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公共資料夾\(三股)115年度中央對直轄市及縣市政府計畫與預算考核\第三季\5.公告表件\"/>
    </mc:Choice>
  </mc:AlternateContent>
  <xr:revisionPtr revIDLastSave="0" documentId="13_ncr:1_{02AC3118-1CD9-4741-9EF0-ACF086AC563B}" xr6:coauthVersionLast="47" xr6:coauthVersionMax="47" xr10:uidLastSave="{00000000-0000-0000-0000-000000000000}"/>
  <bookViews>
    <workbookView xWindow="-120" yWindow="-120" windowWidth="29040" windowHeight="15720" xr2:uid="{AD7A7DEB-2E95-42F5-81D1-6D3C9B871E78}"/>
  </bookViews>
  <sheets>
    <sheet name="民團2" sheetId="2" r:id="rId1"/>
  </sheets>
  <definedNames>
    <definedName name="_xlnm._FilterDatabase" localSheetId="0" hidden="1">民團2!$A$7:$I$5227</definedName>
    <definedName name="_xlnm.Print_Area" localSheetId="0">民團2!$A$1:$I$5227</definedName>
    <definedName name="_xlnm.Print_Titles" localSheetId="0">民團2!$1:$5</definedName>
    <definedName name="文字方塊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83" i="2" l="1"/>
  <c r="E743" i="2"/>
  <c r="E742" i="2"/>
  <c r="E2776" i="2"/>
  <c r="E2775" i="2"/>
  <c r="E2774" i="2"/>
  <c r="E2773" i="2"/>
  <c r="E2772" i="2"/>
  <c r="E2771" i="2"/>
  <c r="E3192" i="2"/>
  <c r="E3333" i="2"/>
  <c r="E3330" i="2"/>
  <c r="E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張壹軫</author>
    <author>張晨揚</author>
    <author>劉冉萱</author>
    <author>王嘉欣</author>
    <author>林湘婕</author>
  </authors>
  <commentList>
    <comment ref="A4" authorId="0" shapeId="0" xr:uid="{4BE69FA5-9C08-4537-96E2-F554AD297D66}">
      <text>
        <r>
          <rPr>
            <b/>
            <sz val="9"/>
            <color rgb="FF000000"/>
            <rFont val="標楷體"/>
            <family val="4"/>
            <charset val="136"/>
          </rPr>
          <t>業務計畫－工作計畫－（分支計畫）－一級用途別－二級用途別</t>
        </r>
      </text>
    </comment>
    <comment ref="E4" authorId="1" shapeId="0" xr:uid="{4DE74E85-8248-47CE-B98D-1F25B239C62D}">
      <text>
        <r>
          <rPr>
            <b/>
            <sz val="9"/>
            <color indexed="81"/>
            <rFont val="Tahoma"/>
            <family val="2"/>
          </rPr>
          <t>1.</t>
        </r>
        <r>
          <rPr>
            <b/>
            <sz val="9"/>
            <color indexed="81"/>
            <rFont val="細明體"/>
            <family val="3"/>
            <charset val="136"/>
          </rPr>
          <t>請查填實付數，並請查填至千元，倘未滿千元則取至小數點第</t>
        </r>
        <r>
          <rPr>
            <b/>
            <sz val="9"/>
            <color indexed="81"/>
            <rFont val="Tahoma"/>
            <family val="2"/>
          </rPr>
          <t>1</t>
        </r>
        <r>
          <rPr>
            <b/>
            <sz val="9"/>
            <color indexed="81"/>
            <rFont val="細明體"/>
            <family val="3"/>
            <charset val="136"/>
          </rPr>
          <t>位，如：</t>
        </r>
        <r>
          <rPr>
            <b/>
            <sz val="9"/>
            <color indexed="81"/>
            <rFont val="Tahoma"/>
            <family val="2"/>
          </rPr>
          <t>382</t>
        </r>
        <r>
          <rPr>
            <b/>
            <sz val="9"/>
            <color indexed="81"/>
            <rFont val="細明體"/>
            <family val="3"/>
            <charset val="136"/>
          </rPr>
          <t>元則查填為</t>
        </r>
        <r>
          <rPr>
            <b/>
            <sz val="9"/>
            <color indexed="81"/>
            <rFont val="Tahoma"/>
            <family val="2"/>
          </rPr>
          <t>0.4</t>
        </r>
        <r>
          <rPr>
            <b/>
            <sz val="9"/>
            <color indexed="81"/>
            <rFont val="細明體"/>
            <family val="3"/>
            <charset val="136"/>
          </rPr>
          <t>千元；實付數超過</t>
        </r>
        <r>
          <rPr>
            <b/>
            <sz val="9"/>
            <color indexed="81"/>
            <rFont val="Tahoma"/>
            <family val="2"/>
          </rPr>
          <t>1</t>
        </r>
        <r>
          <rPr>
            <b/>
            <sz val="9"/>
            <color indexed="81"/>
            <rFont val="細明體"/>
            <family val="3"/>
            <charset val="136"/>
          </rPr>
          <t>千元，請直接四捨五入至千元，如：</t>
        </r>
        <r>
          <rPr>
            <b/>
            <sz val="9"/>
            <color indexed="81"/>
            <rFont val="Tahoma"/>
            <family val="2"/>
          </rPr>
          <t>1500</t>
        </r>
        <r>
          <rPr>
            <b/>
            <sz val="9"/>
            <color indexed="81"/>
            <rFont val="細明體"/>
            <family val="3"/>
            <charset val="136"/>
          </rPr>
          <t>元則查填為</t>
        </r>
        <r>
          <rPr>
            <b/>
            <sz val="9"/>
            <color indexed="81"/>
            <rFont val="Tahoma"/>
            <family val="2"/>
          </rPr>
          <t>2</t>
        </r>
        <r>
          <rPr>
            <b/>
            <sz val="9"/>
            <color indexed="81"/>
            <rFont val="細明體"/>
            <family val="3"/>
            <charset val="136"/>
          </rPr>
          <t>千元</t>
        </r>
        <r>
          <rPr>
            <b/>
            <sz val="9"/>
            <color indexed="81"/>
            <rFont val="Tahoma"/>
            <family val="2"/>
          </rPr>
          <t>)</t>
        </r>
        <r>
          <rPr>
            <b/>
            <sz val="9"/>
            <color indexed="81"/>
            <rFont val="細明體"/>
            <family val="3"/>
            <charset val="136"/>
          </rPr>
          <t xml:space="preserve">。
</t>
        </r>
        <r>
          <rPr>
            <b/>
            <sz val="9"/>
            <color indexed="81"/>
            <rFont val="Tahoma"/>
            <family val="2"/>
          </rPr>
          <t>2.</t>
        </r>
        <r>
          <rPr>
            <b/>
            <sz val="9"/>
            <color indexed="81"/>
            <rFont val="細明體"/>
            <family val="3"/>
            <charset val="136"/>
          </rPr>
          <t>請注意是否有超預算執行的情形。</t>
        </r>
      </text>
    </comment>
    <comment ref="E2879" authorId="2" shapeId="0" xr:uid="{3313FDF8-8000-4CAB-97F9-FB4C25418AB7}">
      <text>
        <r>
          <rPr>
            <b/>
            <sz val="11"/>
            <color indexed="81"/>
            <rFont val="細明體"/>
            <family val="3"/>
            <charset val="136"/>
          </rPr>
          <t>調整千分位，704&gt;703</t>
        </r>
      </text>
    </comment>
    <comment ref="E2880" authorId="2" shapeId="0" xr:uid="{0EEBA635-9CA6-4FC0-8E05-B610755E0C9D}">
      <text>
        <r>
          <rPr>
            <b/>
            <sz val="11"/>
            <color indexed="81"/>
            <rFont val="細明體"/>
            <family val="3"/>
            <charset val="136"/>
          </rPr>
          <t>調整千分位，605&gt;604</t>
        </r>
      </text>
    </comment>
    <comment ref="E2897" authorId="2" shapeId="0" xr:uid="{D36A3973-DF10-424D-810F-DE8F47C43D2F}">
      <text>
        <r>
          <rPr>
            <b/>
            <sz val="11"/>
            <color indexed="81"/>
            <rFont val="細明體"/>
            <family val="3"/>
            <charset val="136"/>
          </rPr>
          <t>調整千分位，756&gt;755</t>
        </r>
      </text>
    </comment>
    <comment ref="E2903" authorId="2" shapeId="0" xr:uid="{17C2D0D6-A7F3-4B60-9A2D-9BE2AA3FF89C}">
      <text>
        <r>
          <rPr>
            <b/>
            <sz val="11"/>
            <color indexed="81"/>
            <rFont val="細明體"/>
            <family val="3"/>
            <charset val="136"/>
          </rPr>
          <t>調整千分位，795&gt;794</t>
        </r>
      </text>
    </comment>
    <comment ref="E2911" authorId="2" shapeId="0" xr:uid="{DE66AD1A-62F2-44D5-AAD9-E70987A7E65C}">
      <text>
        <r>
          <rPr>
            <b/>
            <sz val="11"/>
            <color indexed="81"/>
            <rFont val="細明體"/>
            <family val="3"/>
            <charset val="136"/>
          </rPr>
          <t>調整千分位，816&gt;815</t>
        </r>
      </text>
    </comment>
    <comment ref="E2913" authorId="2" shapeId="0" xr:uid="{4E188D2E-96DB-4F82-BFF7-4B9AEC43F634}">
      <text>
        <r>
          <rPr>
            <b/>
            <sz val="11"/>
            <color indexed="81"/>
            <rFont val="細明體"/>
            <family val="3"/>
            <charset val="136"/>
          </rPr>
          <t>調整千分位，742&gt;741</t>
        </r>
      </text>
    </comment>
    <comment ref="E2916" authorId="2" shapeId="0" xr:uid="{A6D95E59-80B4-4E08-B5C3-C34455C2A301}">
      <text>
        <r>
          <rPr>
            <b/>
            <sz val="11"/>
            <color indexed="81"/>
            <rFont val="細明體"/>
            <family val="3"/>
            <charset val="136"/>
          </rPr>
          <t>調整千分位，764&gt;763</t>
        </r>
      </text>
    </comment>
    <comment ref="E2925" authorId="2" shapeId="0" xr:uid="{227B4DCD-11C1-42CD-AB49-7570C52A0363}">
      <text>
        <r>
          <rPr>
            <b/>
            <sz val="11"/>
            <color indexed="81"/>
            <rFont val="細明體"/>
            <family val="3"/>
            <charset val="136"/>
          </rPr>
          <t>調整千分位，204&gt;203</t>
        </r>
      </text>
    </comment>
    <comment ref="E2931" authorId="2" shapeId="0" xr:uid="{0CC953C2-9E10-4AC8-AA06-EA49BDD0F819}">
      <text>
        <r>
          <rPr>
            <b/>
            <sz val="11"/>
            <color indexed="81"/>
            <rFont val="細明體"/>
            <family val="3"/>
            <charset val="136"/>
          </rPr>
          <t>調整千分位，825&gt;824</t>
        </r>
      </text>
    </comment>
    <comment ref="E2955" authorId="2" shapeId="0" xr:uid="{DB46CB99-6A6E-4D90-9EDC-2282651C8AF7}">
      <text>
        <r>
          <rPr>
            <b/>
            <sz val="11"/>
            <color indexed="81"/>
            <rFont val="細明體"/>
            <family val="3"/>
            <charset val="136"/>
          </rPr>
          <t>調整千分位，1868&gt;1867</t>
        </r>
      </text>
    </comment>
    <comment ref="E3330" authorId="3" shapeId="0" xr:uid="{7E928602-D2F8-429D-B44C-1E0729A4150C}">
      <text>
        <r>
          <rPr>
            <b/>
            <sz val="9"/>
            <color indexed="81"/>
            <rFont val="細明體"/>
            <family val="3"/>
            <charset val="136"/>
          </rPr>
          <t xml:space="preserve">調整尾差-1
</t>
        </r>
      </text>
    </comment>
    <comment ref="E3333" authorId="3" shapeId="0" xr:uid="{5EC741BC-3C46-4512-8DD1-3820CECC330B}">
      <text>
        <r>
          <rPr>
            <b/>
            <sz val="9"/>
            <color indexed="81"/>
            <rFont val="細明體"/>
            <family val="3"/>
            <charset val="136"/>
          </rPr>
          <t>調整尾差-1</t>
        </r>
      </text>
    </comment>
    <comment ref="E3526" authorId="4" shapeId="0" xr:uid="{0C68BEB6-4FF6-4BCB-A550-8A32212F1853}">
      <text>
        <r>
          <rPr>
            <b/>
            <sz val="9"/>
            <color indexed="81"/>
            <rFont val="細明體"/>
            <family val="3"/>
            <charset val="136"/>
          </rPr>
          <t>林湘婕</t>
        </r>
        <r>
          <rPr>
            <b/>
            <sz val="9"/>
            <color indexed="81"/>
            <rFont val="Tahoma"/>
            <family val="2"/>
          </rPr>
          <t>:</t>
        </r>
        <r>
          <rPr>
            <sz val="9"/>
            <color indexed="81"/>
            <rFont val="Tahoma"/>
            <family val="2"/>
          </rPr>
          <t xml:space="preserve">
</t>
        </r>
        <r>
          <rPr>
            <sz val="9"/>
            <color indexed="81"/>
            <rFont val="細明體"/>
            <family val="3"/>
            <charset val="136"/>
          </rPr>
          <t>補助2500元配合總數調整為2千元</t>
        </r>
      </text>
    </comment>
    <comment ref="E3527" authorId="4" shapeId="0" xr:uid="{AF7CE075-BD96-48DF-9602-0B037A2E198E}">
      <text>
        <r>
          <rPr>
            <b/>
            <sz val="9"/>
            <color indexed="81"/>
            <rFont val="細明體"/>
            <family val="3"/>
            <charset val="136"/>
          </rPr>
          <t>林湘婕</t>
        </r>
        <r>
          <rPr>
            <b/>
            <sz val="9"/>
            <color indexed="81"/>
            <rFont val="Tahoma"/>
            <family val="2"/>
          </rPr>
          <t>:</t>
        </r>
        <r>
          <rPr>
            <sz val="9"/>
            <color indexed="81"/>
            <rFont val="Tahoma"/>
            <family val="2"/>
          </rPr>
          <t xml:space="preserve">
2500</t>
        </r>
        <r>
          <rPr>
            <sz val="9"/>
            <color indexed="81"/>
            <rFont val="細明體"/>
            <family val="3"/>
            <charset val="136"/>
          </rPr>
          <t>元</t>
        </r>
      </text>
    </comment>
    <comment ref="E3534" authorId="4" shapeId="0" xr:uid="{1AD72E2B-9CF8-4D70-82A1-429B430C2F03}">
      <text>
        <r>
          <rPr>
            <b/>
            <sz val="9"/>
            <color indexed="81"/>
            <rFont val="細明體"/>
            <family val="3"/>
            <charset val="136"/>
          </rPr>
          <t>林湘婕</t>
        </r>
        <r>
          <rPr>
            <b/>
            <sz val="9"/>
            <color indexed="81"/>
            <rFont val="Tahoma"/>
            <family val="2"/>
          </rPr>
          <t>:</t>
        </r>
        <r>
          <rPr>
            <sz val="9"/>
            <color indexed="81"/>
            <rFont val="Tahoma"/>
            <family val="2"/>
          </rPr>
          <t xml:space="preserve">
2500</t>
        </r>
      </text>
    </comment>
    <comment ref="E3540" authorId="4" shapeId="0" xr:uid="{00DF8159-3F2D-4D40-B1A8-D2788ECACAC5}">
      <text>
        <r>
          <rPr>
            <b/>
            <sz val="9"/>
            <color indexed="81"/>
            <rFont val="細明體"/>
            <family val="3"/>
            <charset val="136"/>
          </rPr>
          <t>林湘婕</t>
        </r>
        <r>
          <rPr>
            <b/>
            <sz val="9"/>
            <color indexed="81"/>
            <rFont val="Tahoma"/>
            <family val="2"/>
          </rPr>
          <t>:</t>
        </r>
        <r>
          <rPr>
            <sz val="9"/>
            <color indexed="81"/>
            <rFont val="Tahoma"/>
            <family val="2"/>
          </rPr>
          <t xml:space="preserve">
17852</t>
        </r>
        <r>
          <rPr>
            <sz val="9"/>
            <color indexed="81"/>
            <rFont val="細明體"/>
            <family val="3"/>
            <charset val="136"/>
          </rPr>
          <t>元</t>
        </r>
      </text>
    </comment>
    <comment ref="E3557" authorId="4" shapeId="0" xr:uid="{5EC5176A-3FA5-48F5-907F-C9EF4D157D1A}">
      <text>
        <r>
          <rPr>
            <b/>
            <sz val="9"/>
            <color indexed="81"/>
            <rFont val="細明體"/>
            <family val="3"/>
            <charset val="136"/>
          </rPr>
          <t>19570元</t>
        </r>
      </text>
    </comment>
  </commentList>
</comments>
</file>

<file path=xl/sharedStrings.xml><?xml version="1.0" encoding="utf-8"?>
<sst xmlns="http://schemas.openxmlformats.org/spreadsheetml/2006/main" count="31349" uniqueCount="4787">
  <si>
    <t>單位：千元</t>
  </si>
  <si>
    <t>至115年9月止</t>
    <phoneticPr fontId="3" type="noConversion"/>
  </si>
  <si>
    <t>臺中市政府115年度對民間團體補(捐)助經費明細表</t>
    <phoneticPr fontId="3" type="noConversion"/>
  </si>
  <si>
    <t>表2</t>
    <phoneticPr fontId="3" type="noConversion"/>
  </si>
  <si>
    <t>機關代碼及名稱：</t>
    <phoneticPr fontId="3" type="noConversion"/>
  </si>
  <si>
    <t>v</t>
  </si>
  <si>
    <t>工作計畫
科目名稱</t>
    <phoneticPr fontId="3" type="noConversion"/>
  </si>
  <si>
    <t>補助事項或用途</t>
  </si>
  <si>
    <t>補助對象</t>
  </si>
  <si>
    <t>主辦機關</t>
  </si>
  <si>
    <t>累計撥付金額</t>
    <phoneticPr fontId="3" type="noConversion"/>
  </si>
  <si>
    <t>有無涉及財物或勞務採購</t>
  </si>
  <si>
    <t>處理方式
(如未涉及採購則毋須填列，如採公開招標，請填列得標廠商)</t>
  </si>
  <si>
    <r>
      <t xml:space="preserve">是否為除外規定
之民間團體
</t>
    </r>
    <r>
      <rPr>
        <sz val="14"/>
        <color rgb="FFFF0000"/>
        <rFont val="標楷體"/>
        <family val="4"/>
        <charset val="136"/>
      </rPr>
      <t>(下拉式選單)</t>
    </r>
    <phoneticPr fontId="3" type="noConversion"/>
  </si>
  <si>
    <t>是</t>
  </si>
  <si>
    <t>否</t>
  </si>
  <si>
    <t>合       計</t>
  </si>
  <si>
    <t>觀光管理-觀光旅遊行銷與推廣-獎補助費-對國內團體之捐助</t>
    <phoneticPr fontId="3" type="noConversion"/>
  </si>
  <si>
    <t>鈴蘭通散步納涼會(墊付案轉正)</t>
    <phoneticPr fontId="3" type="noConversion"/>
  </si>
  <si>
    <t>社團法人台灣中城再生文化協會</t>
    <phoneticPr fontId="3" type="noConversion"/>
  </si>
  <si>
    <t>臺中市政府觀光旅遊局</t>
    <phoneticPr fontId="3" type="noConversion"/>
  </si>
  <si>
    <t>無</t>
    <phoneticPr fontId="3" type="noConversion"/>
  </si>
  <si>
    <t>觀光管理-觀光旅遊行銷與推廣-獎補助費-對國內團體之捐助</t>
  </si>
  <si>
    <t>2026歡樂慶元宵</t>
    <phoneticPr fontId="3" type="noConversion"/>
  </si>
  <si>
    <t>臺中市北區賴興社區發展協會</t>
    <phoneticPr fontId="3" type="noConversion"/>
  </si>
  <si>
    <t>2026小願遊「Q萌海現」</t>
    <phoneticPr fontId="3" type="noConversion"/>
  </si>
  <si>
    <t>社團法人臺中市清水小願文化創意協會</t>
    <phoneticPr fontId="3" type="noConversion"/>
  </si>
  <si>
    <t>2026大雅慶元宵暨觀光行銷</t>
    <phoneticPr fontId="3" type="noConversion"/>
  </si>
  <si>
    <t>臺中市大雅學府商圈管理委員會</t>
    <phoneticPr fontId="3" type="noConversion"/>
  </si>
  <si>
    <t>115年大臺中文物資產園區觀摩</t>
  </si>
  <si>
    <t>臺中市大安區新移民家庭關懷協會</t>
  </si>
  <si>
    <t>鐵砧頂店古蹟巡禮暨登山健行</t>
    <phoneticPr fontId="3" type="noConversion"/>
  </si>
  <si>
    <t>臺中市大甲區頂店社區發展協會</t>
  </si>
  <si>
    <t>115年我愛大臺中樂活觀光文化推廣活動</t>
  </si>
  <si>
    <t>臺中市大甲區新移民女性家庭關懷協會</t>
  </si>
  <si>
    <t>2026尋訪市定古蹟-日南火車站</t>
  </si>
  <si>
    <t>臺中市大甲區孟春社區發展協會</t>
  </si>
  <si>
    <t>臺中市后里區單車快樂遊-2026反毒宣導</t>
    <phoneticPr fontId="3" type="noConversion"/>
  </si>
  <si>
    <t>臺中市后里單車協會</t>
  </si>
  <si>
    <t>115年度「平昌櫻花祭」</t>
    <phoneticPr fontId="3" type="noConversion"/>
  </si>
  <si>
    <t>臺中市北屯區平昌社區發展協會</t>
    <phoneticPr fontId="3" type="noConversion"/>
  </si>
  <si>
    <t>115年我們一起去旅遊-發現台中的美</t>
  </si>
  <si>
    <t>臺中市酷狗藍在地成長協會</t>
  </si>
  <si>
    <t>115年運動i臺灣2.0計畫-2026臺中市體育嘉年華會</t>
  </si>
  <si>
    <t>臺中市體育總會</t>
  </si>
  <si>
    <t>2026鐵道追福─郵輪專列逍遙遊</t>
    <phoneticPr fontId="3" type="noConversion"/>
  </si>
  <si>
    <t>臺中市葫蘆墩觀光發展協會</t>
  </si>
  <si>
    <t>臺中好禮協會新加坡國際化推廣</t>
  </si>
  <si>
    <t>臺中市好禮協會</t>
  </si>
  <si>
    <t>115年我們一起來去臺中好好玩</t>
  </si>
  <si>
    <t>臺中市大甲區大甲社區發展協會</t>
    <phoneticPr fontId="3" type="noConversion"/>
  </si>
  <si>
    <t>115年臺中市雅石會會員成果展覽活動</t>
    <phoneticPr fontId="3" type="noConversion"/>
  </si>
  <si>
    <t>臺中市雅石會</t>
    <phoneticPr fontId="3" type="noConversion"/>
  </si>
  <si>
    <t>115年探索大甲鐵砧山觀光生態健行</t>
    <phoneticPr fontId="3" type="noConversion"/>
  </si>
  <si>
    <t>臺中市大甲區文武社區發展協會</t>
    <phoneticPr fontId="3" type="noConversion"/>
  </si>
  <si>
    <t>115年玩美大台中─樂活月眉糖廠&amp;后里環保公園文化生態采風</t>
    <phoneticPr fontId="3" type="noConversion"/>
  </si>
  <si>
    <t>臺中市大甲區婦女會</t>
  </si>
  <si>
    <t>魅力臺中 霧峰藝文饗宴</t>
    <phoneticPr fontId="3" type="noConversion"/>
  </si>
  <si>
    <t>臺中市霧峰區本堂社區發展協會</t>
  </si>
  <si>
    <t>115年體驗臺中活力逍遙遊</t>
  </si>
  <si>
    <t>臺中市外埔區婦女會</t>
  </si>
  <si>
    <t>115年咱們手牽手一起出遊</t>
    <phoneticPr fontId="3" type="noConversion"/>
  </si>
  <si>
    <t>臺中市大甲區薰風社區發展協會</t>
  </si>
  <si>
    <t>115年放鬆一下─我們來旅遊</t>
    <phoneticPr fontId="3" type="noConversion"/>
  </si>
  <si>
    <t>臺中市大甲區福德社區發展協會</t>
    <phoneticPr fontId="3" type="noConversion"/>
  </si>
  <si>
    <t>泰雅原舞工坊</t>
    <phoneticPr fontId="3" type="noConversion"/>
  </si>
  <si>
    <t>鰲峰音樂饗宴</t>
    <phoneticPr fontId="3" type="noConversion"/>
  </si>
  <si>
    <t>臺中市戀戀鳌峰樂音協會</t>
    <phoneticPr fontId="3" type="noConversion"/>
  </si>
  <si>
    <t>115年度臺中市大安區永安社區健走活動</t>
    <phoneticPr fontId="3" type="noConversion"/>
  </si>
  <si>
    <t>臺中市大安區永安社區發展協會</t>
    <phoneticPr fontId="3" type="noConversion"/>
  </si>
  <si>
    <t>115年臺中市港區藝術中心暨成美文化園區之旅</t>
    <phoneticPr fontId="3" type="noConversion"/>
  </si>
  <si>
    <t>社團法人臺中市大安區婦女會</t>
    <phoneticPr fontId="3" type="noConversion"/>
  </si>
  <si>
    <t>115年大玩臺中~東豐綠廊騎乘趣</t>
    <phoneticPr fontId="3" type="noConversion"/>
  </si>
  <si>
    <t>臺中市三奶夫人關懷協會</t>
    <phoneticPr fontId="3" type="noConversion"/>
  </si>
  <si>
    <t>115年深入巡禮江南風光活動</t>
    <phoneticPr fontId="3" type="noConversion"/>
  </si>
  <si>
    <t>臺中市大甲區江南社區發展協會</t>
    <phoneticPr fontId="3" type="noConversion"/>
  </si>
  <si>
    <t>無</t>
  </si>
  <si>
    <t>議事業務-業務管理-獎補助費-對國內團體之捐助</t>
    <phoneticPr fontId="3" type="noConversion"/>
  </si>
  <si>
    <t>作為黨團(政團)辦公及一般所需的費用</t>
    <phoneticPr fontId="3" type="noConversion"/>
  </si>
  <si>
    <t>本會各黨政團</t>
    <phoneticPr fontId="3" type="noConversion"/>
  </si>
  <si>
    <t>臺中市議會</t>
    <phoneticPr fontId="3" type="noConversion"/>
  </si>
  <si>
    <t>區公所業務-民政業務-獎補助費-對國內團體之補助</t>
    <phoneticPr fontId="3" type="noConversion"/>
  </si>
  <si>
    <t>補助臺中市中區體育會辦理「115年臺中市中區體育會假日登山健走」活動</t>
    <phoneticPr fontId="3" type="noConversion"/>
  </si>
  <si>
    <t>臺中市中區區公所</t>
  </si>
  <si>
    <t>補助臺中市中區體育會辦理「辦理115年度體育活動計畫-115年運動i臺灣2.0計畫臺中市中區柳岸健走嘉年華」活動</t>
    <phoneticPr fontId="3" type="noConversion"/>
  </si>
  <si>
    <t>補助臺中市中區體育會辦理「115年臺中市中區體育會綠色走廊自行車踩風活動」</t>
    <phoneticPr fontId="3" type="noConversion"/>
  </si>
  <si>
    <t>區公所業務-民政業務-獎補助費-對國內團體之捐助</t>
    <phoneticPr fontId="3" type="noConversion"/>
  </si>
  <si>
    <t>115年度補助體育會辦理體育活動經費-115年[迎向健康]南區春季健行</t>
  </si>
  <si>
    <t>115年度補助體育會辦理體育活動經費-4/19理事長盃社區桌球聯誼比賽</t>
  </si>
  <si>
    <t>115年度補助體育會辦理體育活動經費-5/23理事長盃不老棒球邀請賽</t>
  </si>
  <si>
    <t>115年度補助體育會辦理體育活動經費-6/20保齡球理事長盃聯誼賽</t>
  </si>
  <si>
    <t>115年度補助體育會辦理體育活動經費-7/19、7/26、8/2、8/9臺中市南區獨輪車體驗營</t>
  </si>
  <si>
    <t>115年度補助體育會辦理體育活動經費-8/29115年台中市南區全民水上運動嘉年華休閒活動</t>
  </si>
  <si>
    <t>115年度補助體育會辦理體育活動經費-3/28、3/29115年南區體育會運動舞蹈活動</t>
    <phoneticPr fontId="2" type="noConversion"/>
  </si>
  <si>
    <t>臺中市中區區公所</t>
    <phoneticPr fontId="2" type="noConversion"/>
  </si>
  <si>
    <t>臺中市中區體育會</t>
    <phoneticPr fontId="2" type="noConversion"/>
  </si>
  <si>
    <t>臺中市南區體育會</t>
    <phoneticPr fontId="3" type="noConversion"/>
  </si>
  <si>
    <t>臺中市南區區公所</t>
    <phoneticPr fontId="3" type="noConversion"/>
  </si>
  <si>
    <t>臺中市商業會</t>
  </si>
  <si>
    <t>臺中市政府經濟發展局</t>
  </si>
  <si>
    <t>無</t>
    <phoneticPr fontId="2" type="noConversion"/>
  </si>
  <si>
    <t>臺中市中小企業服務中心</t>
  </si>
  <si>
    <t>臺中市旅行商業同業公會</t>
  </si>
  <si>
    <t>台灣工具機暨零組件工業同業公會</t>
  </si>
  <si>
    <t>財團法人白陽山慈善基金會</t>
  </si>
  <si>
    <t>臺中市商圈總會</t>
  </si>
  <si>
    <t>臺中市大臺中裝潢材料商業同業公會</t>
  </si>
  <si>
    <t>台中市汽車商業同業公會</t>
  </si>
  <si>
    <t>社團法人中華民國微系統暨奈米科技協會</t>
  </si>
  <si>
    <t>臺中市產業故事館發展協會</t>
  </si>
  <si>
    <t>臺中市糕餅商業同業公會</t>
  </si>
  <si>
    <t>臺中市工商發展投資策進會</t>
  </si>
  <si>
    <t>精明一街管理委員會</t>
  </si>
  <si>
    <t>大隆路商店街管理委員會</t>
  </si>
  <si>
    <t>臺中市臺中港區經濟繁榮促進會</t>
  </si>
  <si>
    <t>臺中市大甲觀光商店街區管理委員會</t>
  </si>
  <si>
    <t>臺中市太平樹孝商圈管理委員會</t>
  </si>
  <si>
    <t>臺中市大里中興商圈管理委員會</t>
  </si>
  <si>
    <t>文教活動-視覺藝術-獎補助費-對國內團體之捐助</t>
    <phoneticPr fontId="3" type="noConversion"/>
  </si>
  <si>
    <t>2025葫蘆墩《藝起呈祥》50周年展</t>
    <phoneticPr fontId="3" type="noConversion"/>
  </si>
  <si>
    <t>臺中市政府文化局</t>
    <phoneticPr fontId="3" type="noConversion"/>
  </si>
  <si>
    <t>涵融萬殊九-臺中市東方水墨畫會會員團體展</t>
    <phoneticPr fontId="3" type="noConversion"/>
  </si>
  <si>
    <t>心蘊．新韻</t>
    <phoneticPr fontId="3" type="noConversion"/>
  </si>
  <si>
    <t>台藝大國際當代藝術聯盟</t>
    <phoneticPr fontId="3" type="noConversion"/>
  </si>
  <si>
    <t>2026東南美展</t>
    <phoneticPr fontId="3" type="noConversion"/>
  </si>
  <si>
    <t>2026臺中市藝術創作協會會員聯展</t>
    <phoneticPr fontId="3" type="noConversion"/>
  </si>
  <si>
    <t>舞馬游藝-方圓書藝會會員聯展</t>
    <phoneticPr fontId="3" type="noConversion"/>
  </si>
  <si>
    <t>2026梧棲快樂兒童創意美展</t>
    <phoneticPr fontId="3" type="noConversion"/>
  </si>
  <si>
    <t>台中縣梧棲鎮藝術文化協會</t>
    <phoneticPr fontId="3" type="noConversion"/>
  </si>
  <si>
    <t>2026臺中市美術教育學會會員創作展、臺日兒童繪畫交流暨臺中市學童繪畫比賽得獎作品展</t>
    <phoneticPr fontId="3" type="noConversion"/>
  </si>
  <si>
    <t>台中市美術教育學會</t>
    <phoneticPr fontId="3" type="noConversion"/>
  </si>
  <si>
    <t>台中市陶藝文化協會-陶今陶昔會員聯展</t>
    <phoneticPr fontId="3" type="noConversion"/>
  </si>
  <si>
    <t>第73屆中部美術展</t>
    <phoneticPr fontId="3" type="noConversion"/>
  </si>
  <si>
    <t>全國插畫徵集-2026台灣VC文化賞</t>
    <phoneticPr fontId="3" type="noConversion"/>
  </si>
  <si>
    <t>臺中市朝中畫會2026會員創作展暨2026臺中市學童寫生比賽得獎作品展</t>
    <phoneticPr fontId="3" type="noConversion"/>
  </si>
  <si>
    <t>臺中市朝中畫會</t>
    <phoneticPr fontId="3" type="noConversion"/>
  </si>
  <si>
    <t>台灣印記任意門的光影美學</t>
    <phoneticPr fontId="3" type="noConversion"/>
  </si>
  <si>
    <t>翰墨傳情-2026臺中市華夏書畫協會會員聯展</t>
    <phoneticPr fontId="3" type="noConversion"/>
  </si>
  <si>
    <t>匠心與藝境-2026臺中市青溪文藝學會會員聯展</t>
    <phoneticPr fontId="3" type="noConversion"/>
  </si>
  <si>
    <t>2026臺中市石雕協會第十一屆會員聯展</t>
    <phoneticPr fontId="3" type="noConversion"/>
  </si>
  <si>
    <t>2026原藝共聲-台灣美術文化交流展</t>
    <phoneticPr fontId="3" type="noConversion"/>
  </si>
  <si>
    <t>2026葫蘆墩《藝流歲月》會員聯展</t>
    <phoneticPr fontId="3" type="noConversion"/>
  </si>
  <si>
    <t>第26屆-臺灣國際藝術協會2026美展</t>
    <phoneticPr fontId="3" type="noConversion"/>
  </si>
  <si>
    <t>藝起看見愛-希望的畫布</t>
    <phoneticPr fontId="3" type="noConversion"/>
  </si>
  <si>
    <t>臺中市第十三屆生之光身心障礙繪畫徵選比賽展</t>
    <phoneticPr fontId="3" type="noConversion"/>
  </si>
  <si>
    <t>驛馬藝動-2026台中縣牛馬頭畫會會員聯展</t>
    <phoneticPr fontId="3" type="noConversion"/>
  </si>
  <si>
    <t>群藝齊揚-臺中市墨緣雅集畫會會員聯展</t>
    <phoneticPr fontId="3" type="noConversion"/>
  </si>
  <si>
    <t>臺中市墨緣雅集畫會</t>
    <phoneticPr fontId="3" type="noConversion"/>
  </si>
  <si>
    <t>墨韻芳華台中市華藝女子畫會會員聯展</t>
    <phoneticPr fontId="3" type="noConversion"/>
  </si>
  <si>
    <t>台中市華藝女子畫會</t>
    <phoneticPr fontId="3" type="noConversion"/>
  </si>
  <si>
    <t>臺中市中堅攝影學會成立50週年暨115年度攝影展</t>
    <phoneticPr fontId="3" type="noConversion"/>
  </si>
  <si>
    <t>臺中市中堅攝影學會</t>
    <phoneticPr fontId="3" type="noConversion"/>
  </si>
  <si>
    <t>藝馬登峰-台中市雕塑學會40週年特展</t>
    <phoneticPr fontId="3" type="noConversion"/>
  </si>
  <si>
    <t>台灣膠彩畫協會第44屆膠彩畫展</t>
    <phoneticPr fontId="3" type="noConversion"/>
  </si>
  <si>
    <t>文教活動-表演藝術-獎補助費-對國內團體之捐助</t>
    <phoneticPr fontId="3" type="noConversion"/>
  </si>
  <si>
    <t>銅爵匯</t>
    <phoneticPr fontId="3" type="noConversion"/>
  </si>
  <si>
    <t>《動畫楽ノ祭》機甲動畫交響音樂會2</t>
    <phoneticPr fontId="3" type="noConversion"/>
  </si>
  <si>
    <t>旋曲fff：Brillante</t>
    <phoneticPr fontId="3" type="noConversion"/>
  </si>
  <si>
    <t>旋曲交響管樂團</t>
    <phoneticPr fontId="3" type="noConversion"/>
  </si>
  <si>
    <t>2026朱宗慶打擊樂團40週年音樂會《X：面對世界的力量》</t>
    <phoneticPr fontId="3" type="noConversion"/>
  </si>
  <si>
    <t>財團法人擊樂文教基金會</t>
    <phoneticPr fontId="3" type="noConversion"/>
  </si>
  <si>
    <t>2026日本啦啦隊公開賽</t>
    <phoneticPr fontId="3" type="noConversion"/>
  </si>
  <si>
    <t>愛伯特啦啦隊</t>
    <phoneticPr fontId="3" type="noConversion"/>
  </si>
  <si>
    <t>114年度地方扶植傑出演藝團隊計畫</t>
    <phoneticPr fontId="3" type="noConversion"/>
  </si>
  <si>
    <t>台灣揚琴樂團</t>
    <phoneticPr fontId="3" type="noConversion"/>
  </si>
  <si>
    <t>不二擊聲音製造所</t>
    <phoneticPr fontId="3" type="noConversion"/>
  </si>
  <si>
    <t>新藝芳歌劇團</t>
    <phoneticPr fontId="3" type="noConversion"/>
  </si>
  <si>
    <t>古典管絃樂團2026新年音樂會</t>
    <phoneticPr fontId="3" type="noConversion"/>
  </si>
  <si>
    <t>古典管絃樂團</t>
    <phoneticPr fontId="3" type="noConversion"/>
  </si>
  <si>
    <t>經典戲曲-事久見人心</t>
    <phoneticPr fontId="3" type="noConversion"/>
  </si>
  <si>
    <t>真大豐木偶掌中劇團</t>
    <phoneticPr fontId="3" type="noConversion"/>
  </si>
  <si>
    <t>媽祖收妖</t>
    <phoneticPr fontId="3" type="noConversion"/>
  </si>
  <si>
    <t>台中木偶劇團</t>
    <phoneticPr fontId="3" type="noConversion"/>
  </si>
  <si>
    <t>2026紐西蘭臺灣日</t>
    <phoneticPr fontId="3" type="noConversion"/>
  </si>
  <si>
    <t>台中聲五洲掌中劇團</t>
    <phoneticPr fontId="3" type="noConversion"/>
  </si>
  <si>
    <t>反毒布袋戲-百草翁救世</t>
    <phoneticPr fontId="3" type="noConversion"/>
  </si>
  <si>
    <t>光明綜合藝術團</t>
    <phoneticPr fontId="3" type="noConversion"/>
  </si>
  <si>
    <t>在花廳，度曲臨風VI~情不知所起</t>
    <phoneticPr fontId="3" type="noConversion"/>
  </si>
  <si>
    <t>風城崑劇團</t>
    <phoneticPr fontId="3" type="noConversion"/>
  </si>
  <si>
    <t>當偶們同在一起</t>
    <phoneticPr fontId="3" type="noConversion"/>
  </si>
  <si>
    <t>雲龍木偶劇團</t>
    <phoneticPr fontId="3" type="noConversion"/>
  </si>
  <si>
    <t>浮現祭X GO GO FFST@清文眷村2026</t>
    <phoneticPr fontId="3" type="noConversion"/>
  </si>
  <si>
    <t>浮現藝文展演空間</t>
    <phoneticPr fontId="3" type="noConversion"/>
  </si>
  <si>
    <t>《有聲‧無語》何品達創作音樂會</t>
    <phoneticPr fontId="3" type="noConversion"/>
  </si>
  <si>
    <t>櫟聲音樂劇場</t>
    <phoneticPr fontId="3" type="noConversion"/>
  </si>
  <si>
    <t>掌中世界‧《黃風嶺》校園演出</t>
    <phoneticPr fontId="3" type="noConversion"/>
  </si>
  <si>
    <t>通世界掌中劇團</t>
    <phoneticPr fontId="3" type="noConversion"/>
  </si>
  <si>
    <t>民間俗語‧掌中夢想演出計畫(夢想三國之三傑傳)</t>
    <phoneticPr fontId="3" type="noConversion"/>
  </si>
  <si>
    <t>鳳舞奇觀布袋戲團</t>
    <phoneticPr fontId="3" type="noConversion"/>
  </si>
  <si>
    <t>《音瀑II》薩克斯風的拓撲聲景</t>
    <phoneticPr fontId="3" type="noConversion"/>
  </si>
  <si>
    <t>拾音人樂集</t>
    <phoneticPr fontId="3" type="noConversion"/>
  </si>
  <si>
    <t>掌中《西遊後傳》校園演出計畫</t>
    <phoneticPr fontId="3" type="noConversion"/>
  </si>
  <si>
    <t>忠五洲掌中劇團</t>
    <phoneticPr fontId="3" type="noConversion"/>
  </si>
  <si>
    <t>2026年紐西蘭臺灣日</t>
    <phoneticPr fontId="3" type="noConversion"/>
  </si>
  <si>
    <t>2026 Eye Catching Circus創造焦 Adelaide　Fringe演出計畫</t>
    <phoneticPr fontId="3" type="noConversion"/>
  </si>
  <si>
    <t>創造焦點</t>
    <phoneticPr fontId="3" type="noConversion"/>
  </si>
  <si>
    <t>校園推廣紮根之旅(八)~麻雀的種子</t>
    <phoneticPr fontId="3" type="noConversion"/>
  </si>
  <si>
    <t>晶采歌仔戲曲社</t>
    <phoneticPr fontId="3" type="noConversion"/>
  </si>
  <si>
    <t>《游龍記》掌中校園演出計畫</t>
    <phoneticPr fontId="3" type="noConversion"/>
  </si>
  <si>
    <t>弘宇木偶劇團</t>
    <phoneticPr fontId="3" type="noConversion"/>
  </si>
  <si>
    <t>親子台灣史-九頭十八手傳奇</t>
    <phoneticPr fontId="3" type="noConversion"/>
  </si>
  <si>
    <t>吳萬響掌中劇團</t>
    <phoneticPr fontId="3" type="noConversion"/>
  </si>
  <si>
    <t>掌中校園《圓栱門日誌》演出計畫</t>
    <phoneticPr fontId="3" type="noConversion"/>
  </si>
  <si>
    <t>三興閣掌中劇團</t>
    <phoneticPr fontId="3" type="noConversion"/>
  </si>
  <si>
    <t>她們以舞為聲‧以弦為歌</t>
    <phoneticPr fontId="3" type="noConversion"/>
  </si>
  <si>
    <t>玖悅舞團</t>
    <phoneticPr fontId="3" type="noConversion"/>
  </si>
  <si>
    <t>包大人辦案記</t>
    <phoneticPr fontId="3" type="noConversion"/>
  </si>
  <si>
    <t>五洲秋峰園掌中劇團</t>
    <phoneticPr fontId="3" type="noConversion"/>
  </si>
  <si>
    <t>魔宮歷險-開啟智慧之鎖是？</t>
    <phoneticPr fontId="3" type="noConversion"/>
  </si>
  <si>
    <t>宏聲大天地掌中劇團</t>
    <phoneticPr fontId="3" type="noConversion"/>
  </si>
  <si>
    <t>聽聽彈談XIX-至奠巴赫Supreme　Bach《雙響》</t>
    <phoneticPr fontId="3" type="noConversion"/>
  </si>
  <si>
    <t>含光藝術工作室</t>
    <phoneticPr fontId="3" type="noConversion"/>
  </si>
  <si>
    <t>因愛而唱十二：瞬間與永恆</t>
    <phoneticPr fontId="3" type="noConversion"/>
  </si>
  <si>
    <t>愛唱歌手合唱團</t>
    <phoneticPr fontId="3" type="noConversion"/>
  </si>
  <si>
    <t>藝起童樂(小勇者)</t>
    <phoneticPr fontId="3" type="noConversion"/>
  </si>
  <si>
    <t>雲林五洲小桃源掌中劇團</t>
    <phoneticPr fontId="3" type="noConversion"/>
  </si>
  <si>
    <t>2026臺中兒童藝術節演出團隊徵選與補助計畫</t>
    <phoneticPr fontId="3" type="noConversion"/>
  </si>
  <si>
    <t>小青蛙劇團</t>
    <phoneticPr fontId="3" type="noConversion"/>
  </si>
  <si>
    <t>舞工廠舞團</t>
    <phoneticPr fontId="3" type="noConversion"/>
  </si>
  <si>
    <t>18庄藝文布袋戲展演(小白熊歷險記)</t>
    <phoneticPr fontId="3" type="noConversion"/>
  </si>
  <si>
    <t xml:space="preserve">五洲園今日掌中劇團 </t>
    <phoneticPr fontId="3" type="noConversion"/>
  </si>
  <si>
    <t>神仙老虎</t>
    <phoneticPr fontId="3" type="noConversion"/>
  </si>
  <si>
    <t>金宇園掌中劇團</t>
    <phoneticPr fontId="3" type="noConversion"/>
  </si>
  <si>
    <t>給孩子們的音樂繪本系列六《大師的小小音樂課》</t>
    <phoneticPr fontId="3" type="noConversion"/>
  </si>
  <si>
    <t>凡雨藝術</t>
    <phoneticPr fontId="3" type="noConversion"/>
  </si>
  <si>
    <t>台中第一屆國際阿根廷探戈藝術節</t>
    <phoneticPr fontId="3" type="noConversion"/>
  </si>
  <si>
    <t>兩兩阿根廷探戈舞團</t>
    <phoneticPr fontId="3" type="noConversion"/>
  </si>
  <si>
    <t>大開兒童歌舞劇-好久茶的袐密2《夢幻雞排大冒險》永春國小演出</t>
    <phoneticPr fontId="3" type="noConversion"/>
  </si>
  <si>
    <t>大開劇團</t>
    <phoneticPr fontId="3" type="noConversion"/>
  </si>
  <si>
    <t>為蝦米我不當演員了</t>
    <phoneticPr fontId="3" type="noConversion"/>
  </si>
  <si>
    <t>不限電戲劇實驗室</t>
    <phoneticPr fontId="3" type="noConversion"/>
  </si>
  <si>
    <t>第35屆金光獎頒獎典禮</t>
    <phoneticPr fontId="3" type="noConversion"/>
  </si>
  <si>
    <t>四號戲劇製造所</t>
    <phoneticPr fontId="3" type="noConversion"/>
  </si>
  <si>
    <t>《來去菜市場》靜岡街頭劇場節演出交流計畫</t>
    <phoneticPr fontId="3" type="noConversion"/>
  </si>
  <si>
    <t>20%實驗劇坊</t>
    <phoneticPr fontId="3" type="noConversion"/>
  </si>
  <si>
    <t>異舞樂韻-春風化雨(二)</t>
    <phoneticPr fontId="3" type="noConversion"/>
  </si>
  <si>
    <t>台灣新住民多元文化藝術團</t>
    <phoneticPr fontId="3" type="noConversion"/>
  </si>
  <si>
    <t>2026臺北相聲大會</t>
    <phoneticPr fontId="3" type="noConversion"/>
  </si>
  <si>
    <t>台北曲藝團</t>
    <phoneticPr fontId="3" type="noConversion"/>
  </si>
  <si>
    <t>魔幻嘉年華</t>
    <phoneticPr fontId="3" type="noConversion"/>
  </si>
  <si>
    <t>盛保羅魔幻劇團</t>
    <phoneticPr fontId="3" type="noConversion"/>
  </si>
  <si>
    <t>華格納計畫~男低音羅俊穎獨唱會</t>
    <phoneticPr fontId="3" type="noConversion"/>
  </si>
  <si>
    <t>Legato樂聚</t>
    <phoneticPr fontId="3" type="noConversion"/>
  </si>
  <si>
    <t>115年第二期母愛永不止息感恩音樂會</t>
    <phoneticPr fontId="3" type="noConversion"/>
  </si>
  <si>
    <t>紅瑛流行爵士樂團</t>
    <phoneticPr fontId="3" type="noConversion"/>
  </si>
  <si>
    <t>《南洋過番歌》檳城演出計畫</t>
    <phoneticPr fontId="3" type="noConversion"/>
  </si>
  <si>
    <t>微笑唸歌團</t>
    <phoneticPr fontId="3" type="noConversion"/>
  </si>
  <si>
    <t>玄天上帝收狐狸</t>
    <phoneticPr fontId="3" type="noConversion"/>
  </si>
  <si>
    <t>國光歌劇團</t>
    <phoneticPr fontId="3" type="noConversion"/>
  </si>
  <si>
    <t>新製作-職男人生12</t>
    <phoneticPr fontId="3" type="noConversion"/>
  </si>
  <si>
    <t>面白大丈夫劇團</t>
    <phoneticPr fontId="3" type="noConversion"/>
  </si>
  <si>
    <t>2026躍動音符</t>
    <phoneticPr fontId="3" type="noConversion"/>
  </si>
  <si>
    <t>東山樂團</t>
    <phoneticPr fontId="3" type="noConversion"/>
  </si>
  <si>
    <t>春天的故事-風情</t>
    <phoneticPr fontId="3" type="noConversion"/>
  </si>
  <si>
    <t>台灣絲竹室內樂團</t>
    <phoneticPr fontId="3" type="noConversion"/>
  </si>
  <si>
    <t>2026釜山國際舞蹈節演出計畫</t>
    <phoneticPr fontId="3" type="noConversion"/>
  </si>
  <si>
    <t>極至體能舞蹈團</t>
    <phoneticPr fontId="3" type="noConversion"/>
  </si>
  <si>
    <t>帶著歌聲去旅行-2026台中藝術家合唱團外交出訪行前音樂會</t>
    <phoneticPr fontId="3" type="noConversion"/>
  </si>
  <si>
    <t>台中藝術家室內合唱團</t>
    <phoneticPr fontId="3" type="noConversion"/>
  </si>
  <si>
    <t>藝起傳唱‧發覺口簧琴原音之美(部落學童藝術學習活動)</t>
    <phoneticPr fontId="3" type="noConversion"/>
  </si>
  <si>
    <t>臺中市青少年流行創意文化發展協會</t>
    <phoneticPr fontId="3" type="noConversion"/>
  </si>
  <si>
    <t>璀璨東方</t>
    <phoneticPr fontId="3" type="noConversion"/>
  </si>
  <si>
    <t>臺中市北屯區廍子社區發展協會</t>
    <phoneticPr fontId="3" type="noConversion"/>
  </si>
  <si>
    <t>社區巡迴公演-土地公傳奇</t>
    <phoneticPr fontId="3" type="noConversion"/>
  </si>
  <si>
    <t>五洲自然香掌中綜合藝術團</t>
    <phoneticPr fontId="3" type="noConversion"/>
  </si>
  <si>
    <t>115年度社區巡迴公演(封神演義)</t>
    <phoneticPr fontId="3" type="noConversion"/>
  </si>
  <si>
    <t>神龍掌中藝術團</t>
    <phoneticPr fontId="3" type="noConversion"/>
  </si>
  <si>
    <t>穿越時空-建築X藝術巡禮</t>
    <phoneticPr fontId="3" type="noConversion"/>
  </si>
  <si>
    <t>覓靚佛拉明哥藝術中心</t>
    <phoneticPr fontId="3" type="noConversion"/>
  </si>
  <si>
    <t>多重時空的絮語：古典與現代的琴弦對話</t>
    <phoneticPr fontId="3" type="noConversion"/>
  </si>
  <si>
    <t>共鳴室內樂團</t>
    <phoneticPr fontId="3" type="noConversion"/>
  </si>
  <si>
    <t>小小神轎~迎媽祖祈福</t>
    <phoneticPr fontId="3" type="noConversion"/>
  </si>
  <si>
    <t>臺中市娘家關懷協會</t>
    <phoneticPr fontId="3" type="noConversion"/>
  </si>
  <si>
    <t>勇闖黑風洞</t>
    <phoneticPr fontId="3" type="noConversion"/>
  </si>
  <si>
    <t>昇平五洲園</t>
    <phoneticPr fontId="3" type="noConversion"/>
  </si>
  <si>
    <t>玩具國的奇幻之旅</t>
    <phoneticPr fontId="3" type="noConversion"/>
  </si>
  <si>
    <t>銀河谷音劇團</t>
    <phoneticPr fontId="3" type="noConversion"/>
  </si>
  <si>
    <t>115年度公益演出【奶奶老了，小紅帽回來了】</t>
    <phoneticPr fontId="3" type="noConversion"/>
  </si>
  <si>
    <t>一心兒童舞劇團</t>
    <phoneticPr fontId="3" type="noConversion"/>
  </si>
  <si>
    <t>2026瑞光樂集《追憶多瑙河畔》</t>
    <phoneticPr fontId="3" type="noConversion"/>
  </si>
  <si>
    <t>瑞光樂集RADIANT ENSEMBLE</t>
    <phoneticPr fontId="3" type="noConversion"/>
  </si>
  <si>
    <t>臺中銅心銅管樂團年度系列音樂會</t>
    <phoneticPr fontId="3" type="noConversion"/>
  </si>
  <si>
    <t>銅心銅管樂團</t>
    <phoneticPr fontId="3" type="noConversion"/>
  </si>
  <si>
    <t>年度發表會</t>
    <phoneticPr fontId="3" type="noConversion"/>
  </si>
  <si>
    <t>后里愛樂薩克斯風重奏團</t>
    <phoneticPr fontId="3" type="noConversion"/>
  </si>
  <si>
    <t>羅馬國際音樂展演暨文化交流計畫</t>
    <phoneticPr fontId="3" type="noConversion"/>
  </si>
  <si>
    <t>聖采琪聯合弦樂團</t>
    <phoneticPr fontId="3" type="noConversion"/>
  </si>
  <si>
    <t>2026IETM Oulu國際交流暨Pitchorama Session國際展演推廣計畫</t>
    <phoneticPr fontId="3" type="noConversion"/>
  </si>
  <si>
    <t>藝術報國</t>
    <phoneticPr fontId="3" type="noConversion"/>
  </si>
  <si>
    <t>姻緣天註定</t>
    <phoneticPr fontId="3" type="noConversion"/>
  </si>
  <si>
    <t>以斯帖福音歌仔戲劇團</t>
    <phoneticPr fontId="3" type="noConversion"/>
  </si>
  <si>
    <t>古典管絃樂團2026夏季音樂會</t>
    <phoneticPr fontId="3" type="noConversion"/>
  </si>
  <si>
    <t>帶著歌聲去旅行-2026歐洲台灣文化年暨德國柏林交流演出計畫</t>
    <phoneticPr fontId="3" type="noConversion"/>
  </si>
  <si>
    <t>2026WOC世界合唱冠軍賽</t>
    <phoneticPr fontId="3" type="noConversion"/>
  </si>
  <si>
    <t>微光合唱團</t>
    <phoneticPr fontId="3" type="noConversion"/>
  </si>
  <si>
    <t>2026年台灣加拿大文化藝術節演出計畫</t>
    <phoneticPr fontId="3" type="noConversion"/>
  </si>
  <si>
    <t>布袋戲前進校園《當孫悟空遇上老虎？》</t>
    <phoneticPr fontId="3" type="noConversion"/>
  </si>
  <si>
    <t>台中朝藝閣掌中劇團</t>
    <phoneticPr fontId="3" type="noConversion"/>
  </si>
  <si>
    <t>弦音‧島嶼：名加20週年紀念音樂會-從愛爾蘭民謠到台灣當代</t>
    <phoneticPr fontId="3" type="noConversion"/>
  </si>
  <si>
    <t>名加大提琴合奏團</t>
    <phoneticPr fontId="3" type="noConversion"/>
  </si>
  <si>
    <t>2026台灣加拿大藝術文化節</t>
    <phoneticPr fontId="3" type="noConversion"/>
  </si>
  <si>
    <t>妙璇舞蹈團</t>
    <phoneticPr fontId="3" type="noConversion"/>
  </si>
  <si>
    <t>越韻臺中‧奧黛風華：越南民間藝術綜藝展演</t>
    <phoneticPr fontId="3" type="noConversion"/>
  </si>
  <si>
    <t>蒲公英文創魅力舞劇團</t>
    <phoneticPr fontId="3" type="noConversion"/>
  </si>
  <si>
    <t>TICF26台北國際合唱音樂節【台中巡演】</t>
    <phoneticPr fontId="3" type="noConversion"/>
  </si>
  <si>
    <t>財團法人台北愛樂文教基金會</t>
    <phoneticPr fontId="3" type="noConversion"/>
  </si>
  <si>
    <t>臺克樂舞‧舞夏慶‧臺灣紅：2026克羅埃西亞藝術季展演計畫</t>
    <phoneticPr fontId="3" type="noConversion"/>
  </si>
  <si>
    <t>中華東方人體文化推廣協會</t>
    <phoneticPr fontId="3" type="noConversion"/>
  </si>
  <si>
    <t>夏宇在晨邊：你是我最完整的廢墟</t>
    <phoneticPr fontId="3" type="noConversion"/>
  </si>
  <si>
    <t>晨邊高地室內樂集</t>
    <phoneticPr fontId="3" type="noConversion"/>
  </si>
  <si>
    <t>茄莉邦2026弦樂四重奏</t>
    <phoneticPr fontId="3" type="noConversion"/>
  </si>
  <si>
    <t>《銅映圖像》中灣銅管室內樂團年度音樂會</t>
    <phoneticPr fontId="3" type="noConversion"/>
  </si>
  <si>
    <t>保加利亞、希臘「2026國際民俗藝術節</t>
    <phoneticPr fontId="3" type="noConversion"/>
  </si>
  <si>
    <t>婕安納仲夏音樂會：鬼滅之刃-羈絆的樂章</t>
    <phoneticPr fontId="3" type="noConversion"/>
  </si>
  <si>
    <t>創作芭蕾《路》</t>
    <phoneticPr fontId="3" type="noConversion"/>
  </si>
  <si>
    <t>2026年度公演《旅店迴旋曲》</t>
    <phoneticPr fontId="3" type="noConversion"/>
  </si>
  <si>
    <t>《昭和酒場》少年仔來放送~台日歌謠故事音樂會</t>
    <phoneticPr fontId="3" type="noConversion"/>
  </si>
  <si>
    <t>六藝樂集</t>
    <phoneticPr fontId="3" type="noConversion"/>
  </si>
  <si>
    <t>2026陳必先X巴雀Cemerata　Taiwan《交響之路．壹》</t>
    <phoneticPr fontId="3" type="noConversion"/>
  </si>
  <si>
    <t>巴雀藝術</t>
    <phoneticPr fontId="3" type="noConversion"/>
  </si>
  <si>
    <t>《Chaconne　Kreutzer》2026雷怡蕙小提琴獨奏會</t>
    <phoneticPr fontId="3" type="noConversion"/>
  </si>
  <si>
    <t>親子布袋戲-馬嗚山孝子穴</t>
    <phoneticPr fontId="3" type="noConversion"/>
  </si>
  <si>
    <t>陳靖姑傳奇</t>
    <phoneticPr fontId="3" type="noConversion"/>
  </si>
  <si>
    <t>旋曲交響管樂團4th　mvt.《烏鴉與白鴿》年度音樂會</t>
    <phoneticPr fontId="3" type="noConversion"/>
  </si>
  <si>
    <t>時間洞穴的邀請函</t>
    <phoneticPr fontId="3" type="noConversion"/>
  </si>
  <si>
    <t>2026星晞望管弦樂團西班牙音樂交流之旅</t>
    <phoneticPr fontId="3" type="noConversion"/>
  </si>
  <si>
    <t>文教活動-文化資源-獎補助費-對國內團體之捐助</t>
    <phoneticPr fontId="3" type="noConversion"/>
  </si>
  <si>
    <t>114-115年霧峰林家美學傳頌-工藝與人文藝術的薈萃</t>
    <phoneticPr fontId="3" type="noConversion"/>
  </si>
  <si>
    <t>財團法人阿罩霧文化基金會</t>
    <phoneticPr fontId="3" type="noConversion"/>
  </si>
  <si>
    <t>馬到成功迎新歲</t>
    <phoneticPr fontId="3" type="noConversion"/>
  </si>
  <si>
    <t>臺中市東區新庄社區發展協會</t>
    <phoneticPr fontId="3" type="noConversion"/>
  </si>
  <si>
    <t>次丙午年春節親子趣味創意書法春聯DIY比賽暨名家揮毫春聯贈送活動</t>
    <phoneticPr fontId="3" type="noConversion"/>
  </si>
  <si>
    <t>『寫春聯、贈春聯』民俗節慶創意藝術之美及全民防詐騙宣傳活動</t>
    <phoneticPr fontId="3" type="noConversion"/>
  </si>
  <si>
    <t>台灣藝術家協會</t>
    <phoneticPr fontId="3" type="noConversion"/>
  </si>
  <si>
    <t>乙巳年歲末千人圍爐‧幸福滿桌</t>
    <phoneticPr fontId="3" type="noConversion"/>
  </si>
  <si>
    <t>臺中市後車頭發展協會</t>
    <phoneticPr fontId="3" type="noConversion"/>
  </si>
  <si>
    <t>金馬迎春賀新年</t>
    <phoneticPr fontId="3" type="noConversion"/>
  </si>
  <si>
    <t>臺中市大甲區新美社區發展協會</t>
    <phoneticPr fontId="3" type="noConversion"/>
  </si>
  <si>
    <t>戀戀合作元宵良伴</t>
    <phoneticPr fontId="3" type="noConversion"/>
  </si>
  <si>
    <t>台中市東區合作社區發展協會</t>
    <phoneticPr fontId="3" type="noConversion"/>
  </si>
  <si>
    <t>慶元宵東峰城鄉亮起來</t>
    <phoneticPr fontId="3" type="noConversion"/>
  </si>
  <si>
    <t>臺中市東峰城鄉發展協會</t>
    <phoneticPr fontId="3" type="noConversion"/>
  </si>
  <si>
    <t>夜巡忠明鬧元宵5</t>
    <phoneticPr fontId="3" type="noConversion"/>
  </si>
  <si>
    <t>臺中市西區忠明社區發展協會</t>
    <phoneticPr fontId="3" type="noConversion"/>
  </si>
  <si>
    <t>馬年喜迎春．筆香滿庄情</t>
    <phoneticPr fontId="3" type="noConversion"/>
  </si>
  <si>
    <t>臺中市神岡區北庄社區發展協會</t>
    <phoneticPr fontId="3" type="noConversion"/>
  </si>
  <si>
    <t>錦馬獻瑞‧好柿糕升</t>
    <phoneticPr fontId="3" type="noConversion"/>
  </si>
  <si>
    <t>臺中市龍井區龍東社區發展協會</t>
    <phoneticPr fontId="3" type="noConversion"/>
  </si>
  <si>
    <t>115年迎春揮毫贈春聯活動</t>
    <phoneticPr fontId="3" type="noConversion"/>
  </si>
  <si>
    <t>臺中市大安區西安社區發展協會</t>
    <phoneticPr fontId="3" type="noConversion"/>
  </si>
  <si>
    <t>名師現場揮毫贈送春聯</t>
    <phoneticPr fontId="3" type="noConversion"/>
  </si>
  <si>
    <t>臺中市南屯區同心社區發展協會</t>
    <phoneticPr fontId="3" type="noConversion"/>
  </si>
  <si>
    <t>揮筆送福迎好年</t>
    <phoneticPr fontId="3" type="noConversion"/>
  </si>
  <si>
    <t>臺中市烏日區五光社區發展協會</t>
    <phoneticPr fontId="3" type="noConversion"/>
  </si>
  <si>
    <t>喜迎新春‧萬選賀駿馬活動</t>
    <phoneticPr fontId="3" type="noConversion"/>
  </si>
  <si>
    <t>臺中市豐原區翁社社區發展協會</t>
    <phoneticPr fontId="3" type="noConversion"/>
  </si>
  <si>
    <t>愛相隨行無礙~書法之美體驗活動</t>
    <phoneticPr fontId="3" type="noConversion"/>
  </si>
  <si>
    <t>臺中市潭子區東寶社區發展協會</t>
    <phoneticPr fontId="3" type="noConversion"/>
  </si>
  <si>
    <t>關懷長者「歡樂新年揮毫送春聯」</t>
    <phoneticPr fontId="3" type="noConversion"/>
  </si>
  <si>
    <t>臺中市清水區文昌社區發展協會</t>
    <phoneticPr fontId="3" type="noConversion"/>
  </si>
  <si>
    <t>慶祝春節揮毫贈社區會員及弱勢、暨長者寫春聯體驗</t>
    <phoneticPr fontId="3" type="noConversion"/>
  </si>
  <si>
    <t>臺中市清水區田寮社區發展協會</t>
    <phoneticPr fontId="3" type="noConversion"/>
  </si>
  <si>
    <t>過年囉~大家一起做菜頭粿、芋頭粿</t>
    <phoneticPr fontId="3" type="noConversion"/>
  </si>
  <si>
    <t>臺中市清水區武鹿社區發展協會</t>
    <phoneticPr fontId="3" type="noConversion"/>
  </si>
  <si>
    <t>日南社區發展協會春節贈春聯活動</t>
    <phoneticPr fontId="3" type="noConversion"/>
  </si>
  <si>
    <t>臺中市大甲區日南社區發展協會</t>
    <phoneticPr fontId="3" type="noConversion"/>
  </si>
  <si>
    <t>115年埔子社區慶元宵猜燈謎提燈籠活動</t>
    <phoneticPr fontId="3" type="noConversion"/>
  </si>
  <si>
    <t>臺中市沙鹿區埔子社區發展協會</t>
    <phoneticPr fontId="3" type="noConversion"/>
  </si>
  <si>
    <t>115年燈籠彩繪慶元宵</t>
    <phoneticPr fontId="3" type="noConversion"/>
  </si>
  <si>
    <t>臺中市神岡區社口社區發展協會</t>
    <phoneticPr fontId="3" type="noConversion"/>
  </si>
  <si>
    <t>認識清明時節之民俗活動文化</t>
    <phoneticPr fontId="3" type="noConversion"/>
  </si>
  <si>
    <t>臺中市大甲區中山社區發展協會</t>
    <phoneticPr fontId="3" type="noConversion"/>
  </si>
  <si>
    <t>115年元宵節提燈籠暨踩街活動</t>
    <phoneticPr fontId="3" type="noConversion"/>
  </si>
  <si>
    <t>臺中市大安區東安社區發展協會</t>
    <phoneticPr fontId="3" type="noConversion"/>
  </si>
  <si>
    <t>新馬迎春祥瑞來榮光滿月映元宵</t>
    <phoneticPr fontId="3" type="noConversion"/>
  </si>
  <si>
    <t>臺中市南區藍興堡發展協會</t>
    <phoneticPr fontId="3" type="noConversion"/>
  </si>
  <si>
    <t>安中社區寫春聯送春聯藝文暨民俗節慶活動</t>
    <phoneticPr fontId="3" type="noConversion"/>
  </si>
  <si>
    <t>拼貼提燈慶上元~親子同樂滾元宵</t>
    <phoneticPr fontId="3" type="noConversion"/>
  </si>
  <si>
    <t>慶祝元宵節親子同樂創意彩繪燈籠活動</t>
    <phoneticPr fontId="3" type="noConversion"/>
  </si>
  <si>
    <t>點亮客庄心-幸福過元宵</t>
    <phoneticPr fontId="3" type="noConversion"/>
  </si>
  <si>
    <t>美學行旅‧親子同樂元宵闖闖關</t>
    <phoneticPr fontId="3" type="noConversion"/>
  </si>
  <si>
    <t>元宵泰好玩‧體驗泰雅技藝傳承</t>
    <phoneticPr fontId="3" type="noConversion"/>
  </si>
  <si>
    <t>2026元宵上元乞龜祈福．護佑蒼生活動</t>
    <phoneticPr fontId="3" type="noConversion"/>
  </si>
  <si>
    <t>邱厝元宵愛心藝文之夜系列活動</t>
    <phoneticPr fontId="3" type="noConversion"/>
  </si>
  <si>
    <t>臺中市邱厝慈善協會</t>
    <phoneticPr fontId="3" type="noConversion"/>
  </si>
  <si>
    <t>2026舊城元宵提燈籠活動</t>
    <phoneticPr fontId="3" type="noConversion"/>
  </si>
  <si>
    <t>慶元宵暨關懷長者帶動新住民及單親家庭活動</t>
    <phoneticPr fontId="3" type="noConversion"/>
  </si>
  <si>
    <t>春日共耕藝文扎根</t>
    <phoneticPr fontId="3" type="noConversion"/>
  </si>
  <si>
    <t>丙午年阿罩霧-船頭媽布袋戲文化祭</t>
    <phoneticPr fontId="3" type="noConversion"/>
  </si>
  <si>
    <t>五洲園掌中劇團</t>
    <phoneticPr fontId="3" type="noConversion"/>
  </si>
  <si>
    <t>海墘社區115年元宵節燈謎藝文晚會暨提花燈踩街活動</t>
    <phoneticPr fontId="3" type="noConversion"/>
  </si>
  <si>
    <t>薩克斯風音樂饗宴暨長者DIY手作活動</t>
    <phoneticPr fontId="3" type="noConversion"/>
  </si>
  <si>
    <t>藍星鬧元宵慶團圓花好月圓</t>
    <phoneticPr fontId="3" type="noConversion"/>
  </si>
  <si>
    <t>旱溪媽祖與臺中市後備憲兵文化巡禮活動</t>
    <phoneticPr fontId="3" type="noConversion"/>
  </si>
  <si>
    <t>臺中市後備憲兵荷松協會</t>
    <phoneticPr fontId="3" type="noConversion"/>
  </si>
  <si>
    <t>北屯蘊美聲、感恩奉茶傳馨情暨節能宣傳活動</t>
    <phoneticPr fontId="3" type="noConversion"/>
  </si>
  <si>
    <t>臺中市北屯區三和社區發展協會</t>
    <phoneticPr fontId="3" type="noConversion"/>
  </si>
  <si>
    <t>古韻燈彩耀豐洲齊聚踩街慶元宵</t>
    <phoneticPr fontId="3" type="noConversion"/>
  </si>
  <si>
    <t>紙藝書香：磺溪藝文風華</t>
    <phoneticPr fontId="3" type="noConversion"/>
  </si>
  <si>
    <t>社區薩克斯風母親節慶祝活動</t>
    <phoneticPr fontId="3" type="noConversion"/>
  </si>
  <si>
    <t>畫我旱溪活動</t>
    <phoneticPr fontId="3" type="noConversion"/>
  </si>
  <si>
    <t>粽情粽意粽飄香粽弱勢慶端午</t>
    <phoneticPr fontId="3" type="noConversion"/>
  </si>
  <si>
    <t>115年粽香傳情.槺榔有愛民俗文化推展關懷弱勢港務宣導暨節約用電宣導</t>
    <phoneticPr fontId="3" type="noConversion"/>
  </si>
  <si>
    <t>水碓鄉土情端午綁粽樂</t>
    <phoneticPr fontId="3" type="noConversion"/>
  </si>
  <si>
    <t>小願夏藝趣「藝中港美」</t>
    <phoneticPr fontId="3" type="noConversion"/>
  </si>
  <si>
    <t>積善樂活慶端午</t>
    <phoneticPr fontId="3" type="noConversion"/>
  </si>
  <si>
    <t>臺中市頂橋仔發展協會</t>
    <phoneticPr fontId="3" type="noConversion"/>
  </si>
  <si>
    <t>木藝端午．文化藝鄉情</t>
    <phoneticPr fontId="3" type="noConversion"/>
  </si>
  <si>
    <t>台灣城鄉風貌人文發展協會</t>
    <phoneticPr fontId="3" type="noConversion"/>
  </si>
  <si>
    <t>粽香麻薏慶端午</t>
    <phoneticPr fontId="3" type="noConversion"/>
  </si>
  <si>
    <t>粽葉飄香-慶端午DIY</t>
    <phoneticPr fontId="3" type="noConversion"/>
  </si>
  <si>
    <t>五月五－粽葉飄香話慶端午</t>
    <phoneticPr fontId="3" type="noConversion"/>
  </si>
  <si>
    <t>粽動員!端午包粽趣!</t>
    <phoneticPr fontId="3" type="noConversion"/>
  </si>
  <si>
    <t>臺中市大頭家厝總體營造協會</t>
    <phoneticPr fontId="3" type="noConversion"/>
  </si>
  <si>
    <t>慶端午飄粽香關懷社區溫馨情</t>
    <phoneticPr fontId="3" type="noConversion"/>
  </si>
  <si>
    <t>115年度慶端午粽香愛心關懷弱勢活動</t>
    <phoneticPr fontId="3" type="noConversion"/>
  </si>
  <si>
    <t>親子粽動員~綁粽慶端午</t>
    <phoneticPr fontId="3" type="noConversion"/>
  </si>
  <si>
    <t>臺中市樂齡照護發展協會</t>
    <phoneticPr fontId="3" type="noConversion"/>
  </si>
  <si>
    <t>甘蔗崙端午綁粽立蛋飄香情</t>
    <phoneticPr fontId="3" type="noConversion"/>
  </si>
  <si>
    <t>『粽情傳愛‧端午公益行』活動暨節約用電政策及港務業務宣導活動</t>
    <phoneticPr fontId="3" type="noConversion"/>
  </si>
  <si>
    <t>臺中市海線關懷協會</t>
    <phoneticPr fontId="3" type="noConversion"/>
  </si>
  <si>
    <t>端午祈福香‧香韻龍井情</t>
    <phoneticPr fontId="3" type="noConversion"/>
  </si>
  <si>
    <t>臺中市恆綸認知藝術教育協會</t>
    <phoneticPr fontId="3" type="noConversion"/>
  </si>
  <si>
    <t>延續傳統民俗文化．創新現代生活藝術</t>
    <phoneticPr fontId="3" type="noConversion"/>
  </si>
  <si>
    <t>大豐粽情端午文化饗宴</t>
    <phoneticPr fontId="3" type="noConversion"/>
  </si>
  <si>
    <t>慶祝端午節社區會員同樂織相囊提粽香關懷弱勢活動</t>
    <phoneticPr fontId="3" type="noConversion"/>
  </si>
  <si>
    <t>115年度甲南社區手作懷舊美食文化饗宴暨節約用電宣導活動</t>
    <phoneticPr fontId="3" type="noConversion"/>
  </si>
  <si>
    <t>四德慶端午.文化共傳承</t>
    <phoneticPr fontId="3" type="noConversion"/>
  </si>
  <si>
    <t>第三屆詩詠龍泉-歡慶清水祖師得道紀念</t>
    <phoneticPr fontId="3" type="noConversion"/>
  </si>
  <si>
    <t>客家文化才藝表演活動</t>
    <phoneticPr fontId="3" type="noConversion"/>
  </si>
  <si>
    <t>粽聲響起迎端午</t>
    <phoneticPr fontId="3" type="noConversion"/>
  </si>
  <si>
    <t>節慶美食文化分享宴</t>
    <phoneticPr fontId="3" type="noConversion"/>
  </si>
  <si>
    <t>端午香草織‧平和好時光</t>
    <phoneticPr fontId="3" type="noConversion"/>
  </si>
  <si>
    <t>《一席入味．茶遇世界》世界喝茶日茶席體驗</t>
    <phoneticPr fontId="3" type="noConversion"/>
  </si>
  <si>
    <t>多元族群共榮音樂祭系列~『原住民紀念日』文化活動</t>
    <phoneticPr fontId="3" type="noConversion"/>
  </si>
  <si>
    <t>情在田中里、愛在心中裡</t>
    <phoneticPr fontId="3" type="noConversion"/>
  </si>
  <si>
    <t>亞美館藝術減碳永續行動計畫提升計畫</t>
    <phoneticPr fontId="3" type="noConversion"/>
  </si>
  <si>
    <t>文教活動-文化研究-獎補助費-對國內團體之捐助</t>
    <phoneticPr fontId="3" type="noConversion"/>
  </si>
  <si>
    <t>野台高歌-2026年鄭金英藝師個人小傳計畫</t>
    <phoneticPr fontId="3" type="noConversion"/>
  </si>
  <si>
    <t>筵齋文史工作室</t>
    <phoneticPr fontId="3" type="noConversion"/>
  </si>
  <si>
    <t>一般建築及設備-一般建築及設備-獎補助費-對國內團體之捐助</t>
    <phoneticPr fontId="3" type="noConversion"/>
  </si>
  <si>
    <t>亞美館藝術減碳永續行動計畫</t>
    <phoneticPr fontId="3" type="noConversion"/>
  </si>
  <si>
    <t>文教活動-有形文化資產維護-獎補助費-對國內團體之捐助</t>
    <phoneticPr fontId="3" type="noConversion"/>
  </si>
  <si>
    <t>市定古蹟林九牧公祠115年度環境維護計畫</t>
    <phoneticPr fontId="3" type="noConversion"/>
  </si>
  <si>
    <t>祭祀公業法人台中市林九牧祀</t>
    <phoneticPr fontId="3" type="noConversion"/>
  </si>
  <si>
    <t>臺中市文化資產處</t>
    <phoneticPr fontId="3" type="noConversion"/>
  </si>
  <si>
    <t>臺中市市定古蹟后里張天機宅-日常管理維護經費補助計畫</t>
    <phoneticPr fontId="3" type="noConversion"/>
  </si>
  <si>
    <t>市定古蹟龍井林宅115年環境維護計畫</t>
    <phoneticPr fontId="3" type="noConversion"/>
  </si>
  <si>
    <t>台灣台中龍井林宅永續發展協會</t>
    <phoneticPr fontId="3" type="noConversion"/>
  </si>
  <si>
    <t>歷史建築山岡先生紀念之碑115年管理維護及活化保存計畫</t>
    <phoneticPr fontId="3" type="noConversion"/>
  </si>
  <si>
    <t>臺中市白冷圳水流域發展協會</t>
    <phoneticPr fontId="3" type="noConversion"/>
  </si>
  <si>
    <t>文化古蹟申請認養-吳鸞旂墓園(115年)</t>
    <phoneticPr fontId="3" type="noConversion"/>
  </si>
  <si>
    <t>臺中市環保生態保育志工協會</t>
    <phoneticPr fontId="3" type="noConversion"/>
  </si>
  <si>
    <t>社團法人台中市南屯景樂軒業餘戲劇研究會</t>
    <phoneticPr fontId="3" type="noConversion"/>
  </si>
  <si>
    <t>景樂軒北管音樂傳承及演出計畫</t>
    <phoneticPr fontId="3" type="noConversion"/>
  </si>
  <si>
    <t>福佑地方：旱溪媽祖遶境十八庄(2024-2025)影像紀錄保存計畫</t>
    <phoneticPr fontId="3" type="noConversion"/>
  </si>
  <si>
    <t>文教活動-無形文化資產維護-獎補助費-對國內團體之捐助</t>
    <phoneticPr fontId="3" type="noConversion"/>
  </si>
  <si>
    <t>114年大屯十八庄迎媽祖IP轉譯計畫</t>
    <phoneticPr fontId="3" type="noConversion"/>
  </si>
  <si>
    <t>臺中市大屯十八庄迎媽祖文化協會</t>
    <phoneticPr fontId="3" type="noConversion"/>
  </si>
  <si>
    <t>114年新社九庄媽遶境推廣計畫-走入九庄媽文化時光迴廊</t>
    <phoneticPr fontId="3" type="noConversion"/>
  </si>
  <si>
    <t>西屯廖家在地開拓與信仰調查工作坊-老二媽西屯省親路線踏查計畫</t>
    <phoneticPr fontId="3" type="noConversion"/>
  </si>
  <si>
    <t>市定古蹟林九牧公祠拜亭緊急支撐工程案</t>
    <phoneticPr fontId="3" type="noConversion"/>
  </si>
  <si>
    <t>台中縣葫蘆墩美術研究會</t>
    <phoneticPr fontId="3" type="noConversion"/>
  </si>
  <si>
    <t xml:space="preserve"> 無 </t>
    <phoneticPr fontId="3" type="noConversion"/>
  </si>
  <si>
    <t>臺中市東方水墨畫會</t>
    <phoneticPr fontId="3" type="noConversion"/>
  </si>
  <si>
    <t xml:space="preserve">  無  </t>
    <phoneticPr fontId="3" type="noConversion"/>
  </si>
  <si>
    <t>臺中市東南美術會</t>
    <phoneticPr fontId="3" type="noConversion"/>
  </si>
  <si>
    <t>臺中市藝術創作協會</t>
    <phoneticPr fontId="3" type="noConversion"/>
  </si>
  <si>
    <t>台中市方圓書藝會</t>
    <phoneticPr fontId="3" type="noConversion"/>
  </si>
  <si>
    <t>台中市陶藝文化協會</t>
    <phoneticPr fontId="3" type="noConversion"/>
  </si>
  <si>
    <t>台灣中部美術協會</t>
    <phoneticPr fontId="3" type="noConversion"/>
  </si>
  <si>
    <t>台灣虛擬歌手交流研究會</t>
    <phoneticPr fontId="3" type="noConversion"/>
  </si>
  <si>
    <t xml:space="preserve">   無   </t>
    <phoneticPr fontId="3" type="noConversion"/>
  </si>
  <si>
    <t>中華民國文創觀光發展協會</t>
    <phoneticPr fontId="3" type="noConversion"/>
  </si>
  <si>
    <t>臺中市華夏書畫協會</t>
    <phoneticPr fontId="3" type="noConversion"/>
  </si>
  <si>
    <t>臺中市青溪文藝學會</t>
    <phoneticPr fontId="3" type="noConversion"/>
  </si>
  <si>
    <t>臺中市石雕協會</t>
    <phoneticPr fontId="3" type="noConversion"/>
  </si>
  <si>
    <t>台灣美術文化交流協會</t>
    <phoneticPr fontId="3" type="noConversion"/>
  </si>
  <si>
    <t>臺灣國際藝術協會</t>
    <phoneticPr fontId="3" type="noConversion"/>
  </si>
  <si>
    <t>社團法人臺灣藝點亮協會</t>
    <phoneticPr fontId="3" type="noConversion"/>
  </si>
  <si>
    <t>臺中市身心障礙藝術發展協會</t>
    <phoneticPr fontId="3" type="noConversion"/>
  </si>
  <si>
    <t>台中縣牛馬頭畫會</t>
    <phoneticPr fontId="3" type="noConversion"/>
  </si>
  <si>
    <t>台中市雕塑學會</t>
    <phoneticPr fontId="3" type="noConversion"/>
  </si>
  <si>
    <t>台灣膠彩畫協會</t>
    <phoneticPr fontId="3" type="noConversion"/>
  </si>
  <si>
    <t>丟丟銅管室內樂團</t>
    <phoneticPr fontId="3" type="noConversion"/>
  </si>
  <si>
    <t>高雄市管樂團</t>
    <phoneticPr fontId="3" type="noConversion"/>
  </si>
  <si>
    <t>茄莉邦藝術推廣聯盟</t>
    <phoneticPr fontId="3" type="noConversion"/>
  </si>
  <si>
    <t>中灣銅管室內樂團</t>
    <phoneticPr fontId="3" type="noConversion"/>
  </si>
  <si>
    <t>台灣青年舞團</t>
    <phoneticPr fontId="3" type="noConversion"/>
  </si>
  <si>
    <t>臺中市戀戀鰲峰樂音協會</t>
    <phoneticPr fontId="3" type="noConversion"/>
  </si>
  <si>
    <t>婕安納絲竹樂團</t>
    <phoneticPr fontId="3" type="noConversion"/>
  </si>
  <si>
    <t>高雄城市芭蕾舞團</t>
    <phoneticPr fontId="3" type="noConversion"/>
  </si>
  <si>
    <t>清水劇團</t>
    <phoneticPr fontId="3" type="noConversion"/>
  </si>
  <si>
    <t>飛影舞集</t>
    <phoneticPr fontId="3" type="noConversion"/>
  </si>
  <si>
    <t>星晞望管弦樂團</t>
    <phoneticPr fontId="3" type="noConversion"/>
  </si>
  <si>
    <t>台中市西屯區何福社區發展協會</t>
    <phoneticPr fontId="3" type="noConversion"/>
  </si>
  <si>
    <t>臺中市大安區安中社區發展協會</t>
    <phoneticPr fontId="3" type="noConversion"/>
  </si>
  <si>
    <t>悠活長青全齡關懷照護協會</t>
    <phoneticPr fontId="3" type="noConversion"/>
  </si>
  <si>
    <t>臺中市北屯區松竹社區發展協會</t>
    <phoneticPr fontId="3" type="noConversion"/>
  </si>
  <si>
    <t>臺中市石岡區萬安社區發展協會</t>
    <phoneticPr fontId="3" type="noConversion"/>
  </si>
  <si>
    <t>臺中市山城人文產業發展協會</t>
    <phoneticPr fontId="3" type="noConversion"/>
  </si>
  <si>
    <t>臺中市大雅區大雅社區發展協會</t>
    <phoneticPr fontId="3" type="noConversion"/>
  </si>
  <si>
    <t>台中市聖心關懷協會</t>
    <phoneticPr fontId="3" type="noConversion"/>
  </si>
  <si>
    <t>臺中市大安區福德社區發展協會</t>
    <phoneticPr fontId="3" type="noConversion"/>
  </si>
  <si>
    <t>台中市藝術人文教育發展協會</t>
    <phoneticPr fontId="3" type="noConversion"/>
  </si>
  <si>
    <t>臺中市大安區海墘社區發展協會</t>
    <phoneticPr fontId="3" type="noConversion"/>
  </si>
  <si>
    <t>臺中市沙鹿區福興社區發展協會</t>
    <phoneticPr fontId="3" type="noConversion"/>
  </si>
  <si>
    <t>臺中市藍星同心協會</t>
    <phoneticPr fontId="3" type="noConversion"/>
  </si>
  <si>
    <t>臺中市神岡區豐洲社區發展協會</t>
    <phoneticPr fontId="3" type="noConversion"/>
  </si>
  <si>
    <t>台中市生活美學協會</t>
    <phoneticPr fontId="3" type="noConversion"/>
  </si>
  <si>
    <t>台中市北屯區大德社區發展協會</t>
    <phoneticPr fontId="3" type="noConversion"/>
  </si>
  <si>
    <t>臺中市長春文青創意協會</t>
    <phoneticPr fontId="3" type="noConversion"/>
  </si>
  <si>
    <t>臺中市清水區槺榔社區發展協會</t>
    <phoneticPr fontId="3" type="noConversion"/>
  </si>
  <si>
    <t>臺中市南屯區鎮平社區發展協會</t>
    <phoneticPr fontId="3" type="noConversion"/>
  </si>
  <si>
    <t>臺中市清水小願文化創意協會</t>
    <phoneticPr fontId="3" type="noConversion"/>
  </si>
  <si>
    <t>臺中市南屯區豐樂社區發展協會</t>
    <phoneticPr fontId="3" type="noConversion"/>
  </si>
  <si>
    <t>臺中市石岡客家美食促進協會</t>
    <phoneticPr fontId="3" type="noConversion"/>
  </si>
  <si>
    <t>臺中市龍井區麗水社區發展協會</t>
    <phoneticPr fontId="3" type="noConversion"/>
  </si>
  <si>
    <t>社團法人臺中市東區富仁社區發展協會</t>
    <phoneticPr fontId="3" type="noConversion"/>
  </si>
  <si>
    <t>臺中市清水區博愛關懷協會</t>
    <phoneticPr fontId="3" type="noConversion"/>
  </si>
  <si>
    <t>臺中市潭子區甘蔗社區發展協會</t>
    <phoneticPr fontId="3" type="noConversion"/>
  </si>
  <si>
    <t>臺中市清水生活美學協會</t>
    <phoneticPr fontId="3" type="noConversion"/>
  </si>
  <si>
    <t>臺中市潭子區大豐社區發展協會</t>
    <phoneticPr fontId="3" type="noConversion"/>
  </si>
  <si>
    <t>臺中市沙鹿區洛泉社區發展協會</t>
    <phoneticPr fontId="3" type="noConversion"/>
  </si>
  <si>
    <t>臺中市清水區甲南社區發展協會</t>
    <phoneticPr fontId="3" type="noConversion"/>
  </si>
  <si>
    <t>社團法人臺中市霧峰區四德社區發展協會</t>
    <phoneticPr fontId="3" type="noConversion"/>
  </si>
  <si>
    <t>臺中市龍目井文化協會</t>
    <phoneticPr fontId="3" type="noConversion"/>
  </si>
  <si>
    <t>臺中市后里客家協會</t>
    <phoneticPr fontId="3" type="noConversion"/>
  </si>
  <si>
    <t>臺中市神岡區神洲社區發展協會</t>
    <phoneticPr fontId="3" type="noConversion"/>
  </si>
  <si>
    <t>臺中市龍井區東海社區發展協會</t>
    <phoneticPr fontId="3" type="noConversion"/>
  </si>
  <si>
    <t>台中市南區平和社區發展協會</t>
    <phoneticPr fontId="3" type="noConversion"/>
  </si>
  <si>
    <t>臺中市東海藝術街文創協會</t>
    <phoneticPr fontId="3" type="noConversion"/>
  </si>
  <si>
    <t>社團法人中華天國門徒宣教協會</t>
    <phoneticPr fontId="3" type="noConversion"/>
  </si>
  <si>
    <t>臺中市龍井區田中社區發展協會</t>
    <phoneticPr fontId="3" type="noConversion"/>
  </si>
  <si>
    <t>亞洲大學附屬現代美術館</t>
    <phoneticPr fontId="3" type="noConversion"/>
  </si>
  <si>
    <t>臺中市后里張天機促進會</t>
    <phoneticPr fontId="3" type="noConversion"/>
  </si>
  <si>
    <t>綠川人文工作室</t>
    <phoneticPr fontId="3" type="noConversion"/>
  </si>
  <si>
    <t>臺中市新社區九庄媽文化協會</t>
    <phoneticPr fontId="3" type="noConversion"/>
  </si>
  <si>
    <t>臺中市丹慶季媽祖會</t>
    <phoneticPr fontId="3" type="noConversion"/>
  </si>
  <si>
    <t>祭祀公業法人臺中市林九牧祀</t>
    <phoneticPr fontId="3" type="noConversion"/>
  </si>
  <si>
    <t>115年度文化交流觀摩活動暨節約用電宣導活動</t>
  </si>
  <si>
    <t>臺中市民防總隊義勇警察大隊清水中隊</t>
  </si>
  <si>
    <t>臺中市清水區公所</t>
  </si>
  <si>
    <t>區公所業務-民政業務-獎補助費-對國內團體之捐助</t>
  </si>
  <si>
    <t>115年度文化交流觀摩暨節約用電宣導活動</t>
  </si>
  <si>
    <t>臺中市民防總隊民防大隊清水中隊高美分隊</t>
  </si>
  <si>
    <t>臺中市民防總隊民防大隊清水中隊三田分隊</t>
  </si>
  <si>
    <t>115年度文化交流觀摩研習暨節約用電宣導活動</t>
  </si>
  <si>
    <t>臺中市民防總隊義勇警察大隊清水中隊清水分隊</t>
  </si>
  <si>
    <t>115年度民防義警義交團體研習觀摩暨節約用電宣導</t>
  </si>
  <si>
    <t>臺中市民防總隊義勇警察大隊清水中隊三田分隊</t>
  </si>
  <si>
    <t>臺中市民防總隊民防大隊清水中隊清水分隊</t>
  </si>
  <si>
    <t>臺中市民防總隊民防大隊清水中隊大秀分隊</t>
  </si>
  <si>
    <t>115年運動i臺灣2.0計畫-115年臺中市清水區籃球社區聯誼賽暨清水區區長盃3對3籃球賽暨節約用電宣導活動</t>
  </si>
  <si>
    <t>臺中市清水區體育會</t>
  </si>
  <si>
    <t>運動i台灣2.0計畫115年清水區羽球社區聯誼賽暨清水區長盃羽球錦標賽暨節約用電宣導活動</t>
  </si>
  <si>
    <t>115年臺中市清水區第8屆區長盃足球錦標賽暨節約用電宣導活動</t>
  </si>
  <si>
    <t>臺中市清水區115暑假田徑培育訓練營暨節約用電宣導活動</t>
  </si>
  <si>
    <t>健康台灣-2026世界自行車日暨臺中市清水區115年道路踩風親子嘉年華暨節約用電宣導活動</t>
  </si>
  <si>
    <t>115年清水區區長盃網球邀請暨節約用電宣導活動</t>
  </si>
  <si>
    <t>115年清水區區長盃劍道錦標賽暨節約用電宣導活動</t>
  </si>
  <si>
    <t>臺中市清水區115年區長盃太極拳錦標賽暨節約用電宣導活動</t>
  </si>
  <si>
    <t>臺中市清水區115年度區長盃槌球邀請賽暨節約用電宣導活動</t>
  </si>
  <si>
    <t>臺中市清水區115年體育嘉年華會暨節約用電宣導活動</t>
  </si>
  <si>
    <t>臺中市清水區115年『區長盃』全國圍棋公開賽暨節約用電宣導活動</t>
  </si>
  <si>
    <t>臺中市清水區115年第十六屆區長盃桌球錦標賽暨節約用電宣導活動</t>
  </si>
  <si>
    <t>臺中市清水區115年區長盃慢速壘球邀請賽暨節約用電宣導活動</t>
  </si>
  <si>
    <t>社政業務-社會福利-社會福利-獎補助費-對國內團體之捐助</t>
  </si>
  <si>
    <t>115年度北部地區文化觀摩暨節約能源宣導活動</t>
  </si>
  <si>
    <t>台中縣清水鎮福德老人會</t>
  </si>
  <si>
    <t>石瀨頭老人會境外觀摩暨節約用電宣導活動</t>
  </si>
  <si>
    <t>臺中市清水區石瀨頭老人會</t>
  </si>
  <si>
    <t>115年度文化巡禮觀摩暨節約用電宣導活動</t>
  </si>
  <si>
    <t>臺中市清水西社老人會</t>
  </si>
  <si>
    <t>慶祝母親節敬老活動暨節約用電港務業務宣導活動</t>
  </si>
  <si>
    <t>臺中市清水福德長青會</t>
  </si>
  <si>
    <t>文化觀摩暨節約用電宣導活動</t>
  </si>
  <si>
    <t>臺中市清水區幸福老人會</t>
  </si>
  <si>
    <t>臺中市清水老人會</t>
  </si>
  <si>
    <t>臺中市高西里長壽協會</t>
  </si>
  <si>
    <t>社區觀摩忠貞新村文化園區參訪暨節約用電宣導活動</t>
  </si>
  <si>
    <t>臺中市清水生活美學協會</t>
  </si>
  <si>
    <t>慶祝母親節關懷社區人瑞暨節約用電宣導活動</t>
  </si>
  <si>
    <t>臺中市西社巷弄長照關懷協會</t>
  </si>
  <si>
    <t>臺中市高西愛心媽媽舞蹈協會</t>
  </si>
  <si>
    <t>社區老人文化觀摩暨節約用電宣導活動</t>
  </si>
  <si>
    <t>臺中市高美樂齡老人協會</t>
  </si>
  <si>
    <t>115年廟會環保暨節約用電宣導活動</t>
  </si>
  <si>
    <t>臺中市清境環境保護協會</t>
  </si>
  <si>
    <t>115年度文化觀摩參訪暨節約用電宣導活動</t>
  </si>
  <si>
    <t>臺中市寶天宮歌友協會</t>
  </si>
  <si>
    <t>2026臺中市一支釣漁船協會公益船釣比賽暨節約能源用電宣導活動</t>
  </si>
  <si>
    <t>臺中市一支釣漁船協會</t>
  </si>
  <si>
    <t>115年度社會福利政策暨節約用電宣導活動</t>
  </si>
  <si>
    <t>臺中市竹籬笆文化協會</t>
  </si>
  <si>
    <t>台中港區第廿九屆獅子盃少年鋼琴觀摩演奏會暨節能減碳節約用電宣導活動</t>
  </si>
  <si>
    <t>國際獅子會中華民國總會台灣省台中縣第四分會</t>
  </si>
  <si>
    <t>文化觀摩暨節約用電節能減碳宣導活動</t>
  </si>
  <si>
    <t>臺中市鰲峰長青協會</t>
  </si>
  <si>
    <t>社會福利業務暨潔淨能源宣導活動</t>
  </si>
  <si>
    <t>臺中市福韻技藝推廣協會</t>
  </si>
  <si>
    <t>115年度粽香愛心關懷老人及弱勢暨節約用電用氣用油節能減碳港務宣導活動</t>
  </si>
  <si>
    <t>臺中市中社長壽歌唱協會</t>
  </si>
  <si>
    <t>高西幸福歌唱協會文化觀摩暨節約用電用油宣導活動</t>
  </si>
  <si>
    <t>臺中市高西幸福歌唱協會</t>
  </si>
  <si>
    <t>高北里原住民族文化參訪暨節約用電宣導活動</t>
  </si>
  <si>
    <t>臺中市高北長青協會</t>
  </si>
  <si>
    <t>115年度提昇民眾防火及防災意識暨節約用電宣導活動</t>
  </si>
  <si>
    <t>臺中市清水區婦女防火宣導協會</t>
  </si>
  <si>
    <t>傳統文化交流暨節約用電宣導活動</t>
  </si>
  <si>
    <t>臺中市港區金龍長青會</t>
  </si>
  <si>
    <t>115年度環境美化觀摩暨節約用電宣導活動</t>
  </si>
  <si>
    <t>臺中市臨江里樂活環境愛護關懷協會</t>
  </si>
  <si>
    <t>關懷獨居老人弱勢家庭暨潔淨能源港務業務宣導活動</t>
  </si>
  <si>
    <t>臺中市德光慈善關懷協會</t>
  </si>
  <si>
    <t>慶祝115年度春節成果發表會暨全民節約用電宣導活動</t>
  </si>
  <si>
    <t>臺中市清水區蓮姿韻律舞蹈協會</t>
  </si>
  <si>
    <t>小願夏藝趣暨節約用電宣導活動</t>
  </si>
  <si>
    <t>臺中市清水小願文化創意協會</t>
  </si>
  <si>
    <t>115年天公文化成果發表會暨社會福利及節約用電宣導活動</t>
  </si>
  <si>
    <t>臺中市天公文化發展協會</t>
  </si>
  <si>
    <t>臺中市元極舞推廣協會</t>
  </si>
  <si>
    <t>長者圍爐餐會暨節約用電、用氣用油、港務業務宣導活動</t>
  </si>
  <si>
    <t>臺中市裕嘉里樂活關懷協會</t>
  </si>
  <si>
    <t>春節關懷據點圍爐暨節約用電宣導活動</t>
  </si>
  <si>
    <t>臺中市好生活愛護關懷協會</t>
  </si>
  <si>
    <t>115年度元旦親子健行暨節約用電宣導活動</t>
  </si>
  <si>
    <t>臺中市清水勵學會</t>
  </si>
  <si>
    <t>115年度績優社區觀摩暨節約用電宣導活動</t>
  </si>
  <si>
    <t>臺中市清水區北寧社區發展協會</t>
  </si>
  <si>
    <t>臺中市清水區新高南社區發展協會</t>
  </si>
  <si>
    <t>115年度境外績優社區觀摩暨節約用電宣導活動</t>
  </si>
  <si>
    <t>臺中市清水區南寧社區發展協會</t>
  </si>
  <si>
    <t>115年度會員境外績優社區觀摩暨節約用電宣導活動</t>
  </si>
  <si>
    <t>臺中市清水區新中社社區發展協會</t>
  </si>
  <si>
    <t>115年境外績優社區觀摩暨節約用電宣導活動</t>
  </si>
  <si>
    <t>臺中市清水區西寧社區發展協會</t>
  </si>
  <si>
    <t>115年度社區居民健康講座暨節約用電宣導活動</t>
  </si>
  <si>
    <t>臺中市清水區海風社區發展協會</t>
  </si>
  <si>
    <t>115年度環境綠美化觀摩暨節約用電宣導活動</t>
  </si>
  <si>
    <t>臺中市清水區東山社區發展協會</t>
  </si>
  <si>
    <t>115年度境外績優社區觀摩暨節約用電及節能減碳宣導活動</t>
  </si>
  <si>
    <t>臺中市清水區菁埔社區發展協會</t>
  </si>
  <si>
    <t>115年度母親節健康講座暨節約用電宣導活動</t>
  </si>
  <si>
    <t>臺中市清水區靈泉社區發展協會</t>
  </si>
  <si>
    <t>115年度境外績優社區觀摩及節約用電宣導活動</t>
  </si>
  <si>
    <t>臺中市清水區中興社區發展協會</t>
  </si>
  <si>
    <t>臺中市清水區高東社區發展協會</t>
  </si>
  <si>
    <t>115年境外績優社區觀摩暨節約用電及節能減碳宣導活動</t>
  </si>
  <si>
    <t>臺中市清水區高西社區發展協會</t>
  </si>
  <si>
    <t>臺中市清水區橋頭社區發展協會</t>
  </si>
  <si>
    <t>115年境外績優社區觀摩暨節約用電中油節能減碳宣導活動</t>
  </si>
  <si>
    <t>臺中市清水區高北社區發展協會</t>
  </si>
  <si>
    <t>115年度會員績優社區觀摩暨節約用電宣導活動</t>
  </si>
  <si>
    <t>臺中市清水區吳厝社區發展協會</t>
  </si>
  <si>
    <t>115年會員績優社區觀摩暨節約用電宣導活動</t>
  </si>
  <si>
    <t>臺中市清水區四塊厝社區發展協會</t>
  </si>
  <si>
    <t>臺中市清水區海濱社區發展協會</t>
  </si>
  <si>
    <t>115年度里民境外績優社區觀摩暨節約用電及節能減碳宣導活動</t>
  </si>
  <si>
    <t>臺中市清水區甲南社區發展協會</t>
  </si>
  <si>
    <t>臺中市清水區鰲峰社區發展協會</t>
  </si>
  <si>
    <t>臺中市清水區國姓社區發展協會</t>
  </si>
  <si>
    <t>臺中市清水區西社社區發展協會</t>
  </si>
  <si>
    <t>臺中市清水區文昌社區發展協會</t>
  </si>
  <si>
    <t>115年推動永續發展與環境公益暨節約用電宣導活動</t>
  </si>
  <si>
    <t>臺中市清水區婦女會</t>
  </si>
  <si>
    <t>115年清水區協助弱勢婦女提昇工作能力暨節約用電宣導活動</t>
  </si>
  <si>
    <t>區公所業務-經建業務-獎補助費-對國內團體之捐助</t>
    <phoneticPr fontId="3" type="noConversion"/>
  </si>
  <si>
    <t>115年度會員及眷屬自強觀摩活動-龜山島攬勝2日遊暨節能減碳宣導</t>
  </si>
  <si>
    <t>臺中市清水第二公有零售市場自治委員會</t>
  </si>
  <si>
    <t xml:space="preserve">區公所業務-民政業務-獎補助費-對國內團體之捐助 </t>
  </si>
  <si>
    <t xml:space="preserve">115年強化義消人員救災專業訓練暨災害預防、用電安全及節約用電宣導活動 </t>
    <phoneticPr fontId="3" type="noConversion"/>
  </si>
  <si>
    <t xml:space="preserve">臺中市義勇消防總隊第四大隊清泉分隊 </t>
    <phoneticPr fontId="3" type="noConversion"/>
  </si>
  <si>
    <t xml:space="preserve">臺中市沙鹿區公所 </t>
  </si>
  <si>
    <t xml:space="preserve"> 無 </t>
  </si>
  <si>
    <t xml:space="preserve">115年強化婦女防火宣導人員宣導能力專業訓練暨用電安全及節約用電、災害預防宣導活動 </t>
    <phoneticPr fontId="3" type="noConversion"/>
  </si>
  <si>
    <t xml:space="preserve">臺中市義勇消防總隊婦女防火宣導大隊第四中隊清泉分隊 </t>
    <phoneticPr fontId="3" type="noConversion"/>
  </si>
  <si>
    <t>115年度強化義消人員救災能力專業訓練暨災害預防、用電安全及節約用電宣導活動</t>
    <phoneticPr fontId="3" type="noConversion"/>
  </si>
  <si>
    <t>臺中市義勇消防總隊第四大隊沙鹿分隊</t>
    <phoneticPr fontId="3" type="noConversion"/>
  </si>
  <si>
    <t>115年臺中市沙鹿區區長盃溜冰錦標賽</t>
    <phoneticPr fontId="3" type="noConversion"/>
  </si>
  <si>
    <t xml:space="preserve">臺中市沙鹿區體育會 </t>
    <phoneticPr fontId="3" type="noConversion"/>
  </si>
  <si>
    <t>115年度提升義警人員交通安全維護專業訓練暨災害預防、用電安全及節約用電宣導活動</t>
    <phoneticPr fontId="3" type="noConversion"/>
  </si>
  <si>
    <t>臺中市民防總隊義勇警察大隊清水中隊沙鹿分隊</t>
    <phoneticPr fontId="3" type="noConversion"/>
  </si>
  <si>
    <t xml:space="preserve">區公所業務-民政業務-獎補助費-對國內團體之捐助 </t>
    <phoneticPr fontId="3" type="noConversion"/>
  </si>
  <si>
    <t xml:space="preserve">115年臺中市沙鹿區區長盃游泳錦標賽活動 </t>
    <phoneticPr fontId="3" type="noConversion"/>
  </si>
  <si>
    <t xml:space="preserve">115年度提升婦宣人員防災宣導專業訓練暨災害預防宣導、用電安全及節約用電宣導活動 </t>
    <phoneticPr fontId="3" type="noConversion"/>
  </si>
  <si>
    <t xml:space="preserve">臺中市義勇消防總隊婦女防火宣導大隊第四中隊沙鹿分隊 </t>
    <phoneticPr fontId="3" type="noConversion"/>
  </si>
  <si>
    <t xml:space="preserve">115年臺中市沙鹿區區長盃棒球錦標賽暨節約用電宣導活動 </t>
    <phoneticPr fontId="3" type="noConversion"/>
  </si>
  <si>
    <t xml:space="preserve">115年臺中市沙鹿區區長盃桌球錦標賽暨節約用電宣導活動 </t>
    <phoneticPr fontId="3" type="noConversion"/>
  </si>
  <si>
    <t>115年臺中市沙鹿區區長盃足球錦標賽暨節約用電宣導活動</t>
    <phoneticPr fontId="3" type="noConversion"/>
  </si>
  <si>
    <t>115年臺中市沙鹿區區長盃國小田徑錦標賽</t>
    <phoneticPr fontId="3" type="noConversion"/>
  </si>
  <si>
    <t xml:space="preserve">115年臺中市沙鹿區區長盃槌球錦標賽暨節約用電宣導活動 </t>
    <phoneticPr fontId="3" type="noConversion"/>
  </si>
  <si>
    <t>115年度沙鹿區慶祝母親節公益親子繪畫比賽及節約能源用電宣導暨蜜糖文藝小農市集啟用典禮活動</t>
    <phoneticPr fontId="3" type="noConversion"/>
  </si>
  <si>
    <t>臺中市沙鹿社會服務文化發展協會</t>
    <phoneticPr fontId="3" type="noConversion"/>
  </si>
  <si>
    <t>115年臺中市沙鹿區理事長盃籃球錦標賽</t>
    <phoneticPr fontId="3" type="noConversion"/>
  </si>
  <si>
    <t xml:space="preserve">115年臺中市沙鹿區區長盃羽球錦標賽活動 </t>
    <phoneticPr fontId="3" type="noConversion"/>
  </si>
  <si>
    <t>區公所業務-民政業務-獎補助費-國內團體之捐助</t>
  </si>
  <si>
    <t>115年臺中市大甲區體育會-「理事長盃」桌球錦標賽活動</t>
  </si>
  <si>
    <t>臺中市大甲區體育會</t>
  </si>
  <si>
    <t>臺中市大甲區公所</t>
  </si>
  <si>
    <t>115年臺中市大甲區體育會-「理事長盃」網球邀請賽活動</t>
  </si>
  <si>
    <t>115年臺中市大甲區體育會推廣社區元極舞班隊研習</t>
  </si>
  <si>
    <t>115年臺中市大甲區體育會推廣社區土風舞班隊研習</t>
  </si>
  <si>
    <t>補助115年臺中市大甲區體育會理事長盃土風舞觀摩賽</t>
  </si>
  <si>
    <t>補助115年臺中市大甲區體育會「理事長盃」軟式網球錦標賽</t>
  </si>
  <si>
    <t>補助115年大甲區體育會推廣社區排舞班隊研習</t>
  </si>
  <si>
    <t>補助臺中市大甲區體育會體育志工中隊115年自我成長課程研習暨外埠參觀活動</t>
  </si>
  <si>
    <t>補助115年臺中市大甲區體育會推廣青少年國術研習營</t>
  </si>
  <si>
    <t>補助115年臺中市大甲區體育會「理事長盃」國術觀摩賽</t>
  </si>
  <si>
    <t>補助115年臺中市大甲區體育會「理事長盃」慢速壘球邀請賽</t>
  </si>
  <si>
    <t>補助115年臺中市大甲區體育會「理事長盃」羽球錦標賽</t>
  </si>
  <si>
    <t>補助115年臺中市大甲區體育會推廣羽球夏令營</t>
  </si>
  <si>
    <t>補助115年臺中市大甲區體育會漆彈運動(研習)營</t>
  </si>
  <si>
    <t>補助115年臺中市大甲區體育會理事長盃手球邀請賽</t>
  </si>
  <si>
    <t>補助115年臺中市大甲區體育會推廣社區武術研習營</t>
  </si>
  <si>
    <t>補助補助115年臺中市大甲區體育會暑期有氧舞蹈研習</t>
  </si>
  <si>
    <t>補助115年臺中市大甲社區活力健康展演暨親子健行活動</t>
  </si>
  <si>
    <t>補助115年臺中市大甲區體育會推廣小學聯盟手球班研習</t>
  </si>
  <si>
    <t>115年臺中市大甲區體育會理事長盃戰術漆彈運動錦標賽</t>
  </si>
  <si>
    <t>115年臺中市大甲區體育會「理事長盃」元極舞觀摩賽</t>
  </si>
  <si>
    <t>115臺中市大甲區體育會推廣暑期軟式網球訓練班</t>
  </si>
  <si>
    <t>補助115年臺中市大甲區體育會「理事長盃」籃球邀請賽</t>
  </si>
  <si>
    <t>補助115年臺中市大甲區體育會「理事長盃」排舞觀摩賽</t>
  </si>
  <si>
    <t>補助東勢區體育會辦理115年臺中市活力山城羽球教學及競技推廣實施計畫</t>
    <phoneticPr fontId="3" type="noConversion"/>
  </si>
  <si>
    <t>臺中市東勢區體育會</t>
    <phoneticPr fontId="3" type="noConversion"/>
  </si>
  <si>
    <t>臺中市東勢區公所</t>
    <phoneticPr fontId="3" type="noConversion"/>
  </si>
  <si>
    <t>補助區體育會辦理體育活動經費-「115年山城盃直排輪溜冰錦標賽」競賽計畫</t>
    <phoneticPr fontId="3" type="noConversion"/>
  </si>
  <si>
    <t>補助區體育會辦理體育活動經費-115年臺中市東勢區理事長長盃槌球錦標賽」活動</t>
    <phoneticPr fontId="3" type="noConversion"/>
  </si>
  <si>
    <t>補助區體育會辦理體育活動經費-辦理「2026臺中市活力山城節電盃國中小校際游泳錦標賽計畫」</t>
    <phoneticPr fontId="3" type="noConversion"/>
  </si>
  <si>
    <t>補助區體育會辦理體育活動經費-「115年臺中市東勢區活力山城親子路溜嘉年華計畫」</t>
    <phoneticPr fontId="3" type="noConversion"/>
  </si>
  <si>
    <t>補助區體育會辦理體育活動經費-補助區體育會辦理體育活動經費-辦理「115年臺中市活力山城網球教學推廣夏令營計畫」</t>
    <phoneticPr fontId="3" type="noConversion"/>
  </si>
  <si>
    <t>補助區體育會辦理體育活動經費-辦理太極棒-三十七式太極棒研習活動計畫</t>
    <phoneticPr fontId="3" type="noConversion"/>
  </si>
  <si>
    <t>補助區體育會辦理體育活動經費-辦理115年臺中市東勢區國小籃球夏令營實施計畫</t>
    <phoneticPr fontId="3" type="noConversion"/>
  </si>
  <si>
    <t>補助區體育會辦理體育活動經費-「115年度臺中市東勢區理事長盃慢速壘球邀請賽」計畫</t>
    <phoneticPr fontId="3" type="noConversion"/>
  </si>
  <si>
    <t>辦理體育活動經費-圍棋比賽</t>
    <phoneticPr fontId="3" type="noConversion"/>
  </si>
  <si>
    <t>臺中市梧棲區體育會</t>
  </si>
  <si>
    <t>臺中市梧棲區公所</t>
    <phoneticPr fontId="3" type="noConversion"/>
  </si>
  <si>
    <t>辦理體育活動經費-網球比賽</t>
    <phoneticPr fontId="3" type="noConversion"/>
  </si>
  <si>
    <t>辦理體育活動經費-太極拳比賽</t>
    <phoneticPr fontId="3" type="noConversion"/>
  </si>
  <si>
    <t>辦理體育活動經費-區長盃國小田徑選拔賽</t>
    <phoneticPr fontId="3" type="noConversion"/>
  </si>
  <si>
    <t>社政業務-社會福利-社會福利-獎補助費-對國內團體之捐助</t>
    <phoneticPr fontId="3" type="noConversion"/>
  </si>
  <si>
    <t>辦理草湳里、草湳社區歲末關懷春節送暖暨社會福利、支持天然氣節能減碳、港務業務宣導里民活動</t>
    <phoneticPr fontId="3" type="noConversion"/>
  </si>
  <si>
    <t>臺中市梧棲區草湳社區發展協會</t>
  </si>
  <si>
    <t>辦理迎春揮毫慶歲末關懷弱勢暨節約用電港務宣導里民活動</t>
    <phoneticPr fontId="3" type="noConversion"/>
  </si>
  <si>
    <t>臺中市梧棲區大村社區發展協會</t>
  </si>
  <si>
    <t>辦理2026梧棲老街歲末迎新嘉年華系列暨節約用電宣導活動經費</t>
    <phoneticPr fontId="3" type="noConversion"/>
  </si>
  <si>
    <t>台中縣梧棲鎮藝術文化協會陳振邦</t>
  </si>
  <si>
    <t>辦理關懷老人暨節約能源、推廣液化天然氣及港務宣導活動經費</t>
    <phoneticPr fontId="3" type="noConversion"/>
  </si>
  <si>
    <t>臺中市梧棲區維善關懷協會</t>
  </si>
  <si>
    <t>辦理頂寮社區名家揮毫送春聯暨節約用電宣導活動</t>
    <phoneticPr fontId="3" type="noConversion"/>
  </si>
  <si>
    <t>臺中市梧棲區頂寮社區發展協會</t>
  </si>
  <si>
    <t>辦理成長教室烹飪研習活動暨推廣節約用電、臺中港務及業務宣導活動(第1次)</t>
    <phoneticPr fontId="3" type="noConversion"/>
  </si>
  <si>
    <t>臺中市梧棲區永寧社區發展協會</t>
  </si>
  <si>
    <t>辦理地方農產蘿蔔糕教學DIY推廣暨節約用電宣導活動</t>
    <phoneticPr fontId="3" type="noConversion"/>
  </si>
  <si>
    <t>辦理筆墨賀新年、春聯藝術傳承暨推廣節約用電及港務宣導活動</t>
    <phoneticPr fontId="3" type="noConversion"/>
  </si>
  <si>
    <t>臺中市梧棲區興農社區發展協會</t>
  </si>
  <si>
    <t>辦理長壽俱樂部文化新知交流暨液化天然氣能源節約用電宣導活動</t>
    <phoneticPr fontId="3" type="noConversion"/>
  </si>
  <si>
    <t>臺中市梧棲區文化社區發展協會</t>
  </si>
  <si>
    <t>辦理歡慶元宵節親子搓湯圓暨節約用電、推展港務宣導里民活動</t>
    <phoneticPr fontId="3" type="noConversion"/>
  </si>
  <si>
    <t>臺中市梧棲區海興社區發展協會</t>
  </si>
  <si>
    <t>辦理迎春揮毫贈春聯暨節約用電宣導活動</t>
    <phoneticPr fontId="3" type="noConversion"/>
  </si>
  <si>
    <t>臺中市梧棲區大庄社區發展協會</t>
  </si>
  <si>
    <t>辦理大庄社區長者歲末圍爐、志工感恩餐會暨節約用電天然氣節約節能減碳宣導活動</t>
    <phoneticPr fontId="3" type="noConversion"/>
  </si>
  <si>
    <t>辦理大庄社區推廣地方民俗文化-甜粿發粿傳承關懷弱勢節約用電天然氣節約節能宣導活動</t>
    <phoneticPr fontId="3" type="noConversion"/>
  </si>
  <si>
    <t>辦理元宵節燈籠親子彩繪暨節約用電宣導活動</t>
    <phoneticPr fontId="3" type="noConversion"/>
  </si>
  <si>
    <t>臺中市梧棲區下寮社區發展協會</t>
  </si>
  <si>
    <t>辦理關懷弱勢暨據點長者與志工表揚節約用電宣導活動</t>
    <phoneticPr fontId="3" type="noConversion"/>
  </si>
  <si>
    <t>辦理環保志工辦理生態環境觀摩暨支持天然氣節能減碳宣導活動</t>
    <phoneticPr fontId="3" type="noConversion"/>
  </si>
  <si>
    <t>辦理長壽俱樂部境外績優社區觀摩交流節能減碳暨天然氣使用安全宣導</t>
    <phoneticPr fontId="3" type="noConversion"/>
  </si>
  <si>
    <t>臺中市梧棲區南簡社區發展協會</t>
  </si>
  <si>
    <t>辦理興農社區成長教室境外社區交流觀摩暨推廣港務宣導活動</t>
    <phoneticPr fontId="3" type="noConversion"/>
  </si>
  <si>
    <t>辦理大庄社區長壽俱樂部績優社區暨節約用電天然氣節約節能減碳宣導活動</t>
    <phoneticPr fontId="3" type="noConversion"/>
  </si>
  <si>
    <t>辦理活力勇健走暨節約用電天然氣節約節能港務業務宣導里民活動</t>
    <phoneticPr fontId="3" type="noConversion"/>
  </si>
  <si>
    <t>辦理社區推廣傳統民俗節慶文化暨節約用電、港務業務宣導里民活動</t>
    <phoneticPr fontId="3" type="noConversion"/>
  </si>
  <si>
    <t>辦理成長教室烹飪研習活動暨推廣節約用電、臺中港務及業務宣導活動(第2次)</t>
    <phoneticPr fontId="3" type="noConversion"/>
  </si>
  <si>
    <t>辦理115年度綠意港灣贈樹苗、空氣汙染防制暨節能減碳港務宣導活動</t>
    <phoneticPr fontId="3" type="noConversion"/>
  </si>
  <si>
    <t>臺中市綠生活公益推廣協會廖慧鳳</t>
  </si>
  <si>
    <t>辦理115年元極舞愛護地球淨山暨節約用電宣導活動</t>
    <phoneticPr fontId="3" type="noConversion"/>
  </si>
  <si>
    <t>臺中市梧棲區元極舞協會</t>
  </si>
  <si>
    <t>辦理績優社區觀摩暨推廣節約用電宣導活動(第2次)</t>
    <phoneticPr fontId="3" type="noConversion"/>
  </si>
  <si>
    <t>辦理成長教室土風舞班成果發表會暨推廣節約用電宣導活動</t>
    <phoneticPr fontId="3" type="noConversion"/>
  </si>
  <si>
    <t>辦理氣功十八式社區環保暨節約用電宣導活動</t>
    <phoneticPr fontId="3" type="noConversion"/>
  </si>
  <si>
    <t>臺中市梧棲區體育館氣功協會</t>
  </si>
  <si>
    <t>辦理社會福利業務暨潔淨能源宣導活動</t>
    <phoneticPr fontId="3" type="noConversion"/>
  </si>
  <si>
    <t>臺中市福韻技藝推廣協會</t>
    <phoneticPr fontId="3" type="noConversion"/>
  </si>
  <si>
    <t>辦理社區環保志工隊績優社區文化觀摩交流暨節約用電宣導活動</t>
    <phoneticPr fontId="3" type="noConversion"/>
  </si>
  <si>
    <t>辦理大庄社區照顧關懷據點績優社區觀摩交流暨節約用電宣導活動</t>
    <phoneticPr fontId="3" type="noConversion"/>
  </si>
  <si>
    <t>辦理社區文化新知交流暨液化天然氣能源節約用電宣導活動</t>
    <phoneticPr fontId="3" type="noConversion"/>
  </si>
  <si>
    <t>辦理慶祝母親節表揚大會及關懷弱勢暨液化天然氣能源、節約用電、港務宣導里民活動</t>
    <phoneticPr fontId="3" type="noConversion"/>
  </si>
  <si>
    <t>辦理大庄社區采韻舞蹈班績優社區觀摩暨節約用電天然氣節能減碳宣導活動</t>
    <phoneticPr fontId="3" type="noConversion"/>
  </si>
  <si>
    <t>辦理樂活梧棲祥和家庭親子健行暨節約用電宣導活動</t>
    <phoneticPr fontId="3" type="noConversion"/>
  </si>
  <si>
    <t>辦理慶祝母親節讚揚大會及關懷弱勢暨節約用電、天然氣節能減碳、臺中港務及業務宣導活動</t>
    <phoneticPr fontId="3" type="noConversion"/>
  </si>
  <si>
    <t>辦理母親節孝親感恩公益活動暨節約用電、港務業務宣導活動</t>
    <phoneticPr fontId="3" type="noConversion"/>
  </si>
  <si>
    <t>臺中市紫丁香藝文慈善關懷協會林燕珠</t>
  </si>
  <si>
    <t>辦理長壽俱樂部績優社區參訪暨節約用電、天然氣節能減碳宣導</t>
    <phoneticPr fontId="3" type="noConversion"/>
  </si>
  <si>
    <t>辦理模範婆媳表揚暨節約用電、推展港務宣導活動</t>
    <phoneticPr fontId="3" type="noConversion"/>
  </si>
  <si>
    <t>臺中市梧棲區婦女會</t>
  </si>
  <si>
    <t>辦理績優社區交流暨推廣天然氣節能減碳宣導活動</t>
    <phoneticPr fontId="3" type="noConversion"/>
  </si>
  <si>
    <t>臺中市梧棲區中和社區發展協會</t>
  </si>
  <si>
    <t>辦理社區文化交流暨節約用電宣導活動</t>
    <phoneticPr fontId="3" type="noConversion"/>
  </si>
  <si>
    <t>辦理關懷社區老人送溫情暨節約用電宣導活動</t>
    <phoneticPr fontId="3" type="noConversion"/>
  </si>
  <si>
    <t>辦理關懷老人暨節約能源、推廣液化天然氣及港務宣導活動</t>
    <phoneticPr fontId="3" type="noConversion"/>
  </si>
  <si>
    <t>臺中市大庄志工發展協會</t>
  </si>
  <si>
    <t>辦理績優社區觀摩交流暨推廣節約用電及天然氣節能減碳宣導活動</t>
    <phoneticPr fontId="3" type="noConversion"/>
  </si>
  <si>
    <t>臺中市梧棲區永安社區發展協會</t>
  </si>
  <si>
    <t>辦理溫馨媽感恩情、防止家庭暴力發生暨節約用電、港務業務宣導里民活動</t>
    <phoneticPr fontId="3" type="noConversion"/>
  </si>
  <si>
    <t>辦理績優社區觀摩暨推廣節約用電宣導活動</t>
    <phoneticPr fontId="3" type="noConversion"/>
  </si>
  <si>
    <t>辦理粽葉飄香賀端午關懷弱勢暨節約用電天然氣節約能源減碳臺中港港務業務宣導活動</t>
    <phoneticPr fontId="3" type="noConversion"/>
  </si>
  <si>
    <t>辦理115年端午佳節粽子飄香暨節約用電宣導活動</t>
    <phoneticPr fontId="3" type="noConversion"/>
  </si>
  <si>
    <t>辦理長壽俱樂部績優社區觀摩暨生態體驗節約用電、天然氣節約節能宣導活動</t>
    <phoneticPr fontId="3" type="noConversion"/>
  </si>
  <si>
    <t>辦理社區幹部文化新知交流暨節約用電液化天然氣能源宣導活動</t>
    <phoneticPr fontId="3" type="noConversion"/>
  </si>
  <si>
    <t>辦理粽葉飄香慶端午關懷弱勢暨節約用電節能減碳臺中港務業務宣導里民活動</t>
    <phoneticPr fontId="3" type="noConversion"/>
  </si>
  <si>
    <t>辦理關懷老人暨節約能源、推廣液化天然氣宣導活動</t>
    <phoneticPr fontId="3" type="noConversion"/>
  </si>
  <si>
    <t>臺中市友愛協進會</t>
  </si>
  <si>
    <t>辦理社區老人及里民反詐騙宣導暨節能減碳節約用電及港務公司業務宣導</t>
    <phoneticPr fontId="3" type="noConversion"/>
  </si>
  <si>
    <t>臺中市梧棲區安仁社區發展協會</t>
  </si>
  <si>
    <t>辦理成長教室土風舞成果發表會暨推廣節約用電、天然氣節能減碳、臺中港務及宣導活動</t>
    <phoneticPr fontId="3" type="noConversion"/>
  </si>
  <si>
    <t>辦理慶祝端午節體驗包粽子暨節約用電天然氣節約節能宣導、港務業務宣導里民活動</t>
    <phoneticPr fontId="3" type="noConversion"/>
  </si>
  <si>
    <t>辦理績優社區觀摩暨推廣節約用電宣導活動(第3次)</t>
    <phoneticPr fontId="3" type="noConversion"/>
  </si>
  <si>
    <t>辦理社區親子交流暨液化天然氣能源節約用電港務宣導活動</t>
    <phoneticPr fontId="3" type="noConversion"/>
  </si>
  <si>
    <t>辦理清淨家園暨資源回收暨推廣節約用電宣導活動</t>
    <phoneticPr fontId="3" type="noConversion"/>
  </si>
  <si>
    <t>辦理下草湳成長教室班績優社區交流暨支持天然氣節能減碳宣導活動</t>
    <phoneticPr fontId="3" type="noConversion"/>
  </si>
  <si>
    <t>辦理社區幹部績優社區觀摩暨生態體驗節約用電天然氣節約節能宣導活動</t>
    <phoneticPr fontId="3" type="noConversion"/>
  </si>
  <si>
    <t>辦理梧棲區福德里父親節暨天然氣節能減碳及節約用電推廣港務宣導</t>
    <phoneticPr fontId="3" type="noConversion"/>
  </si>
  <si>
    <t>臺中市梧棲區福德社區發展協會</t>
  </si>
  <si>
    <t>辦理環保志工隊辦理績優社區交流暨節約用電宣導活動</t>
    <phoneticPr fontId="3" type="noConversion"/>
  </si>
  <si>
    <t>臺中市梧棲區中正社區發展協會</t>
  </si>
  <si>
    <t>辦理民俗文化紅龜粿傳承關懷弱勢暨節約用電宣導活動</t>
    <phoneticPr fontId="3" type="noConversion"/>
  </si>
  <si>
    <t>區公所業務-民政業務-獎補助費- 對國內團體之捐助</t>
    <phoneticPr fontId="3" type="noConversion"/>
  </si>
  <si>
    <t>補助體育會辦理體育活動經費-理事長盃網球邀請賽補助經費</t>
    <phoneticPr fontId="3" type="noConversion"/>
  </si>
  <si>
    <t>臺中市烏日區體育會</t>
    <phoneticPr fontId="3" type="noConversion"/>
  </si>
  <si>
    <t>臺中市烏日區公所</t>
    <phoneticPr fontId="3" type="noConversion"/>
  </si>
  <si>
    <t>補助體育會辦理體育活動經費-中華外丹功架式錦標賽活動補助</t>
    <phoneticPr fontId="3" type="noConversion"/>
  </si>
  <si>
    <t>補助體育會辦理體育活動經費-太極八卦掌表演賽活動</t>
    <phoneticPr fontId="3" type="noConversion"/>
  </si>
  <si>
    <t>補助體育會辦理體育活動經費-舞龍、舞獅、戰鼓邀賽活動</t>
    <phoneticPr fontId="3" type="noConversion"/>
  </si>
  <si>
    <t>補助體育會辦理體育活動經費-跆拳道暨國武術聯合邀請賽活動</t>
    <phoneticPr fontId="3" type="noConversion"/>
  </si>
  <si>
    <t>補助體育會辦理體育活動經費-排舞觀摩賽活動</t>
    <phoneticPr fontId="3" type="noConversion"/>
  </si>
  <si>
    <t>補助體育會辦理體育活動經費-高智爾球聯賽活動補助</t>
    <phoneticPr fontId="3" type="noConversion"/>
  </si>
  <si>
    <t>補助體育會辦理體育活動經費-川越鼓舞交流觀摩活動</t>
  </si>
  <si>
    <t>補助體育會辦理體育活動經費-土風舞暨運動舞蹈聯誼觀摩活動</t>
  </si>
  <si>
    <t>補助體育會辦理體育活動經費-暑期溜冰夏令營活動</t>
  </si>
  <si>
    <t>補助體育會辦理體育活動經費-籃球錦標賽活動</t>
  </si>
  <si>
    <t>補助體育會辦理體育活動經費-桌球錦標賽活動</t>
  </si>
  <si>
    <t>區公所業務-民政業務-獎補助費-對國內團體之捐助</t>
    <phoneticPr fontId="2" type="noConversion"/>
  </si>
  <si>
    <t>補助神岡區體育會辦理115年度理事長盃籃球社區聯誼賽活動經費</t>
    <phoneticPr fontId="2" type="noConversion"/>
  </si>
  <si>
    <t>臺中市神岡區體育會</t>
    <phoneticPr fontId="2" type="noConversion"/>
  </si>
  <si>
    <t>臺中市神岡區公所</t>
  </si>
  <si>
    <t>補助神岡區體育會辦理115年度理事長盃國小田徑錦標賽活動經費</t>
    <phoneticPr fontId="2" type="noConversion"/>
  </si>
  <si>
    <t>補助神岡區體育會辦理115年度理事長盃外丹功錦標賽活動經費</t>
    <phoneticPr fontId="2" type="noConversion"/>
  </si>
  <si>
    <t>補助神岡區體育會辦理115年度理事長盃溜冰錦標賽活動經費</t>
    <phoneticPr fontId="2" type="noConversion"/>
  </si>
  <si>
    <t>補助神岡區體育會辦理115年度理事長盃跆拳道錦標賽活動經費</t>
    <phoneticPr fontId="2" type="noConversion"/>
  </si>
  <si>
    <t>補助神岡區體育會辦理115年度理事長盃32式太極刀競賽套路觀摩賽活動經費</t>
    <phoneticPr fontId="2" type="noConversion"/>
  </si>
  <si>
    <t>補助神岡區體育會辦理115年度理事長盃元極舞觀摩表演活動經費</t>
    <phoneticPr fontId="2" type="noConversion"/>
  </si>
  <si>
    <t>補助體育會辦理115年度區長盃羽球邀請賽活動經費</t>
    <phoneticPr fontId="3" type="noConversion"/>
  </si>
  <si>
    <t>臺中市大肚區體育會</t>
  </si>
  <si>
    <t>臺中市大肚區公所</t>
  </si>
  <si>
    <t>補助體育會辦理115年萬里長城登山健行活動經費</t>
    <phoneticPr fontId="3" type="noConversion"/>
  </si>
  <si>
    <t>補助體育會辦理115年臺中市大肚區區長盃軟式網球錦標賽體育活動經費</t>
    <phoneticPr fontId="3" type="noConversion"/>
  </si>
  <si>
    <t>補助臺中市民防總隊義警大隊烏日中隊瑞井分隊績優隊員表揚暨節約能源用電安全宣導活動</t>
    <phoneticPr fontId="3" type="noConversion"/>
  </si>
  <si>
    <t>臺中市民防總隊義勇警察大隊烏日中隊瑞井分隊</t>
  </si>
  <si>
    <t>補助體育會辦理115年臺中市大肚區小學田徑選拔賽體育活動經費</t>
    <phoneticPr fontId="3" type="noConversion"/>
  </si>
  <si>
    <t>補助臺中市義勇消防總隊婦女防火宣導大隊第四中隊大肚分隊115年生態教育暨節能減碳宣導活動</t>
    <phoneticPr fontId="3" type="noConversion"/>
  </si>
  <si>
    <t>臺中市義勇消防總隊婦女防火宣導大隊第四中隊大肚分隊</t>
    <phoneticPr fontId="3" type="noConversion"/>
  </si>
  <si>
    <t>補助體育會辦理115年大龍盃網球邀請賽體育活動經費</t>
    <phoneticPr fontId="3" type="noConversion"/>
  </si>
  <si>
    <t>補助體育會辦理115年臺中市大肚區太極拳觀摩成果表演賽體育活動經費</t>
    <phoneticPr fontId="3" type="noConversion"/>
  </si>
  <si>
    <t>補助烏日警察志工中隊瑞井分隊業務參訪暨節能減碳推廣及乾淨能源政策宣導活動</t>
    <phoneticPr fontId="3" type="noConversion"/>
  </si>
  <si>
    <t>烏日警察志工中隊瑞井分隊</t>
    <phoneticPr fontId="3" type="noConversion"/>
  </si>
  <si>
    <t>丙午(115)年賀新春春聯揮毫活動</t>
    <phoneticPr fontId="3" type="noConversion"/>
  </si>
  <si>
    <t>臺中市大雅區生活美學教育協會</t>
    <phoneticPr fontId="3" type="noConversion"/>
  </si>
  <si>
    <t>臺中市大雅區公所</t>
    <phoneticPr fontId="3" type="noConversion"/>
  </si>
  <si>
    <t>115年度區長盃軟式網球聯誼賽活動</t>
    <phoneticPr fontId="3" type="noConversion"/>
  </si>
  <si>
    <t>臺中市大雅區體育會</t>
    <phoneticPr fontId="3" type="noConversion"/>
  </si>
  <si>
    <t>115年度區長盃羽球聯誼賽活動</t>
    <phoneticPr fontId="2" type="noConversion"/>
  </si>
  <si>
    <t>115年度區長盃槌球聯誼賽活動</t>
    <phoneticPr fontId="2" type="noConversion"/>
  </si>
  <si>
    <t>115年度區長盃籃球賽活動</t>
    <phoneticPr fontId="2" type="noConversion"/>
  </si>
  <si>
    <t>115年度區長盃保齡球錦標賽活動</t>
    <phoneticPr fontId="2" type="noConversion"/>
  </si>
  <si>
    <t>115年度寶貝媽咪動起來活動</t>
    <phoneticPr fontId="2" type="noConversion"/>
  </si>
  <si>
    <t>115年度推廣體育活動大會暨26週年慶活動</t>
    <phoneticPr fontId="2" type="noConversion"/>
  </si>
  <si>
    <t>115年度區長盃桌球錦標賽活動</t>
    <phoneticPr fontId="2" type="noConversion"/>
  </si>
  <si>
    <t>115年度保齡球假期育樂營活動</t>
    <phoneticPr fontId="2" type="noConversion"/>
  </si>
  <si>
    <t>115年度假日籃球聯賽活動</t>
    <phoneticPr fontId="2" type="noConversion"/>
  </si>
  <si>
    <t>團體工作服</t>
  </si>
  <si>
    <t>臺中市后里區厚里里守望相助推行委員會</t>
  </si>
  <si>
    <t>臺中市后里區公所</t>
  </si>
  <si>
    <t>整修崗亭</t>
  </si>
  <si>
    <t>臺中市后里區廣福里守望相助推行委員會</t>
  </si>
  <si>
    <t>115年體育志工研習暨社團業務研討會</t>
  </si>
  <si>
    <t>臺中市后里體育會</t>
  </si>
  <si>
    <t>2026臺中市廣場舞展演SHOW</t>
  </si>
  <si>
    <t>115年救生教練研習</t>
  </si>
  <si>
    <t>臺中市后里區115年救生員訓練班</t>
    <phoneticPr fontId="2" type="noConversion"/>
  </si>
  <si>
    <t>臺中市后里區115年初級游泳教學訓練班</t>
    <phoneticPr fontId="2" type="noConversion"/>
  </si>
  <si>
    <t>臺中市后里區115年體育嘉年華活動</t>
    <phoneticPr fontId="2" type="noConversion"/>
  </si>
  <si>
    <t>環境教育觀摩活動</t>
    <phoneticPr fontId="2" type="noConversion"/>
  </si>
  <si>
    <t>臺中市后里區仁里環保志工小隊</t>
    <phoneticPr fontId="2" type="noConversion"/>
  </si>
  <si>
    <t>購置各項設備</t>
    <phoneticPr fontId="2" type="noConversion"/>
  </si>
  <si>
    <t>臺中市后里區仁里里守望相助推行委員會</t>
    <phoneticPr fontId="2" type="noConversion"/>
  </si>
  <si>
    <t>一般建築及設備-一般建築及設備-獎補助費-對國內團體之捐助</t>
  </si>
  <si>
    <t>各項設備</t>
  </si>
  <si>
    <t>臺中市后里區厚里社區發展協會</t>
  </si>
  <si>
    <t>臺中市后里區公館社區發展協會</t>
  </si>
  <si>
    <t>臺中市后里區后里社區發展協會</t>
  </si>
  <si>
    <t>農林管理業務-農林管理業務-獎補助費-對國內團體之捐助</t>
  </si>
  <si>
    <t>農產品包裝紙箱</t>
  </si>
  <si>
    <t>臺中市青年農民聯誼會后里分會</t>
  </si>
  <si>
    <t>臺中市后里區梨產銷班第五班</t>
  </si>
  <si>
    <t>臺中市后里區良質米產銷班第一班</t>
  </si>
  <si>
    <t>臺中市后里區蔬菜產銷班第六班</t>
  </si>
  <si>
    <t>后里區蔬菜產銷班第五班</t>
  </si>
  <si>
    <t>臺中市后里區花卉產銷班第九班</t>
  </si>
  <si>
    <t>年度觀摩研習活動</t>
  </si>
  <si>
    <t>臺中市后里區果樹產銷班第四班</t>
  </si>
  <si>
    <t>后里區仁里里第一家政班</t>
  </si>
  <si>
    <t>傳統米食製作教學活動</t>
  </si>
  <si>
    <t>臺中市后里區仁里第二家政班</t>
    <phoneticPr fontId="2" type="noConversion"/>
  </si>
  <si>
    <t>長青俱樂部環境教育觀摩活動</t>
    <phoneticPr fontId="2" type="noConversion"/>
  </si>
  <si>
    <t>臺中市后里區仁里社區發展協會</t>
    <phoneticPr fontId="2" type="noConversion"/>
  </si>
  <si>
    <t>補助臺中市石岡區體育會辦理臺中市活力山城全民i運動嘉年華石岡挑物古道健走活動費</t>
  </si>
  <si>
    <t>臺中市石岡區體育會</t>
  </si>
  <si>
    <t>臺中市石岡區公所</t>
  </si>
  <si>
    <t>運動業務-競技運動-獎補助費-對國內團體之捐助</t>
    <phoneticPr fontId="3" type="noConversion"/>
  </si>
  <si>
    <t>2026臺中賀歲盃全國足球邀請賽</t>
  </si>
  <si>
    <t>臺中市海線足球協會</t>
  </si>
  <si>
    <t>臺中市政府運動局</t>
    <phoneticPr fontId="3" type="noConversion"/>
  </si>
  <si>
    <t>2026年滑輪板推活動</t>
  </si>
  <si>
    <t>台中市運動健康管理協會</t>
    <phoneticPr fontId="3" type="noConversion"/>
  </si>
  <si>
    <t>組訓參加115年全國五人制棒球錦標賽(Baseball5)</t>
  </si>
  <si>
    <t>115年全國青年盃舉重錦標賽</t>
  </si>
  <si>
    <t>中華民國舉重協會</t>
  </si>
  <si>
    <t>臺中市代表隊組隊參加115年全國短道競速滑冰春季錦標賽</t>
  </si>
  <si>
    <t>115年度潭雅神區國小校際籃球比賽-騰達盃少年籃球邀請賽</t>
  </si>
  <si>
    <t>臺中市大雅區教育發展協會</t>
  </si>
  <si>
    <t>2026臺中城市盃福爾摩沙跆拳道國際公開賽</t>
  </si>
  <si>
    <t>臺中市大眾跆拳道發展協會</t>
  </si>
  <si>
    <t>組訓臺中市手球隊參加中華民國114學年度全國中小學師生手球錦標賽</t>
  </si>
  <si>
    <t>115年度大里區籃球發展協會理事長盃公益籃球邀請賽</t>
  </si>
  <si>
    <t>臺中市大里區籃球發展協會</t>
  </si>
  <si>
    <t>2026年全國武聖菁英盃綜合武藝錦標賽</t>
  </si>
  <si>
    <t>臺中市國武術協會</t>
    <phoneticPr fontId="3" type="noConversion"/>
  </si>
  <si>
    <t>2026臺中高協GOLF青少年扎根巡迴賽-春季</t>
  </si>
  <si>
    <t>臺中市高爾夫協會</t>
    <phoneticPr fontId="3" type="noConversion"/>
  </si>
  <si>
    <t>115年度台中市大雅區最棒盃社區棒球錦標賽</t>
  </si>
  <si>
    <t>2026臺中高協GOLF青少年扎根巡迴賽-夏季</t>
  </si>
  <si>
    <t>115年全國小學田徑錦標賽臺中市代表隊組訓及參賽計畫</t>
  </si>
  <si>
    <t>運動業務-全民運動-獎補助費-對國內團體之捐助</t>
    <phoneticPr fontId="3" type="noConversion"/>
  </si>
  <si>
    <t>臺中市原住民傳統弓箭製作及射箭運動訓練營</t>
    <phoneticPr fontId="3" type="noConversion"/>
  </si>
  <si>
    <t>臺中市原住民體育總會</t>
    <phoneticPr fontId="3" type="noConversion"/>
  </si>
  <si>
    <t>台中市健康樂齡趣味運動會</t>
    <phoneticPr fontId="3" type="noConversion"/>
  </si>
  <si>
    <t>原住民傳統弓箭初階弓匠師研習營</t>
    <phoneticPr fontId="3" type="noConversion"/>
  </si>
  <si>
    <t>臺中市原住民族運動總會</t>
    <phoneticPr fontId="3" type="noConversion"/>
  </si>
  <si>
    <t>愛運動動無礙114年地板冰壼訓練營</t>
    <phoneticPr fontId="3" type="noConversion"/>
  </si>
  <si>
    <t>社團法人台中市身障福利協進會</t>
    <phoneticPr fontId="3" type="noConversion"/>
  </si>
  <si>
    <t>2025年臺中市特奧輪鞋體驗營</t>
    <phoneticPr fontId="3" type="noConversion"/>
  </si>
  <si>
    <t>社團法人臺中市身心障礙體育總會</t>
    <phoneticPr fontId="3" type="noConversion"/>
  </si>
  <si>
    <t>115年臺中市甲安埔太極傳承展演活動</t>
  </si>
  <si>
    <t>臺中市永太極教育文化推廣協會</t>
    <phoneticPr fontId="3" type="noConversion"/>
  </si>
  <si>
    <t>2026全國表演藝術大賽</t>
  </si>
  <si>
    <t>臺中市體育運動與表演藝術文化發展協會</t>
    <phoneticPr fontId="3" type="noConversion"/>
  </si>
  <si>
    <t>115年度海月盃全國圍棋運動公開賽</t>
  </si>
  <si>
    <t>台中市圍棋推廣協會</t>
    <phoneticPr fontId="3" type="noConversion"/>
  </si>
  <si>
    <t>115年臺中市大甲區全民親子春季健行活動</t>
  </si>
  <si>
    <t>115年臺中市外埔區體育會活力盃慢速壘球賽</t>
    <phoneticPr fontId="3" type="noConversion"/>
  </si>
  <si>
    <t>臺中市外埔區體育會</t>
  </si>
  <si>
    <t>115年臺中市外埔區體育會活力盃籃球邀請賽</t>
    <phoneticPr fontId="3" type="noConversion"/>
  </si>
  <si>
    <t>2026星苑大獎賽運動舞蹈國際公開賽</t>
  </si>
  <si>
    <t>中華民國運動舞蹈訓練發展協會</t>
  </si>
  <si>
    <t>115年黎光盃槌球錦標賽</t>
  </si>
  <si>
    <t>台中市黎光槌球協會</t>
  </si>
  <si>
    <t>臺中市后里區單車快樂遊2026反毒宣導活動</t>
  </si>
  <si>
    <t>愛護地球、節能減碳全民健行暨節約用電、用油、港埠業務宣導活動</t>
  </si>
  <si>
    <t>臺中市臺中港運動協會</t>
  </si>
  <si>
    <t>臺中市東區體育會理事長盃暨全國空手道錦標賽</t>
  </si>
  <si>
    <t>台中市東區體育會</t>
  </si>
  <si>
    <t>臺中市中區柳岸健走嘉年華</t>
  </si>
  <si>
    <t>臺中市中區體育會</t>
  </si>
  <si>
    <t>臺中市大雅區活力運動嘉年華活動</t>
  </si>
  <si>
    <t>115年運動i臺灣2.0計畫-臺中市西屯區舞藝嘉年華會</t>
  </si>
  <si>
    <t>臺中市西屯區體育會</t>
  </si>
  <si>
    <t>臺中市南屯區辦理相招來運動嘉年華會</t>
  </si>
  <si>
    <t>臺中市南屯區體育會</t>
  </si>
  <si>
    <t>臺中市大安區115年甲安埔羽球聯誼賽</t>
    <phoneticPr fontId="3" type="noConversion"/>
  </si>
  <si>
    <t>臺中市大安區體育會</t>
  </si>
  <si>
    <t>115年臺中市全民運飛盤代表隊連霸計畫</t>
  </si>
  <si>
    <t>2026年臺中市全國木球聯賽</t>
  </si>
  <si>
    <t>全國Walking日-臺中市115年度議長盃春季親子健行活動</t>
  </si>
  <si>
    <t>115年第八屆城市盃全國木球錦標賽</t>
  </si>
  <si>
    <t>臺中市太平區桌球社區聯誼賽</t>
  </si>
  <si>
    <t>臺中市太平區體育會</t>
  </si>
  <si>
    <t>臺中市大肚區體育會武藝技能嘉年華</t>
  </si>
  <si>
    <t>115年運動i臺灣2.0計畫-慶祝母親節社區舞蹈嘉年華活動</t>
  </si>
  <si>
    <t>臺中市大安區115年鄉親盃桌球錦標賽</t>
    <phoneticPr fontId="3" type="noConversion"/>
  </si>
  <si>
    <t>2026年第十七屆臺韓身心障礙體育國際交流參訪</t>
    <phoneticPr fontId="3" type="noConversion"/>
  </si>
  <si>
    <t>115年運動i臺灣2.0計畫-臺中市沙鹿區太極拳嘉年華</t>
  </si>
  <si>
    <t>臺中市沙鹿區體育會</t>
  </si>
  <si>
    <t>115年運動i臺灣2.0計畫-臺中市沙鹿區羽球社區聯誼賽</t>
  </si>
  <si>
    <t>115年運動i臺灣2.0計畫-臺中市神岡區槌球社區聯誼賽</t>
  </si>
  <si>
    <t>台中市神岡區體育會</t>
  </si>
  <si>
    <t>115年運動i臺灣2.0計畫-臺中市烏日區武藝嘉年華</t>
  </si>
  <si>
    <t>臺中市烏日區體育會</t>
  </si>
  <si>
    <t>2026年臺中市定向越野錦標賽</t>
  </si>
  <si>
    <t>臺中市定向越野推廣協會</t>
  </si>
  <si>
    <t>115年運動i臺灣2.0計畫-﹝迎向健康﹞南區春季健行嘉年華</t>
  </si>
  <si>
    <t>台中市南區體育會</t>
  </si>
  <si>
    <t>環抱大肚舞蹈嘉年華活動</t>
  </si>
  <si>
    <t>115年度臺中市市長盃全國匹克球錦標賽</t>
  </si>
  <si>
    <t>臺中市匹克球協會</t>
  </si>
  <si>
    <t>115年運動i臺灣2.0計畫-臺中市南屯區辦理舞藝嘉年華會</t>
  </si>
  <si>
    <t>115年運動i臺灣2.0計畫-「神岡區璀璨舞藝嘉年華活動」</t>
  </si>
  <si>
    <t>115年運動i臺灣2.0計畫－臺中市清水區115年體育嘉年華會暨節約用電宣導活動</t>
  </si>
  <si>
    <t>臺中市大雅區球藝嘉年華</t>
    <phoneticPr fontId="3" type="noConversion"/>
  </si>
  <si>
    <t>運動i臺灣2.0-地方政府辦理規律運動計畫-北區運動社團嘉年華</t>
  </si>
  <si>
    <t>台中市北區體育會</t>
  </si>
  <si>
    <t>全國後備憲兵第31屆慢速壘球錦標賽臺中市選拔賽</t>
  </si>
  <si>
    <t>2026國際武術群英會活動</t>
  </si>
  <si>
    <t>臺中市大安區115年鄉親盃太極拳錦標賽</t>
  </si>
  <si>
    <t>115年臺中市我愛甲安埔全民卡達車親子逍遙遊活動</t>
  </si>
  <si>
    <t>115年臺中市道卡斯全民親子健行活動</t>
  </si>
  <si>
    <t>臺中市區體育會聯合會</t>
  </si>
  <si>
    <t>115年運動i臺灣2.0計畫-慢速壘球運動</t>
  </si>
  <si>
    <t>運動i臺灣2.0-地方政府辦理規律運動計畫-臺中市外埔區單車嘉年華</t>
  </si>
  <si>
    <t>運動i臺灣2.0-地方政府辦理規律運動計畫-大甲區桌球社區聯誼賽</t>
  </si>
  <si>
    <t>2026第九屆幸福龍井活力健康路跑‧健走暨節能減碳與推廣乾淨能源宣導活動</t>
  </si>
  <si>
    <t>臺中市龍井區體育會</t>
  </si>
  <si>
    <t>115年臺中市外埔區體育會活力盃羽球賽</t>
    <phoneticPr fontId="3" type="noConversion"/>
  </si>
  <si>
    <t>115年臺中市外埔區體育會活力盃生物能醫學氣功觀摩表演賽</t>
    <phoneticPr fontId="3" type="noConversion"/>
  </si>
  <si>
    <t>115年臺中市外埔區體育會活力盃太極拳觀摩表演活動</t>
    <phoneticPr fontId="3" type="noConversion"/>
  </si>
  <si>
    <t>臺中市太平區115年區長盃槌球錦標賽暨空氣污染防制宣導活動</t>
    <phoneticPr fontId="3" type="noConversion"/>
  </si>
  <si>
    <t>臺中市太平區115年區長盃滑輪溜冰錦標賽暨空氣污染防制宣導活動</t>
    <phoneticPr fontId="3" type="noConversion"/>
  </si>
  <si>
    <t>運動i臺灣2.0-地方政府辦理規律運動計畫-臺中市龍井區青春活力舞蹈嘉年華</t>
  </si>
  <si>
    <t>運動i臺灣2.0-地方政府辦理規律運動計畫-臺中市南屯區體育會體育嘉年華會</t>
  </si>
  <si>
    <t>運動i臺灣2.0-地方政府辦理規律運動計畫-臺中市神岡區體育會春季成果展運動嘉年華活動</t>
  </si>
  <si>
    <t>115年臺中市「走向幸福、走向愛」社區親子健行活動</t>
  </si>
  <si>
    <t>2026年台中市都會區興起宣教排球聯誼賽</t>
  </si>
  <si>
    <t>臺中市原住民族運動總會</t>
  </si>
  <si>
    <t>115年度長青盃槌球錦標賽</t>
  </si>
  <si>
    <t>臺中市大里長青槌球協會</t>
  </si>
  <si>
    <t>第廿一屆菁英盃全國劍道錦標賽</t>
  </si>
  <si>
    <t>中華民國國際劍道協會</t>
  </si>
  <si>
    <t>2026國際麒麟獅邀請賽暨文化陣頭匯演活動</t>
  </si>
  <si>
    <t>運動i臺灣2.0-地方政府辦理規律運動計畫-臺中市太平區自由式溜冰速度過樁暨極限運動嘉年華</t>
  </si>
  <si>
    <t>運動i臺灣2.0-地方政府辦理規律運動計畫-臺中市太平區籃球社區聯誼賽活動</t>
  </si>
  <si>
    <t>運動i臺灣2.0-地方政府辦理規律運動計畫-臺中市西屯區武藝嘉年華會</t>
  </si>
  <si>
    <t>運動i臺灣2.0-地方政府辦理規律運動計畫-臺中市大安區體育會慢速壘球運動嘉年華活動計畫書</t>
  </si>
  <si>
    <t>運動i臺灣2.0-地方政府辦理規律運動計畫-臺中市西區籃球社區聯誼賽</t>
  </si>
  <si>
    <t>台中市西區體育會</t>
  </si>
  <si>
    <t>運動i臺灣2.0-地方政府辦理規律運動計畫-臺中市東勢區活力山城滑輪溜冰體育嘉年華會</t>
  </si>
  <si>
    <t>臺中市東勢區體育會</t>
  </si>
  <si>
    <t>中華民國115年度第25屆全國躲避球錦標賽</t>
  </si>
  <si>
    <t>運動i臺灣2.0-地方政府辦理規律運動計畫-臺中市西區足球社區聯誼賽</t>
  </si>
  <si>
    <t>115年運動i臺灣2.0計畫-水域自救與觀摩</t>
  </si>
  <si>
    <t>115年臺中市大安區推廣城鄉樂活全民親子健行活動</t>
  </si>
  <si>
    <t>臺中市大安區115年鄉親盃元極舞多元休閒活動</t>
    <phoneticPr fontId="3" type="noConversion"/>
  </si>
  <si>
    <t>115年運動i臺灣2.0計畫-臺中市沙鹿區土風舞嘉年華</t>
  </si>
  <si>
    <t>115年運動i臺灣2.0計畫-救生技能趣味賽</t>
  </si>
  <si>
    <t>運動i臺灣2.0-地方政府辦理規律運動計畫-臺中市西屯區體育嘉年華會</t>
  </si>
  <si>
    <t>運動i臺灣2.0-地方政府辦理規律運動計畫-北區登山樂活嘉年華</t>
  </si>
  <si>
    <t>運動i臺灣2.0-地方政府辦理規律運動計畫-臺中市大安區夏季運動嘉年華活動</t>
  </si>
  <si>
    <t>運動i臺灣2.0-地方政府辦理規律運動計畫-臺中市西屯區籃球社區聯誼賽</t>
  </si>
  <si>
    <t>運動i臺灣2.0-地方政府辦理規律運動計畫-臺中市外埔區桌球社區聯誼賽</t>
  </si>
  <si>
    <t>梧棲全民迷你足球運動日</t>
  </si>
  <si>
    <t>運動i臺灣2.0-地方政府辦理規律運動計畫-梧棲區體育會拔河彈腿射箭運動嘉年華會</t>
  </si>
  <si>
    <t>115年度臺中市潭子區福仁健走空污防治宣導暨社區班隊成果發表活動</t>
  </si>
  <si>
    <t>臺中市潭子區福仁社區發展協會</t>
  </si>
  <si>
    <t>運動i臺灣2.0-地方政府辦理規律運動計畫-大甲推廣社區多元趣味體育運動嘉年華</t>
  </si>
  <si>
    <t>運動i臺灣2.0-地方政府辦理規律運動計畫-臺中市神岡區登山健走嘉年華活動</t>
  </si>
  <si>
    <t>運動i臺灣2.0-地方政府辦理規律運動計畫-臺中市東勢區羽球社區聯誼賽</t>
  </si>
  <si>
    <t>活力愛運動第四屆親子健行暨第三屆舞蹈嘉年華節能減碳愛地球宣導活動</t>
  </si>
  <si>
    <t>臺中市活力運動推廣協會</t>
  </si>
  <si>
    <t>115年運動i臺灣2.0計畫-臺中市后里區防溺自救與sup救援體驗活動</t>
  </si>
  <si>
    <t>臺中市立式划槳協會</t>
    <phoneticPr fontId="3" type="noConversion"/>
  </si>
  <si>
    <t>115年運動i臺灣2.0計畫-2026水岸花都SUP音樂漫划行</t>
  </si>
  <si>
    <t>社團法人臺中市繁榮葫蘆墩促進會</t>
  </si>
  <si>
    <t>運動i臺灣2.0計畫-水上嘉年華</t>
  </si>
  <si>
    <t>運動i臺灣2.0-地方政府辦理規律運動計畫-115年臺中市梧棲區籃球社區聯誼賽</t>
  </si>
  <si>
    <t>運動業務-競技運動-獎補助費-對國內團體之捐助</t>
  </si>
  <si>
    <t>臺中市教師代表隊參加115年全國第55屆中華盃國小師生排球賽</t>
  </si>
  <si>
    <t>臺中市政府運動局</t>
  </si>
  <si>
    <t>115年第二十一屆全國中正盃武術錦標賽</t>
  </si>
  <si>
    <t>中華民國少林拳道協會</t>
  </si>
  <si>
    <t>115年度第十四屆中華盃全國武術功夫錦標賽跆拳道經典賽</t>
  </si>
  <si>
    <t>台中市少林詠春拳協會</t>
  </si>
  <si>
    <t>115年臺中市甲安埔區敦親睦鄰盃籃球邀請賽</t>
  </si>
  <si>
    <t>臺中市基層籃球教育協會</t>
  </si>
  <si>
    <t>第九屆武德盃中小學柔道錦標賽</t>
  </si>
  <si>
    <t>臺中市柔道協進會</t>
  </si>
  <si>
    <t>115年度振興臺中市基層三級棒球運動實施計畫(第1期)</t>
  </si>
  <si>
    <t>2026臺中盃TCBA幼兒棒球全國大賽</t>
  </si>
  <si>
    <t>台灣社區棒球推廣協會</t>
  </si>
  <si>
    <t>臺中市代表隊組隊參加115學年度全國短道競速滑冰夏季錦標賽</t>
  </si>
  <si>
    <t>115年臺中市籃球推廣協會理事長盃籃球邀請賽</t>
  </si>
  <si>
    <t>台中市籃球推廣協會</t>
  </si>
  <si>
    <t>2026年臺中市校園社區足球深耕計畫-山屯區(第一期)</t>
  </si>
  <si>
    <t>台中市兒童運動協會</t>
  </si>
  <si>
    <t>臺中市代表隊參加115年全國沙灘排球錦標賽</t>
  </si>
  <si>
    <t>2026少年青少年桌球菁英賽-中區賽</t>
  </si>
  <si>
    <t>台灣乒乓球總會</t>
  </si>
  <si>
    <t>115年臺中盃全國中小學田徑賽</t>
  </si>
  <si>
    <t>2026臺中市夏日兒少運動技藝營</t>
  </si>
  <si>
    <t>臺中市體育運動與表演藝術文化發展協會</t>
  </si>
  <si>
    <t>2026第七屆臺中港盃國際足球邀請賽</t>
  </si>
  <si>
    <t>2026ABSOLUTE3x3聯盟賽</t>
  </si>
  <si>
    <t>中華民國運動休閒遊憩產業協會</t>
  </si>
  <si>
    <t>臺中台壽霸龍隊115年度組訓實施計畫(第1期)</t>
  </si>
  <si>
    <t>臺中市城市運動發展協會</t>
  </si>
  <si>
    <t>2026臺中高協GOLF青少年扎根巡迴賽-秋季</t>
  </si>
  <si>
    <t>臺中市高爾夫協會</t>
  </si>
  <si>
    <t>2026年臺中市校園社區足球深耕計畫-海線區(第一期)</t>
  </si>
  <si>
    <t>2026全國小學籃球夏季聯賽</t>
  </si>
  <si>
    <t>中華民國國民小學體育總會</t>
  </si>
  <si>
    <t>2026國際C級教練講習暨檢定</t>
  </si>
  <si>
    <t>中華民國手球協會</t>
  </si>
  <si>
    <t>臺中市115年暑期防溺宣導活動</t>
  </si>
  <si>
    <t>臺中市游泳池同業協會</t>
  </si>
  <si>
    <t>2026酷運動旋風-臺中戰門陀螺嘉年華</t>
  </si>
  <si>
    <t>臺灣運動休閒健康發展協會</t>
  </si>
  <si>
    <t>2026酷運動旋風-臺中戰鬥陀螺嘉年華</t>
  </si>
  <si>
    <t>2026第五屆永乾建設盃全國青少年團體組桌球錦標賽</t>
  </si>
  <si>
    <t>臺中市乒乓球協會</t>
  </si>
  <si>
    <t>115年度臺中市體育總會及各單項委員會聘任體育專任教練及推廣各項運動賽事計畫</t>
  </si>
  <si>
    <t>運動業務-全民運動-獎補助費-對國內團體之捐助</t>
  </si>
  <si>
    <t>115年運動i臺灣2.0計畫-臺中市外埔區酷運動單車電競挑戰賽</t>
  </si>
  <si>
    <t>115年臺中市手牽手動起舞蹈觀摩活動</t>
  </si>
  <si>
    <t>台中市運動教練協會</t>
  </si>
  <si>
    <t>115年臺中市鐵山樂活健走活動</t>
  </si>
  <si>
    <t>115年臺中市師生盃全國飛盤邀請賽</t>
  </si>
  <si>
    <t>115年弘道盃長青槌球錦標賽</t>
  </si>
  <si>
    <t>財團法人弘道老人福利基金會</t>
  </si>
  <si>
    <t>115年臺中市主委盃飛盤錦標賽</t>
  </si>
  <si>
    <t>中華民國115年全國小學盃暨中小學教職員木球錦標賽</t>
  </si>
  <si>
    <t>運動i臺灣2.0-地方政府辦理規律運動計畫-北屯區登山健行嘉年華</t>
  </si>
  <si>
    <t>臺中市北屯區體育會</t>
  </si>
  <si>
    <t>運動i臺灣2.0-地方政府辦理規律運動計畫-臺中市龍井區槌球社區聯誼賽</t>
  </si>
  <si>
    <t>運動i臺灣2.0-地方政府辦理規律運動計畫-臺中市南屯區羽球社區聯誼賽</t>
  </si>
  <si>
    <t>運動i臺灣2.0-地方政府辦理規律運動計畫-115年臺中市羽球聯誼賽</t>
  </si>
  <si>
    <t>運動i臺灣2.0-地方政府辦理規律運動計畫-臺中市東勢區活力山城親子體育嘉年華會</t>
  </si>
  <si>
    <t>臺中市烏日區115年體育會理事長盃羽球錦標賽</t>
  </si>
  <si>
    <t>臺中市大安區115年理事長盃社團表演活動</t>
  </si>
  <si>
    <t>115年原住民傳統射箭B級教練研習班</t>
  </si>
  <si>
    <t>運動i臺灣2.0-地方政府辦理規律運動計畫-健康台灣-2026世界自行車日暨臺中市清水區115年道路踩風親子嘉年華</t>
  </si>
  <si>
    <t>2026全國輕艇水球俱樂部錦標賽暨水域安全宣導活動</t>
  </si>
  <si>
    <t>社團法人臺中市划人輕艇推廣協會</t>
  </si>
  <si>
    <t>臺中市太平區115年區長盃跆拳道錦標賽暨空氣污染防制宣導</t>
  </si>
  <si>
    <t>臺中市太平區115年區長盃全民歌唱舞蹈比賽暨空氣污染防制宣導</t>
  </si>
  <si>
    <t>2026年馬運亨通原青飛揚籃球比賽暨親子趣味競賽宣導系列活動</t>
  </si>
  <si>
    <t>社團法人中華臺灣原住民體育休閒文化藝術發展協會</t>
  </si>
  <si>
    <t>115年度臺中市龜殼生態健行活動</t>
  </si>
  <si>
    <t>2026智跑酷城市臺中市定向越野運動體驗日</t>
  </si>
  <si>
    <t>115年運動i臺灣2.0計畫-龍舟暨獨木舟</t>
  </si>
  <si>
    <t>115年第二屆議長盃原住民族傳統射箭邀請賽</t>
  </si>
  <si>
    <t>115年運動i臺灣2.0計畫-臺中市西區體育嘉年華</t>
  </si>
  <si>
    <t>115年臺中市社區槌球邀請賽</t>
  </si>
  <si>
    <t>臺中市太平區115年區長盃社區桌球比賽觀摩暨空氣污染防制宣導活動</t>
  </si>
  <si>
    <t>臺中市土牛運動公園籃球場啟用儀式暨山城區3對3籃球聯誼賽</t>
  </si>
  <si>
    <t>115年運動i臺灣2.0計畫-「大肚區頂街村里舞蹈運動」</t>
  </si>
  <si>
    <t>大安區體育會辦理臺中市大安區115年鄉親盃籃球錦標賽</t>
  </si>
  <si>
    <t>辦理臺中市大安區115年推廣多元體育【健康久久】健行活動</t>
  </si>
  <si>
    <t>115年臺中市推廣多元體育運動-漆彈運動錦標賽</t>
  </si>
  <si>
    <t>運動i臺灣2.0計畫-臺中市活力山城全民i運動嘉年華石岡挑物古道健走活動</t>
  </si>
  <si>
    <t>運動i臺灣2.0計畫-匹克球常態性課程</t>
  </si>
  <si>
    <t>臺中市大里區體育會</t>
  </si>
  <si>
    <t>115年運動i臺灣2.0計畫-元極舞銀髮運動指導班</t>
  </si>
  <si>
    <t>2026光速盃滑步車競賽</t>
  </si>
  <si>
    <t>臺中市滑步車運動協會</t>
  </si>
  <si>
    <t>臺中市代表隊參加115年全國身心障礙國民運動會</t>
  </si>
  <si>
    <t>社團法人臺中市身心障礙體育總會</t>
  </si>
  <si>
    <t>115年運動i臺灣2.0計畫-銀髮長青樂活運動</t>
  </si>
  <si>
    <t>115年臺中市大里區體育會會務推展研討暨外埠參訪活動</t>
  </si>
  <si>
    <t>115年運動部輔導地方政府推展適應運動計畫-2026年臺中市共融飛鏢體驗營</t>
  </si>
  <si>
    <t>115年運動部輔導地方政府推展適應運動計畫-2026年特殊兒童體適能指導員增能研習會</t>
  </si>
  <si>
    <t>臺中市原住民族傳統射箭贏將運動協會第八屆理事長盃射箭賽</t>
  </si>
  <si>
    <t>臺中市原住民族傳統射箭贏將運動協會</t>
  </si>
  <si>
    <t>2026第十一屆龍井單車逍遙遊暨節能減碳與推廣乾淨能源宣導活動</t>
  </si>
  <si>
    <t>2026中區排球賽暨節能減碳宣導活動</t>
  </si>
  <si>
    <t>115年臺中市外埔區體育會活力盃未來之星桌球訓練營</t>
  </si>
  <si>
    <t>辦理115年臺中市外埔區體育會活力盃曼舞賞桐健走聯歡活動</t>
  </si>
  <si>
    <t>運動i臺灣2.0計畫-愛運動體適能-親子運動趣</t>
  </si>
  <si>
    <t>台灣全齡運動智能發展協會</t>
  </si>
  <si>
    <t>115年運動部輔導地方政府推動適應運動計畫-2026年第十二屆臺中市特奧融合教育活動-滾球大集合</t>
  </si>
  <si>
    <t>115年運動i臺灣2.0計畫-臺中市115年潭子區體育會土風舞運動婦女樂活班</t>
  </si>
  <si>
    <t>臺中市潭子區體育會</t>
  </si>
  <si>
    <t>115年運動i臺灣2.0計畫-匹克球常態性課程</t>
  </si>
  <si>
    <t>運動i臺灣2.0-地方政府辦理規律運動計畫-臺中市大里區三對三籃球社區聯誼賽活動</t>
  </si>
  <si>
    <t>2026年身心障礙桌球訓練營</t>
  </si>
  <si>
    <t>115年運動i臺灣2.0計畫-大甲社區土風舞多元運動嘉年華</t>
  </si>
  <si>
    <t>運動i臺灣2.0計畫-臺中市大里區排舞成果表演運動嘉年華活動</t>
  </si>
  <si>
    <t>115年運動部輔導地方政府推展適應運動計畫-2026年身心障礙自行車樂活培訓營</t>
  </si>
  <si>
    <t>台中市身心障礙福利協會</t>
  </si>
  <si>
    <t>運動i臺灣2.0計畫—北屯區路跑樂活嘉年華</t>
  </si>
  <si>
    <t>運動i臺灣2.0計畫-臺中市大安區桌球社區聯誼賽</t>
  </si>
  <si>
    <t>2026【中福盃全國身心障礙者暨長青槌球邀請賽】</t>
  </si>
  <si>
    <t>社團法人台中市身障福利協進會</t>
  </si>
  <si>
    <t>115年「風情萬種·舞所不能」土風舞藝術交流賽暨體適能運動研習活動</t>
  </si>
  <si>
    <t>台中市土風舞協會</t>
  </si>
  <si>
    <t>115年度大雅區排舞嘉年華競賽</t>
  </si>
  <si>
    <t>臺中市大雅區大都會排舞協會</t>
  </si>
  <si>
    <t>運動i臺灣2.0計畫-臺中市115年羽球職工運動健身班</t>
  </si>
  <si>
    <t>115年運動i臺灣2.0計畫-臺中市115年八卦掌銀髮運動指導班</t>
  </si>
  <si>
    <t>運動i臺灣2.0計畫-臺中市大雅區有氧運動指導班</t>
  </si>
  <si>
    <t>臺中市大雅區體育會</t>
  </si>
  <si>
    <t>運動i臺灣2.0計畫-臺中市大雅區羽球運動指導班</t>
  </si>
  <si>
    <t>115年運動i臺灣2.0計畫-臺中市潭子區3對3籃球社區聯誼賽</t>
  </si>
  <si>
    <t>115年運動i臺灣2.0計畫-臺中市115年保齡球運動能力推廣班</t>
  </si>
  <si>
    <t>115年運動i臺灣2.0計畫-臺中市大安區體育會太極拳常態性課程一般民眾班活動計畫</t>
  </si>
  <si>
    <t>115年臺中市打造社區運動「活力、勇起來」甲安埔休閒體育展演</t>
  </si>
  <si>
    <t>115年臺中市打造社區運動「健康、活力」外埔區休閒體育展演活動</t>
  </si>
  <si>
    <t>運動i臺灣2.0計畫-臺中市大安區體育會桌球常態性課程運動指導班</t>
  </si>
  <si>
    <t>辦理臺中市大安區115年【鄉親盃】登山健行活動</t>
  </si>
  <si>
    <t>115年運動i臺灣2.0計畫-2026大台中台灣盃國際移民足球聯賽</t>
  </si>
  <si>
    <t>社團法人臺灣外籍工作者發展協會</t>
  </si>
  <si>
    <t>第24屆全國老人「金槌盃」玉山永康酒獎槌球比賽</t>
  </si>
  <si>
    <t>台灣老人聯誼協會</t>
  </si>
  <si>
    <t>運動i臺灣2.0計畫-臺中市后里區桌球社區聯誼賽</t>
  </si>
  <si>
    <t>運動i臺灣2.0計畫-土風舞常態性課程</t>
  </si>
  <si>
    <t>運動i臺灣2.0計畫-推廣女性參與運動課程</t>
  </si>
  <si>
    <t>115年運動i臺灣2.0計畫-運動能力土風舞推廣班</t>
  </si>
  <si>
    <t>運動i臺灣2.0計畫-臺中市115年保齡球職工運動健身班</t>
  </si>
  <si>
    <t>115年運動i臺灣2.0計畫-臺中市大安區體育會「羽球在地規律運動推廣」申請計畫書</t>
  </si>
  <si>
    <t>115年運動i臺灣2.0計畫-臺中市大安區體育會元極舞常態性課程銀髮班活動計畫</t>
  </si>
  <si>
    <t>運動i臺灣2.0計畫-臺中市大雅區武藝嘉年華活動</t>
  </si>
  <si>
    <t>運動i臺灣2.0計畫-臺中市大雅區舞藝嘉年華活動</t>
  </si>
  <si>
    <t>115年運動i臺灣2.0計畫-北屯區運動社團嘉年華</t>
  </si>
  <si>
    <t>115年運動i臺灣2.0計畫-北屯區太極有氧運動指導班</t>
  </si>
  <si>
    <t>115年運動i臺灣2.0計畫-北屯區大坑社區流行舞蹈運動指導班</t>
  </si>
  <si>
    <t>115年運動i臺灣2.0計畫-北區單車路跑嘉年華</t>
  </si>
  <si>
    <t>115年運動i臺灣2.0計畫-臺中市北區桌球社區聯誼賽</t>
  </si>
  <si>
    <t>運動i臺灣2.0計畫-南區樂齡肌力體適能班</t>
  </si>
  <si>
    <t>115年運動部輔導地方政府推展適應運動計畫-「友誼盃」槌球邀請賽暨節能、港務宣導</t>
  </si>
  <si>
    <t>臺中市身心障礙者健康促進會</t>
  </si>
  <si>
    <t>115年運動部輔導地方政府推展適應運動計畫-竹仔坑槌球邀請賽暨節約能源及水土保持宣導</t>
  </si>
  <si>
    <t>臺中市竹仔坑身心障礙運動協會</t>
  </si>
  <si>
    <t>115年運動i臺灣2.0計畫-一般民眾科技體適能檢測</t>
  </si>
  <si>
    <t>115年運動i臺灣2.0計畫-銀髮族科技體適能檢測</t>
  </si>
  <si>
    <t>115年運動i臺灣2.0計畫-大甲區籃球社區聯誼賽</t>
  </si>
  <si>
    <t>115年運動部輔導地方政府推展適應運動計書-115年第五屆興達盃全國聽障籃球邀請賽</t>
  </si>
  <si>
    <t>115年運動i臺灣2.0計畫-臺中市豐原區桌球社區聯誼賽</t>
  </si>
  <si>
    <t>臺中市豐原區體育會</t>
  </si>
  <si>
    <t>115年運動i臺灣2.0計畫-臺中市沙鹿區籃球社區聯誼賽</t>
  </si>
  <si>
    <t>115年運動i臺灣2.0計畫太平區大都會排舞舞動嘉年華活動</t>
  </si>
  <si>
    <t>115年運動i臺灣2.0計畫-舞動青春舞人生</t>
  </si>
  <si>
    <t>台中市南屯區南屯社區發展協會</t>
  </si>
  <si>
    <t>115年運動i臺灣2.0計畫—花漾銀髪舞動樂齡</t>
  </si>
  <si>
    <t>115年臺中市朝陽健康健行活動</t>
  </si>
  <si>
    <t>115年度臺中市走出活力親子健行活動</t>
  </si>
  <si>
    <t>115年臺中市孔門舞蹈表演及健行活動</t>
  </si>
  <si>
    <t>115年運動部輔導地方政府推展適應運動計畫-快樂槌球、槌球快樂全國邀請賽</t>
  </si>
  <si>
    <t>臺中市身心障礙槌球運動推廣協會</t>
  </si>
  <si>
    <t>115年臺中市推廣運動風氣大手牽小手健康齊步走活動</t>
  </si>
  <si>
    <t>115年運動i臺灣2.0計畫-臺中市新社區運動聯盟嘉年華暨新社體育會理事長盃木球邀請賽</t>
  </si>
  <si>
    <t>臺中市新社體育會</t>
  </si>
  <si>
    <t>運動i臺灣2.0-臺中市烏日區體育會太極八卦掌運動指導班</t>
  </si>
  <si>
    <t>115年運動i臺灣2.0計畫-臺中市烏日區高智爾球運動指導班</t>
  </si>
  <si>
    <t>115年運動i臺灣2.0計畫-北區外丹功運動指導班</t>
  </si>
  <si>
    <t>115年運動i臺灣2.0計畫-臺中市北區羽球社區聯誼賽</t>
  </si>
  <si>
    <t>115年運動i臺灣2.0計畫-臺中市西區多元體育嘉年華</t>
  </si>
  <si>
    <t>115年運動i台灣2.0計畫-臺中市龍井區慢速壘球社區聯誼賽</t>
  </si>
  <si>
    <t>115年運動i臺灣2.0計畫-臺中市太平區跆拳道運動嘉年華活動</t>
  </si>
  <si>
    <t>115年運動部輔導地方政府推展適應運動計畫-「健康盃」槌球邀請賽暨節約能源及水土保持宣導</t>
  </si>
  <si>
    <t>臺中市身心障礙運動健身促進會</t>
  </si>
  <si>
    <t>115年運動部輔導地方政府推展適應運動計畫-「2026年身心障礙融合體適能指導員增能研習會」</t>
  </si>
  <si>
    <t>臺中市辦理115年運動部輔導地方政府推展適應運動計畫-「第12屆『中聾盃』聽障者保齡球大賽」</t>
  </si>
  <si>
    <t>社團法人台中市聾人協會</t>
  </si>
  <si>
    <t>115年運動部輔導地方政府推展適應運動計畫-瑪利亞學園極重多障游泳活動</t>
  </si>
  <si>
    <t>財團法人瑪利亞社會福利基金會附設瑪利亞學園</t>
  </si>
  <si>
    <t>115年運動i臺灣2.0計畫-115年清水區羽球社區聯誼賽暨清水區長盃羽球錦標賽暨節約用電宣導活動</t>
  </si>
  <si>
    <t>115年運動i臺灣2.0計畫-北區中國醫太極有氧運動指導班</t>
  </si>
  <si>
    <t>115年運動i臺灣2.0計畫-慢速壘球常態性課程</t>
  </si>
  <si>
    <t>115年運動i臺灣2.0計畫-臺中市烏日區舞藝嘉年華</t>
  </si>
  <si>
    <t>115年運動i臺灣2.0計畫-臺中市東勢區樂活羽球指導班</t>
  </si>
  <si>
    <t>115年樂悠遊大家作伙GO、GO、GO健行活動</t>
  </si>
  <si>
    <t>社團法人臺中市大安區婦女會</t>
  </si>
  <si>
    <t>115年臺中市牽起爸爸的手健康健行活動</t>
  </si>
  <si>
    <t>運動i臺灣2.0計畫-臺中市大雅區土風舞運動指導班</t>
  </si>
  <si>
    <t>115年運動i臺灣2.0計畫-臺中市115年土風舞婦女運動樂活班</t>
  </si>
  <si>
    <t>115年運動i臺灣2.0計畫-北區帕運太極有氧運動指導班</t>
  </si>
  <si>
    <t>115年運動i臺灣2.0計畫-臺中市北屯社區文化推廣協會北屯里全民運動拉筋氣功運動</t>
  </si>
  <si>
    <t>臺中市北屯社區文化推廣協會</t>
  </si>
  <si>
    <t>115年運動i臺灣2.0計畫-臺中市北屯社區文化推廣協會北屯里全民運動有氧舞蹈運動</t>
  </si>
  <si>
    <t>115年運動i臺灣2.0計畫-臺中市北屯社區文化推廣協會北屯里全民運動樂活瑜珈運動</t>
  </si>
  <si>
    <t>115年運動i臺灣2.0計畫-臺中市大里區棒球運動嘉年華全民樂活盃樂樂棒球錦標賽暨節能減碳i地球公益活動</t>
  </si>
  <si>
    <t>115年運動i臺灣2.0計畫-大肚區五人制足球社區聯誼賽</t>
  </si>
  <si>
    <t>115年運動i臺灣2.0計畫-臺中市神岡區慢速壘球社區聯誼賽</t>
  </si>
  <si>
    <t>115年臺中市外埔區推廣城鄉休閒文化全民親子健行活動</t>
  </si>
  <si>
    <t>115年運動部輔導地方政府推展適應運動計畫-2026年臺中市身心障礙游泳體驗營</t>
  </si>
  <si>
    <t>辦理115年臺中市甲安埔盃槌球邀請賽</t>
  </si>
  <si>
    <t>115年度臺中市烏日區體育會理事長盃社區舞藝觀摩暨年中單項委員會工作檢討會</t>
  </si>
  <si>
    <t>115年度槌球邀請賽暨節約用電宣導活動</t>
  </si>
  <si>
    <t>115年臺中市大甲區水汴頭社區健康活力親子健行活動</t>
  </si>
  <si>
    <t>115年運動i臺灣2.0計畫-臺中市115年排舞運動婦女樂活班</t>
  </si>
  <si>
    <t>115年運動i臺灣2.0計畫-美麗臺中女子漾</t>
  </si>
  <si>
    <t>中國青年救國團臺中市團務指導委員會</t>
  </si>
  <si>
    <t>大安區體育會辦理臺中市大安區115年鄉親盃慢速壘球錦標賽</t>
  </si>
  <si>
    <t>115年度臺中市甲安埔理事長盃元極舞錦標賽</t>
  </si>
  <si>
    <t>臺中市甲安埔元極舞協會</t>
  </si>
  <si>
    <t>115年運動i台灣2.0計畫-臺中市清水太子殿登山體操規律運動推動計畫</t>
  </si>
  <si>
    <t>115年運動i台灣2.0計畫-臺中市清水區有氧運動規律運動推動計畫</t>
  </si>
  <si>
    <t>115年運動i臺灣2.0計畫-動起來-爆汗不抱憾</t>
  </si>
  <si>
    <t>社團法人臺中市長幼關懷協會</t>
  </si>
  <si>
    <t>115年運動i臺灣2.0計畫-臺中市神岡區體育會秋季成果展運動嘉年華活動</t>
  </si>
  <si>
    <t>115年運動i臺灣2.0計畫-臺中市北屯區羽球社區聯誼賽</t>
  </si>
  <si>
    <t>115年臺中市外埔區體育會活力盃手球賽</t>
  </si>
  <si>
    <t>115年運動i臺灣2.0計畫-臺中市東勢區活力有氧運動指導班</t>
  </si>
  <si>
    <t>115年運動i臺灣2.0計畫-臺中市石岡區3對3籃球社區聯誼賽</t>
  </si>
  <si>
    <t>115年運動i臺灣2.0計畫-臺中市西區律動樂活嘉年華</t>
  </si>
  <si>
    <t>115年運動i臺灣2.0計畫-臺中市西區舞藝嘉年華</t>
  </si>
  <si>
    <t>115年臺中市推廣多元體育運動-迷你網球研習營</t>
  </si>
  <si>
    <t>115年臺中市大安區西安社區運動活化改造-健行活動</t>
  </si>
  <si>
    <t>115年臺中市推廣多元體育運動-籃球聯誼賽</t>
  </si>
  <si>
    <t xml:space="preserve">新聞行政-出版及視聽事業之管理與輔導-獎補助費-對國內團體之捐助 </t>
    <phoneticPr fontId="3" type="noConversion"/>
  </si>
  <si>
    <t>臺中市流行音樂產業活動行銷推廣補助</t>
  </si>
  <si>
    <t>臺中市海線觀光發展協會</t>
    <phoneticPr fontId="3" type="noConversion"/>
  </si>
  <si>
    <t>臺中市政府新聞局</t>
  </si>
  <si>
    <t xml:space="preserve">影視發展-影視推廣與輔導-獎補助費-對國內團體之捐助 </t>
    <phoneticPr fontId="3" type="noConversion"/>
  </si>
  <si>
    <t>影視推廣活動經費補助</t>
  </si>
  <si>
    <t>親親育樂股份有限公司</t>
  </si>
  <si>
    <t>臺中市政府新聞局</t>
    <phoneticPr fontId="3" type="noConversion"/>
  </si>
  <si>
    <t>時代戲院二館</t>
  </si>
  <si>
    <t>新光影城股份有限公司</t>
  </si>
  <si>
    <t>中影八德股份有限公司</t>
  </si>
  <si>
    <t>冬候鳥電影文化事業有限公司</t>
  </si>
  <si>
    <t>井風國際娛樂有限公司</t>
  </si>
  <si>
    <t>影視業者拍片食宿補助</t>
  </si>
  <si>
    <t>萬星傳播股份有限公司</t>
  </si>
  <si>
    <t>一加一電影製作有限公司</t>
  </si>
  <si>
    <t>世界柔軟數位影像文化有限公司</t>
  </si>
  <si>
    <t>伊那早文化創意股份有限公司</t>
  </si>
  <si>
    <t>影視基地場租費補助</t>
  </si>
  <si>
    <t>影視業者拍片取景補助</t>
  </si>
  <si>
    <t>英雄旅程股份有限公司</t>
  </si>
  <si>
    <t>瀚草文創事業股份有限公司</t>
  </si>
  <si>
    <t>藝達晨影業文化有限公司</t>
  </si>
  <si>
    <t>中臺灣影視基地優化升級計畫</t>
  </si>
  <si>
    <t>中影八德股份有限公司</t>
    <phoneticPr fontId="3" type="noConversion"/>
  </si>
  <si>
    <t xml:space="preserve">營運之經費 </t>
    <phoneticPr fontId="3" type="noConversion"/>
  </si>
  <si>
    <t>財團法人臺中市影視發展基金會</t>
    <phoneticPr fontId="3" type="noConversion"/>
  </si>
  <si>
    <t>臺中電影節</t>
  </si>
  <si>
    <t>客家政策研究發展-研究發展業務-獎補助費-對國內團體之捐助</t>
    <phoneticPr fontId="3" type="noConversion"/>
  </si>
  <si>
    <t>「2026臺中東勢新丁粄節─傳統新丁粄鬪粄活動」</t>
    <phoneticPr fontId="3" type="noConversion"/>
  </si>
  <si>
    <t>北興里雙福祠</t>
  </si>
  <si>
    <t>臺中市政府客家事務委員會</t>
    <phoneticPr fontId="3" type="noConversion"/>
  </si>
  <si>
    <t>2026臺中東勢新丁粄節-啟文運 展宏途 文昌祈福活動</t>
    <phoneticPr fontId="3" type="noConversion"/>
  </si>
  <si>
    <t>臺中市文昌客家發展協會</t>
    <phoneticPr fontId="3" type="noConversion"/>
  </si>
  <si>
    <t>臺中市東勢區石城社區發展協會</t>
  </si>
  <si>
    <t>泰安宮</t>
  </si>
  <si>
    <t>米粉寮樂善祠</t>
  </si>
  <si>
    <t>永安宮</t>
  </si>
  <si>
    <t>臺中市東勢區中寧社區發展協會</t>
  </si>
  <si>
    <t>客家語言文化推廣-文教推廣業務-獎補助費-對國內團體之捐助</t>
  </si>
  <si>
    <t>筆寫春聯情 客家賀新年</t>
    <phoneticPr fontId="3" type="noConversion"/>
  </si>
  <si>
    <t>臺中市豐原區朴子里社區促進協會</t>
  </si>
  <si>
    <t>臺中市政府客家事務委員會</t>
  </si>
  <si>
    <t>綠美化 春聯飄墨香話客情 客韻賀春年</t>
    <phoneticPr fontId="3" type="noConversion"/>
  </si>
  <si>
    <t>臺中市向陽社會服務協會</t>
  </si>
  <si>
    <t>馬年題春聯 客家桌遊贈年畫公益活動</t>
    <phoneticPr fontId="3" type="noConversion"/>
  </si>
  <si>
    <t>臺中市福安慈善發展協會</t>
  </si>
  <si>
    <t>社團法人臺中市向陽荷松客家協會</t>
  </si>
  <si>
    <t>馬上添福-財富密馬-客家米食書法春聯推廣活動</t>
    <phoneticPr fontId="3" type="noConversion"/>
  </si>
  <si>
    <t>臺中市新社區協成社區發展協會</t>
  </si>
  <si>
    <t>客家語言文化推廣-文教推廣業務-獎補助費-對國內團體之捐助</t>
    <phoneticPr fontId="3" type="noConversion"/>
  </si>
  <si>
    <t>馬到平安-新春迎好客暨客家米食書法春聯推廣活動</t>
    <phoneticPr fontId="3" type="noConversion"/>
  </si>
  <si>
    <t>臺中市東勢區東新社區發展協會</t>
  </si>
  <si>
    <t>傳承客家(菜頭粄、甜粄、發粄)美食文化</t>
  </si>
  <si>
    <t>臺中市潭子區大豐社區發展協會</t>
  </si>
  <si>
    <t>115年客家慶天穿活動</t>
  </si>
  <si>
    <t>臺中市后里客家協會</t>
  </si>
  <si>
    <t>115茅埔鬧新年-客家年俗、客語、在地藝文共辦計畫</t>
  </si>
  <si>
    <t>臺中市東勢創意執行協會</t>
  </si>
  <si>
    <t>115年元宵節客家傳統節慶活動</t>
  </si>
  <si>
    <t>臺中市石岡區南眉文化促進會</t>
  </si>
  <si>
    <t>115年寒假客庄文化薈萃營</t>
  </si>
  <si>
    <t>傳承客家(新丁粄、粢粑)美食文化</t>
  </si>
  <si>
    <t>臺中市潭子區甘蔗社區發展協會</t>
  </si>
  <si>
    <t>來就係客作伴來尞天穿</t>
  </si>
  <si>
    <t>手做植藝客韻隨行客語冒險島</t>
  </si>
  <si>
    <t>115年臺中市公教退休人員客家文化推廣活動</t>
  </si>
  <si>
    <t>台中市公教退休人員協會</t>
  </si>
  <si>
    <t>竹苗中投跨縣市客家藝文團體展演交流活動</t>
  </si>
  <si>
    <t>臺中市陽明客家協會</t>
  </si>
  <si>
    <t>客家美食傳承</t>
  </si>
  <si>
    <t>臺中市石岡區和盛社區發展協會</t>
  </si>
  <si>
    <t>客家美食研習</t>
  </si>
  <si>
    <t>臺中市石岡客家美食促進協會</t>
  </si>
  <si>
    <t>115年推廣銀髮族客家歌謠歡唱暨客家惜圓製作品嚐</t>
  </si>
  <si>
    <t>臺中市東勢區壽無疆會</t>
  </si>
  <si>
    <t>甜甜客情•湯圓樂DIY</t>
  </si>
  <si>
    <t>臺中市大甲區銅安社區發展協會</t>
  </si>
  <si>
    <t>客味在人間-客家鹹麻糬文化體驗活動</t>
  </si>
  <si>
    <t>臺中市大甲區福德社區發展協會</t>
  </si>
  <si>
    <t>2026國際武術群英會</t>
  </si>
  <si>
    <t>臺中市體育總會龍獅運動委員會</t>
  </si>
  <si>
    <t>藝絹客韻和阿婆學手藝</t>
  </si>
  <si>
    <t>好客葫蘆墩客家好味道文化好生活</t>
  </si>
  <si>
    <t>外埔客語使用現況與語言生態基礎研究-稻浪中的客語聲</t>
  </si>
  <si>
    <t>社團法人中華費思諾應國際會</t>
  </si>
  <si>
    <t>后里客家慶端午活動</t>
  </si>
  <si>
    <t>客語在賴旺，幸福好地方</t>
  </si>
  <si>
    <t>中華民國客家文化推廣協會</t>
  </si>
  <si>
    <t>定定仔唱．沓沓仔行－現代客家歌謠暨傳藝手作研習</t>
  </si>
  <si>
    <t>台中藝術家女聲合唱團</t>
  </si>
  <si>
    <t>舞動萬興客家樂活人生</t>
  </si>
  <si>
    <t>臺中市石岡區萬興社區發展協會</t>
  </si>
  <si>
    <t>駿馬奔騰，客家舞影</t>
  </si>
  <si>
    <t>客家大埔音韻探索與傳承</t>
  </si>
  <si>
    <t>臺中市東勢區弘韻婦女音樂協進會</t>
  </si>
  <si>
    <t>山歌弦韻大埔客家音樂傳承計畫</t>
  </si>
  <si>
    <t>臺中市大埔客音傳統曲藝發展協會</t>
    <phoneticPr fontId="3" type="noConversion"/>
  </si>
  <si>
    <t>2026葫蘆墩客庄文化布袋戲</t>
  </si>
  <si>
    <t>五洲園掌中劇團</t>
  </si>
  <si>
    <t>臺中市東勢區中嵙社區115年度藝揚中嵙-客家國樂研習學苑</t>
  </si>
  <si>
    <t>粽味飄香‧弦歌悠揚-樂在南眉慶端午</t>
  </si>
  <si>
    <t>丙午年-巧聖仙師文化布袋戲</t>
  </si>
  <si>
    <t>五洲園今日掌中劇團</t>
    <phoneticPr fontId="3" type="noConversion"/>
  </si>
  <si>
    <t>客家之珍-麻糬好食</t>
  </si>
  <si>
    <t>臺中市北屯區廍子社區發展協會</t>
  </si>
  <si>
    <t>115年台中市東勢區客家歌謠二胡班</t>
  </si>
  <si>
    <t>臺中市東勢區國樂暨傳統客家音樂學會</t>
    <phoneticPr fontId="3" type="noConversion"/>
  </si>
  <si>
    <t>九房歌謠研習計畫</t>
    <phoneticPr fontId="3" type="noConversion"/>
  </si>
  <si>
    <t>臺中市石岡區九房社區發展協會</t>
    <phoneticPr fontId="3" type="noConversion"/>
  </si>
  <si>
    <t>廣興客家歌謠研習班</t>
  </si>
  <si>
    <t>臺中市東勢區廣興社區發展協會</t>
  </si>
  <si>
    <t>115年客家弦鼓歌謠教學</t>
  </si>
  <si>
    <t>臺中市客家文化協進會</t>
    <phoneticPr fontId="3" type="noConversion"/>
  </si>
  <si>
    <t>傳承客家（米粽、焿粽）米食文化</t>
  </si>
  <si>
    <t>臺中市潭子區聚興社區發展協會</t>
  </si>
  <si>
    <t>客家歌謠研習班</t>
  </si>
  <si>
    <t>臺中市客家文創音樂發展協會</t>
    <phoneticPr fontId="3" type="noConversion"/>
  </si>
  <si>
    <t>推廣客家傳統美食文化研習</t>
  </si>
  <si>
    <t>臺中市東勢泰昌客家婦女協會</t>
  </si>
  <si>
    <t>115年大埔音客家歌曲研習</t>
  </si>
  <si>
    <t>大甲河之聲合唱團</t>
    <phoneticPr fontId="3" type="noConversion"/>
  </si>
  <si>
    <t>115年客家弦樂研習</t>
  </si>
  <si>
    <t>台中市外埔客家文化協會</t>
    <phoneticPr fontId="3" type="noConversion"/>
  </si>
  <si>
    <t>115年客家歌謠研習</t>
  </si>
  <si>
    <t>台中市外埔客家文化協會</t>
  </si>
  <si>
    <t>大埔客家歌唱表演</t>
  </si>
  <si>
    <t>臺中市東勢農民老人會</t>
  </si>
  <si>
    <t>客家大埔音傳統三大曲調歌謠研習</t>
  </si>
  <si>
    <t>臺中市客家音樂曲藝研究學會</t>
  </si>
  <si>
    <t>推展傳統米食大家歡喜來作粄</t>
  </si>
  <si>
    <t>臺中市大甲區武曲社區發展協會</t>
  </si>
  <si>
    <t>臺中市東勢區東安社區115年度樂活客庄研習學苑</t>
  </si>
  <si>
    <t>臺中市東勢區東安社區發展協會</t>
  </si>
  <si>
    <t>115年走讀客庄-夏日成長營</t>
  </si>
  <si>
    <t>中華非營利組織發展協會</t>
  </si>
  <si>
    <t>弦樂二胡進階課程</t>
  </si>
  <si>
    <t>台中市客家公共事務協會</t>
  </si>
  <si>
    <t>115年臺中市客家語教師增能研習</t>
  </si>
  <si>
    <t>臺中市客家語教師協會</t>
    <phoneticPr fontId="3" type="noConversion"/>
  </si>
  <si>
    <t>東勢客庄婦女性平教育講座暨組合盆栽技藝研習</t>
  </si>
  <si>
    <t>臺中市東勢區新移民家庭關懷協會</t>
  </si>
  <si>
    <t>衛生業務-疾病管制工作-獎補助費-對國內團體之捐助</t>
  </si>
  <si>
    <t>115年傳染病防治計畫(山地原鄉結核病防治主動發現計畫)-電腦處理費</t>
    <phoneticPr fontId="2" type="noConversion"/>
  </si>
  <si>
    <t>中國醫藥大學附設醫院</t>
  </si>
  <si>
    <t>臺中市政府衛生局</t>
  </si>
  <si>
    <t>東勢區農會附設農民醫院</t>
  </si>
  <si>
    <t>佛教慈濟醫療財團法人台中慈濟醫院</t>
  </si>
  <si>
    <t>衛生業務-保健工作-獎補助費-對國內團體之捐助</t>
  </si>
  <si>
    <t>114年度補助地方推動兒童發展聯合評估服務計畫相關費用</t>
  </si>
  <si>
    <t xml:space="preserve">中國醫藥大學兒童醫院 </t>
  </si>
  <si>
    <t xml:space="preserve">中山醫學大學附設醫院 </t>
  </si>
  <si>
    <t xml:space="preserve">童綜合醫療社團法人童綜合醫院 </t>
  </si>
  <si>
    <t xml:space="preserve">佛教慈濟醫療財團法人台中慈濟醫院 </t>
  </si>
  <si>
    <t xml:space="preserve">光田醫療社團法人光田綜合醫院 </t>
  </si>
  <si>
    <t>仁愛醫療財團法人大里仁愛醫院</t>
  </si>
  <si>
    <t>衛生業務-保健工作-獎補助費-對國內團體之捐助</t>
    <phoneticPr fontId="3" type="noConversion"/>
  </si>
  <si>
    <t>115年推動健康醫院持續精進計畫補助經費</t>
    <phoneticPr fontId="3" type="noConversion"/>
  </si>
  <si>
    <t>中山醫學大學附設醫院</t>
    <phoneticPr fontId="3" type="noConversion"/>
  </si>
  <si>
    <t>臺中市政府衛生局</t>
    <phoneticPr fontId="3" type="noConversion"/>
  </si>
  <si>
    <t>中國醫藥大學附設醫院</t>
    <phoneticPr fontId="3" type="noConversion"/>
  </si>
  <si>
    <t>童綜合醫療社團法人童綜合醫院</t>
    <phoneticPr fontId="3" type="noConversion"/>
  </si>
  <si>
    <t>光田醫療社團法人光田綜合醫院</t>
    <phoneticPr fontId="3" type="noConversion"/>
  </si>
  <si>
    <t>澄清綜合醫院</t>
    <phoneticPr fontId="3" type="noConversion"/>
  </si>
  <si>
    <t>澄清綜合醫院中港分院</t>
    <phoneticPr fontId="3" type="noConversion"/>
  </si>
  <si>
    <t>亞洲大學附屬醫院</t>
    <phoneticPr fontId="3" type="noConversion"/>
  </si>
  <si>
    <t>仁愛醫療財團法人大里仁愛醫院</t>
    <phoneticPr fontId="3" type="noConversion"/>
  </si>
  <si>
    <t>李綜合醫療社團法人大甲李綜合醫院</t>
    <phoneticPr fontId="3" type="noConversion"/>
  </si>
  <si>
    <t>佛教慈濟醫療財團法人台中慈濟醫院</t>
    <phoneticPr fontId="3" type="noConversion"/>
  </si>
  <si>
    <t>賢德醫院</t>
    <phoneticPr fontId="3" type="noConversion"/>
  </si>
  <si>
    <t>臺安醫院雙十分院</t>
    <phoneticPr fontId="3" type="noConversion"/>
  </si>
  <si>
    <t>霧峰澄清醫院</t>
    <phoneticPr fontId="3" type="noConversion"/>
  </si>
  <si>
    <t>東勢區農會附設農民醫院</t>
    <phoneticPr fontId="3" type="noConversion"/>
  </si>
  <si>
    <t>財團法人台灣省私立台中仁愛之家附設靜和醫院</t>
    <phoneticPr fontId="3" type="noConversion"/>
  </si>
  <si>
    <t>明德醫院</t>
    <phoneticPr fontId="3" type="noConversion"/>
  </si>
  <si>
    <t>豐安醫院</t>
    <phoneticPr fontId="3" type="noConversion"/>
  </si>
  <si>
    <t>醫療財團法人正德癌症醫療基金會佛教正德醫院</t>
    <phoneticPr fontId="3" type="noConversion"/>
  </si>
  <si>
    <t>烏日澄清醫院</t>
    <phoneticPr fontId="3" type="noConversion"/>
  </si>
  <si>
    <t>新太平澄清醫院</t>
    <phoneticPr fontId="3" type="noConversion"/>
  </si>
  <si>
    <t>定國骨科醫院</t>
    <phoneticPr fontId="3" type="noConversion"/>
  </si>
  <si>
    <t>114年銀髮健身俱樂部補助計畫相關費用</t>
    <phoneticPr fontId="2" type="noConversion"/>
  </si>
  <si>
    <t>歐維健身股份有限公司</t>
    <phoneticPr fontId="3" type="noConversion"/>
  </si>
  <si>
    <t>肌治生活居家物理治療所</t>
    <phoneticPr fontId="3" type="noConversion"/>
  </si>
  <si>
    <t>伸動有限公司</t>
    <phoneticPr fontId="3" type="noConversion"/>
  </si>
  <si>
    <t>臺中市沙鹿區南勢社區發展協會</t>
    <phoneticPr fontId="3" type="noConversion"/>
  </si>
  <si>
    <t>財團法人謙信社會福利慈善事業基金會</t>
    <phoneticPr fontId="2" type="noConversion"/>
  </si>
  <si>
    <t>財團法人天主教會台中教區</t>
    <phoneticPr fontId="2" type="noConversion"/>
  </si>
  <si>
    <t>欣源美診所</t>
    <phoneticPr fontId="2" type="noConversion"/>
  </si>
  <si>
    <t>長頸鹿小兒科診所</t>
    <phoneticPr fontId="2" type="noConversion"/>
  </si>
  <si>
    <t>社團法人臺中市耆樂協會</t>
  </si>
  <si>
    <t>113年布建銀髮健身俱樂部據點之114年後續營運計畫補助計畫相關費用</t>
    <phoneticPr fontId="3" type="noConversion"/>
  </si>
  <si>
    <t>台中市私立福祿貝老老人養護中心</t>
    <phoneticPr fontId="3" type="noConversion"/>
  </si>
  <si>
    <t>臺中市烏日區樂齡瑜珈協會</t>
    <phoneticPr fontId="3" type="noConversion"/>
  </si>
  <si>
    <t>衛生業務-長期照護工作-獎補助費-對國內團體之捐助</t>
    <phoneticPr fontId="2" type="noConversion"/>
  </si>
  <si>
    <t>114年失能身心障礙者特殊需求加值服務計畫</t>
    <phoneticPr fontId="2" type="noConversion"/>
  </si>
  <si>
    <t>財團法人天主教曉明社會福利基金會附設臺中市私立西大墩社區長照機構</t>
  </si>
  <si>
    <t>臺中市政府衛生局</t>
    <phoneticPr fontId="2" type="noConversion"/>
  </si>
  <si>
    <t>財團法人台中市私立林蘭生慈善基金會附設臺中市私立霧峰區德真社區長照機構</t>
  </si>
  <si>
    <t>臺中市私立東舍社區長照機構</t>
  </si>
  <si>
    <t>113年度權責型失智社區服務據點試辦計畫</t>
  </si>
  <si>
    <t>失智照護服務計畫(共照中心)</t>
    <phoneticPr fontId="3" type="noConversion"/>
  </si>
  <si>
    <t>失智照護服務計畫(一般型據點)</t>
    <phoneticPr fontId="3" type="noConversion"/>
  </si>
  <si>
    <t>財團法人臺中市私立豐盛社會福利慈善事業基金會</t>
    <phoneticPr fontId="3" type="noConversion"/>
  </si>
  <si>
    <t>林宜民診所</t>
    <phoneticPr fontId="3" type="noConversion"/>
  </si>
  <si>
    <t>衛生業務-長期照護工作-獎補助費-其他補助及捐助</t>
    <phoneticPr fontId="2" type="noConversion"/>
  </si>
  <si>
    <t>失智友善醫事單位獎助計畫</t>
    <phoneticPr fontId="3" type="noConversion"/>
  </si>
  <si>
    <t>文心曜川診所</t>
    <phoneticPr fontId="3" type="noConversion"/>
  </si>
  <si>
    <t>家庭照顧者支持性服務共融計畫</t>
    <phoneticPr fontId="2" type="noConversion"/>
  </si>
  <si>
    <t>社團法人臺中市紅十字會(屯一區)</t>
    <phoneticPr fontId="3" type="noConversion"/>
  </si>
  <si>
    <t>社團法人臺中市紅十字會(海三區)</t>
    <phoneticPr fontId="3" type="noConversion"/>
  </si>
  <si>
    <t>財團法人臺中市私立宜家社會福利慈善基金會(山二區)</t>
    <phoneticPr fontId="3" type="noConversion"/>
  </si>
  <si>
    <t>財團法人臺中市私立宜家社會福利慈善基金會(海二區)</t>
    <phoneticPr fontId="3" type="noConversion"/>
  </si>
  <si>
    <t>財團法人天主教曉明社會福利基金會(山三區)</t>
    <phoneticPr fontId="3" type="noConversion"/>
  </si>
  <si>
    <t>維弘復健科診所(海一區)</t>
    <phoneticPr fontId="3" type="noConversion"/>
  </si>
  <si>
    <t>財團法人老五老基金會(山一區)</t>
    <phoneticPr fontId="3" type="noConversion"/>
  </si>
  <si>
    <t>社團法人輕安健康關懷協會(屯二區)</t>
    <phoneticPr fontId="3" type="noConversion"/>
  </si>
  <si>
    <t>財團法人伊甸社會福利基金會附設臺中市私立台中居家式服務類長期照顧服務機構(屯三區)</t>
    <phoneticPr fontId="3" type="noConversion"/>
  </si>
  <si>
    <t>長期照顧十年計畫3.0-交通接送服務</t>
    <phoneticPr fontId="2" type="noConversion"/>
  </si>
  <si>
    <t>財團法人台灣省私立毓得社會福利基金會</t>
    <phoneticPr fontId="3" type="noConversion"/>
  </si>
  <si>
    <t>長期照顧十年計畫3.0-交通接送服務</t>
  </si>
  <si>
    <t>社團法人臺中市好伴照顧協會</t>
    <phoneticPr fontId="2" type="noConversion"/>
  </si>
  <si>
    <t>力倫診所</t>
    <phoneticPr fontId="2" type="noConversion"/>
  </si>
  <si>
    <t>臺中市久齡長照關懷協會</t>
    <phoneticPr fontId="2" type="noConversion"/>
  </si>
  <si>
    <t>晉安診所</t>
    <phoneticPr fontId="2" type="noConversion"/>
  </si>
  <si>
    <t>社團法人台灣寶生社會服務協進會</t>
    <phoneticPr fontId="3" type="noConversion"/>
  </si>
  <si>
    <t>社團法人元澤協會</t>
    <phoneticPr fontId="2" type="noConversion"/>
  </si>
  <si>
    <t>社團法人臺中市秀老郎公益服務協會</t>
    <phoneticPr fontId="3" type="noConversion"/>
  </si>
  <si>
    <t>臺中市榮輝交通接送發展協會</t>
    <phoneticPr fontId="2" type="noConversion"/>
  </si>
  <si>
    <t>財團法人臺中市私立家寶社會福利慈善事業基金會</t>
    <phoneticPr fontId="2" type="noConversion"/>
  </si>
  <si>
    <t>宜家診所</t>
    <phoneticPr fontId="2" type="noConversion"/>
  </si>
  <si>
    <t>淨新診所</t>
    <phoneticPr fontId="2" type="noConversion"/>
  </si>
  <si>
    <t>仁德診所</t>
    <phoneticPr fontId="2" type="noConversion"/>
  </si>
  <si>
    <t>翔新診所</t>
    <phoneticPr fontId="2" type="noConversion"/>
  </si>
  <si>
    <t>社團法人臺中市綠生活創意行動協會</t>
    <phoneticPr fontId="2" type="noConversion"/>
  </si>
  <si>
    <t>社團法人馨如社會服務協會</t>
    <phoneticPr fontId="2" type="noConversion"/>
  </si>
  <si>
    <t>財團法人白陽山慈善基金會</t>
    <phoneticPr fontId="2" type="noConversion"/>
  </si>
  <si>
    <t>財團法人台灣省私立菩提仁愛之家</t>
    <phoneticPr fontId="2" type="noConversion"/>
  </si>
  <si>
    <t>財團法人台中市私立本堂社會福利慈善基金會</t>
    <phoneticPr fontId="2" type="noConversion"/>
  </si>
  <si>
    <t>社團法人臺中市大恆樂齡協會</t>
    <phoneticPr fontId="2" type="noConversion"/>
  </si>
  <si>
    <t>台灣家安社區關懷服務協會</t>
    <phoneticPr fontId="2" type="noConversion"/>
  </si>
  <si>
    <t>社團法人臺灣長德社區關懷協會</t>
    <phoneticPr fontId="2" type="noConversion"/>
  </si>
  <si>
    <t>財團法人臺中市私立童庭社會福利慈善事業基金會</t>
    <phoneticPr fontId="2" type="noConversion"/>
  </si>
  <si>
    <t>顧耳鼻喉科診所</t>
    <phoneticPr fontId="2" type="noConversion"/>
  </si>
  <si>
    <t>長安診所</t>
    <phoneticPr fontId="2" type="noConversion"/>
  </si>
  <si>
    <t>博佑診所</t>
    <phoneticPr fontId="2" type="noConversion"/>
  </si>
  <si>
    <t>陳智菁居家護理所</t>
    <phoneticPr fontId="2" type="noConversion"/>
  </si>
  <si>
    <t>安佳長照股份有限公司附設臺中市私立安佳社區長照機構</t>
    <phoneticPr fontId="2" type="noConversion"/>
  </si>
  <si>
    <t>長期照顧十年計畫3.0-營養餐飲服務</t>
    <phoneticPr fontId="2" type="noConversion"/>
  </si>
  <si>
    <t>財團法人臺中市私立童庭社會福利慈善事業基金會</t>
    <phoneticPr fontId="3" type="noConversion"/>
  </si>
  <si>
    <t>長期照顧十年計畫3.0-營養餐飲服務</t>
  </si>
  <si>
    <t>社團法人原住民深耕德瑪汶協會</t>
    <phoneticPr fontId="3" type="noConversion"/>
  </si>
  <si>
    <t>佳恩長照社團法人附設臺中市私立佳醫住宿長照機構</t>
    <phoneticPr fontId="3" type="noConversion"/>
  </si>
  <si>
    <t>財團法人弘道老人福利基金會</t>
    <phoneticPr fontId="3" type="noConversion"/>
  </si>
  <si>
    <t>財團法人老五老基金會</t>
    <phoneticPr fontId="3" type="noConversion"/>
  </si>
  <si>
    <t>財團法人台中市私立甘霖社會福利慈善事業基金會</t>
    <phoneticPr fontId="3" type="noConversion"/>
  </si>
  <si>
    <t>社團法人台灣鼎傳慈善協會</t>
    <phoneticPr fontId="3" type="noConversion"/>
  </si>
  <si>
    <t>財團法人臺中市私立弗傳慈心社會福利慈善事業基金會</t>
    <phoneticPr fontId="3" type="noConversion"/>
  </si>
  <si>
    <t>社團法人台灣基督教好牧人全人關顧協會</t>
    <phoneticPr fontId="3" type="noConversion"/>
  </si>
  <si>
    <t>社團法人台灣健康整合服務協會</t>
    <phoneticPr fontId="3" type="noConversion"/>
  </si>
  <si>
    <t>社團法人臺中市懿荃愛心慈善會</t>
    <phoneticPr fontId="3" type="noConversion"/>
  </si>
  <si>
    <t>社團法人臺中市助健樺芯關懷協會</t>
    <phoneticPr fontId="3" type="noConversion"/>
  </si>
  <si>
    <t>長期照顧十年計畫3.0-社區整體照顧服務體系A單位</t>
    <phoneticPr fontId="2" type="noConversion"/>
  </si>
  <si>
    <t>長期照顧十年計畫3.0-社區整體照顧服務體系A單位</t>
  </si>
  <si>
    <t>有限責任臺灣伯拉罕共生照顧勞動合作社私立伯拉罕居家長照機構</t>
    <phoneticPr fontId="3" type="noConversion"/>
  </si>
  <si>
    <t>長期照顧十年計畫3.0-社區整體照顧服務體系C級巷弄長照站</t>
    <phoneticPr fontId="2" type="noConversion"/>
  </si>
  <si>
    <t>大心物理治療所(大里區新仁里)</t>
    <phoneticPr fontId="3" type="noConversion"/>
  </si>
  <si>
    <t>林燕玲居家護理所(豐原區田心里)</t>
    <phoneticPr fontId="3" type="noConversion"/>
  </si>
  <si>
    <t>長期照顧十年計畫3.0-社區整體照顧服務體系C級巷弄長照站</t>
  </si>
  <si>
    <t>社團法人台灣省社區關懷協會附設臺中市私立愛鄰居家式服務類長期照顧服務機構</t>
  </si>
  <si>
    <t>瑞健診所</t>
  </si>
  <si>
    <t>鈺善園護理之家</t>
    <phoneticPr fontId="2" type="noConversion"/>
  </si>
  <si>
    <t>優生聯合婦產科診所(豐原區中興里)</t>
    <phoneticPr fontId="3" type="noConversion"/>
  </si>
  <si>
    <t>大業診所</t>
    <phoneticPr fontId="2" type="noConversion"/>
  </si>
  <si>
    <t>豐恩健康事業有限公司附設臺中市私立愛鄰居家長照機構(新社區永源里)</t>
    <phoneticPr fontId="3" type="noConversion"/>
  </si>
  <si>
    <t>多元全人企業社(西區)</t>
    <phoneticPr fontId="2" type="noConversion"/>
  </si>
  <si>
    <t>財團法人伊甸社會福利基金會附設臺中市私立台中居家式服務類長期照顧服務機構</t>
    <phoneticPr fontId="3" type="noConversion"/>
  </si>
  <si>
    <t>多元全人企業社(南區)</t>
    <phoneticPr fontId="3" type="noConversion"/>
  </si>
  <si>
    <t>顧姥紳健康股份有限公司私立森緣居家長照機構</t>
    <phoneticPr fontId="3" type="noConversion"/>
  </si>
  <si>
    <t>主悅診所</t>
    <phoneticPr fontId="2" type="noConversion"/>
  </si>
  <si>
    <t>有安心長照服務有限公司臺中市私立有安心居家長照機構(大肚區)</t>
    <phoneticPr fontId="2" type="noConversion"/>
  </si>
  <si>
    <t>長安診所</t>
    <phoneticPr fontId="3" type="noConversion"/>
  </si>
  <si>
    <t>財團法人臺中市私立好耆老人長期照顧中心(養護型)</t>
    <phoneticPr fontId="3" type="noConversion"/>
  </si>
  <si>
    <t>有限責任臺中市家圓照顧服務勞動合作社附設臺中市私立家圓居家式服務類長期照顧服務機構</t>
    <phoneticPr fontId="3" type="noConversion"/>
  </si>
  <si>
    <t>真善美復能物理治療所</t>
    <phoneticPr fontId="3" type="noConversion"/>
  </si>
  <si>
    <t>大心物理治療所(北屯區舊社里)</t>
    <phoneticPr fontId="3" type="noConversion"/>
  </si>
  <si>
    <t>臺中市私立愛樂福居家長照機構(后里區墩南里)</t>
    <phoneticPr fontId="2" type="noConversion"/>
  </si>
  <si>
    <t>品沐職能治療所(大河里)</t>
    <phoneticPr fontId="3" type="noConversion"/>
  </si>
  <si>
    <t>有安心長照服務有限公司臺中市私立有安心居家長照機構(沙鹿區居仁里)</t>
    <phoneticPr fontId="3" type="noConversion"/>
  </si>
  <si>
    <t>金老時居家護理所</t>
    <phoneticPr fontId="2" type="noConversion"/>
  </si>
  <si>
    <t>長春居家護理所(龍井區)</t>
    <phoneticPr fontId="3" type="noConversion"/>
  </si>
  <si>
    <t>優生聯合婦產科診所(豐原區東勢里)</t>
    <phoneticPr fontId="3" type="noConversion"/>
  </si>
  <si>
    <t>愛樂恩有限公司附設臺中市私立雙恩綜合長照機構</t>
    <phoneticPr fontId="3" type="noConversion"/>
  </si>
  <si>
    <t>邱震翔職能治療所(太平區中平里)</t>
    <phoneticPr fontId="3" type="noConversion"/>
  </si>
  <si>
    <t>專業居家護理所</t>
    <phoneticPr fontId="3" type="noConversion"/>
  </si>
  <si>
    <t>光仁居家護理所(潭子區東寶里)</t>
    <phoneticPr fontId="2" type="noConversion"/>
  </si>
  <si>
    <t>陸建民診所(豐原區南田里)</t>
    <phoneticPr fontId="3" type="noConversion"/>
  </si>
  <si>
    <t>陸建民診所(豐原區西安里)</t>
    <phoneticPr fontId="3" type="noConversion"/>
  </si>
  <si>
    <t>社團法人台灣省社區關懷協會附設臺中市私立愛鄰居家式服務類長期照顧服務機構(烏日區湖日里)</t>
    <phoneticPr fontId="3" type="noConversion"/>
  </si>
  <si>
    <t>康群居家護理所</t>
    <phoneticPr fontId="3" type="noConversion"/>
  </si>
  <si>
    <t>牧羊人居家服務整合有限公司附設臺中市私立牧羊人居家長照機構(北區賴旺里)</t>
    <phoneticPr fontId="3" type="noConversion"/>
  </si>
  <si>
    <t>金老時居家護理所(西屯區惠來里)</t>
    <phoneticPr fontId="3" type="noConversion"/>
  </si>
  <si>
    <t>財團法人臺中市私立家寶社會福利慈善事業基金會附設私立居家長照機構(大肚區福山里)</t>
    <phoneticPr fontId="3" type="noConversion"/>
  </si>
  <si>
    <t>老佛爺居家職能治療所(大里區祥興里)</t>
    <phoneticPr fontId="3" type="noConversion"/>
  </si>
  <si>
    <t>老佛爺居家職能治療所(大雅區六寶里)</t>
    <phoneticPr fontId="3" type="noConversion"/>
  </si>
  <si>
    <t>老佛爺居家職能治療所(大雅區忠義里)</t>
    <phoneticPr fontId="3" type="noConversion"/>
  </si>
  <si>
    <t>老佛爺居家職能治療所(中區綠川里)</t>
  </si>
  <si>
    <t>健民健康有限公司附設私立阿罩霧A埕居家長照機構</t>
    <phoneticPr fontId="2" type="noConversion"/>
  </si>
  <si>
    <t>傑可而股份有限公司私立御歸來居家長照機構(清水區高東里)</t>
    <phoneticPr fontId="3" type="noConversion"/>
  </si>
  <si>
    <t>安康診所</t>
    <phoneticPr fontId="2" type="noConversion"/>
  </si>
  <si>
    <t>宏恩醫院</t>
    <phoneticPr fontId="2" type="noConversion"/>
  </si>
  <si>
    <t>暘明診所</t>
    <phoneticPr fontId="2" type="noConversion"/>
  </si>
  <si>
    <t>傑可而股份有限公司私立御歸來居家長照機構(清水區槺榔里)</t>
    <phoneticPr fontId="3" type="noConversion"/>
  </si>
  <si>
    <t>豐恩健康事業有限公司附設臺中市私立愛鄰居家長照機構(新社區中興里)</t>
    <phoneticPr fontId="2" type="noConversion"/>
  </si>
  <si>
    <t>大心物理治療所(北屯區仁美里)</t>
    <phoneticPr fontId="3" type="noConversion"/>
  </si>
  <si>
    <t>臺中市私立愛樂福居家長照機構(東區富仁里)</t>
    <phoneticPr fontId="3" type="noConversion"/>
  </si>
  <si>
    <t>肌治生活居家物理治療所(太平區坪林里)</t>
    <phoneticPr fontId="2" type="noConversion"/>
  </si>
  <si>
    <t>有安心長照服務有限公司臺中市私立有安心居家長照機構(沙鹿區興仁里)</t>
    <phoneticPr fontId="3" type="noConversion"/>
  </si>
  <si>
    <t>林居藥局(后里區后里里)</t>
    <phoneticPr fontId="3" type="noConversion"/>
  </si>
  <si>
    <t>林居藥局(后里區公館里)</t>
    <phoneticPr fontId="3" type="noConversion"/>
  </si>
  <si>
    <t>璞心診所(石岡區和盛里)</t>
    <phoneticPr fontId="2" type="noConversion"/>
  </si>
  <si>
    <t>璞心診所(豐原區下街里)</t>
    <phoneticPr fontId="2" type="noConversion"/>
  </si>
  <si>
    <t>璞心診所(北屯區平田里)</t>
  </si>
  <si>
    <t>群復中醫診所</t>
    <phoneticPr fontId="2" type="noConversion"/>
  </si>
  <si>
    <t>慧安居家呼吸照護所(梧棲區下寮里)</t>
    <phoneticPr fontId="3" type="noConversion"/>
  </si>
  <si>
    <t>慧安居家呼吸照護所(龍井區龍津里)</t>
    <phoneticPr fontId="3" type="noConversion"/>
  </si>
  <si>
    <t>東榮診所</t>
    <phoneticPr fontId="2" type="noConversion"/>
  </si>
  <si>
    <t>肌治生活居家物理治療所(太平區光明里)</t>
    <phoneticPr fontId="3" type="noConversion"/>
  </si>
  <si>
    <t>中華昶齊照護協會私立樹德社區長照機構</t>
    <phoneticPr fontId="3" type="noConversion"/>
  </si>
  <si>
    <t>永心長青股份有限公司附設臺中市私立永心居家長照機構</t>
    <phoneticPr fontId="3" type="noConversion"/>
  </si>
  <si>
    <t>康達藥局</t>
    <phoneticPr fontId="3" type="noConversion"/>
  </si>
  <si>
    <t>慧安居家呼吸照護所(龍井區龍泉里)</t>
    <phoneticPr fontId="3" type="noConversion"/>
  </si>
  <si>
    <t>私立永承社區長照機構(東區東橋里)</t>
    <phoneticPr fontId="2" type="noConversion"/>
  </si>
  <si>
    <t>私立永承社區長照機構(東區東門里)</t>
    <phoneticPr fontId="3" type="noConversion"/>
  </si>
  <si>
    <t>和平藥局</t>
    <phoneticPr fontId="3" type="noConversion"/>
  </si>
  <si>
    <t>私立永承社區長照機構(太平區平安里)</t>
    <phoneticPr fontId="3" type="noConversion"/>
  </si>
  <si>
    <t>真善美復能物理治療所(大肚區王田里)</t>
    <phoneticPr fontId="2" type="noConversion"/>
  </si>
  <si>
    <t>祐齡有限公司附設臺中市私立祐齡居家長照機構(清水區文昌里)</t>
    <phoneticPr fontId="2" type="noConversion"/>
  </si>
  <si>
    <t>臺中市私立洛卡賀社區長照機構</t>
    <phoneticPr fontId="3" type="noConversion"/>
  </si>
  <si>
    <t>社團法人台灣長期照護推廣協會附設臺中市私立青青居家長照機構(大安區松雅里)</t>
    <phoneticPr fontId="3" type="noConversion"/>
  </si>
  <si>
    <t>安康診所(新社區協成里)</t>
    <phoneticPr fontId="3" type="noConversion"/>
  </si>
  <si>
    <t>肌治生活居家物理治療所(新社區中正里)</t>
    <phoneticPr fontId="2" type="noConversion"/>
  </si>
  <si>
    <t>肌治生活居家物理治療所(太平區東和里)</t>
  </si>
  <si>
    <t>林宜民診所(豐原區西湳里)</t>
    <phoneticPr fontId="2" type="noConversion"/>
  </si>
  <si>
    <t>林宜民診所(豐原區豐圳里)</t>
  </si>
  <si>
    <t>祐齡有限公司附設臺中市私立祐齡居家長照機構(大里區中新里)</t>
    <phoneticPr fontId="3" type="noConversion"/>
  </si>
  <si>
    <t>祐齡有限公司附設臺中市私立祐齡居家長照機構(清水區海濱里)</t>
    <phoneticPr fontId="3" type="noConversion"/>
  </si>
  <si>
    <t>富康長照股份有限公司附設臺中市私立富康居家長照機構(清水區西寧里)</t>
    <phoneticPr fontId="2" type="noConversion"/>
  </si>
  <si>
    <t>臺中市私立愛樂福居家長照機構(西屯區西平里)</t>
    <phoneticPr fontId="2" type="noConversion"/>
  </si>
  <si>
    <t>豐恩健康事業有限公司附設臺中市私立愛鄰居家長照機構(新社區新社里)</t>
    <phoneticPr fontId="3" type="noConversion"/>
  </si>
  <si>
    <t>臺中市私立璟福居家長照機構</t>
    <phoneticPr fontId="2" type="noConversion"/>
  </si>
  <si>
    <t>銀樂活長照股份有限公司附設臺中市私立喜瑞村綜合長照機構</t>
    <phoneticPr fontId="2" type="noConversion"/>
  </si>
  <si>
    <t>財團法人台中市私立真愛社會福利慈善事業基金會附設臺中市私立真愛居家式服務類長期照顧服務機構(大里區長榮里)</t>
    <phoneticPr fontId="3" type="noConversion"/>
  </si>
  <si>
    <t>肌治生活居家物理治療所(太平區建國里)</t>
    <phoneticPr fontId="2" type="noConversion"/>
  </si>
  <si>
    <t>肌治生活居家物理治療所(新社區慶西里)</t>
    <phoneticPr fontId="2" type="noConversion"/>
  </si>
  <si>
    <t>肌治生活居家物理治療所(石岡區德興里)</t>
  </si>
  <si>
    <t>春暖花開健康事業有限公司附設臺中市私立牽手居家長照機構(神岡區庄後里)</t>
    <phoneticPr fontId="2" type="noConversion"/>
  </si>
  <si>
    <t>黃金歲月健康事業有限公司附設臺中市私立櫻花居家長照機構(后里區義里里)</t>
    <phoneticPr fontId="2" type="noConversion"/>
  </si>
  <si>
    <t>長期照顧十年計畫3.0-失智症團體家屋</t>
  </si>
  <si>
    <t>青松健康股份有限公司附設私立樹仔腳社區長照機構</t>
    <phoneticPr fontId="3" type="noConversion"/>
  </si>
  <si>
    <t>社團法人臺中市社會關懷服務協會附設臺中市私立活力村社區式服務類長期照顧服務機構</t>
    <phoneticPr fontId="3" type="noConversion"/>
  </si>
  <si>
    <t>財團法人臺灣省私立永信社會福利基金會附設臺中市私立心佳社區式服務類長期照顧服務機構</t>
    <phoneticPr fontId="3" type="noConversion"/>
  </si>
  <si>
    <t>麥加米健康事業有限公司附設臺中市私立玫瑰園社區長照機構</t>
    <phoneticPr fontId="3" type="noConversion"/>
  </si>
  <si>
    <t>114年度臺中市和平區長照社區共生互助計畫</t>
    <phoneticPr fontId="3" type="noConversion"/>
  </si>
  <si>
    <t>一般建築及設備-一般建築及設備-獎補助費-對國內團體之捐助</t>
    <phoneticPr fontId="2" type="noConversion"/>
  </si>
  <si>
    <t>長期照顧十年計畫3.0-日間照顧服務</t>
  </si>
  <si>
    <t>優生實業有限公司附設臺中市私立智媛社區長照機構</t>
  </si>
  <si>
    <t>青松健康股份有限公司附設私立同榮綜合長照機構</t>
    <phoneticPr fontId="3" type="noConversion"/>
  </si>
  <si>
    <t>好緣健康股份有限公司附設台中市私立好緣社區長照機構</t>
    <phoneticPr fontId="3" type="noConversion"/>
  </si>
  <si>
    <t>財團法人天主教聖母聖心修女會附設私立聖愛社區長照機構</t>
    <phoneticPr fontId="3" type="noConversion"/>
  </si>
  <si>
    <t>有安心長照服務有限公司臺中市私立有安心居家長照機構(大肚區)</t>
    <phoneticPr fontId="3" type="noConversion"/>
  </si>
  <si>
    <t>長期照顧十年計畫3.0-失智症團體家屋</t>
    <phoneticPr fontId="3" type="noConversion"/>
  </si>
  <si>
    <t>114年度長照2.0整合型計畫-失智症團體家屋</t>
    <phoneticPr fontId="3" type="noConversion"/>
  </si>
  <si>
    <t>補助115北區體育會辦理體育活動經費-外丹功展演</t>
    <phoneticPr fontId="3" type="noConversion"/>
  </si>
  <si>
    <t>臺中市北區體育會</t>
    <phoneticPr fontId="3" type="noConversion"/>
  </si>
  <si>
    <t>臺中市北區區公所</t>
    <phoneticPr fontId="3" type="noConversion"/>
  </si>
  <si>
    <t>補助辦理115年臺中市體育會合氣道演習暨演武</t>
    <phoneticPr fontId="3" type="noConversion"/>
  </si>
  <si>
    <t>補助北區體育會辦理115年運動i臺灣2.0計畫-北區登山樂活嘉年華</t>
    <phoneticPr fontId="3" type="noConversion"/>
  </si>
  <si>
    <t>補助115年台中市北區體育會理事長盃排舞觀摩會</t>
    <phoneticPr fontId="3" type="noConversion"/>
  </si>
  <si>
    <t>補助115年台中市北區體育會理事長盃元極舞觀摩會</t>
    <phoneticPr fontId="3" type="noConversion"/>
  </si>
  <si>
    <t>補助115年運動i臺灣2.0計畫-台中市北區羽球社區聯誼賽</t>
    <phoneticPr fontId="3" type="noConversion"/>
  </si>
  <si>
    <t>補助北區體育會辦理115年運動i臺灣2.0計畫-台中市北區桌球社區聯誼賽</t>
    <phoneticPr fontId="3" type="noConversion"/>
  </si>
  <si>
    <t>補助北區體育會辦理115年運動i臺灣2.0計畫-北區單車路跑嘉年華</t>
    <phoneticPr fontId="3" type="noConversion"/>
  </si>
  <si>
    <t>補助北區體育會理事長盃太極拳觀摩會</t>
    <phoneticPr fontId="3" type="noConversion"/>
  </si>
  <si>
    <t>補助北區體育會辦理115年台中市北區體育會熱舞大賽</t>
    <phoneticPr fontId="3" type="noConversion"/>
  </si>
  <si>
    <t>115年臺中市體育志工大隊西屯區中隊健走日</t>
    <phoneticPr fontId="3" type="noConversion"/>
  </si>
  <si>
    <t>臺中市西屯區體育會</t>
    <phoneticPr fontId="3" type="noConversion"/>
  </si>
  <si>
    <t>臺中市西屯區公所</t>
    <phoneticPr fontId="3" type="noConversion"/>
  </si>
  <si>
    <t>115年臺中市運動大會西屯區田徑國小選拔競賽</t>
    <phoneticPr fontId="3" type="noConversion"/>
  </si>
  <si>
    <t>參訪外埠115年運動i臺灣2.0-全國福爾摩莎盃空手道錦標賽</t>
    <phoneticPr fontId="3" type="noConversion"/>
  </si>
  <si>
    <t>2026年臺中市休閒鐵馬papago巡禮活動</t>
    <phoneticPr fontId="3" type="noConversion"/>
  </si>
  <si>
    <t>臺中市西屯區生態健行登山趴趴走</t>
    <phoneticPr fontId="3" type="noConversion"/>
  </si>
  <si>
    <t>115年臺中市西屯區體育會土風舞研習班</t>
    <phoneticPr fontId="3" type="noConversion"/>
  </si>
  <si>
    <t>115年臺中市西屯區體育會多元趣味球球聯誼賽</t>
    <phoneticPr fontId="3" type="noConversion"/>
  </si>
  <si>
    <t>115年西屯區體育會參訪外埠亞洲舞林大會聯賽</t>
    <phoneticPr fontId="3" type="noConversion"/>
  </si>
  <si>
    <t>115年臺中市南屯區體育會多元趣味體育嘉年華會</t>
    <phoneticPr fontId="3" type="noConversion"/>
  </si>
  <si>
    <t>臺中市南屯區體育會</t>
    <phoneticPr fontId="3" type="noConversion"/>
  </si>
  <si>
    <t>臺中市南屯區公所</t>
    <phoneticPr fontId="3" type="noConversion"/>
  </si>
  <si>
    <t>115年臺中市南屯區體育會鄉野健行登山日</t>
    <phoneticPr fontId="3" type="noConversion"/>
  </si>
  <si>
    <t>115年臺中市南屯區體育會氣功研習班</t>
    <phoneticPr fontId="3" type="noConversion"/>
  </si>
  <si>
    <t>115年臺中市南屯區體育會拉筋功研習班</t>
    <phoneticPr fontId="3" type="noConversion"/>
  </si>
  <si>
    <t>115年臺中市南屯區體育會溜冰研習班</t>
    <phoneticPr fontId="3" type="noConversion"/>
  </si>
  <si>
    <t>115年臺中市北屯區體育會理事長盃土風舞觀摩會</t>
    <phoneticPr fontId="3" type="noConversion"/>
  </si>
  <si>
    <t>臺中市北屯區公所</t>
  </si>
  <si>
    <t>115年臺中市北屯區體育會理事長盃外丹功展演</t>
    <phoneticPr fontId="3" type="noConversion"/>
  </si>
  <si>
    <t>115年運動i臺灣2.0計畫-北屯區登山健行嘉年華</t>
    <phoneticPr fontId="3" type="noConversion"/>
  </si>
  <si>
    <t>115年臺中市北屯區體育會理事長盃青春熱舞秀</t>
    <phoneticPr fontId="3" type="noConversion"/>
  </si>
  <si>
    <t>115年臺中市北屯區體育會合氣道研習暨演武活動</t>
    <phoneticPr fontId="3" type="noConversion"/>
  </si>
  <si>
    <t>115年臺中市北屯區體育會理事長盃圍棋級位檢定賽</t>
    <phoneticPr fontId="3" type="noConversion"/>
  </si>
  <si>
    <t>115年臺中市北屯區羽球社區聯誼賽</t>
    <phoneticPr fontId="3" type="noConversion"/>
  </si>
  <si>
    <t>115年臺中市豐原區體育會理事長盃保齡球錦標賽(3/15)</t>
  </si>
  <si>
    <t>臺中市豐原區公所</t>
  </si>
  <si>
    <t>115年臺中市豐原區體育會理事長盃滑輪溜冰邀請賽(3/7)</t>
  </si>
  <si>
    <t>115年臺中市豐原區體育會理事長盃慢速壘球錦標賽(3/22及3/29)</t>
  </si>
  <si>
    <t>115年臺中市豐原區體育會理事長盃元極舞觀摩賽(4/18)</t>
  </si>
  <si>
    <t>115年臺中市豐原區體育會理事長盃土風舞觀摩會(5/4)</t>
  </si>
  <si>
    <t>115年臺中市豐原區體育會理事長盃迷你網球團體錦標賽(5/30)</t>
  </si>
  <si>
    <t>115年臺中市豐原區體育會理事長盃匹克球團體錦標賽(5/16)</t>
  </si>
  <si>
    <t>「115年臺中市豐原區體育會理事長盃高爾夫錦標賽」(7/15)</t>
  </si>
  <si>
    <t>「115年運動i臺灣2.0-臺中市豐原區桌球社區聯誼賽」(7/26)</t>
  </si>
  <si>
    <t>「115年臺中市豐原區體育會理事長盃排舞創意觀摩會」(7/25)</t>
  </si>
  <si>
    <t>115年大里區生物能氣功委員會氣功精進推廣活動</t>
  </si>
  <si>
    <t>臺中市大里區公所</t>
  </si>
  <si>
    <t>115年大里區運動會槌球錦標賽暨選拔活動</t>
  </si>
  <si>
    <t>115年大里區運動會太極拳錦標賽暨選手選拔活動</t>
  </si>
  <si>
    <t>115年臺中市大里區運動會網球理事長盃錦標賽暨選拔活動</t>
  </si>
  <si>
    <t>臺中市大里區公所</t>
    <phoneticPr fontId="2" type="noConversion"/>
  </si>
  <si>
    <t>115年臺中市大里區體育會理事長盃羽球錦標賽活動</t>
  </si>
  <si>
    <t>115年臺中市大里區中小學田徑錦標賽活動</t>
    <phoneticPr fontId="2" type="noConversion"/>
  </si>
  <si>
    <t>115年大里區基層慢速壘球推廣賽活動</t>
    <phoneticPr fontId="2" type="noConversion"/>
  </si>
  <si>
    <t>115年大里足球邀球賽活動</t>
    <phoneticPr fontId="2" type="noConversion"/>
  </si>
  <si>
    <t>臺中市大里區公所</t>
    <phoneticPr fontId="3" type="noConversion"/>
  </si>
  <si>
    <t>115年地面高爾夫球會內研習友誼賽</t>
    <phoneticPr fontId="2" type="noConversion"/>
  </si>
  <si>
    <t>臺中市太平區公所</t>
  </si>
  <si>
    <t>115年主委盃壘球賽</t>
    <phoneticPr fontId="2" type="noConversion"/>
  </si>
  <si>
    <t>2026年度成棒聯賽</t>
    <phoneticPr fontId="2" type="noConversion"/>
  </si>
  <si>
    <t>115年星願紫風車環保健康騎</t>
    <phoneticPr fontId="2" type="noConversion"/>
  </si>
  <si>
    <t>2026年菁音盃國台語全國歌唱大賽暨舞蹈運動</t>
    <phoneticPr fontId="2" type="noConversion"/>
  </si>
  <si>
    <t>節能減碳樂活健康行</t>
    <phoneticPr fontId="2" type="noConversion"/>
  </si>
  <si>
    <t>115年運動i臺灣2.0計劃-臺中市太平區自由式溜冰速度過樁暨極限運動嘉年華活動</t>
    <phoneticPr fontId="2" type="noConversion"/>
  </si>
  <si>
    <t>115年太平區理事長盃籃球賽</t>
    <phoneticPr fontId="2" type="noConversion"/>
  </si>
  <si>
    <t>115年運動i臺灣2.0計畫太平區大都會排舞舞動嘉年華活動</t>
    <phoneticPr fontId="2" type="noConversion"/>
  </si>
  <si>
    <t>115年度臺中市太平區主委盃槌球錦標賽</t>
    <phoneticPr fontId="2" type="noConversion"/>
  </si>
  <si>
    <t>115年度合氣道運動研習班</t>
    <phoneticPr fontId="2" type="noConversion"/>
  </si>
  <si>
    <t>115年度瑜珈基礎研習班</t>
    <phoneticPr fontId="2" type="noConversion"/>
  </si>
  <si>
    <t>115年臺中市太平區第六屆跆拳道基層運動體驗班</t>
    <phoneticPr fontId="2" type="noConversion"/>
  </si>
  <si>
    <t>115年臺中市太平區國小組田徑培訓</t>
    <phoneticPr fontId="2" type="noConversion"/>
  </si>
  <si>
    <t>115年運動i臺灣2.0計劃-臺中市太平區跆拳道運動嘉年華</t>
    <phoneticPr fontId="2" type="noConversion"/>
  </si>
  <si>
    <t>健行樂活健康行活動</t>
    <phoneticPr fontId="2" type="noConversion"/>
  </si>
  <si>
    <t>舞蹈、跳繩、呼拉圈、全民愛運動</t>
    <phoneticPr fontId="2" type="noConversion"/>
  </si>
  <si>
    <t>115年運動i臺灣2.0計畫-臺中市東區體育會理事長盃暨全國空手道錦標賽活動活動補助費</t>
  </si>
  <si>
    <t>臺中市東區體育會</t>
  </si>
  <si>
    <t>臺中市東區區公所</t>
  </si>
  <si>
    <t>臺中市東區國民小學田徑選拔賽</t>
  </si>
  <si>
    <t>「115年東區區長盃樂樂棒球錦標賽」</t>
    <phoneticPr fontId="2" type="noConversion"/>
  </si>
  <si>
    <t>115年臺中市東區體育會跆拳道對抗賽活動</t>
    <phoneticPr fontId="2" type="noConversion"/>
  </si>
  <si>
    <t>區公所業務-民政業務 -獎補助費-對國內團體之捐助</t>
  </si>
  <si>
    <t>辦理115年臺中市區長盃律動樂華嘉年華</t>
  </si>
  <si>
    <t>臺中市西區區公所</t>
  </si>
  <si>
    <t>辦理115年區長盃多元體育嘉年華(5/16)</t>
  </si>
  <si>
    <t>辦理區長盃籃球邀請賽(5/23-5/24)</t>
  </si>
  <si>
    <t>補助體育會辦理區長盃桌球賽</t>
  </si>
  <si>
    <t>社會救濟-社會救濟-社會救助-獎補助費-對國內團體之捐助</t>
  </si>
  <si>
    <t>乙巳年歲末千人圍爐幸福滿桌</t>
  </si>
  <si>
    <t>臺中市後車頭發展協會</t>
  </si>
  <si>
    <t>臺中市政府社會局</t>
  </si>
  <si>
    <t>115年臺中市遊民服務據點及住宅服務-方案一：中區服務據點</t>
  </si>
  <si>
    <t>財團法人高雄市慈聯社會福利基金會</t>
  </si>
  <si>
    <t>社政業務-社會福利-婦女福利-獎補助費-對國內團體之捐助</t>
  </si>
  <si>
    <t>看見差異˙看見彼此</t>
  </si>
  <si>
    <t>社團法人臺中市全人健康樂活關懷協會</t>
  </si>
  <si>
    <t>愛的康乃馨手作幸福麵包時光</t>
  </si>
  <si>
    <t>臺中市神岡區圳堵社區發展協會</t>
  </si>
  <si>
    <t>婦女團體資源與數位應用交流會</t>
  </si>
  <si>
    <t>社團法人台灣基督教好牧人全人關顧協會</t>
  </si>
  <si>
    <t>提升婦女福利權益－女力護權法律保護</t>
  </si>
  <si>
    <t>社團法人臺中市復興產業協會</t>
  </si>
  <si>
    <t>115年臺中市性別平等活動</t>
  </si>
  <si>
    <t>中華文創藝術公益協會</t>
  </si>
  <si>
    <t>部落心連結：原住民育齡婦女家庭增能與關懷修復</t>
  </si>
  <si>
    <t>臺灣基督長老教會哈崙台教會林芳珠</t>
  </si>
  <si>
    <t>聯合國第70屆世界婦女地位委員會非政府組織周邊論壇</t>
    <phoneticPr fontId="31" type="noConversion"/>
  </si>
  <si>
    <t>財團法人天主教曉明社會福利基金會</t>
  </si>
  <si>
    <t>值班不踩雷、執業不委屈：醫療產業必修的職場性平與勞動權益課</t>
  </si>
  <si>
    <t>臺中市性別平等推廣協會陳姵君</t>
  </si>
  <si>
    <t>她的力量．社區的光</t>
  </si>
  <si>
    <t>台中市社區婦女成長協會</t>
  </si>
  <si>
    <t>為自己調香-婦女香氛敘事與自我賦能工作坊</t>
  </si>
  <si>
    <t>世界和平婦女會台灣總會</t>
  </si>
  <si>
    <t>社政業務-社會福利-青少年兒童福利-獎補助費-對國內團體之捐助</t>
  </si>
  <si>
    <t>臺中市南區、南屯區小衛星-114年兒少及家庭社區支持服務方案</t>
  </si>
  <si>
    <t>社團法人台灣陽光婦女協會</t>
  </si>
  <si>
    <t>育兒津貼親職講座</t>
  </si>
  <si>
    <t>臺中市培植少年多元適性發展方案</t>
  </si>
  <si>
    <t>財團法人臺中市私立迎曦社會福利基金會</t>
  </si>
  <si>
    <t>114年10-12月諮商費</t>
  </si>
  <si>
    <t>財團法人台中市私立慈光社會福利慈善事業基金會附設台中市私立慈馨兒少之家</t>
  </si>
  <si>
    <t>114年12月、心理諮商費用及特殊需求或身心障礙兒少照顧支援補助費</t>
  </si>
  <si>
    <t>財團法人天主教善牧社會福利基金會</t>
  </si>
  <si>
    <t>兒少家外安置特殊需求或身心障礙兒少照顧支援補助計畫</t>
  </si>
  <si>
    <t>財團法人台灣兒童暨家庭扶助基金會台中市南區分事務所</t>
  </si>
  <si>
    <t>新北市私立衡安護理之家114年6-11月外展復健費、臨時酬勞費</t>
  </si>
  <si>
    <t>新北市私立衡安護理之家</t>
  </si>
  <si>
    <t>衛生福利部中區兒童之家</t>
  </si>
  <si>
    <t>附屬台中光音育幼院114年12月兒少安置費、心理諮商費及特殊需求或身心障礙兒少照顧支援補助</t>
  </si>
  <si>
    <t>財團法人向上社會福利基金會附屬台中光音育幼院</t>
  </si>
  <si>
    <t>114年第4季(12月)心理諮商費、特殊需求或身心障礙兒少照顧支援補助費</t>
  </si>
  <si>
    <t>財團法人台中巿私立張秀菊社會福利慈善事業基金會</t>
  </si>
  <si>
    <t>114年12月心理諮商費、特殊需求或身心障礙兒少照顧支援補助費</t>
  </si>
  <si>
    <t>台中市私立慈馨少年家園114年10-12月諮商費</t>
  </si>
  <si>
    <t>財團法人台中市私立慈光社會福利慈善事業基金會</t>
  </si>
  <si>
    <t>財團法人大甲媽社會福利基金會附設臺中市私立鎮瀾兒童家園</t>
  </si>
  <si>
    <t>新北市私立衡安護理之家114年12月之兒少外展復健費及臨時酬勞費</t>
  </si>
  <si>
    <t>114年第四季兒少心理諮商費用</t>
  </si>
  <si>
    <t>財團法人南投縣永山宮附設南投縣私立玄愛兒少關懷家園</t>
  </si>
  <si>
    <t>ll5年度臺中市少年自立宿舍服務計畫</t>
  </si>
  <si>
    <t>社團法人中華育幼機構兒童關懷協會</t>
  </si>
  <si>
    <t>育有未滿二歲兒童育兒津貼親職教育講座</t>
  </si>
  <si>
    <t>台中市北屯區陳平社區發展協會</t>
  </si>
  <si>
    <t>臺中市私立童心托嬰中心謝珮華</t>
  </si>
  <si>
    <t>臺中市教保人員福利協會王超敏</t>
  </si>
  <si>
    <t>臺中市私立滿果國際托嬰中心</t>
  </si>
  <si>
    <t>臺中市私立芸元托嬰中心</t>
  </si>
  <si>
    <t>臺中市私立北美國際蒙特梭利托嬰中心</t>
  </si>
  <si>
    <t>看見差異，看見權利-性別平等與兒童人權宣導計畫</t>
  </si>
  <si>
    <t>台灣關懷社會公益服務協會</t>
  </si>
  <si>
    <t>遨遊星球兒童節派對</t>
  </si>
  <si>
    <t>國際身心健康促進發展協會蔡和(上山+下夆)</t>
  </si>
  <si>
    <t>臺中市私立晟果蒙特梭利托嬰中心</t>
  </si>
  <si>
    <t>強化社會安全網計畫2.0-精進及擴充兒少安置資源-提升少年自立生活適應協助服務量能計畫</t>
  </si>
  <si>
    <t>社團法人臺中市嬰幼兒福利聯合會</t>
  </si>
  <si>
    <t>育有未滿二歲兒童育兒津貼親職教育講座補助費用</t>
  </si>
  <si>
    <t>臺中市私立貝兒喜托嬰中心林于靖</t>
  </si>
  <si>
    <t>財團法人勵馨社會福利事業基金會</t>
  </si>
  <si>
    <t>臺中市南區藍興堡發展協會蔡明昌</t>
  </si>
  <si>
    <t>掌握網路使用的力量：臺中市兒少網路安全宣導</t>
  </si>
  <si>
    <t>中華愛心公益協會</t>
  </si>
  <si>
    <t>台灣聚焦兒童發展協會</t>
  </si>
  <si>
    <t>臺中市兒童權利演出活動</t>
  </si>
  <si>
    <t>臺中市私立奇蒙兒托嬰中心</t>
  </si>
  <si>
    <t>臺中市北屯區小衛星-115年兒少及家庭社區支持服務方案</t>
  </si>
  <si>
    <t>社團法人臺中市珍愛加恩關懷協會</t>
  </si>
  <si>
    <t>臺中市北區、太平區小衛星-115年兒少及家庭社區支持服務方案</t>
  </si>
  <si>
    <t>社團法人中華傳愛社區服務協會</t>
  </si>
  <si>
    <t>臺中市豐原區北陽小衛星-115年兒少及家庭社區支持服務方案</t>
  </si>
  <si>
    <t>社團法人臺中市社區文化協進會</t>
  </si>
  <si>
    <t>臺中市西區小衛星-115年兒少及家庭社區支持服務方案</t>
  </si>
  <si>
    <t>社團法人台中市基督教青年會</t>
  </si>
  <si>
    <t>115年度強化社會安全網計畫2.0-精進及擴充兒少安置資源之寄養家庭支持資源強化計畫</t>
  </si>
  <si>
    <t>臺中市西屯區小衛星-115年兒少及家庭社區支持服務方案</t>
  </si>
  <si>
    <t>社團法人中華民國扶弱成長協會</t>
  </si>
  <si>
    <t>臺中市私立上元得福托嬰中心林韋伶</t>
  </si>
  <si>
    <t>臺中市后里區小衛星-115年兒少及家庭社區支持服務方案</t>
  </si>
  <si>
    <t>社團法人臺中市助扶關懷協會</t>
  </si>
  <si>
    <t>臺中市豐原區南陽小衛星-115年兒少及家庭社區支持服務方案</t>
  </si>
  <si>
    <t>財團法人伊甸社會福利基金會</t>
  </si>
  <si>
    <t>臺中市太平區中華小衛星-115年兒少及家庭社區支持服務方案</t>
  </si>
  <si>
    <t>社團法人中華青少年純潔運動協會</t>
  </si>
  <si>
    <t>臺中市兒童及少年團體家庭補助計畫</t>
  </si>
  <si>
    <t>財團法人台中市私立張秀菊社會福利慈善事業基金會</t>
  </si>
  <si>
    <t>臺中市沙鹿區小衛星-115年兒少及家庭社區支持服務方案</t>
  </si>
  <si>
    <t>社團法人中華漢翔百元扶幼協會</t>
  </si>
  <si>
    <t>臺中市霧峰區小衛星-115年兒少及家庭社區支持服務方案</t>
  </si>
  <si>
    <t>臺中市霧峰區丁台社區發展協會</t>
  </si>
  <si>
    <t>臺中市南區、南屯區小衛星-115年兒少及家庭社區支持服務方案</t>
  </si>
  <si>
    <t>財團法人基督教芥菜種會</t>
  </si>
  <si>
    <t>社政業務-社會福利-兒童托育-獎補助費-對國內團體之捐助</t>
  </si>
  <si>
    <t>115年2月托育人員諮商輔導支持計畫</t>
  </si>
  <si>
    <t>財團法人張老師基金會台中分事務所</t>
  </si>
  <si>
    <t>竹見好轉心理諮商所吳錦鳳</t>
  </si>
  <si>
    <t>115年3月托育人員諮商輔導支持計畫</t>
  </si>
  <si>
    <t>115年公共化及準公共托嬰中心照顧比優化獎助</t>
  </si>
  <si>
    <t>台中市私立上晴托嬰中心楊坤振</t>
  </si>
  <si>
    <t>臺中市私立親貝兒托嬰中心</t>
  </si>
  <si>
    <t>臺中市私立咕咕鳥太平托嬰中心陳翠伶</t>
  </si>
  <si>
    <t>臺中市私立國立中興大學員工子女托嬰中心</t>
  </si>
  <si>
    <t>臺中市私立佩樂達托嬰中心廖述正</t>
  </si>
  <si>
    <t>臺中市私立小牧童托嬰中心</t>
  </si>
  <si>
    <t>臺中市私立文采永定托嬰中心</t>
  </si>
  <si>
    <t>臺中市私立領袖甜心托嬰中心李織州</t>
  </si>
  <si>
    <t>臺中市私立快樂小天地托嬰中心陳(紅-工+秀)珠</t>
  </si>
  <si>
    <t>臺中市私立小教室托嬰中心</t>
  </si>
  <si>
    <t>臺中市私立桃太郎托嬰中心宋淑珍</t>
  </si>
  <si>
    <t>臺中市私立哆哆熊西屯托嬰中心洪和熙</t>
  </si>
  <si>
    <t>臺中市私立希望之丘托嬰中心</t>
  </si>
  <si>
    <t>臺中市私立桃子屋托嬰中心何羽涵</t>
  </si>
  <si>
    <t>臺中市私立小袋鼠托嬰中心</t>
  </si>
  <si>
    <t>臺中市私立夏荷托嬰中心</t>
  </si>
  <si>
    <t>臺中市私立淳瑟托嬰中心</t>
  </si>
  <si>
    <t>臺中市私立圓圓托嬰中心</t>
  </si>
  <si>
    <t>臺中市私立萊恩托嬰中心陳冠璋</t>
  </si>
  <si>
    <t>臺中市私立咕咕鳥托嬰中心</t>
  </si>
  <si>
    <t>臺中市私立小牧童成都托嬰中心</t>
  </si>
  <si>
    <t>臺中市私立文馨托嬰中心陳惠玉</t>
  </si>
  <si>
    <t>臺中市私立小熊多元智慧托嬰中心</t>
  </si>
  <si>
    <t>115年4月托育人員諮商輔導支持計畫</t>
  </si>
  <si>
    <t>臺中市私立佑子園托嬰中心張百穗</t>
  </si>
  <si>
    <t>臺中市私立真心托嬰中心謝珮華</t>
  </si>
  <si>
    <t>臺中市私立小熊多元智慧上安托嬰中心</t>
  </si>
  <si>
    <t>臺中市私立安德森托嬰中心</t>
  </si>
  <si>
    <t>臺中市私立小菲力托嬰中心</t>
  </si>
  <si>
    <t>台中市私立巨采托嬰中心</t>
  </si>
  <si>
    <t>臺中市私立巧寶貝托嬰中心林辛沛</t>
  </si>
  <si>
    <t>臺中市私立小貝果托嬰中心</t>
  </si>
  <si>
    <t>臺中市私立愛樂紛托嬰中心陳櫻珊</t>
  </si>
  <si>
    <t>台中市私立喜悅托嬰中心</t>
  </si>
  <si>
    <t>臺中市私立華樂比巧樺托嬰中心</t>
  </si>
  <si>
    <t>臺中市私立子優托嬰中心</t>
  </si>
  <si>
    <t>臺中市私立園馨托嬰中心</t>
  </si>
  <si>
    <t>臺中市私立春禾托嬰中心</t>
  </si>
  <si>
    <t>臺中市私立笙愛小熊托嬰中心</t>
  </si>
  <si>
    <t>臺中市私立愛麗絲托嬰中心</t>
  </si>
  <si>
    <t>臺中市私立棉花糖托嬰中心</t>
  </si>
  <si>
    <t>臺中市私立唯喜托嬰中心鄭雅薰</t>
  </si>
  <si>
    <t>臺中市私立舜云托嬰中心吳舜云</t>
  </si>
  <si>
    <t>臺中市私立安琪兒托嬰中心</t>
  </si>
  <si>
    <t>臺中市私立安琪兒大雅托嬰中心許美娥</t>
  </si>
  <si>
    <t>臺中市私立芊悅托嬰中心</t>
  </si>
  <si>
    <t>臺中市私立築夢托嬰中心</t>
  </si>
  <si>
    <t>臺中市私立樂芙兒托嬰中心陳韋汝</t>
  </si>
  <si>
    <t>臺中市私立小木馬托嬰中心</t>
  </si>
  <si>
    <t>臺中市私立雲上太陽托嬰中心</t>
  </si>
  <si>
    <t>臺中市私立樂閱森林托嬰中心吳辛芳</t>
  </si>
  <si>
    <t>臺中市私立小荳點托嬰中心陳櫻珊</t>
  </si>
  <si>
    <t>臺中市私立巨采福科托嬰中心</t>
  </si>
  <si>
    <t>臺中市私立愛寶托嬰中心顧淑真</t>
  </si>
  <si>
    <t>臺中市私立芯安托嬰中心劉智偉</t>
  </si>
  <si>
    <t>臺中市私立喜寶托嬰中心陳羿卉</t>
  </si>
  <si>
    <t>臺中市私立橘寶貝托嬰中心</t>
  </si>
  <si>
    <t>臺中市私立肯格魯托嬰中心</t>
  </si>
  <si>
    <t>臺中市私立聖恩天使托嬰中心林至君</t>
  </si>
  <si>
    <t>臺中市私立約克托嬰中心周玉薰</t>
  </si>
  <si>
    <t>臺中市私立勁寶兒福安托嬰中心</t>
  </si>
  <si>
    <t>臺中市私立宜兒美托嬰中心負責人戴毓姿</t>
  </si>
  <si>
    <t>臺中市私立微笑童話托嬰中心</t>
  </si>
  <si>
    <t>臺中市私立上安托嬰中心</t>
  </si>
  <si>
    <t>臺中市私立莘芽托嬰中心</t>
  </si>
  <si>
    <t>臺中市私立甯甯托嬰中心</t>
  </si>
  <si>
    <t>臺中市私立衛生福利部臺中醫院附設舜云音樂寶姆托嬰中心吳舜云</t>
  </si>
  <si>
    <t>臺中市私立北屯城寶托嬰中心</t>
  </si>
  <si>
    <t>臺中市私立承欣托嬰中心鐘凡淇</t>
  </si>
  <si>
    <t>臺中市私立手中寶托嬰中心林惠珍</t>
  </si>
  <si>
    <t>臺中市私立沐煦樂托嬰中心</t>
  </si>
  <si>
    <t>臺中市私立俏貝比托嬰中心曾凰娟</t>
  </si>
  <si>
    <t>臺中市私立大語托嬰中心</t>
  </si>
  <si>
    <t>臺中市私立未來托嬰中心</t>
  </si>
  <si>
    <t>臺中市私立以馨托嬰中心</t>
  </si>
  <si>
    <t>臺中市私立小紅帽托嬰中心</t>
  </si>
  <si>
    <t>臺中市私立尼荳人文托嬰中心江燕鳳</t>
  </si>
  <si>
    <t>臺中市私立華樂比托嬰中心</t>
  </si>
  <si>
    <t>臺中市私立小貝貝托嬰中心彌勒衍敏</t>
  </si>
  <si>
    <t>臺中市私立宥芯托嬰中心詹馥榕</t>
  </si>
  <si>
    <t>臺中市私立優佳托嬰中心許昆賢</t>
  </si>
  <si>
    <t>臺中市私立茱莉安托嬰中心</t>
  </si>
  <si>
    <t>臺中市私立愛無限托嬰中心</t>
  </si>
  <si>
    <t>臺中市私立小泡芙托嬰中心</t>
  </si>
  <si>
    <t>臺中市私立馨苗安順托嬰中心</t>
  </si>
  <si>
    <t>臺中市私立貝姆托嬰中心陳宥榛</t>
  </si>
  <si>
    <t>臺中市私立金像獎托嬰中心蔡伯其</t>
  </si>
  <si>
    <t>台中市私立馨苗托嬰中心</t>
  </si>
  <si>
    <t>臺中市私立桃樂絲托嬰中心</t>
  </si>
  <si>
    <t>臺中市私立辛格兒托嬰中心</t>
  </si>
  <si>
    <t>臺中市私立小蘋果托嬰中心陳旎詩</t>
  </si>
  <si>
    <t>臺中市私立耕心園托嬰中心王符璋</t>
  </si>
  <si>
    <t>臺中市私立大里領袖甜心托嬰中心李織州</t>
  </si>
  <si>
    <t>臺中市私立小腳丫永興托嬰中心劉子崟</t>
  </si>
  <si>
    <t>臺中市私立夏綠蒂托嬰中心</t>
  </si>
  <si>
    <t>台中市私立耶思托嬰中心</t>
  </si>
  <si>
    <t>臺中市私立1000天育兒托嬰中心</t>
  </si>
  <si>
    <t>臺中市私立皇家寶貝托嬰中心李淑娟</t>
  </si>
  <si>
    <t>臺中市私立樂艾兒托嬰中心</t>
  </si>
  <si>
    <t>臺中市私立伊樂寶寶托嬰中心劉家綺</t>
  </si>
  <si>
    <t>臺中市私立哈佛兒托嬰中心林逸蓁</t>
  </si>
  <si>
    <t>臺中市私立喬凱立托嬰中心黃采芝</t>
  </si>
  <si>
    <t>臺中市私立禾早托嬰中心陳澧臻</t>
  </si>
  <si>
    <t>臺中市私立艾娃托嬰中心</t>
  </si>
  <si>
    <t>臺中市私立向日葵托嬰中心陳盈如</t>
  </si>
  <si>
    <t>臺中市私立百分之八十托嬰中心</t>
  </si>
  <si>
    <t>臺中市私立聖恩彼得托嬰中心林至君</t>
  </si>
  <si>
    <t>臺中市私立學霸托嬰中心陳慧宜</t>
  </si>
  <si>
    <t>臺中市私立小腳ㄚ托嬰中心</t>
  </si>
  <si>
    <t>臺中市私立樂芙兒經貿托嬰中心</t>
  </si>
  <si>
    <t>臺中市私立比咪托嬰中心</t>
  </si>
  <si>
    <t>臺中市私立耶思瑪亞托嬰中心</t>
  </si>
  <si>
    <t>臺中市私立渤斯貝爾托嬰中心</t>
  </si>
  <si>
    <t>臺中市私立國郁托嬰中心</t>
  </si>
  <si>
    <t>臺中市私立小熊多元智慧烏日托嬰中心</t>
  </si>
  <si>
    <t>臺中市私立小熊多元智慧中工托嬰中心</t>
  </si>
  <si>
    <t>臺中市私立卡吉雅比托嬰中心洪西欽</t>
  </si>
  <si>
    <t>臺中市私立光田醫療社團法人光田綜合醫院附設光田托嬰中心</t>
  </si>
  <si>
    <t>114年公共化及準公共托嬰中心照顧比優化獎助</t>
  </si>
  <si>
    <t>提升準公共托嬰中心托育服務品質獎助</t>
  </si>
  <si>
    <t>臺中市私立芊日托嬰中心林秋萍</t>
  </si>
  <si>
    <t>臺中市私立喜禾托嬰中心</t>
  </si>
  <si>
    <t>臺中市私立育大托嬰中心</t>
  </si>
  <si>
    <t>臺中市私立苙芯托嬰中心鄭竹芸</t>
  </si>
  <si>
    <t>臺中市私立明道英倫托嬰中心(共-八+田+八)金煥</t>
  </si>
  <si>
    <t>臺中市私立東華托嬰中心陳慧宜</t>
  </si>
  <si>
    <t>臺中市私立小熊多元智慧梧棲托嬰中心</t>
  </si>
  <si>
    <t>臺中市私立和熙寶貝園托嬰中心洪和熙</t>
  </si>
  <si>
    <t>臺中市私立貝貝兒托嬰中心謝雅竹</t>
  </si>
  <si>
    <t>臺中市私立優而堡文新托嬰中心謝建成</t>
  </si>
  <si>
    <t>115年5月托育人員諮商輔導支持計畫</t>
    <phoneticPr fontId="31" type="noConversion"/>
  </si>
  <si>
    <t>臺中市私立來來托嬰中心張秀珠</t>
  </si>
  <si>
    <t>115年5月托育人員諮商輔導支持計畫</t>
  </si>
  <si>
    <t>臺中市私立小橡果托嬰中心謝宗揚</t>
  </si>
  <si>
    <t>115年6月托育人員諮商輔導支持計畫</t>
    <phoneticPr fontId="31" type="noConversion"/>
  </si>
  <si>
    <t>臺中市私立愛兒園托嬰中心</t>
  </si>
  <si>
    <t>115年6月托育人員諮商輔導支持計畫</t>
  </si>
  <si>
    <t>臺中市私立美樂地托嬰中心</t>
  </si>
  <si>
    <t>臺中市私立彩虹屋托嬰中心莊博仁</t>
  </si>
  <si>
    <t>臺中市私立織星托嬰中心洪妍榛</t>
  </si>
  <si>
    <t>臺中市私立愛喜樂托嬰中心</t>
  </si>
  <si>
    <t>臺中市私立咕咕鳥嶺東托嬰中心</t>
  </si>
  <si>
    <t>115年公共化及準公共托嬰中心照顧比優化獎助第2季</t>
  </si>
  <si>
    <t>臺中市私立依特多托嬰中心</t>
  </si>
  <si>
    <t>臺中市私立向陽托嬰中心蔣叔融</t>
  </si>
  <si>
    <t>115年7月托育人員諮商輔導支持計畫</t>
    <phoneticPr fontId="31" type="noConversion"/>
  </si>
  <si>
    <t>臺中市私立百分之八十民生托嬰中心林鎂婷</t>
  </si>
  <si>
    <t>臺中市私立優而堡文新托嬰中心陳德蓓</t>
  </si>
  <si>
    <t>115年7月托育人員諮商輔導支持計畫</t>
  </si>
  <si>
    <t>臺中市私立承欣托嬰中心</t>
  </si>
  <si>
    <t>臺中市私立喜朵托嬰中心陳羿卉</t>
  </si>
  <si>
    <t>115年托育人員在職訓練課程研習</t>
  </si>
  <si>
    <t>社團法人台灣幼兒早期教育協會</t>
  </si>
  <si>
    <t>115年8月托育人員諮商輔導支持計畫</t>
    <phoneticPr fontId="31" type="noConversion"/>
  </si>
  <si>
    <t>115年8月托育人員諮商輔導支持計畫</t>
  </si>
  <si>
    <t>社政業務-社會福利-推行老人福利-獎補助費-對國內團體之捐助</t>
  </si>
  <si>
    <t>中老年人快樂學拍照攝影APP</t>
  </si>
  <si>
    <t>台中市潭子區聚興社區發展協會</t>
  </si>
  <si>
    <t>中老年人愛用APP全收錄</t>
  </si>
  <si>
    <t>中老年人快樂學FB+LINE</t>
  </si>
  <si>
    <t>住宿機構照顧品質獎勵計畫</t>
  </si>
  <si>
    <t>台中市私立慈恩老人養護中心</t>
  </si>
  <si>
    <t>長青學苑整合型計畫</t>
  </si>
  <si>
    <t>聚興社區發展協會</t>
  </si>
  <si>
    <t>甘蔗社區發展協會</t>
  </si>
  <si>
    <t>大豐社區發展協會</t>
  </si>
  <si>
    <t>「松柏學苑」老人學習成長活動-上學期費用</t>
  </si>
  <si>
    <t>私立甘霖社會福利慈善事業基金會</t>
  </si>
  <si>
    <t>松柏學苑老人學習成長活動-下學期費用</t>
  </si>
  <si>
    <t>手工創作班、行書書法班、卡拉OK表演班</t>
  </si>
  <si>
    <t>台中市合作長青會</t>
  </si>
  <si>
    <t>手工創作I班、行書書法鑑賞班、卡拉OK歌唱I班</t>
  </si>
  <si>
    <t>銀髮樂活歌唱A班、銀髮樂活歌唱B班費用</t>
    <phoneticPr fontId="31" type="noConversion"/>
  </si>
  <si>
    <t>台中市東南長青會</t>
  </si>
  <si>
    <t>銀髮歌唱律動A班、銀髮居家花藝創作A班、銀髮歌唱律動B班、銀髮居家花藝創作B班費用</t>
    <phoneticPr fontId="31" type="noConversion"/>
  </si>
  <si>
    <t>早班拉筋氣功班及晚班拉筋氣功班費用</t>
    <phoneticPr fontId="31" type="noConversion"/>
  </si>
  <si>
    <t>台中市旱溪關懷社區協會</t>
  </si>
  <si>
    <t>健康促進體感智能課程</t>
    <phoneticPr fontId="31" type="noConversion"/>
  </si>
  <si>
    <t>財團法人臺中市私立天順社會福利慈善事業基金會</t>
  </si>
  <si>
    <t>銀采樂學‧精采114(上學期)費用</t>
  </si>
  <si>
    <t>銀采樂學‧精采114(下學期)費用</t>
  </si>
  <si>
    <t>單人土風舞暨養生拉筋氣功班研習A班、單人土風舞暨養生拉筋氣功班研習B班費用</t>
    <phoneticPr fontId="31" type="noConversion"/>
  </si>
  <si>
    <t>台中市長青運動協會</t>
  </si>
  <si>
    <t>序號75(交通APP)、76(生活APP)、79(Word班)、80(Windows班)費用</t>
  </si>
  <si>
    <t>聚興社區社區發展協會</t>
  </si>
  <si>
    <t>序號83(交通APP)、84(生活APP)、87(Word班)、88(Windows班)費用</t>
  </si>
  <si>
    <t>甘蔗社區社區發展協會</t>
  </si>
  <si>
    <t>我愛健康心動起來及節能減碳暨港務業務宣導活動</t>
  </si>
  <si>
    <t>社團法人芳馨文化交流慈善會</t>
  </si>
  <si>
    <t>115年清明時節美食秀TimeDIY手作草仔粿潤餅活動所需經費</t>
  </si>
  <si>
    <t>臺中市神岡區圳堵文化發展協會</t>
  </si>
  <si>
    <t>第八屆第七次理事監事聯席會議暨關懷銀髮健康講座</t>
  </si>
  <si>
    <t>臺中市大安區永安社區發展協會</t>
  </si>
  <si>
    <t>115年度建立社區照顧關懷據點及巷弄長照站計畫(巷弄站)補助經費之【充實設施設備費】(經常門)</t>
  </si>
  <si>
    <t>臺中市大里區新仁社區發展協會</t>
  </si>
  <si>
    <t>115年布建社區照顧關懷據點及巷弄長照站計畫(巷弄長照站)</t>
  </si>
  <si>
    <t>臺中市霧峰區萊園社區發展協會</t>
  </si>
  <si>
    <t>臺中市龍井區東海社區發展協會</t>
  </si>
  <si>
    <t>臺中市大甲區太白社區發展協會</t>
  </si>
  <si>
    <t>臺中市霧峰區南柳社區發展協會</t>
  </si>
  <si>
    <t>臺中市豐原區鎌村社區發展協會</t>
  </si>
  <si>
    <t>台中市烏日區五光社區發展協會</t>
  </si>
  <si>
    <t>台中市烏日區學田社區發展協會</t>
  </si>
  <si>
    <t>台中市烏日區成功社區發展協會</t>
  </si>
  <si>
    <t>臺中市大肚區成功社區發展協會</t>
  </si>
  <si>
    <t>臺中市大肚區瑞井社區發展協會</t>
  </si>
  <si>
    <t>臺中市大肚區大東社區發展協會</t>
  </si>
  <si>
    <t>預防及延緩失能照護計畫費用</t>
  </si>
  <si>
    <t>社團法人台灣省慈心協會</t>
  </si>
  <si>
    <t>115年度建立社區照顧關懷據點之充實設施設備費(經常門)</t>
  </si>
  <si>
    <t>臺中市沙鹿區沙鹿社區發展協會</t>
  </si>
  <si>
    <t>臺中市豐原區南村社區發展協會</t>
  </si>
  <si>
    <t>臺中市烏日區仁德社區發展協會</t>
  </si>
  <si>
    <t>臺中市黎明城鄉發展協會</t>
  </si>
  <si>
    <t>臺中市大甲區文昌全齡健康促進會</t>
  </si>
  <si>
    <t>長青學苑(大豐)高齡者數位近用APP課程序85中老年人快樂學拍照班及86老年人快樂學FB和LINE班費用</t>
  </si>
  <si>
    <t>傳愛同行~攜手送溫暖新春花好餐會活動</t>
  </si>
  <si>
    <t>社團法人臺中市天使翼關懷生命協會</t>
  </si>
  <si>
    <t>預防及延緩失能照護計畫</t>
  </si>
  <si>
    <t>社團法人臺中市沐風60長者之愛關懷協會</t>
  </si>
  <si>
    <t>115年度多功能日間托老中心計畫</t>
  </si>
  <si>
    <t>財團法人彭婉如文教基金會</t>
  </si>
  <si>
    <t>長青學苑(甘蔗)高齡者數位近用APP課程序號81中老年人快樂學拍照攝影班費用</t>
  </si>
  <si>
    <t>115年度建立社區照顧關懷據點並設置巷弄長照站之充實設施設備費用-經常門</t>
  </si>
  <si>
    <t>臺中市大肚區萬興社區發展協會</t>
  </si>
  <si>
    <t>臺中市龍井區龍東社區發展協會</t>
  </si>
  <si>
    <t>115年度建立社區照顧關懷據點之開辦費(經常門)</t>
  </si>
  <si>
    <t>臺中市大甲區文昌全齡健康促進會吳柏坤</t>
  </si>
  <si>
    <t>臺中市梧棲區草湳社區發展協會</t>
    <phoneticPr fontId="31" type="noConversion"/>
  </si>
  <si>
    <t>臺中市東勢區石城社區發展協會黃金德</t>
  </si>
  <si>
    <t>臺中市霧峰區北柳社區發展協會</t>
  </si>
  <si>
    <t>臺中市霧峰區桐林社區發展協會</t>
  </si>
  <si>
    <t>臺中市烏日區溪尾社區發展協會高淑(匕＋目＋L＋八)</t>
  </si>
  <si>
    <t>臺中市沙鹿區斗抵社區發展協會</t>
  </si>
  <si>
    <t>長青學苑(聚興)高齡者數位近用APP課程序號77中老年人快樂學拍照攝影班及78中老年人快樂學FB+LINE班費用</t>
  </si>
  <si>
    <t>慢性病防治及用藥安全宣導講座活動</t>
  </si>
  <si>
    <t>臺中市大安區南庄社區發展協會</t>
  </si>
  <si>
    <t>臺中市南區永興社區發展協會</t>
  </si>
  <si>
    <t>臺中市梧棲區草湳社區發展協會童宗裕</t>
  </si>
  <si>
    <t>臺中市豐原區豐榮社區發展協會</t>
  </si>
  <si>
    <t>臺中市沙鹿區公明社區發展協會</t>
  </si>
  <si>
    <t>臺中市幸福心志工協會</t>
  </si>
  <si>
    <t>臺中市大肚區蔗(庄-土+部)社區發展協會</t>
  </si>
  <si>
    <t>正和書院莊昇堂</t>
  </si>
  <si>
    <t>臺中市烏日區三和社區發展協會</t>
  </si>
  <si>
    <t>臺中市烏日區溪尾社區發展協會</t>
  </si>
  <si>
    <t>臺中市烏日區烏日社區發展協會</t>
  </si>
  <si>
    <t>臺中市烏日區湖日社區發展協會</t>
  </si>
  <si>
    <t>社團法人臺中市福康關懷協會-中和</t>
  </si>
  <si>
    <t>社團法人臺中市福康關懷協會-慈厚宮</t>
  </si>
  <si>
    <t>臺中市后里區眉山社區發展協會</t>
  </si>
  <si>
    <t>臺中市基督教豐盛協會</t>
  </si>
  <si>
    <t>臺中市大甲區文武社區發展協會</t>
  </si>
  <si>
    <t>臺中市豐原區豐田社區發展協會</t>
  </si>
  <si>
    <t>社團法人臺中市愛出發全人關懷協會</t>
  </si>
  <si>
    <t>樂齡活力鼓動生命力活動</t>
  </si>
  <si>
    <t>潭秀母親節健康講座活動</t>
  </si>
  <si>
    <t>臺中市潭秀福德慈善會</t>
  </si>
  <si>
    <t>臺中市大肚區瑞井社區發展協會黃玉華</t>
  </si>
  <si>
    <t>臺中市清水區南社社區發展協會</t>
  </si>
  <si>
    <t>臺中市大肚區新興社區發展協會林華龍</t>
  </si>
  <si>
    <t>115年度布建社區照顧關懷據點及巷弄長照站之充實設施設備經費(經常門)</t>
  </si>
  <si>
    <t>臺中市霧峰區萊園社區發展協會林正忠</t>
  </si>
  <si>
    <t>臺中市土庫長青關懷協會</t>
  </si>
  <si>
    <t>115年度布建社區照顧關懷據點及巷弄長照站之充實設施設備經費-經常門</t>
  </si>
  <si>
    <t>臺中市大雅區西寶社區發展協會劉進福</t>
  </si>
  <si>
    <t>115年度布建社區照顧關懷據點之充實設施設備-經常門</t>
  </si>
  <si>
    <t>臺中市南屯區三和社區發展協會廖建(上山+下夆)</t>
  </si>
  <si>
    <t>充實設施設備費用</t>
  </si>
  <si>
    <t>臺中市豐原區大南嵩社區發展協會蔡韻茹</t>
  </si>
  <si>
    <t>臺中市豐原區北湳社區發展協會</t>
  </si>
  <si>
    <t>臺中市龍井區麗水社區發展協會</t>
  </si>
  <si>
    <t>臺中市南屯區三和社區發展協會</t>
  </si>
  <si>
    <t>臺中市烏日區螺潭社區發展協會</t>
  </si>
  <si>
    <t>溪壩社區照顧關懷站</t>
  </si>
  <si>
    <t>臺中市烏日區東園社區發展協會</t>
  </si>
  <si>
    <t>臺中市大肚區營埔社區發展協會</t>
  </si>
  <si>
    <t>共生宅發展協會</t>
  </si>
  <si>
    <t>臺中市幸福關懷發展協會</t>
  </si>
  <si>
    <t>預防及延緩失能照護計畫費用-第一期</t>
  </si>
  <si>
    <t>臺中市龍井區山腳社區發展協會</t>
  </si>
  <si>
    <t>臺中市霧峰區北柳社區發展協會廖招慈</t>
  </si>
  <si>
    <t>清明佳節社區長青美食技藝傳承活動</t>
  </si>
  <si>
    <t>臺中市環保慈善會</t>
  </si>
  <si>
    <t>115年度布建社區照顧關懷據點及巷弄長照站之充實設施設備費用-經常門</t>
  </si>
  <si>
    <t>台中市南屯區向心社區發展協會</t>
  </si>
  <si>
    <t>財團法人全成社會福利基金會</t>
  </si>
  <si>
    <t>115年布建社區照顧關懷據點及巷弄長照站之預防及延緩失能照護計畫-第1期</t>
  </si>
  <si>
    <t>臺中市大里區瑞城社區發展協會吳德熙</t>
  </si>
  <si>
    <t>社團法人臺中市東勢農民老人會</t>
  </si>
  <si>
    <t>臺中市太平區永平社區發展協會</t>
  </si>
  <si>
    <t>財團法人臺灣省臺中市霧峰光復基督教會</t>
  </si>
  <si>
    <t>社團法人臺中市霧峰區四德社區發展協會</t>
  </si>
  <si>
    <t>臺中市烏日區九德社區發展協會</t>
  </si>
  <si>
    <t>臺中市沙鹿區清泉社區發展協會</t>
  </si>
  <si>
    <t>社團法人臺中市回生關懷協會</t>
  </si>
  <si>
    <t>臺中市大肚區磺溪社區發展協會</t>
  </si>
  <si>
    <t>社團法人台中市沐風60長者之愛關懷協會</t>
  </si>
  <si>
    <t>臺中市大肚區大肚社區發展協會陳銘潭</t>
  </si>
  <si>
    <t>臺中市樂活銀髮族交流協會</t>
  </si>
  <si>
    <t>頂安社區發展協會關懷據點</t>
  </si>
  <si>
    <t>社團法人臺中市西區大和社區發展協會</t>
  </si>
  <si>
    <t>臺中市沙鹿區鹿寮社區發展協會</t>
  </si>
  <si>
    <t>臺中市沙鹿區六路社區發展協會林清立</t>
  </si>
  <si>
    <t>臺中市宜佳人文關懷協會</t>
  </si>
  <si>
    <t>臺中市豐原區翁子社區發展協會</t>
  </si>
  <si>
    <t>臺中市大里區仁德社區發展協會</t>
  </si>
  <si>
    <t>臺中市沙鹿區西勢寮社區發展協會</t>
  </si>
  <si>
    <t>財團法人臺中市私立肯納自閉症社會福利基金會</t>
  </si>
  <si>
    <t>臺中市龍井區田中社區發展協會</t>
  </si>
  <si>
    <t>臺中市霧峰區吉峰社區發展協會</t>
  </si>
  <si>
    <t>臺中市豐原區愛護您關照協會</t>
  </si>
  <si>
    <t>臺中市豐原區翁明社區發展協會</t>
  </si>
  <si>
    <t>臺中市友善生活協會</t>
  </si>
  <si>
    <t>臺中市武陵長壽關懷協會</t>
  </si>
  <si>
    <t>臺中市霧峰區五福社區發展協會</t>
  </si>
  <si>
    <t>臺中市大里區大新社區發展協會</t>
  </si>
  <si>
    <t>社團法人臺中市好伴照顧協會</t>
  </si>
  <si>
    <t>端午節綁粽子送溫馨活動所需經費</t>
  </si>
  <si>
    <t>手工創作I班、行書書法I班、卡拉OK表演I班(序號21-23)</t>
  </si>
  <si>
    <t>社團法人臺中市忘憂草協會</t>
  </si>
  <si>
    <t>臺中市大里區永隆社區發展協會</t>
  </si>
  <si>
    <t>臺中市后里區泰安社區發展協會關懷據點</t>
  </si>
  <si>
    <t>臺中市潭子區家福健康促進協會</t>
  </si>
  <si>
    <t>臺中市后里區墩東社區發展協會</t>
  </si>
  <si>
    <t>台中市南屯區三厝社區發展協會</t>
  </si>
  <si>
    <t>台中市北屯區東光社區發展協會</t>
  </si>
  <si>
    <t>社團法人台中市厝邊關懷協會</t>
  </si>
  <si>
    <t>粽香傳愛,樂齡安康,溫馨相伴活動所需經費</t>
  </si>
  <si>
    <t>社團法人臺中市保玄世界協會</t>
  </si>
  <si>
    <t>粽心相伴,情滿端午活動所需經費</t>
  </si>
  <si>
    <t>臺中市潭子區家福社區發展協會簡順盛</t>
  </si>
  <si>
    <t>臺中市大甲區文曲社區發展協會</t>
  </si>
  <si>
    <t>臺中市后里區新舊社社區發展協會</t>
  </si>
  <si>
    <t>臺中市太平區中興社區發展協會</t>
  </si>
  <si>
    <t>臺中市大肚區社腳社區發展協會</t>
  </si>
  <si>
    <t>臺中市大肚區山陽社區發展協會</t>
  </si>
  <si>
    <t>臺中市大肚區新興社區發展協會</t>
  </si>
  <si>
    <t>臺中市沙鹿區竹林社區發展協會</t>
  </si>
  <si>
    <t>臺中市霧峰區甲寅社區發展協會</t>
  </si>
  <si>
    <t>臺中市潭子區新田社區發展協會</t>
  </si>
  <si>
    <t>建立社區照顧關懷據點並設置巷弄長照站</t>
  </si>
  <si>
    <t>社團法人台中市啟明重建福利協會</t>
  </si>
  <si>
    <t>銀采樂學‧精采115(上學期)費用(序號43-58)</t>
  </si>
  <si>
    <t>社團法人臺中市福康關懷協會</t>
  </si>
  <si>
    <t>松柏學苑</t>
  </si>
  <si>
    <t>財團法人台中市私立甘霖社會福利慈善事業基金會</t>
  </si>
  <si>
    <t>粽香愛心慶端陽暨節能減碳港務業務宣導活動所需經費</t>
  </si>
  <si>
    <t>臺中市西社巷弄長照關懷協會楊生熙</t>
  </si>
  <si>
    <t>台中市南區江川社區發展協會</t>
  </si>
  <si>
    <t>臺中市新福樂齡關懷協會</t>
  </si>
  <si>
    <t>臺中市大肚區大肚社區發展協會</t>
  </si>
  <si>
    <t>財團法人臺中市私立信望愛智能發展中心</t>
  </si>
  <si>
    <t>臺中市沙鹿區犁分社區發展協會</t>
  </si>
  <si>
    <t>臺中市龍井區田中社區發展協會黃廷軒</t>
  </si>
  <si>
    <t>台中市何成長青協會</t>
  </si>
  <si>
    <t>財團法人中華民國佛教慈濟慈善事業基金會</t>
  </si>
  <si>
    <t>財團法人向上社會福利基金會</t>
  </si>
  <si>
    <t>布建社區照顧關懷據點及設置巷弄長照站</t>
  </si>
  <si>
    <t>臺中市大甲區建興社區發展協會</t>
  </si>
  <si>
    <t>布建社區照顧關懷據點及巷弄長照站</t>
  </si>
  <si>
    <t>臺中市霧峰區舊正社區發展協會</t>
  </si>
  <si>
    <t>台中市東勢區上城社區發展協會張玉雲李月霞</t>
  </si>
  <si>
    <t>布建社區照顧關懷據點及巷弄長照站計畫</t>
  </si>
  <si>
    <t>臺中市龍井區新庄社區發展協會陳一雄</t>
  </si>
  <si>
    <t>臺中市大甲區幸福社區發展協會</t>
  </si>
  <si>
    <t>社團法人臺中市惠來關懷服務協會</t>
  </si>
  <si>
    <t>臺中市東勢區泰昌社區發展協會</t>
  </si>
  <si>
    <t>社團法人台中市興福關懷協會</t>
  </si>
  <si>
    <t>台中市西區藍興社區發展協會</t>
  </si>
  <si>
    <t>(豐原)115年度布建社區照顧關懷據點及巷弄長照站之充實設施設備經費(經常)</t>
  </si>
  <si>
    <t>推動日間托老服務（長青快樂學堂）補助計畫</t>
  </si>
  <si>
    <t>財團法人中華基督教福音信義傳道會</t>
  </si>
  <si>
    <t>臺中市新社區崑南社區發展協會王萬枝</t>
  </si>
  <si>
    <t>臺中市石岡區萬安社區發展協會</t>
  </si>
  <si>
    <t>推動日間托老服務(長青快樂學堂)暨建立社區照顧關懷據點並設置巷弄長照站補助計畫</t>
  </si>
  <si>
    <t>財團法人臺灣省私立永信社會福利基金會</t>
  </si>
  <si>
    <t>臺中市和平區健康促進推廣協會</t>
  </si>
  <si>
    <t>台中市西屯區福瑞社區發展協會</t>
  </si>
  <si>
    <t>臺中市北屯區平安社區發展協會</t>
  </si>
  <si>
    <t>臺中市人文關懷協會黃銘源</t>
  </si>
  <si>
    <t>臺中市大里區立德社區發展協會</t>
  </si>
  <si>
    <t>臺中市石岡區龍興社區發展協會</t>
  </si>
  <si>
    <t>臺中市十三寮聚落發展協會黃楚尊</t>
  </si>
  <si>
    <t>臺中市霧峰區六股社區發展協會林義舜</t>
  </si>
  <si>
    <t>推動日間托老服務(長青快樂學堂)補助計畫暨布建社區照顧關懷據點及巷弄長照站</t>
  </si>
  <si>
    <t>財團法人天主教聖母聖心修女會</t>
  </si>
  <si>
    <t>臺中市太平區興隆社區發展協會</t>
  </si>
  <si>
    <t>臺中市和平區和平社區發展協會陳宥彤</t>
  </si>
  <si>
    <t>社團法人中華民國失智者照顧協會</t>
  </si>
  <si>
    <t>輔導退休人士薩克斯風入門研習</t>
  </si>
  <si>
    <t>臺中市西海岸薩克斯風推廣聯誼協會</t>
  </si>
  <si>
    <t>端午佳節社區長青美食技藝傳承</t>
  </si>
  <si>
    <t>臺中市神岡區北庄社區發展協會</t>
  </si>
  <si>
    <t>臺中市東勢區慶東社區發展協會</t>
  </si>
  <si>
    <t>社團法人台中市健行關懷社區協會</t>
  </si>
  <si>
    <t>臺中市豐原區愛護您關照協會林瑞芬</t>
  </si>
  <si>
    <t>臺中市推動日間托老服務（長青快樂學堂）暨布建社區照顧關懷據點及巷弄長照站計畫</t>
  </si>
  <si>
    <t>財團法人台中市私立林蘭生慈善基金會</t>
  </si>
  <si>
    <t>台中市南屯區同心社區發展協會蔡保秀</t>
  </si>
  <si>
    <t>臺中市感恩關懷協會</t>
  </si>
  <si>
    <t>社團法人臺中市清心社區福祉發展協會柯文卿</t>
  </si>
  <si>
    <t>臺中市南區西川社區發展協會</t>
  </si>
  <si>
    <t>布建社區照顧關懷據點及巷弄長照站計畫期中</t>
  </si>
  <si>
    <t>財團法人天主教聖心基金會</t>
  </si>
  <si>
    <t>115年度布建社區照顧關懷據點之充實設施設備</t>
  </si>
  <si>
    <t>社團法人台中市東區東信社區發展協會</t>
  </si>
  <si>
    <t>臺中市神岡區神洲社區發展協會社區照顧關懷據點</t>
  </si>
  <si>
    <t>推動日間托老服務（長青快樂學堂）計畫暨建立社區照顧關懷據點並設置巷弄長照站</t>
  </si>
  <si>
    <t>臺中市豐原區圳寮社區發展協會</t>
  </si>
  <si>
    <t>社團法人中華民國紫宸運動文教協會</t>
  </si>
  <si>
    <t>財團法人台灣基督長老教會忠孝路教會</t>
  </si>
  <si>
    <t>推動日間托老服務(長青快樂學堂)補助計畫</t>
  </si>
  <si>
    <t>社團法人台中市城市之光關懷協會</t>
  </si>
  <si>
    <t>財團法人臺中市私立豐盛社會福利慈善事業基金會</t>
  </si>
  <si>
    <t>臺中市豐原區民生社區發展協會</t>
  </si>
  <si>
    <t>鎌村社區發展協會—鎌村社區照顧關懷據點</t>
  </si>
  <si>
    <t>社團法人中華民國紅心字會</t>
  </si>
  <si>
    <t>臺中市推動日間托老服務（長青快樂學堂）暨布建社區照顧關懷據點及巷弄長照站補助計畫</t>
  </si>
  <si>
    <t>社團法人中華傳愛社區服務協會徐美惠</t>
  </si>
  <si>
    <t>推動日間托老服務(長青快樂學堂)補助計畫暨建立社區照顧關懷據點並設置巷弄長照站</t>
  </si>
  <si>
    <t>115年度建立社區照顧關懷據點及巷弄長照站計畫(巷弄站)之【充實設施設備費】(經常門)</t>
  </si>
  <si>
    <t>臺中市大里區竹仔坑社區發展協會</t>
  </si>
  <si>
    <t>第23屆全國老人『金韻獎</t>
    <phoneticPr fontId="2" type="noConversion"/>
  </si>
  <si>
    <t>台中市西屯區永安社區發展協會</t>
  </si>
  <si>
    <t>社團法人臺灣家庭關懷協會</t>
  </si>
  <si>
    <t>臺中市大甲區聖母發展協會</t>
  </si>
  <si>
    <t>臺中市霧峰區六股社區發展協會</t>
  </si>
  <si>
    <t>臺中市大甲區日南社區發展協會</t>
  </si>
  <si>
    <t>臺中市烏日區光明社區發展協會</t>
  </si>
  <si>
    <t>社團法人臺中市天恩社區關懷協會</t>
  </si>
  <si>
    <t>臺中市沙鹿區洛泉社區發展協會</t>
  </si>
  <si>
    <t>社團法人臺中市快樂果長期照顧服務發展協會</t>
  </si>
  <si>
    <t>台中市南區長春社區發展協會</t>
  </si>
  <si>
    <t>銀向綠生活園藝療癒健康促進計畫</t>
  </si>
  <si>
    <t>社團法人台灣有本坊社區關懷協會</t>
  </si>
  <si>
    <t>臺中市梧棲區大村社區發展協會何坤山</t>
  </si>
  <si>
    <t>臺中市港尾社區長青協會</t>
  </si>
  <si>
    <t>115年度建立社區照顧關懷據點之開辦設施設備費(經常門)</t>
  </si>
  <si>
    <t>社團法人臺中市助健樺芯關懷協會</t>
  </si>
  <si>
    <t>臺中市沙鹿區興安社區發展協會</t>
  </si>
  <si>
    <t>臺中市浩德人文關懷協會</t>
  </si>
  <si>
    <t>臺中市霧峰區錦榮社區發展協會</t>
  </si>
  <si>
    <t>台中市北屯區軍功社區發展協會</t>
  </si>
  <si>
    <t>預防及延緩失能照護計畫費用-第二期</t>
  </si>
  <si>
    <t>115年度布建社區照顧關懷據點之開辦設施設備費(經常門)</t>
  </si>
  <si>
    <t>台中市關懷社區協會</t>
  </si>
  <si>
    <t>台中市西屯區大石社區發展協會</t>
  </si>
  <si>
    <t>樂活關懷情˙銀髮攜手行〜慶祝祖父母節表揚祖父母楷模</t>
  </si>
  <si>
    <t>臺中市太平區永成社區發展協會</t>
  </si>
  <si>
    <t>台中市北屯區和平社區發展協會</t>
  </si>
  <si>
    <t>臺中市墩仔腳庄文化創生發展協會</t>
  </si>
  <si>
    <t>臺中市清水區田寮社區發展協會</t>
  </si>
  <si>
    <t>臺中市沙鹿區埔子社區發展協會</t>
  </si>
  <si>
    <t>社團法人臺中市豐富幸福社區關懷協會</t>
  </si>
  <si>
    <t>115年布建社區照顧關懷據點及巷弄長照站之預防及延緩失能照護計畫-第2期</t>
  </si>
  <si>
    <t>台中縣愛加倍關懷協會</t>
  </si>
  <si>
    <t>臺中市龍井區新東社區發展協會</t>
  </si>
  <si>
    <t>臺中市大雅區大楓社區發展協會</t>
  </si>
  <si>
    <t>臺中市大雅區上楓社區發展協會</t>
  </si>
  <si>
    <t>臺中市太平區長億社區發展協會</t>
  </si>
  <si>
    <t>臺中市三和社區福利發展協進會</t>
  </si>
  <si>
    <t>臺中市大肚區營埔社區發展協會等14單位(臺中市大肚區蔗(庄-土+部)社區發展協會)</t>
  </si>
  <si>
    <t>社團法人臺中市大恆樂齡協會</t>
  </si>
  <si>
    <t>115年度慶祝祖父母節暨模範爺爺奶奶表揚大會親子同樂會活動所需經費</t>
  </si>
  <si>
    <t>115年布建社區照顧關懷據點及巷弄長照站計畫</t>
    <phoneticPr fontId="3" type="noConversion"/>
  </si>
  <si>
    <t>115年布建社區照顧關懷據點及巷弄長照站計畫</t>
    <phoneticPr fontId="2" type="noConversion"/>
  </si>
  <si>
    <t>臺中市霧峰區本鄉社區發展協會</t>
  </si>
  <si>
    <t>臺中市南區樹義社區發展協會</t>
  </si>
  <si>
    <t>社政業務-社會福利-身心障礙福利-獎補助費-對國內團體之捐助</t>
  </si>
  <si>
    <t>114年高照顧負荷家庭創新服務方案-照顧服務體驗計畫</t>
  </si>
  <si>
    <t>社團法人臺中市心樂活關懷協會</t>
  </si>
  <si>
    <t>臺中市身心障礙者社區日間作業設施服務計畫</t>
  </si>
  <si>
    <t>社團法人台中市康復之友協會</t>
  </si>
  <si>
    <t>財團法人天主教會台中教區附設台中市私立慈愛智能發展中心</t>
  </si>
  <si>
    <t>臺中市身心障礙者社區日間作業設施服務計畫第四季(12月個案交通費)</t>
  </si>
  <si>
    <t>社團法人臺中市身心障礙者福利關懷協會</t>
  </si>
  <si>
    <t>社團法人台灣技職教育產學研合作發展協會</t>
  </si>
  <si>
    <t>財團法人臺中市私立宜家社會福利慈善基金會</t>
  </si>
  <si>
    <t>臺中市身心障礙者社區日間作業設施服務計畫第4季(12月個案交通費)</t>
  </si>
  <si>
    <t>社團法人臺中市山海屯啟智協會</t>
  </si>
  <si>
    <t>身心障礙者社區日間作業設施服務計畫第4季(12月個案交通費)</t>
  </si>
  <si>
    <t>身心障礙者社區日間作業設施服務計畫第四季(12月個案交通費)</t>
  </si>
  <si>
    <t>身心障礙者社區日間作業設施服務計畫114年第4季</t>
  </si>
  <si>
    <t>身心障礙者社區式日間照顧服務計畫</t>
  </si>
  <si>
    <t>社團法人台中市自閉症教育協進會</t>
  </si>
  <si>
    <t>財團法人瑪利亞社會福利基金會</t>
  </si>
  <si>
    <t>身心障礙者社區日間作業設施服務計畫114年12月個案交通費</t>
  </si>
  <si>
    <t>財團法人中華民國唐氏症基金會</t>
  </si>
  <si>
    <t>社團法人台灣好好心益協會</t>
  </si>
  <si>
    <t>身心障礙者社區日間作業設施服務計畫12月個案交通費</t>
  </si>
  <si>
    <t>財團法人台南市私立蓮心園社會福利慈善事業基金會</t>
  </si>
  <si>
    <t>社團法人台灣福氣社區關懷協會</t>
  </si>
  <si>
    <t>社團法人臺中市紅十字會</t>
  </si>
  <si>
    <t>財團法人臺中市私立惠明盲校</t>
  </si>
  <si>
    <t>財團法人天主教會台中教區附設立達啟能訓練中心</t>
  </si>
  <si>
    <t>114年度臺中市身心障礙者社區式日間照顧服務計畫</t>
  </si>
  <si>
    <t>社團法人中華民國微光社會福利協會</t>
  </si>
  <si>
    <t>114年臺中市身心障礙社區式日間照顧服務計畫</t>
  </si>
  <si>
    <t>114年臺中市身心障礙者社區式日間照顧服務計畫</t>
  </si>
  <si>
    <t>社團法人臺中市蓮心自強服務協會</t>
  </si>
  <si>
    <t>財團法人臺中市私立十方社會福利慈善事業基金會</t>
  </si>
  <si>
    <t>114年身心障礙者社區式日間照顧服務計畫12月款項</t>
  </si>
  <si>
    <t>台中市私立祥和老人養護中心</t>
  </si>
  <si>
    <t>社團法人台灣長期照護推廣協會</t>
  </si>
  <si>
    <t>財團法人瑪利亞社會福利基金會附設瑪利亞霧峰教養家園</t>
  </si>
  <si>
    <t>身心障礙者社區日間作業設施服務計畫第2次(114年8-12月)核銷經費</t>
  </si>
  <si>
    <t>114年度臺中市身心障礙福利機構融合社區調適計畫</t>
  </si>
  <si>
    <t>財團法人童傳盛文教基金會</t>
  </si>
  <si>
    <t>114年臺中市身心障礙者自立生活支持計畫</t>
  </si>
  <si>
    <t>財團法人老五老基金會</t>
  </si>
  <si>
    <t>身心障礙者社區日間作業設施服務計畫第四季(10-12月份)核銷經費</t>
  </si>
  <si>
    <t>財團法人心路社會福利基金會</t>
  </si>
  <si>
    <t>114年度身心障礙社區服務資源及縣市擴充社區資源布建人力計畫-擴增社區日間作業設施(B墊付案)</t>
  </si>
  <si>
    <t>114年臺中市身心障礙者社區式日間服務布建計畫</t>
  </si>
  <si>
    <t>台中市佳友關懷協會戴文智</t>
  </si>
  <si>
    <t>社團法人優樂協會</t>
  </si>
  <si>
    <t>115年臺中市身心障礙者臨時及短期照顧服務計畫</t>
  </si>
  <si>
    <t>財團法人台中市私立龍眼林社會福利慈善事業基金會</t>
  </si>
  <si>
    <t>台灣家安社區關懷服務協會私立家安居家長照機構</t>
  </si>
  <si>
    <t>115年強化身心障礙者嚴重情緒行為正向支持計畫-擴增行為輔導團隊服務量能</t>
  </si>
  <si>
    <t>精神障礙者協作模式服務據點計畫第1季(1-3月)核銷經費</t>
  </si>
  <si>
    <t>眾誠健康事業股份有限公司臺中市私立敬誠居家長照機構</t>
  </si>
  <si>
    <t>有限責任臺中市家圓照顧服務勞動合作社附設臺中市私立家圓居家式服務類長期照顧服務機構</t>
  </si>
  <si>
    <t>喜來寶健康事業有限公司附設臺中市私立得寶居家長照機構</t>
  </si>
  <si>
    <t>115年身心障礙者家庭托顧服務</t>
  </si>
  <si>
    <t>115年臺中市式身心障礙者臨時及短期照顧服務計畫</t>
  </si>
  <si>
    <t>台中市愛心家園</t>
  </si>
  <si>
    <t>財團法人台灣兒童暨家庭扶助基金會附設台中市私立家扶發展學園</t>
  </si>
  <si>
    <t>臺中市私立聖福居家長照機構</t>
  </si>
  <si>
    <t>115年身心障礙者臨時及短期照顧服務計畫</t>
  </si>
  <si>
    <t>精神障礙者協作模式服務據點計畫第1季(1-3月)</t>
  </si>
  <si>
    <t>身心障礙者社區日間作業設施服務計畫第1季(1-3月份)核銷經費</t>
  </si>
  <si>
    <t>身心障礙者社區日間作業設施服務計畫第1季核銷經費</t>
  </si>
  <si>
    <t>115年度臺中市身心障礙者社區式日間照顧服務計畫</t>
  </si>
  <si>
    <t>社團法人台灣省社區關懷協會</t>
  </si>
  <si>
    <t>台灣相信社會福利發展協會私立龍祥居家長照機構</t>
  </si>
  <si>
    <t>祥和長照服務有限公司私立祥和居家長照機構黃玉觀</t>
  </si>
  <si>
    <t>佑齡股份有限公司附設臺中市私立安馨居家長照機構吳許暉</t>
  </si>
  <si>
    <t>115年臺中市身心障礙者社區式日間照顧服務計畫</t>
  </si>
  <si>
    <t>伍愛長期照顧服務有限公司</t>
  </si>
  <si>
    <t>社團法人彰化縣正向行為支持協會</t>
  </si>
  <si>
    <t>身心障礙者社區日間作業設施服務計畫第1季(1-3月)核銷經費</t>
  </si>
  <si>
    <t>財團法人伊甸社會福利基金會附設中區服務中心</t>
  </si>
  <si>
    <t>私立長照好幫手居家長照機構</t>
  </si>
  <si>
    <t>臺中市身心障礙者自立生活支持計畫</t>
  </si>
  <si>
    <t>臺中巿視覺障礙者生活重建及生活訓練服務計畫</t>
  </si>
  <si>
    <t>財團法人台灣省私立台灣盲人重建院</t>
  </si>
  <si>
    <t>臺中市成年身心障礙者社區居住與生活服務計畫</t>
  </si>
  <si>
    <t>臺中市燒燙傷與顏面損傷者生活重建服務計畫</t>
  </si>
  <si>
    <t>財團法人陽光社會福利基金會</t>
  </si>
  <si>
    <t>臺中市立林安康社會福利關懷協會</t>
  </si>
  <si>
    <t>身心障礙者社區日間作業設施服務計畫第一季(1-3月份)核銷經費</t>
  </si>
  <si>
    <t>身心障礙者社區日間作業設施服務計畫補助案第1季款項</t>
  </si>
  <si>
    <t>身心障礙者社區日間作業設施服務計畫第2季</t>
  </si>
  <si>
    <t>115年上半年消防設施更換保養維修</t>
  </si>
  <si>
    <t>社團法人臺灣省社區關懷協會</t>
  </si>
  <si>
    <t>身心障礙者社區日間作業設施服務計畫第2季核銷經費</t>
  </si>
  <si>
    <t>精神障礙者協作模式服務據點計畫第2季核銷經費</t>
  </si>
  <si>
    <t>社團法人台中巿智障者家長協會</t>
  </si>
  <si>
    <t>115年身心障礙家庭照顧者支持服務共融計畫</t>
  </si>
  <si>
    <t>精神障礙者協作模式服務據點計畫第2季(4-6月)核銷經費新臺幣89萬</t>
  </si>
  <si>
    <t>臺中市身心障礙者社區是日間照顧服務計畫第二季</t>
  </si>
  <si>
    <t>春暖花開健康事業有限公司附設臺中市私立牽手居家長照機構</t>
  </si>
  <si>
    <t>115年度臺中市身心障礙者社區式日間照顧服務計畫，第二季款項</t>
  </si>
  <si>
    <t>身心障礙者社區日間作業設施服務計畫第二季(4-6月份)核銷經費</t>
  </si>
  <si>
    <t>身心障礙者社區日間作業設施服務計畫」補助案，第2季款項</t>
  </si>
  <si>
    <t>115年布建身心障礙者社區式日間照顧服務</t>
  </si>
  <si>
    <t>115年臺中市身心障礙者社區式日間服務布建計畫</t>
  </si>
  <si>
    <t>臺中市身心障礙福利機構融合社區之調適計畫</t>
  </si>
  <si>
    <t>財團法人臺中市私立家寶社會福利慈善事業基金會</t>
  </si>
  <si>
    <t>經營管理臺中市德水園身心障礙教養院115年度上半年消防設施更換保養維修費用</t>
  </si>
  <si>
    <t>黃金歲月健康事業有限公司附設臺中市私立櫻花居家長照機構</t>
  </si>
  <si>
    <t>台中市德水園身心障礙教養院申請115年度消防安全設備檢測、簽證及申報作業費用(上半年)</t>
  </si>
  <si>
    <t>115年身心障礙者社區式日間照顧服務計畫補助案</t>
  </si>
  <si>
    <t>115年身心障礙者社區式日間照顧服務計畫補助案，第二季</t>
  </si>
  <si>
    <t>臺中市公益彩券盈餘分配基金專戶</t>
  </si>
  <si>
    <t>社政業務-社會福利-人民團體-獎補助費-對國內團體之捐助</t>
  </si>
  <si>
    <t>新春揮毫中醫健診重視性騷擾防治工作公益宣導活動</t>
  </si>
  <si>
    <t>馬年揮毫贈春聯中醫健檢重視性騷擾防治工作宣導活動</t>
  </si>
  <si>
    <t>新春剪紙吊飾創造暴力零容忍社會公益活動</t>
    <phoneticPr fontId="31" type="noConversion"/>
  </si>
  <si>
    <t>115年一支穿雲箭千軍萬馬迎新春成果發表</t>
  </si>
  <si>
    <t>115年度揮毫迎春納福團結共榮暨節能減碳港務宣導活動</t>
  </si>
  <si>
    <t>臺中市大肚文化藝術關懷協會邱豊豐</t>
  </si>
  <si>
    <t>火馬新春揮毫重視性騷擾防治工作宣導活動</t>
  </si>
  <si>
    <t>2026新春揮毫送春聯</t>
    <phoneticPr fontId="31" type="noConversion"/>
  </si>
  <si>
    <t>台中市都市發展協會</t>
  </si>
  <si>
    <t>115年度臺中市大甲正勤愛心協會防詐騙宣導活動</t>
  </si>
  <si>
    <t>社團法人台中縣大甲正勤愛心協會</t>
  </si>
  <si>
    <t>舞蹈嘉年華暨社區治安與節能減碳愛地球宣導活動</t>
  </si>
  <si>
    <t>臺中市龍井區舞蹈協會</t>
  </si>
  <si>
    <t>2026馬上迎春福運到暨音樂饗宴活動</t>
  </si>
  <si>
    <t>臺中市烏日區婦女會</t>
  </si>
  <si>
    <t>115年筆情墨韻贈春聯暨節約能源宣導活動</t>
  </si>
  <si>
    <t>臺中市磺溪書院魁星爺會彭翎津</t>
  </si>
  <si>
    <t>115年本市社福類志願服務團隊75歲以上志工意外團體保險投保費</t>
  </si>
  <si>
    <t>社團法人中華小腦萎縮症病友協會等共計142個單位</t>
    <phoneticPr fontId="31" type="noConversion"/>
  </si>
  <si>
    <t>義剪暨愛心送暖社服活動經費</t>
  </si>
  <si>
    <t>台中市玄德國際同濟會</t>
  </si>
  <si>
    <t>115年寒冬送暖、寒士圍爐活動</t>
  </si>
  <si>
    <t>臺中市三奶夫人關懷協會衛國順</t>
  </si>
  <si>
    <t>瑪利亞基金會歲末年終活動</t>
  </si>
  <si>
    <t>臺中市雅潭神獅子會</t>
  </si>
  <si>
    <t>關心弱勢單親兒童課後輔導教育學習社服活動經費</t>
  </si>
  <si>
    <t>臺中市臺中女國際同濟會陳芸雲</t>
  </si>
  <si>
    <t>轉正114年臺中市高齡暨企業志工推動補助計畫</t>
    <phoneticPr fontId="31" type="noConversion"/>
  </si>
  <si>
    <t>臺中市南區西川社區發展協會、臺中市南區南門社區發展協會、臺中市神岡區北庄社區發展協會、臺中市烏日區三和社區發展協會、臺中市烏日區溪尾社區發展協會、臺中市豐原區鎌村社區發展協會、臺中市豐原區翁社社區發展協會、臺中市烏日區成功社區發展協會、臺中市港尾社區長青協會、財團法人心覺醒文教基金會、社團法人中華民國家庭關係發展協進會、社團法人台灣愛之光公益協會、財團法人臺灣省私立永信社會福利基金會、財團法人拓凱教育基金會</t>
    <phoneticPr fontId="31" type="noConversion"/>
  </si>
  <si>
    <t>2026台中市軍功社區寫春聯送春聯</t>
  </si>
  <si>
    <t>臺中市大坑麗澤文化資產研究學會</t>
  </si>
  <si>
    <t>寒冬送暖~關懷弱勢家庭發放年菜暨反詐騙宣導公益活動</t>
  </si>
  <si>
    <t>臺中市西屯後備憲兵荷松協會孫忠進</t>
  </si>
  <si>
    <t>愛心公益溫暖同行歲末寒冬送暖暨節能減碳宣導</t>
  </si>
  <si>
    <t>臺中市玉皇文化發展協會黃志仁</t>
  </si>
  <si>
    <t>歲末迎新書法家揮毫贈春聯活動</t>
  </si>
  <si>
    <t>臺中市下(庄-土+部)庄福德協會魏榮祥</t>
  </si>
  <si>
    <t>歲末寒冬送溫情~圍爐年菜關懷弱勢家庭社服活動暨消防安全宣導講座經費</t>
  </si>
  <si>
    <t>臺中市植福國際同濟會</t>
  </si>
  <si>
    <t>冬令慰助活動經費</t>
  </si>
  <si>
    <t>台中市大雅國際同濟會繆儒喻</t>
  </si>
  <si>
    <t>攜手團結共創美好暨港務宣導活動</t>
  </si>
  <si>
    <t>社團法人中華商氏宗親會</t>
  </si>
  <si>
    <t>捐血傳愛.守護生命活動經費</t>
  </si>
  <si>
    <t>國際獅子會300-C2區臺中縣沙鹿中正獅子會王奕騰</t>
  </si>
  <si>
    <t>歡慶元宵敬老暨支持市政業務、節能減碳、港務宣導活動</t>
  </si>
  <si>
    <t>臺中市大肚區自強長青協會</t>
  </si>
  <si>
    <t>健康與疾病預防講座暨節約用油用電港務業務宣導活動</t>
  </si>
  <si>
    <t>臺中市橋頭幸福長青協會</t>
  </si>
  <si>
    <t>2026愛心關懷弱勢持續推動藝術教育交流推廣性別平等暨節能減碳宣導活動大會</t>
  </si>
  <si>
    <t>臺中市大肚區婦女關懷協會</t>
  </si>
  <si>
    <t>寒冬送暖暨垃圾分類環保宣導活動</t>
  </si>
  <si>
    <t>臺中市展新國際同濟會張訓豪</t>
  </si>
  <si>
    <t>民俗文化傳承講座暨節約用油、用電、港務業務宣導</t>
  </si>
  <si>
    <t>臺中市三田民俗文化協會</t>
  </si>
  <si>
    <t>新春團拜關懷弱勢反詐騙暨預防山坡地森林火災政策宣導活動</t>
  </si>
  <si>
    <t>臺中市後備憲兵荷松協會陳輝明</t>
  </si>
  <si>
    <t>各項公益活動-臺中市梨仔園福德慈善協會辦理平安燈開燈祈福儀式暨消防安全宣導公益活動</t>
  </si>
  <si>
    <t>臺中市梨仔園福德慈善協會林標權</t>
  </si>
  <si>
    <t>傳遞溫暖與愛～關懷台中育嬰院社服活動經費</t>
  </si>
  <si>
    <t>臺中市豪松國際同濟會賴勇謂</t>
  </si>
  <si>
    <t>釉認識你陶藝講座</t>
  </si>
  <si>
    <t>台中市陶藝文化協會</t>
  </si>
  <si>
    <t>用愛守護燦爛童顏迎向幸福人生活動經費</t>
  </si>
  <si>
    <t>臺中市忠義國際同濟會</t>
  </si>
  <si>
    <t>115年度公益捐血活動</t>
  </si>
  <si>
    <t>臺中市霧峰四季早泳協會</t>
  </si>
  <si>
    <t>新年新希望～三八快樂G0</t>
  </si>
  <si>
    <t>臺中市潭子區婦女會</t>
  </si>
  <si>
    <t>「萬里長城。˙心健登山行」健康促進活動</t>
    <phoneticPr fontId="31" type="noConversion"/>
  </si>
  <si>
    <t>台中市艾馨婦女協進會</t>
  </si>
  <si>
    <t>駿馬上幸福~新移民回娘家活動</t>
  </si>
  <si>
    <t>臺中市石岡區新移民女性家庭關懷協會</t>
  </si>
  <si>
    <t>慶祝115年春節成果發表會暨全民節約用電宣導活動</t>
  </si>
  <si>
    <t>快樂上元迎燈節~親子同歡搖元宵活動</t>
    <phoneticPr fontId="31" type="noConversion"/>
  </si>
  <si>
    <t>臺中市樂齡照護發展協會李崇銘</t>
  </si>
  <si>
    <t>模範志工表揚暨社區治安與節能減碳愛地球宣導活動</t>
  </si>
  <si>
    <t>臺中市龍井心橋愛心關懷協會</t>
  </si>
  <si>
    <t>115年活力舞蹈迎新春、搓湯圓、猜燈謎-慶元宵</t>
  </si>
  <si>
    <t>2026春季送暖揪甘心公益活動</t>
  </si>
  <si>
    <t>臺中市文心國際青年商會</t>
  </si>
  <si>
    <t>115年臺中市大度山桌球協會聯誼賽</t>
  </si>
  <si>
    <t>臺中市大度山桌球協會陳正中</t>
  </si>
  <si>
    <t>週年慶暨客家歌謠活動</t>
  </si>
  <si>
    <t>豐原區國中小學繪畫寫生比賽暨植樹綠美化活動</t>
    <phoneticPr fontId="31" type="noConversion"/>
  </si>
  <si>
    <t>臺中市豐原青溪協會李式庸</t>
  </si>
  <si>
    <t>115年度太極拳敬老嘉年華節約能源宣導</t>
  </si>
  <si>
    <t>臺中市太極拳華佗五禽之戲協會</t>
  </si>
  <si>
    <t>115年度戶外生態教育暨反毒宣導活動</t>
  </si>
  <si>
    <t>臺中市大肚區元極舞協會</t>
  </si>
  <si>
    <t>115年臺中市第一屆全民運動盃公益籃球邀請賽</t>
  </si>
  <si>
    <t>擲筊得寶˙財福雙全</t>
  </si>
  <si>
    <t>臺中市大甲區義福福德正神信眾會</t>
  </si>
  <si>
    <t>115年本市社福類志願服務團隊75歲以上志工意外團體保險1月、2月加退保費</t>
  </si>
  <si>
    <t>臺中市大肚區蔗廍社區發展協會等共計91個單位</t>
    <phoneticPr fontId="31" type="noConversion"/>
  </si>
  <si>
    <t>老人福利措施及安全宣導暨健康講座活動</t>
  </si>
  <si>
    <t>稅務宣導及公益捐血</t>
  </si>
  <si>
    <t>臺中市太平區後備憲兵荷松協會</t>
  </si>
  <si>
    <t>為健康把關、婦女防癌篩檢行動講座活動</t>
  </si>
  <si>
    <t>獅子心大雅情寫生活動活動經費</t>
  </si>
  <si>
    <t>國際獅子會中華民國總會台灣省台中縣大雅中央獅子會</t>
  </si>
  <si>
    <t>太極氣功健康樂活暨節約能源宣導活動</t>
  </si>
  <si>
    <t>臺中市龍井區太極氣功健身會</t>
  </si>
  <si>
    <t>115年親子植樹暨節約用電宣導活動</t>
  </si>
  <si>
    <t>臺中市清水路跑觀光協會</t>
  </si>
  <si>
    <t>115年度社區關懷人文育樂活動</t>
  </si>
  <si>
    <t>臺中市原住民族文化關懷協會武麗秀</t>
  </si>
  <si>
    <t>美學行旅草地夢想繪實現</t>
  </si>
  <si>
    <t>臺中市人文公益發展協會</t>
  </si>
  <si>
    <t>駿馬犇騰慶元宵</t>
  </si>
  <si>
    <t>臺中市沙鹿社會服務文化發展協會楊志秦</t>
  </si>
  <si>
    <t>高西里環境保護宣導暨支持電源開發、港務業務宣導活動</t>
  </si>
  <si>
    <t>大明有愛防護家園小小尖兵消防趣活動</t>
  </si>
  <si>
    <t>繽紛元宵樂</t>
  </si>
  <si>
    <t>台中市台語文化協會</t>
  </si>
  <si>
    <t>慈倫共善．馬力全開園遊會</t>
  </si>
  <si>
    <t>臺中市大雅慈倫社</t>
  </si>
  <si>
    <t>20252026年度獅子有愛愛在和平藝文慈善表演暨八大社服活動經費</t>
  </si>
  <si>
    <t>臺中市世界和平獅子會王宏文</t>
  </si>
  <si>
    <t>健康講座暨節約用電、用氣用油、港務業務宣導</t>
  </si>
  <si>
    <t>「一起看海」德水園院生台中海洋館戶外公益活動暨乾淨能源、節約用電政策及港務業務宣導活動</t>
  </si>
  <si>
    <t>社團法人臺中市群禮關懷協會</t>
  </si>
  <si>
    <t>巨額捐獻捐款人頒獎晚宴暨市政宣導及社會服務座談會活動經費</t>
  </si>
  <si>
    <t>國際扶輪3461地區蔡陽明</t>
  </si>
  <si>
    <t>反詐騙、不酒駕宣導暨節能減碳港務業務宣導</t>
  </si>
  <si>
    <t>臺中市梧棲區安寧交通志工服務協會</t>
  </si>
  <si>
    <t>八仙山森林遊樂區-森林療癒力及森林生態五感體驗研習</t>
  </si>
  <si>
    <t>臺中市松柏林業推廣協會陳奕煌</t>
  </si>
  <si>
    <t>115年特殊兒少宣導活動</t>
  </si>
  <si>
    <t>社團法人中華民國特殊兒少青發展促進會</t>
  </si>
  <si>
    <t>115年「黎光盃」槌球錦標賽</t>
  </si>
  <si>
    <t>115年臺中市反霸凌活動</t>
  </si>
  <si>
    <t>台灣原住民族文化推廣協會</t>
  </si>
  <si>
    <t>2026上半年度太極拳學習成果發表暨觀摩活動</t>
  </si>
  <si>
    <t>臺中市行雲太極武藝協會王智慧</t>
  </si>
  <si>
    <t>迎春送暖關懷弱勢團體暨節能減碳及推廣乾淨能源政策宣導活動</t>
  </si>
  <si>
    <t>臺中市龍井後備憲兵荷松協會張雅淳</t>
  </si>
  <si>
    <t>福山才藝推展業務參訪暨愛心零暴力社區逗陣來</t>
  </si>
  <si>
    <t>臺中市大肚區福山才藝推展協會</t>
  </si>
  <si>
    <t>春樂古今</t>
  </si>
  <si>
    <t>台灣族群融合文化藝術推廣協會</t>
  </si>
  <si>
    <t>生活健康與老化預防講座</t>
  </si>
  <si>
    <t>臺中市陳平長壽會</t>
  </si>
  <si>
    <t>115年度綠意港灣贈樹苗、空氣汙染防制暨節能減碳港務宣導活動</t>
  </si>
  <si>
    <t>第37屆倫理文化演講會</t>
  </si>
  <si>
    <t>社團法人中華民國倫理研究學會</t>
  </si>
  <si>
    <t>115年一起「Fun」輕鬆講座暨社會福利宣導</t>
  </si>
  <si>
    <t>社團法人臺中市經絡養生保健協會</t>
  </si>
  <si>
    <t>20226駿馬奔騰三官慶元宵慈善晚會暨市政、民政業務宣導</t>
  </si>
  <si>
    <t>臺中市甘蔗崙三官民俗協會</t>
  </si>
  <si>
    <t>樂活銀髮健康講座暨宣導節約能源</t>
  </si>
  <si>
    <t>臺中市臺灣楊府元帥文化協會</t>
  </si>
  <si>
    <t>115年運動i台灣2.0計畫臺中市朝馬樂活桌球協會聯誼邀請賽</t>
  </si>
  <si>
    <t>臺中市朝馬樂活桌球協會</t>
  </si>
  <si>
    <t>2026年度霧峰向日葵家園多世代融合教育研習活動</t>
  </si>
  <si>
    <t>臺中市霧峰向日葵家園融合教育推廣協會</t>
  </si>
  <si>
    <t>愛健康齊步走及節能減碳暨港務業務宣導活動</t>
  </si>
  <si>
    <t>社團法人台灣玉融兩岸文化經濟發展促進會</t>
  </si>
  <si>
    <t>淨山健康活動</t>
  </si>
  <si>
    <t>臺中市大肚萬里長城登山協會</t>
  </si>
  <si>
    <t>115年本市社福類志願服務團隊75歲以上志工意外團體保險3月加退保費</t>
  </si>
  <si>
    <t>臺中市中橫交通觀光促進會等共計21個單位</t>
    <phoneticPr fontId="31" type="noConversion"/>
  </si>
  <si>
    <t>社會福利業務宣導暨潔淨能源宣導活動</t>
  </si>
  <si>
    <t>永續心靈環保系列講座</t>
  </si>
  <si>
    <t>臺中市環境教育永續發展協會吳芳碧</t>
  </si>
  <si>
    <t>115年度臺中市親子互動活動</t>
  </si>
  <si>
    <t>氣功十八法示範觀摩暨成果說明會</t>
  </si>
  <si>
    <t>臺中市梧棲區氣功十八法協會</t>
  </si>
  <si>
    <t>捐血一袋救人一命捐血活動</t>
  </si>
  <si>
    <t>社團法人臺中市眾愛慈善會</t>
  </si>
  <si>
    <t>「115年度『會長盃』槌球錦標賽」經費</t>
  </si>
  <si>
    <t>社團法人臺中市老人會</t>
  </si>
  <si>
    <t>同桌共飲共築家園公益茶會暨反毒反暴力宣導社服活動活動經費</t>
  </si>
  <si>
    <t>臺中市嘉葉國際同濟會</t>
  </si>
  <si>
    <t>繽紛童趣嘉年華~童玩科普闖關活動經費</t>
  </si>
  <si>
    <t>臺中市天母國際同濟會</t>
  </si>
  <si>
    <t>新動力心關懷~讓愛深入德芙蘭，守護孩童純真夢想活動經費</t>
  </si>
  <si>
    <t>臺中市新動力國際同濟會</t>
  </si>
  <si>
    <t>好漢坡淨山健行活動</t>
  </si>
  <si>
    <t>臺中市阿罩霧登山協會</t>
  </si>
  <si>
    <t>保羅哈里斯之友感恩晚宴暨社會福利分享講座活動經費</t>
  </si>
  <si>
    <t>國際扶輪3462地區</t>
  </si>
  <si>
    <t>漫活悠閒山城文化研習活動</t>
  </si>
  <si>
    <t>臺中市追分婦女才藝成長協會</t>
  </si>
  <si>
    <t>南樂音樂研習春季班</t>
  </si>
  <si>
    <t>臺中市保合南樂研究會</t>
  </si>
  <si>
    <t>115年參觀寶之林環境教育戶外學習推廣活動</t>
  </si>
  <si>
    <t>臺中市山東同鄉會</t>
  </si>
  <si>
    <t>臺灣民俗文物館希望之花馨情親子憶象花藝展</t>
  </si>
  <si>
    <t>臺中市映月古流花藝研究協會</t>
  </si>
  <si>
    <t>臺中市太平太極拳協會115年楊氏32式太極刀研習</t>
  </si>
  <si>
    <t>臺中市太平太極拳協會</t>
  </si>
  <si>
    <t>活力運動舞蹈觀摩研習暨節約用電及推廣港務宣導活動</t>
  </si>
  <si>
    <t>咱們手牽手為愛向前走親子互動活動</t>
  </si>
  <si>
    <t>臺中市動物保護協會楊(棨-木+口)邦</t>
  </si>
  <si>
    <t>LEAD菁英領袖營經費</t>
  </si>
  <si>
    <t>台中市太平女國際青年商會</t>
  </si>
  <si>
    <t>115年沙轆社語言繪本講座暨藝文音樂會提倡節約用電及能源宣導活動</t>
  </si>
  <si>
    <t>臺中市沙轆社文化促進會</t>
  </si>
  <si>
    <t>大手拉小手祖孫情深深及節能減碳暨港務業務宣導活動</t>
  </si>
  <si>
    <t>社團法人台灣社區終身學習推廣協會</t>
  </si>
  <si>
    <t>親子活動暨全民國防宣教活動</t>
  </si>
  <si>
    <t>臺中市潭子區青溪協會張明欽</t>
  </si>
  <si>
    <t>結緣齋會</t>
  </si>
  <si>
    <t>社團法人臺中市如意輪觀音協會</t>
  </si>
  <si>
    <t>公益捐血活動</t>
  </si>
  <si>
    <t>臺中市潭子後備憲兵荷松協會簡忠男</t>
  </si>
  <si>
    <t>2026年菁音盃國台語全國歌唱大賽</t>
  </si>
  <si>
    <t>臺中市菁音歌藝發展協會朱春蓉</t>
  </si>
  <si>
    <t>2026大臺中教育盃國民中小學超級A咖-舞力全開校園街舞Battle大賽</t>
  </si>
  <si>
    <t>臺中市太平教育發展協會呂宜璘</t>
  </si>
  <si>
    <t>115年度溫馨母親節感恩晚會暨節能減碳港務宣導活動</t>
  </si>
  <si>
    <t>臺中市大度山關懷協會</t>
  </si>
  <si>
    <t>發生車禍六大處理原則</t>
  </si>
  <si>
    <t>親子健行、凈山暨節約用電用油港務宣導活動</t>
  </si>
  <si>
    <t>臺中市港都環保景觀志工協會</t>
  </si>
  <si>
    <t>2026愛傳承關懷演唱會</t>
  </si>
  <si>
    <t>社團法人台灣優質生命協會</t>
  </si>
  <si>
    <t>大烏龍盃軟式網球錦標賽</t>
  </si>
  <si>
    <t>臺中市大肚區軟式網球協會</t>
  </si>
  <si>
    <t>攜手團結共創美好及節能減碳暨港務業務宣導活動</t>
  </si>
  <si>
    <t>社團法人臺中市社區終身學習推廣協會</t>
  </si>
  <si>
    <t>性別平等宣導暨兒童節TopGun頂尖小小飛行員活動</t>
  </si>
  <si>
    <t>臺中市活力幸福城市協會</t>
  </si>
  <si>
    <t>第三屆樂齡運動舞蹈、健康研習暨節約用電宣導活動</t>
  </si>
  <si>
    <t>臺中市樂活運動人文推廣協會陳科求</t>
  </si>
  <si>
    <t>2026大甲媽祖遶境暨青年學習樂善好施活動</t>
  </si>
  <si>
    <t>社團法人中華民國青年公益促進協會</t>
  </si>
  <si>
    <t>捐血暨防災知識、兒少保護宣導公益活動</t>
  </si>
  <si>
    <t>臺中市西區後備憲兵荷松協會</t>
  </si>
  <si>
    <t>慶祝115年母親節感恩大會及系列邁向陽光健康長壽趣味競賽活動</t>
  </si>
  <si>
    <t>臺中市樂天協會</t>
  </si>
  <si>
    <t>母親節感恩公益活動</t>
  </si>
  <si>
    <t>社團法人臺中市大元福德會</t>
  </si>
  <si>
    <t>115年度母親節餐車市集暨性別平等宣導活動</t>
  </si>
  <si>
    <t>臺中市水美人關懷協會陳建錩</t>
  </si>
  <si>
    <t>115年度健康講座活動</t>
  </si>
  <si>
    <t>臺中市清水區牛罵頭發展協會</t>
  </si>
  <si>
    <t>慶祝雙親節免費義診養生保健活動</t>
  </si>
  <si>
    <t>社團法人臺中市鎮德人文關懷協會</t>
  </si>
  <si>
    <t>115年臺中市好人好事代表表揚典禮</t>
  </si>
  <si>
    <t>台中市表揚好人好事運動協會</t>
  </si>
  <si>
    <t>慶祝母親節推廣社區排舞休閒運動暨節約用電宣導活動</t>
  </si>
  <si>
    <t>臺中市沙鹿區排舞協會宋秀珠</t>
  </si>
  <si>
    <t>花想雲裳豐情萬種</t>
  </si>
  <si>
    <t>台中市豐原國際同濟會</t>
  </si>
  <si>
    <t>關懷弱勢家庭暨反詐騙宣導活動</t>
  </si>
  <si>
    <t>臺中市明聖植福會</t>
  </si>
  <si>
    <t>115年臺中市大里區籃球發展協會理事長盃公益籃球邀請賽</t>
  </si>
  <si>
    <t>霧峰青商世界地球日親子共學寫生暨兒童發展關懷公益活動</t>
  </si>
  <si>
    <t>臺中市霧峰國際青年商會陳凱勛</t>
  </si>
  <si>
    <t>關懷弱勢族群及獨居老人暨節約用電用油港務業務宣導活動</t>
  </si>
  <si>
    <t>臺中市安寧民防志工服務協會楊銀椿</t>
  </si>
  <si>
    <t>115年度婦女健康講座暨節能減碳節約用油宣導活動</t>
  </si>
  <si>
    <t>臺中市大肚區婦女會</t>
  </si>
  <si>
    <t>節能減碳重環保、港務宣導親子彩繪活動</t>
  </si>
  <si>
    <t>臺中市龍井區南寮親子關懷協會</t>
  </si>
  <si>
    <t>富裕一生系列活動(三十二)-富裕一生巡迴列車經費</t>
  </si>
  <si>
    <t>社團法人台中市羅莎莉亞國際同濟會</t>
  </si>
  <si>
    <t>115年度台中市教師會盃羽球錦標賽經費</t>
  </si>
  <si>
    <t>臺中市教師會張永青</t>
  </si>
  <si>
    <t>太極養生拳路研習暨關懷弱勢老人</t>
  </si>
  <si>
    <t>臺中市梧棲區太極養生拳路推廣協會</t>
  </si>
  <si>
    <t>淨山暨防火知識宣導公益活動</t>
  </si>
  <si>
    <t>臺中市南屯區後備憲兵荷松協會洪瑞烽</t>
  </si>
  <si>
    <t>台中育嬰院~關懷兒童送愛社服活動經費</t>
  </si>
  <si>
    <t>臺中市麗冠國際同濟會林敏華</t>
  </si>
  <si>
    <t>健blue飛</t>
  </si>
  <si>
    <t>台灣人慈善協會</t>
  </si>
  <si>
    <t>健康點點靈-要活就要動講座研習會</t>
  </si>
  <si>
    <t>臺中市后里區社區健康推展協會</t>
  </si>
  <si>
    <t>康橋河畔~親子樂活健走活動暨愛護河川活動</t>
  </si>
  <si>
    <t>臺中市大康河生態環保發展協會</t>
  </si>
  <si>
    <t>拍瀑拉族語言繪本講習研討會暨美食講座</t>
  </si>
  <si>
    <t>臺中市拍瀑拉族藝文發展協會</t>
  </si>
  <si>
    <t>大愛童心影展公益活動經費</t>
  </si>
  <si>
    <t>臺中市世事國際同濟會賴茂隆</t>
  </si>
  <si>
    <t>愛心捐贈活動~守護學童安全·助力體育發展大型社服活動經費</t>
  </si>
  <si>
    <t>臺中市三質青年國際同濟會梁延佑</t>
  </si>
  <si>
    <t>送愛到十方啟能中心~珍愛歡喜兒社服活動經費</t>
  </si>
  <si>
    <t>臺中市優質文教國際同濟會姚胥迪</t>
  </si>
  <si>
    <t>慶祝兒童節表揚模範、健康兒童暨節能減碳宣導活動</t>
  </si>
  <si>
    <t>社團法人臺中市若昶家庭關懷協會</t>
  </si>
  <si>
    <t>115年臺中市親子高爾夫趣味競賽</t>
  </si>
  <si>
    <t>臺中市高爾夫協會顏寬(情-青+桓-木)</t>
  </si>
  <si>
    <t>端午粽飄香、溫馨粽意情暨節能節水宣導活動</t>
  </si>
  <si>
    <t>臺中市禾喬溫馨關懷協會</t>
  </si>
  <si>
    <t>115年度沙鹿區中華外內丹功錦標賽暨支持台電節約能源宣導活動</t>
  </si>
  <si>
    <t>台中縣沙鹿鎮中華外內丹功運動協會</t>
  </si>
  <si>
    <t>義勇服務研習會</t>
  </si>
  <si>
    <t>臺中市梧棲區義勇服務協會</t>
  </si>
  <si>
    <t>115年度臺中市雅石會會員成果展覽活動</t>
  </si>
  <si>
    <t>台中市雅石會</t>
  </si>
  <si>
    <t>模範婆媳表揚暨節約用電、推展港務宣導活動</t>
  </si>
  <si>
    <t>捐血公益活動暨節能減碳宣導活動</t>
  </si>
  <si>
    <t>臺中市北區後備憲兵荷松協會游介誌</t>
  </si>
  <si>
    <t>公益義診暨身心關懷活動</t>
  </si>
  <si>
    <t>115年粽葉飄香賀端午關懷弱勢暨節約用電天然節約、節能減碳臺中港務業務宣導活動</t>
  </si>
  <si>
    <t>臺中市永樺社區關懷發展協會</t>
  </si>
  <si>
    <t>認識健康存摺及中西藥安全用藥活動</t>
  </si>
  <si>
    <t>115年元極舞觀摩研習暨市政建設宣導與政令宣導</t>
  </si>
  <si>
    <t>15年沙鹿區慶祝母親節公益親子繪畫比賽及節約能源用電宣導暨蜜糖文藝小農市集啟用典禮活動</t>
  </si>
  <si>
    <t>關懷公老坪護理之家公益表演暨節能滅碳宣導活動</t>
  </si>
  <si>
    <t>中華民國慈霖圓歌藝文化推廣協會</t>
  </si>
  <si>
    <t>推廣在地神轎運動-民俗文化傳承</t>
  </si>
  <si>
    <t>臺中市神轎運動推廣協會</t>
  </si>
  <si>
    <t>活躍婦女關愛飛揚-共創幸福家園活動</t>
  </si>
  <si>
    <t>全民熱血捐血愛心活動</t>
  </si>
  <si>
    <t>臺中市南勢里愛心協會</t>
  </si>
  <si>
    <t>關懷后里啟明學校課後輔導培育專才活動經費</t>
  </si>
  <si>
    <t>臺中市南屯國際同濟會廖振瑞</t>
  </si>
  <si>
    <t>115年度有愛無礙母親節感恩音樂會暨特殊境遇公益市集</t>
  </si>
  <si>
    <t>115年健康長青幸福久久活動</t>
  </si>
  <si>
    <t>台中市大安區長春會</t>
  </si>
  <si>
    <t>慶祝母親節暨宣導醫藥常識保健講座活動</t>
  </si>
  <si>
    <t>臺中市潭陽社區長壽會陳西源</t>
  </si>
  <si>
    <t>端午愛心包粽關懷弱勢暨節約用電宣導活動</t>
  </si>
  <si>
    <t>臺中市梧棲金天媽協會</t>
  </si>
  <si>
    <t>115年本市社福類志願服務團隊75歲以上志工意外團體保險4月加退保費</t>
  </si>
  <si>
    <t>社團法人臺中市感恩關懷協會等共計29個單位</t>
    <phoneticPr fontId="31" type="noConversion"/>
  </si>
  <si>
    <t>115年度老人健保與社會福利宣導活動</t>
  </si>
  <si>
    <t>台中市王游尤沈宗親會</t>
  </si>
  <si>
    <t>控糖列車健走趣</t>
  </si>
  <si>
    <t>台中市糖尿病關懷協會楊厚基</t>
  </si>
  <si>
    <t>運動愛台灣、健康登山趣</t>
  </si>
  <si>
    <t>台中縣龍井鄉祥安促進協會</t>
  </si>
  <si>
    <t>捐血有愛我愛捐血活動</t>
  </si>
  <si>
    <t>臺中市慈善愛扶社陳靜誼</t>
  </si>
  <si>
    <t>臺中市豐原區後備憲兵荷松協會</t>
  </si>
  <si>
    <t>台灣傳統服飾文化靜態陳列暨社區共學推廣計畫</t>
  </si>
  <si>
    <t>台中市台中國際青年商會</t>
  </si>
  <si>
    <t>端午佳節關懷弱勢族群活動</t>
  </si>
  <si>
    <t>社團法人臺中市群愛慈善會</t>
  </si>
  <si>
    <t>端午慶佳節~將愛粽心田</t>
  </si>
  <si>
    <t>臺中市樂福人文關懷協會</t>
  </si>
  <si>
    <t>新移民姐妹手作花教學研習課程暨支持港務業務宣導活動</t>
  </si>
  <si>
    <t>臺中市大肚區新移民女性家庭關懷協會</t>
  </si>
  <si>
    <t>詩人的誕生</t>
  </si>
  <si>
    <t>台灣心門優律思美藝術推廣協會</t>
  </si>
  <si>
    <t>大雅區後備憲兵荷松協會05/10公益捐血活動</t>
  </si>
  <si>
    <t>臺中市大雅區後備憲兵荷松協會</t>
  </si>
  <si>
    <t>公益愛心捐血、關懷弱勢暨港務宣導活動</t>
  </si>
  <si>
    <t>115年度欣美協會環境安全暨防詐騙宣導活動</t>
  </si>
  <si>
    <t>臺中市外埔欣美協會</t>
  </si>
  <si>
    <t>社區關懷家有讚</t>
  </si>
  <si>
    <t>社團法人臺中市豐盛活水協會</t>
  </si>
  <si>
    <t>關懷弱勢邊緣戶救濟宣導活動</t>
  </si>
  <si>
    <t>臺中市大安後備憲兵荷松協會</t>
  </si>
  <si>
    <t>公益捐血活動暨全民國防教育宣導活動暨節能減碳能源宣導活動</t>
  </si>
  <si>
    <t>臺中市霧峰後備憲兵荷松協會洪(寶-缶+你-人)字</t>
  </si>
  <si>
    <t>媽祖遶境神轎技藝傳承交流活動</t>
  </si>
  <si>
    <t>臺中市大庄媽祖神轎技藝協會</t>
  </si>
  <si>
    <t>陪伴育幼院童，童趣焢窯一日父母計畫經費</t>
  </si>
  <si>
    <t>臺中市緣和國際同濟會</t>
  </si>
  <si>
    <t>發生車禍六大處理原則公益宣導講座核銷資料</t>
  </si>
  <si>
    <t>第18屆臺中市家長會長盃羽球錦標賽</t>
  </si>
  <si>
    <t>臺中市家長會長協會</t>
  </si>
  <si>
    <t>第23屆飛鴻盃全國歌唱大會活動</t>
  </si>
  <si>
    <t>臺中市飛鴻歌唱協會</t>
  </si>
  <si>
    <t>115年粽情慶端午</t>
  </si>
  <si>
    <t>臺中市福德爺重興祠協會</t>
  </si>
  <si>
    <t>三村端午送暖健康相伴關懷弱勢暨家暴防治宣導活動</t>
  </si>
  <si>
    <t>臺中市豐原區三村里促進協會</t>
  </si>
  <si>
    <t>中B區主席盃歌唱比賽暨輪椅捐贈募集活動經費</t>
  </si>
  <si>
    <t>台中市真善美國際同濟會</t>
  </si>
  <si>
    <t>『跨越「障」礙·「銀」向未來』活動</t>
  </si>
  <si>
    <t>社團法人臺中市社會福利聯盟</t>
    <phoneticPr fontId="31" type="noConversion"/>
  </si>
  <si>
    <t>115年度慶祝母親節「父母恩.兒女情」感恩活動</t>
  </si>
  <si>
    <t>臺中市北區金龍長青協會游國聖</t>
  </si>
  <si>
    <t>115年母親節才藝大會活動</t>
    <phoneticPr fontId="31" type="noConversion"/>
  </si>
  <si>
    <t>讓心一起溫暖•香遇端午文化體驗</t>
  </si>
  <si>
    <t>台中市龍龍社區關懷協會</t>
  </si>
  <si>
    <t>慈倫有愛.心血相連</t>
  </si>
  <si>
    <t>2026龍井青商小小演說家國小臺語金口獎演講比賽</t>
  </si>
  <si>
    <t>國際青年商會中華民國總會臺中市龍井國際青年商會</t>
  </si>
  <si>
    <t>115年度立馬慶端午粽粽有禮愛心關懷活動</t>
  </si>
  <si>
    <t>臺中市協成長青協會</t>
  </si>
  <si>
    <t>下寮愛鄰守護研習會活動</t>
  </si>
  <si>
    <t>臺中市梧棲區下寮愛鄰守護發展協會</t>
  </si>
  <si>
    <t>發生車禍六大處理原則公益宣導講座</t>
  </si>
  <si>
    <t>臺中市十甲長青會</t>
  </si>
  <si>
    <t>115年度回娘家~感恩傳情活動</t>
  </si>
  <si>
    <t>臺中市后里慈后文化推展協會陳柏呈</t>
  </si>
  <si>
    <t>中西醫養生及預防鎮靜安眠藥成癮座談會</t>
  </si>
  <si>
    <t>臺中市健康管理學會</t>
  </si>
  <si>
    <t>捐出熱血靠大家，捐血一袋救一命活動</t>
  </si>
  <si>
    <t>臺中市外埔後備憲兵荷松協會</t>
  </si>
  <si>
    <t>血糖平穩、心臟有力：健康生活從飲食開始！</t>
  </si>
  <si>
    <t>臺中市霧峰區婦女會</t>
  </si>
  <si>
    <t>115年第17屆臺中市推行武術運動有功人員表揚大會活動</t>
  </si>
  <si>
    <t>臺中市少林武術協會陳金盛</t>
  </si>
  <si>
    <t>115年排舞推廣防詐騙及防失智活動</t>
  </si>
  <si>
    <t>臺中市排舞推廣協會</t>
  </si>
  <si>
    <t>原來是你-原住民族文化學習營</t>
  </si>
  <si>
    <t>台灣原住民族新青年文化交流協會</t>
  </si>
  <si>
    <t>115年度梧棲大庄社區國際志工工作營</t>
  </si>
  <si>
    <t>臺中市梧棲區公所代辦經費專戶</t>
  </si>
  <si>
    <t>115年度長青盃歌唱比賽</t>
  </si>
  <si>
    <t>台中市犁頭店長青會</t>
  </si>
  <si>
    <t>上楓社區清淨家園掃街活動</t>
  </si>
  <si>
    <t>臺中市上楓總體營造協會</t>
  </si>
  <si>
    <t>2026臺中市青溪文藝學會會員聯展</t>
  </si>
  <si>
    <t>臺中市青溪文藝學會吳錫當</t>
  </si>
  <si>
    <t>站上舞台，展現自我活動</t>
  </si>
  <si>
    <t>社團法人台中市潭仔墘綜合障礙福利協進會</t>
  </si>
  <si>
    <t>溫馨五月關懷長者，節約能源宣導活動</t>
  </si>
  <si>
    <t>臺中市體育運動舞蹈輔導協會葉麗玲</t>
  </si>
  <si>
    <t>115年無極慶端陽，玄聖粽傳香暨節約用電節能減碳業務及詐騙宣導宣傳</t>
  </si>
  <si>
    <t>中華九天玄女文化共濟會蔡東榮</t>
  </si>
  <si>
    <t>咖啡暖心．價值同行社福體驗與志工培力計畫</t>
  </si>
  <si>
    <t>臺中市國際咖啡證照協會蕭蓓霖</t>
  </si>
  <si>
    <t>「粽情傳愛•端午公益行」活動暨乾淨能源、節約用電政策及港務業務宣導活動</t>
  </si>
  <si>
    <t>臺中市海線關懷協會李阿乾</t>
  </si>
  <si>
    <t>為支付115年本市社福類志願服務團隊75歲以上志工意外團體保險5月加退保費</t>
  </si>
  <si>
    <t>臺中市福雅長青關懷協會等共計17個單位</t>
    <phoneticPr fontId="31" type="noConversion"/>
  </si>
  <si>
    <t>115年度第2次捐血公益活動</t>
  </si>
  <si>
    <t>臺中市大里區後備憲兵荷松協會</t>
  </si>
  <si>
    <t>義警兄弟健康促進活動</t>
  </si>
  <si>
    <t>臺中市大安義勇警察協會</t>
  </si>
  <si>
    <t>台中市四海女國際同濟會</t>
  </si>
  <si>
    <t>中C(西)區主席盃歌唱比賽、模仿大賽暨公益講座活動經費</t>
  </si>
  <si>
    <t>臺中市富貴國際同濟會</t>
  </si>
  <si>
    <t>115年度輕鬆紓壓-社區公益服務</t>
  </si>
  <si>
    <t>臺中市經絡推拿養生協會</t>
  </si>
  <si>
    <t>醫療產業常見勞資爭議及職場不法侵害、霸凌與性騷擾防治實務系列講座</t>
  </si>
  <si>
    <t>健康操研習暨成果說明會</t>
  </si>
  <si>
    <t>臺中市梧棲區健康操推廣協會</t>
  </si>
  <si>
    <t>發現巷弄中方形社會-人文客廳</t>
  </si>
  <si>
    <t>臺中市社區大學教師協會張昭友</t>
  </si>
  <si>
    <t>捐血活動</t>
  </si>
  <si>
    <t>臺中市大肚區圓緣園慈善協會</t>
  </si>
  <si>
    <t>2026原藝共聲_台灣美術文化交流展</t>
  </si>
  <si>
    <t>台灣美術文化交流協會</t>
  </si>
  <si>
    <t>臺中市運動協會童緗淇</t>
  </si>
  <si>
    <t>傳香福安．文化童行經費</t>
  </si>
  <si>
    <t>台中縣后里國際青年商會</t>
  </si>
  <si>
    <t>神的孩子都在SHOW經費</t>
  </si>
  <si>
    <t>臺中市神岡國際青年商會</t>
  </si>
  <si>
    <t>慶祝母親節土風舞觀摩聯歡會暨婦幼安全宣導</t>
  </si>
  <si>
    <t>臺中市土風舞蹈協會</t>
  </si>
  <si>
    <t>115年度端午佳節捐血、義剪暨節約用電能源宣導</t>
  </si>
  <si>
    <t>臺中市沙轆觀音愛心文化促進協會李麗秋</t>
  </si>
  <si>
    <t>剪出關懷艾抱不要暴活動</t>
  </si>
  <si>
    <t>臺中市大甲區仁惠服務協進會</t>
  </si>
  <si>
    <t>115年度端午節粽香飄送溫馨活動</t>
  </si>
  <si>
    <t>臺中市外埔區安定關懷協進會</t>
  </si>
  <si>
    <t>婦幼節暨母親節慶祝活動</t>
  </si>
  <si>
    <t>臺中縣神岡鄉婦女會</t>
  </si>
  <si>
    <t>115年表揚孝親楷模宣揚大會</t>
  </si>
  <si>
    <t>臺中市同心關懷協會</t>
  </si>
  <si>
    <t>溫馨時尚靓媽咪活動</t>
  </si>
  <si>
    <t>臺中市娘家關懷協會</t>
  </si>
  <si>
    <t>2026臺中市太極武藝觀摩活動</t>
  </si>
  <si>
    <t>鰲峰音樂饗宴</t>
  </si>
  <si>
    <t>臺中市戀戀鰲峰樂音協會</t>
  </si>
  <si>
    <t>粽情粽意-長青送愛-護牙有一套</t>
  </si>
  <si>
    <t>臺中市南區新榮里長青會王新川</t>
  </si>
  <si>
    <t>藍星慶端午粽飄香關懷社區情活動</t>
  </si>
  <si>
    <t>臺中市藍星同心協會</t>
  </si>
  <si>
    <t>預防災害防治宣導公益活動</t>
  </si>
  <si>
    <t>臺中市后里區預防災害防治推展協會</t>
  </si>
  <si>
    <t>就是好棒</t>
  </si>
  <si>
    <t>臺灣族群特色產業發展協會</t>
  </si>
  <si>
    <t>排灣族cinavu傳統文化傳承暨創新發展計畫—從部落到都會的餐桌對話</t>
  </si>
  <si>
    <t>臺中市原住民族Paiwan語言文化教育發展學會戴鈺玲</t>
  </si>
  <si>
    <t>115年軟式網球長幼暑期夏令營</t>
  </si>
  <si>
    <t>臺中市東英長青會</t>
  </si>
  <si>
    <t>為支付115年本市社福類志願服務團隊75歲以上志工意外團體保險6月加退保費</t>
  </si>
  <si>
    <t>中華非營利組織發展協會等共計12個單位</t>
    <phoneticPr fontId="31" type="noConversion"/>
  </si>
  <si>
    <t>115年度國際志工工作營計畫核銷(長幼關懷協會)</t>
  </si>
  <si>
    <t>公益船釣比賽暨節約能源用電宣導</t>
  </si>
  <si>
    <t>優良社區觀摩參訪活動經費</t>
  </si>
  <si>
    <t>台中市松鶴常春會</t>
  </si>
  <si>
    <t>健康講座暨支持電源開發宣導及推展潔淨能源宣導活動</t>
  </si>
  <si>
    <t>臺中市龍井區老人會</t>
  </si>
  <si>
    <t>115年慶祝端午節包粽子</t>
  </si>
  <si>
    <t>臺中市大雅區大雅社區發展協會</t>
  </si>
  <si>
    <t>結緣齋會活動經費</t>
  </si>
  <si>
    <t>社團法人臺中市六波羅蜜文教慈善會</t>
  </si>
  <si>
    <t>長輩流動畫藝術陪伴活動</t>
  </si>
  <si>
    <t>社團法人臺中市愛喜樂關懷協會</t>
  </si>
  <si>
    <t>2026歡慶父親節活動</t>
  </si>
  <si>
    <t>南管音樂研習暑期班</t>
  </si>
  <si>
    <t>台灣淡南民俗文化研究會</t>
  </si>
  <si>
    <t>冬令救濟及關懷弱勢活動</t>
  </si>
  <si>
    <t>臺中市國姓里關懷協會</t>
  </si>
  <si>
    <t>活躍老化</t>
  </si>
  <si>
    <t>臺中市兒童扶助國際同濟會林亮宏</t>
  </si>
  <si>
    <t>115年臺中市學校護理人員暑期繼續教育研習</t>
  </si>
  <si>
    <t>臺中市學校護理人員協會鄒秀梅</t>
  </si>
  <si>
    <t>大雅區上楓長青會07/29中華耳醫講座活動</t>
  </si>
  <si>
    <t>臺中市大雅區上楓長青會</t>
  </si>
  <si>
    <t>交通安全宣導活動</t>
  </si>
  <si>
    <t>臺中市后里義勇警察協會</t>
  </si>
  <si>
    <t>社區數位學習與AI創意應用活動</t>
  </si>
  <si>
    <t>台中港區第29屆獅子盃少年鋼琴觀摩演奏會暨節能減碳、節約用電活動經費</t>
  </si>
  <si>
    <t>國際獅子會中華民國總會臺灣省臺中縣第四分會</t>
  </si>
  <si>
    <t>2026愛相隨行無礙~樂活健動無礙體驗活動</t>
  </si>
  <si>
    <t>社團法人臺中市產業園區同慈會</t>
  </si>
  <si>
    <t>「藤林舞春風樂齡慶元宵暨節約用電宣導活動</t>
  </si>
  <si>
    <t>臺中市好藤林健康促進關懷協會</t>
  </si>
  <si>
    <t>115年臺中市運動愛臺灣健康樂活舞蹈表演活動</t>
  </si>
  <si>
    <t>溫馨關懷快樂營~童享幸福</t>
  </si>
  <si>
    <t>臺中市大安獅子會王永慶</t>
  </si>
  <si>
    <t>遺產，是家族的戰場還是愛的傳承？關鍵在於誰？公益宣導講座</t>
  </si>
  <si>
    <t>中元節普渡民俗文化傳承暨提升農民經濟收益</t>
  </si>
  <si>
    <t>臺中市大甲區鐵山早覺協會</t>
  </si>
  <si>
    <t>為支付115年本市社福類志願服務團隊75歲以上志工意外團體保險7月加退保費</t>
  </si>
  <si>
    <t>財團法人向上社會福利基金會等共計8個單位</t>
    <phoneticPr fontId="31" type="noConversion"/>
  </si>
  <si>
    <t>115年度建立社區照顧關懷據點之充實設施設備費(資本門)</t>
  </si>
  <si>
    <t>臺中市北區健行社區發展協會</t>
  </si>
  <si>
    <t>社團法人臺中市春天女性成長協會</t>
  </si>
  <si>
    <t>台中市南區平和社區發展協會</t>
  </si>
  <si>
    <t>115年度建立社區照顧關懷據點並設置巷弄長照站之充實設施設備費用-資本門</t>
  </si>
  <si>
    <t>115年度建立社區照顧關懷據點之開辦費(資本門)</t>
  </si>
  <si>
    <t>台中市北區錦平社區發展協會</t>
  </si>
  <si>
    <t>115年度布建社區照顧關懷據點及巷弄長照站之充實設施設備費用-資本門</t>
  </si>
  <si>
    <t>臺中市幸福關懷發展協會黃俊源</t>
  </si>
  <si>
    <t>115年度布建社區照顧關懷據點及巷弄長照站之充實設施設備經費(資本門)</t>
  </si>
  <si>
    <t>臺中市清水區武鹿社區發展協會</t>
  </si>
  <si>
    <t>115年度布建社區照顧關懷據點及巷弄長照站之充實設施設備經費-資本門補助經費</t>
  </si>
  <si>
    <t>充實設施設備費</t>
  </si>
  <si>
    <t>臺中市大雅區上雅社區發展協會關懷據點</t>
  </si>
  <si>
    <t>臺中市大雅區秀山社區發展協會吳士生</t>
  </si>
  <si>
    <t>115年度布建社區照顧關懷據點之充實設施設備-資本門</t>
  </si>
  <si>
    <t>臺中市太平區新高社區發展協會</t>
  </si>
  <si>
    <t>115年度布建社區照顧關懷據點及巷弄長照站之充實設施設備經費-資本門</t>
  </si>
  <si>
    <t>臺中市石岡區和盛社區發展協會簡金英</t>
  </si>
  <si>
    <t>臺中市豐原區南村社區發展協會詹文榮</t>
  </si>
  <si>
    <t>臺中市南區樹德社區發展協會</t>
  </si>
  <si>
    <t>臺中市潭子區東寶社區發展協會</t>
  </si>
  <si>
    <t>115年度建立社區照顧關懷據點之充實設施設備費(資本門)</t>
    <phoneticPr fontId="2" type="noConversion"/>
  </si>
  <si>
    <t>臺中市西區忠明社區發展協會</t>
  </si>
  <si>
    <t>臺中市霧峰區北勢社區發展協會陳平堂</t>
  </si>
  <si>
    <t>臺中市豐原區朴子社區發展協會</t>
  </si>
  <si>
    <t>臺灣銀髮族培力協會</t>
  </si>
  <si>
    <t>臺中市太平人文關懷協會吳慧娟</t>
  </si>
  <si>
    <t>115年度建立社區照顧關懷據點之充實設施設備費(資本門)</t>
    <phoneticPr fontId="31" type="noConversion"/>
  </si>
  <si>
    <t>台中市北屯區松勇社區發展協會王嘉君</t>
  </si>
  <si>
    <t>建立社區照顧關懷據點並設置巷弄長照站-設施設備</t>
  </si>
  <si>
    <t>臺中市麥之鄉產業發展協會李健宏</t>
  </si>
  <si>
    <t>臺中市大甲區文武社區發展協會(衛生福利部長照服務發展基金獎助經費)</t>
  </si>
  <si>
    <t>社會福利團體辦理建立社區照顧關懷據點並設置巷弄長照站整合計畫-設施設備</t>
  </si>
  <si>
    <t>臺中市西屯區何德社區發展協會</t>
  </si>
  <si>
    <t>臺中市北屯區新平社區發展協會</t>
  </si>
  <si>
    <t>台中市北屯區松茂社區發展協會</t>
  </si>
  <si>
    <t>台中市東區東勢社區發展協會</t>
  </si>
  <si>
    <t>台中市西屯區福和社區發展協會</t>
  </si>
  <si>
    <t>臺中市大甲區中山社區發展協會</t>
  </si>
  <si>
    <t>115年度建立社區照顧關懷據點之開辦設施設備費(資本門)</t>
  </si>
  <si>
    <t>臺中市西屯區福恩社區發展協會</t>
  </si>
  <si>
    <t>臺中市興安柳陽關懷協會</t>
  </si>
  <si>
    <t>(豐原)115年度布建社區照顧關懷據點及巷弄長照站之充實設施設備經費(資本)</t>
    <phoneticPr fontId="31" type="noConversion"/>
  </si>
  <si>
    <t>建立社區照顧關懷據點並設置巷弄長照站整合計畫-充實設施設備</t>
    <phoneticPr fontId="31" type="noConversion"/>
  </si>
  <si>
    <t>115年度布建社區照顧關懷據點之充實設施設備費(資本門)</t>
  </si>
  <si>
    <t>社團法人臺中市東區富仁社區發展協會</t>
  </si>
  <si>
    <t>臺中市北屯區(庄-土+部)子社區發展協會</t>
  </si>
  <si>
    <t>115年布建身心障礙者社區式日間照顧服務空間修繕費</t>
  </si>
  <si>
    <t>臺中市神岡區神岡社區發展協會關懷據點</t>
  </si>
  <si>
    <t>115年度布建社區照顧關懷據點及巷弄長照站之開辦設施設備經費-資本門</t>
  </si>
  <si>
    <t>115年度布建社區照顧關懷據點之開辦設施設備費(資本門)</t>
  </si>
  <si>
    <t>台中市西屯區何安社區發展協會</t>
  </si>
  <si>
    <t>臺中市潭子區家興社區發展協會</t>
  </si>
  <si>
    <t>台中市東區十甲社區發展協會朱子朋</t>
  </si>
  <si>
    <t>社團法人台灣東南亞姊妹會</t>
  </si>
  <si>
    <t>臺中市家庭暴力及性侵害防治中心</t>
  </si>
  <si>
    <t>臺中市豐原區新下街社區發展協會林貴榮</t>
  </si>
  <si>
    <t>臺中市豐原區西勢社區發展協會</t>
  </si>
  <si>
    <t>台中市親子閱讀協會</t>
  </si>
  <si>
    <t>臺中市豐原區翁社社區發展協會</t>
  </si>
  <si>
    <t>財團法人忠義社會福利事業基金會</t>
  </si>
  <si>
    <t>台灣甜心原住民送暖協會魏梅花</t>
  </si>
  <si>
    <t>臺中市豐原區中陽社區發展協會</t>
  </si>
  <si>
    <t>臺中市紳士協會蔡明憲</t>
  </si>
  <si>
    <t>臺中市大屯區成長協會</t>
  </si>
  <si>
    <t>產業發展與管理-工商業規劃與發展-獎補助費-對國內團體之捐助</t>
  </si>
  <si>
    <t>臺中市商業會-2026百工百業博覽會</t>
  </si>
  <si>
    <t>臺中市中小企業服務中心辦理115年度服務工作計畫第1期補助款</t>
  </si>
  <si>
    <t>臺中市旅行商業同業公會-2026ATTA臺中國際旅展</t>
  </si>
  <si>
    <t>台灣工具機暨零組件工業同業公會-台灣國際工具機展TMTS2026</t>
  </si>
  <si>
    <t>財團法人白陽山慈善基金會-台中國際蔬食產業博覽會五感森活小農永續與傳統工藝行銷亮點特區計畫</t>
  </si>
  <si>
    <t>臺中市商圈總會-臺中特色商圈創作城市行銷推廣計畫</t>
  </si>
  <si>
    <t>大臺中裝潢材料商業同業公會-台中設計週明日移居從建築到日常</t>
  </si>
  <si>
    <t>台中市汽車商業同業公會-2026台中國際新車大展</t>
  </si>
  <si>
    <t>中華民國微系統暨奈米科技協會-第12屆亞太傳感器及微奈米技術國際研討會</t>
  </si>
  <si>
    <t>臺中市產業故事館發展結匯-產業領航文化傳承台中故事生活節</t>
  </si>
  <si>
    <t>臺中市糕餅商業同業公會-呷餅未一起咻揪來去台中新地標大樹之門看展覽吧</t>
  </si>
  <si>
    <t>臺中市中小企業服務中心辦理115年度4-6月服務工作計畫第1期補助款</t>
  </si>
  <si>
    <t>產業發展與管理-招商及投資協調-獎補助費-對國內團體之捐助</t>
  </si>
  <si>
    <t>臺中市工商發展投資策進會115年第1期補助款(1-3月)</t>
  </si>
  <si>
    <t>補助臺中市工商發展投資策進會115年4-6月第1期補助款</t>
  </si>
  <si>
    <t>商業管理及輔導-商圈管理及輔導-獎補助費-對國內團體之捐助</t>
  </si>
  <si>
    <t>臺中市精明一街商圈辦理「城市聲浪─精明農藝越野桃戰」活動計畫經費</t>
  </si>
  <si>
    <t>臺中市大隆路商圈辦理「她的歐風時尚散步日」活動經費</t>
  </si>
  <si>
    <t>本市臺中市臺中港區經濟繁榮促進會商圈行政功能作業補助費</t>
  </si>
  <si>
    <t>本市大甲觀光商店街區管理委員會商圈行政功能作業補助費</t>
  </si>
  <si>
    <t>臺中市太平樹孝商圈辦理「太平樹孝商圈X太平區公所好厝邊歡慶開幕購物節」活動經費</t>
  </si>
  <si>
    <t>臺中市大里中興商圈辦理「杙仔親子樂同興共創好時光」活動經費</t>
  </si>
  <si>
    <t>交通管理業務-運輸管理-獎補助費-其他補助及捐助</t>
    <phoneticPr fontId="2" type="noConversion"/>
  </si>
  <si>
    <t>115年度臺中市計程車彈性運輸服務(區域一)營運補助款</t>
    <phoneticPr fontId="2" type="noConversion"/>
  </si>
  <si>
    <t>怡美交通有限公司</t>
    <phoneticPr fontId="2" type="noConversion"/>
  </si>
  <si>
    <t>臺中市政府交通局</t>
    <phoneticPr fontId="2" type="noConversion"/>
  </si>
  <si>
    <t>有</t>
  </si>
  <si>
    <t>115年度臺中市計程車彈性運輸服務(區域二)營運補助款</t>
    <phoneticPr fontId="2" type="noConversion"/>
  </si>
  <si>
    <t>怡美交通有限公司</t>
  </si>
  <si>
    <t>115年度臺中市計程車彈性運輸服務(區域三)營運補助款</t>
    <phoneticPr fontId="2" type="noConversion"/>
  </si>
  <si>
    <t>台灣大車隊股份有限公司</t>
  </si>
  <si>
    <t>交通管理業務-交通工程-獎補助費-其他補助及捐助</t>
    <phoneticPr fontId="2" type="noConversion"/>
  </si>
  <si>
    <t>臺中市公共自行車租賃系統會員前30分鐘免費補助計畫</t>
    <phoneticPr fontId="2" type="noConversion"/>
  </si>
  <si>
    <t>微笑單車股份有限公司(補助騎乘民眾)</t>
  </si>
  <si>
    <t>交通管理業務-公共運輸-獎補助費-對國內團體之捐助</t>
    <phoneticPr fontId="2" type="noConversion"/>
  </si>
  <si>
    <t>114年度臺中市市區客運業者營運虧損補貼(既有路線)中央補助款-中台灣客運</t>
    <phoneticPr fontId="2" type="noConversion"/>
  </si>
  <si>
    <t>中台灣客運股份有限公司</t>
  </si>
  <si>
    <t>臺中市政府交通局</t>
  </si>
  <si>
    <t>114年度臺中市市區客運業者營運虧損補貼(既有及移撥路線)中央補助款-中鹿客運</t>
  </si>
  <si>
    <t>中鹿汽車客運股份有限公司</t>
  </si>
  <si>
    <t>114年度臺中市市區客運業者營運虧損補貼(既有及移撥路線)中央補助款-台中客運</t>
  </si>
  <si>
    <t>台中汽車客運股份有限公司</t>
  </si>
  <si>
    <t>114年度臺中市市區客運業者營運虧損補貼(既有及移撥路線)中央補助款-巨業交通</t>
    <phoneticPr fontId="2" type="noConversion"/>
  </si>
  <si>
    <t>巨業交通股份有限公司</t>
  </si>
  <si>
    <t>114年度臺中市市區客運業者營運虧損補貼(既有及移撥路線)中央補助款-全航客運</t>
    <phoneticPr fontId="2" type="noConversion"/>
  </si>
  <si>
    <t>全航汽車客運股份有限公司</t>
  </si>
  <si>
    <t>114年度臺中市市區客運業者營運虧損補貼(既有路線)中央補助款-東南客運</t>
  </si>
  <si>
    <t>東南汽車客運股份有限公司</t>
    <phoneticPr fontId="2" type="noConversion"/>
  </si>
  <si>
    <t>114年度臺中市市區客運業者營運虧損補貼(既有路線)中央補助款-建明客運</t>
  </si>
  <si>
    <t>建明汽車客運股份有限公司</t>
  </si>
  <si>
    <t>114年度臺中市市區客運業者營運虧損補貼(移撥路線)中央補助款-苗栗客運</t>
  </si>
  <si>
    <t>苗栗汽車客運股份有限公司</t>
  </si>
  <si>
    <t>114年度臺中市市區客運業者營運虧損補貼(既有路線)中央補助款-國光客運</t>
  </si>
  <si>
    <t>國光汽車客運股份有限公司</t>
  </si>
  <si>
    <t>114年度臺中市市區客運業者營運虧損補貼(既有路線)中央補助款-統聯客運</t>
    <phoneticPr fontId="2" type="noConversion"/>
  </si>
  <si>
    <t>統聯汽車客運股份有限公司</t>
  </si>
  <si>
    <t>114年度臺中市市區客運業者營運虧損補貼(既有路線)中央補助款-睿奕交通</t>
    <phoneticPr fontId="2" type="noConversion"/>
  </si>
  <si>
    <t>睿奕交通股份有限公司</t>
  </si>
  <si>
    <t>114年度臺中市市區客運業者營運虧損補貼(既有路線)中央補助款-總達客運</t>
  </si>
  <si>
    <t>總達客運股份有限公司</t>
  </si>
  <si>
    <t>114年度臺中市市區客運業者營運虧損補貼(既有及移撥路線)中央補助款-豐原客運</t>
  </si>
  <si>
    <t>豐原汽車客運股份有限公司</t>
  </si>
  <si>
    <t>交通管理業務-運輸設施-獎補助費-對國內團體之捐助</t>
    <phoneticPr fontId="2" type="noConversion"/>
  </si>
  <si>
    <t>114年度公路公共運輸永續及交通平權計畫-114年度武陵櫻花季梨山端疏運及公共運輸行銷宣傳計畫(114TCV01))(墊付轉正)</t>
    <phoneticPr fontId="2" type="noConversion"/>
  </si>
  <si>
    <t>110年度交通部補助電動大客車計畫-汰舊換新-台中客運323路(含區間車)8輛甲類電動大客車</t>
    <phoneticPr fontId="2" type="noConversion"/>
  </si>
  <si>
    <t>台中汽車客運股份有限公司</t>
    <phoneticPr fontId="3" type="noConversion"/>
  </si>
  <si>
    <t>有</t>
    <phoneticPr fontId="3" type="noConversion"/>
  </si>
  <si>
    <t>華德動能股份有限公司</t>
    <phoneticPr fontId="3" type="noConversion"/>
  </si>
  <si>
    <t>111年度交通部電動大客車示範計畫-汰舊換新-台中客運200路中興幹線22輛甲類電動大客車</t>
    <phoneticPr fontId="2" type="noConversion"/>
  </si>
  <si>
    <t>健誠國際汽車實業股份有限公司</t>
  </si>
  <si>
    <t>111年度電動大客車計畫-汰舊換新-台中客運307梧棲觀光漁港-新民高中(含副線)5輛甲類電動大客車</t>
    <phoneticPr fontId="2" type="noConversion"/>
  </si>
  <si>
    <t>環創電行股份有限公司</t>
    <phoneticPr fontId="3" type="noConversion"/>
  </si>
  <si>
    <t>111年度電動大客車示範計畫補助-汰舊換新-巨業客運305路16輛甲類電動大客車</t>
    <phoneticPr fontId="2" type="noConversion"/>
  </si>
  <si>
    <t>巨業交通股份有限公司</t>
    <phoneticPr fontId="3" type="noConversion"/>
  </si>
  <si>
    <t>華德動能股份有限公司</t>
  </si>
  <si>
    <t>113年電動大客車汰舊換新補助計畫-中台灣客運-汰舊換新-20輛甲類電動大客車【20、95、162、281延、302(含延)、811、920、956(含副)】電動大客車補助款(墊付轉正)</t>
    <phoneticPr fontId="2" type="noConversion"/>
  </si>
  <si>
    <t>中台灣客運股份有限公司</t>
    <phoneticPr fontId="3" type="noConversion"/>
  </si>
  <si>
    <t>創奕能源科技股份有限公司</t>
  </si>
  <si>
    <t>113年度電動大客車汰舊換新計畫－台中客運【12(含延)、107、131、132、700跳、901(含副及副2)】(36輛甲類電動大客車)補助款</t>
    <phoneticPr fontId="2" type="noConversion"/>
  </si>
  <si>
    <t>「113年度電動大客車汰舊換新計畫－豐原客運【12、51、63、92、185、202、206、207、208、213、220及900路】(25輛甲類電動大客車)」(113ETCD01)(第1期補助款)</t>
    <phoneticPr fontId="2" type="noConversion"/>
  </si>
  <si>
    <t>豐原汽車客運股份有限公司</t>
    <phoneticPr fontId="3" type="noConversion"/>
  </si>
  <si>
    <t>114年度交通部公路總局公路公共運輸行動支付驗票機設備整合補助計畫-苗栗客運</t>
    <phoneticPr fontId="2" type="noConversion"/>
  </si>
  <si>
    <t>苗栗汽車客運股份有限公司</t>
    <phoneticPr fontId="3" type="noConversion"/>
  </si>
  <si>
    <t>大眾運輸管理及工程-大眾運輸規劃-獎補助費-對國內團體之捐助</t>
    <phoneticPr fontId="3" type="noConversion"/>
  </si>
  <si>
    <t>114年度臺中市市區汽車客運特殊服務性路線營運虧損補貼計畫第二期預撥睿奕公司自籌款轉正</t>
    <phoneticPr fontId="3" type="noConversion"/>
  </si>
  <si>
    <t>114年度臺中市市區汽車客運特殊服務性路線營運虧損補貼計畫第二期-既有及移撥路線-台中客運</t>
    <phoneticPr fontId="2" type="noConversion"/>
  </si>
  <si>
    <t>台中汽車客運股份有限公司</t>
    <phoneticPr fontId="2" type="noConversion"/>
  </si>
  <si>
    <t>114年度臺中市市區汽車客運特殊服務性路線營運虧損補貼計畫第二期-既有及移撥路線-豐原客運</t>
    <phoneticPr fontId="2" type="noConversion"/>
  </si>
  <si>
    <t>豐原汽車客運股份有限公司</t>
    <phoneticPr fontId="2" type="noConversion"/>
  </si>
  <si>
    <t>114年度臺中市市區汽車客運特殊服務性路線營運虧損補貼計畫第二期-既有路線-統聯客運</t>
    <phoneticPr fontId="2" type="noConversion"/>
  </si>
  <si>
    <t>統聯汽車客運股份有限公司</t>
    <phoneticPr fontId="2" type="noConversion"/>
  </si>
  <si>
    <t>114年度臺中市市區汽車客運特殊服務性路線營運虧損補貼計畫第二期-既有路線-中台灣客運</t>
    <phoneticPr fontId="2" type="noConversion"/>
  </si>
  <si>
    <t>中台灣客運股份有限公司</t>
    <phoneticPr fontId="2" type="noConversion"/>
  </si>
  <si>
    <t>114年度臺中市市區汽車客運特殊服務性路線營運虧損補貼計畫第二期-既有及移撥路線-中鹿客運</t>
    <phoneticPr fontId="2" type="noConversion"/>
  </si>
  <si>
    <t>中鹿汽車客運股份有限公司</t>
    <phoneticPr fontId="2" type="noConversion"/>
  </si>
  <si>
    <t>114年度臺中市市區汽車客運特殊服務性路線營運虧損補貼計畫第二期-既有及移撥路線-巨業交通</t>
    <phoneticPr fontId="2" type="noConversion"/>
  </si>
  <si>
    <t>巨業交通股份有限公司</t>
    <phoneticPr fontId="2" type="noConversion"/>
  </si>
  <si>
    <t>114年度臺中市市區汽車客運特殊服務性路線營運虧損補貼計畫第二期-既有及移撥路線-全航客運</t>
    <phoneticPr fontId="2" type="noConversion"/>
  </si>
  <si>
    <t>全航汽車客運股份有限公司</t>
    <phoneticPr fontId="2" type="noConversion"/>
  </si>
  <si>
    <t>114年度臺中市市區汽車客運特殊服務性路線營運虧損補貼計畫第二期-既有路線-東南客運</t>
    <phoneticPr fontId="2" type="noConversion"/>
  </si>
  <si>
    <t>114年度臺中市市區汽車客運特殊服務性路線營運虧損補貼計畫第二期-既有及移撥路線-建明客運</t>
    <phoneticPr fontId="2" type="noConversion"/>
  </si>
  <si>
    <t>建明汽車客運股份有限公司</t>
    <phoneticPr fontId="2" type="noConversion"/>
  </si>
  <si>
    <t>114年度臺中市市區汽車客運特殊服務性路線營運虧損補貼計畫第二期-既有路線-和欣客運</t>
    <phoneticPr fontId="2" type="noConversion"/>
  </si>
  <si>
    <t>和欣汽車客運股份有限公司</t>
    <phoneticPr fontId="2" type="noConversion"/>
  </si>
  <si>
    <t>114年度臺中市市區汽車客運特殊服務性路線營運虧損補貼計畫第二期-既有路線-總達客運</t>
    <phoneticPr fontId="2" type="noConversion"/>
  </si>
  <si>
    <t>總達客運股份有限公司</t>
    <phoneticPr fontId="2" type="noConversion"/>
  </si>
  <si>
    <t>114年度臺中市市區汽車客運特殊服務性路線營運虧損補貼計畫第二期-既有路線-國光客運</t>
    <phoneticPr fontId="2" type="noConversion"/>
  </si>
  <si>
    <t>國光汽車客運股份有限公司</t>
    <phoneticPr fontId="2" type="noConversion"/>
  </si>
  <si>
    <t>114年度臺中市市區汽車客運特殊服務性路線營運虧損補貼計畫第二期-既有路線-睿奕交通</t>
    <phoneticPr fontId="2" type="noConversion"/>
  </si>
  <si>
    <t>睿奕交通股份有限公司</t>
    <phoneticPr fontId="2" type="noConversion"/>
  </si>
  <si>
    <t>114年度臺中市市區汽車客運特殊服務性路線營運虧損補貼計畫第二期-移撥路線-苗栗客運</t>
    <phoneticPr fontId="2" type="noConversion"/>
  </si>
  <si>
    <t>苗栗汽車客運股份有限公司</t>
    <phoneticPr fontId="2" type="noConversion"/>
  </si>
  <si>
    <t>114年度第二期臺中市市區汽車客運營運虧損補貼計畫-既有路線(自籌款)第二次款-中台灣客運</t>
    <phoneticPr fontId="2" type="noConversion"/>
  </si>
  <si>
    <t>114年度第二期臺中市市區汽車客運營運虧損補貼計畫-既有及移撥路線(自籌款)第二次款-中鹿客運</t>
    <phoneticPr fontId="2" type="noConversion"/>
  </si>
  <si>
    <t>114年度第二期臺中市市區汽車客運營運虧損補貼計畫-既有及移撥路線(自籌款)第二次款-巨業交通</t>
    <phoneticPr fontId="2" type="noConversion"/>
  </si>
  <si>
    <t>114年度第二期臺中市市區汽車客運營運虧損補貼計畫-既有及移撥路線(自籌款)第二次款-全航客運</t>
    <phoneticPr fontId="2" type="noConversion"/>
  </si>
  <si>
    <t>114年度第二期臺中市市區汽車客運營運虧損補貼計畫-既有路線(自籌款)第二次款-東南客運</t>
    <phoneticPr fontId="2" type="noConversion"/>
  </si>
  <si>
    <t>114年度第二期臺中市市區汽車客運營運虧損補貼計畫-既有路線(自籌款)第二次款-建明客運</t>
    <phoneticPr fontId="3" type="noConversion"/>
  </si>
  <si>
    <t>114年度第二期臺中市市區汽車客運營運虧損補貼計畫-既有路線(自籌款)第二次款-和欣客運</t>
    <phoneticPr fontId="2" type="noConversion"/>
  </si>
  <si>
    <t>和欣汽車客運股份有限公司</t>
  </si>
  <si>
    <t>114年度第二期臺中市市區汽車客運營運虧損補貼計畫-既有路線(自籌款)第二次款-總達客運</t>
    <phoneticPr fontId="2" type="noConversion"/>
  </si>
  <si>
    <t>114年度第二期臺中市市區汽車客運營運虧損補貼計畫-既有路線(自籌款)第二次款-國光客運</t>
    <phoneticPr fontId="2" type="noConversion"/>
  </si>
  <si>
    <t>114年度第二期臺中市市區汽車客運營運虧損補貼計畫-既有路線(自籌款)第二次款-睿奕交通</t>
    <phoneticPr fontId="2" type="noConversion"/>
  </si>
  <si>
    <t>114年度第二期臺中市市區汽車客運營運虧損補貼計畫-移撥路線(自籌款)第二次款-苗栗客運</t>
    <phoneticPr fontId="2" type="noConversion"/>
  </si>
  <si>
    <t>114年度第二期臺中市市區汽車客運營運虧損補貼計畫-既有及移撥路線(自籌款)第二次款-豐原客運</t>
    <phoneticPr fontId="2" type="noConversion"/>
  </si>
  <si>
    <t>114年度第二期臺中市市區汽車客運營運虧損補貼計畫-既有及移撥路線(自籌款)第二次款-台中客運</t>
    <phoneticPr fontId="2" type="noConversion"/>
  </si>
  <si>
    <t>114年度第二期臺中市市區汽車客運營運虧損補貼計畫-既有路線(自籌款)第二次款-統聯客運</t>
    <phoneticPr fontId="2" type="noConversion"/>
  </si>
  <si>
    <t>114年度台灣好行營運虧損補貼計畫-差額款-台中客運</t>
    <phoneticPr fontId="2" type="noConversion"/>
  </si>
  <si>
    <t>114年度台灣好行營運虧損補貼計畫-差額款-豐原客運</t>
    <phoneticPr fontId="2" type="noConversion"/>
  </si>
  <si>
    <t>114年度台灣好行營運虧損補貼計畫-差額款-全航客運</t>
    <phoneticPr fontId="2" type="noConversion"/>
  </si>
  <si>
    <r>
      <t>114年度台灣好行營運虧損補貼計畫-差額款-</t>
    </r>
    <r>
      <rPr>
        <sz val="14"/>
        <rFont val="標楷體"/>
        <family val="4"/>
        <charset val="136"/>
      </rPr>
      <t>睿奕交通</t>
    </r>
    <phoneticPr fontId="2" type="noConversion"/>
  </si>
  <si>
    <t>114年度台灣好行營運虧損補貼計畫-差額款-中台灣客運</t>
    <phoneticPr fontId="2" type="noConversion"/>
  </si>
  <si>
    <t>臺中市逢甲停車場(逢甲E站)充電樁設置補助款(第一至三期款)</t>
    <phoneticPr fontId="2" type="noConversion"/>
  </si>
  <si>
    <t>連展電能科技股份有限公司</t>
    <phoneticPr fontId="3" type="noConversion"/>
  </si>
  <si>
    <t>臺中市停車管理處</t>
    <phoneticPr fontId="3" type="noConversion"/>
  </si>
  <si>
    <t>農業管理與輔導業務-農政及作物生產輔導-獎補助費-對國內團體之捐助</t>
  </si>
  <si>
    <t>115年度臺中市農糧產品及蜂產類產銷履歷驗證加碼補助計畫</t>
  </si>
  <si>
    <t>上豐農產行</t>
  </si>
  <si>
    <t>臺中市政府農業局</t>
  </si>
  <si>
    <t>114年度友善環境植物保護資材推廣計畫(追加)</t>
  </si>
  <si>
    <t>台中市有機農業發展協會</t>
  </si>
  <si>
    <t>115年度臺中市有機及有機轉型期驗證加碼補助計畫</t>
  </si>
  <si>
    <t>玉美生技股份有限公司</t>
  </si>
  <si>
    <t>禾䔶生技農場</t>
  </si>
  <si>
    <t>有限責任台中市農業生產合作社</t>
  </si>
  <si>
    <t>114年度友善環境植物保護資材推廣計畫</t>
  </si>
  <si>
    <t>113年度國產有機質肥料推廣計畫-追加</t>
  </si>
  <si>
    <t>115年度農業作物類生產設備設施改善補助計畫</t>
  </si>
  <si>
    <t>有限責任臺中市昌旺生產合作社</t>
  </si>
  <si>
    <t>有限責任臺中市東勢農產運銷合作</t>
  </si>
  <si>
    <t>114年度國產有機質肥料推廣計畫</t>
  </si>
  <si>
    <t>有限責任臺中市東勢農產運銷合作社</t>
  </si>
  <si>
    <t>114年度國產微生物暨農田地力肥料推廣計畫</t>
  </si>
  <si>
    <t>有限責任臺中市青果生產合作社</t>
  </si>
  <si>
    <t>有限責任臺中市梨山蔬果運銷合作社</t>
  </si>
  <si>
    <t>有限責任臺中市富農運銷合作社</t>
  </si>
  <si>
    <t>有限責任臺中市農產運銷合作社</t>
  </si>
  <si>
    <t>115年度國產有機質肥料推廣計畫(中區115)</t>
  </si>
  <si>
    <t>115年度臺中市政府農業局國產有機質肥料加碼補助計畫</t>
  </si>
  <si>
    <t>115年第1期作臺中市補助農民繳售公糧運費計畫</t>
  </si>
  <si>
    <t>金明利碾米廠</t>
  </si>
  <si>
    <t>115年度臺中市補助農業產銷班運作經費計畫</t>
  </si>
  <si>
    <t>保證責任台中市果菜運銷合作社</t>
  </si>
  <si>
    <t>保證責任台灣省青果運銷合作社</t>
  </si>
  <si>
    <t>保證責任台灣省青果運銷合作社台中分社</t>
  </si>
  <si>
    <t>114年度國產有機質暨微生物等農田地力肥料推廣計畫</t>
  </si>
  <si>
    <t>保證責任台灣農漁牧產品運銷合作社</t>
  </si>
  <si>
    <t>保證責任臺中市大甲農業生產合作社</t>
  </si>
  <si>
    <t>保證責任臺中市尚薪農業生產合作社</t>
  </si>
  <si>
    <t>保證責任臺中市新大花卉運銷合作社</t>
  </si>
  <si>
    <t>連環碾米工廠</t>
  </si>
  <si>
    <t>源豐碾米工廠</t>
  </si>
  <si>
    <t>115年度臺中市大甲區水稻台農88號繁殖技術計畫</t>
  </si>
  <si>
    <t>臺中市大甲區農會</t>
  </si>
  <si>
    <t>115年度水稻病蟲害綜合防治資材計畫經費</t>
  </si>
  <si>
    <t>115年強化水稻優良品種推廣與種原管理計畫</t>
  </si>
  <si>
    <t>臺中市大安區農會</t>
  </si>
  <si>
    <t>115年度大安區優質大安葱評鑑活動計畫</t>
  </si>
  <si>
    <t>115年度水稻病蟲害綜合防治資材計畫</t>
  </si>
  <si>
    <t>115年度臺中市補助農民辦理稻草剪段防止焚燒稻草計畫</t>
  </si>
  <si>
    <t>臺中市大肚區農會</t>
  </si>
  <si>
    <t>115年度春季蘭花評鑑補助計畫</t>
  </si>
  <si>
    <t>臺中市大里區農會</t>
  </si>
  <si>
    <t>115年度臺中市農業產區荔枝椿象化學防治工作計畫</t>
  </si>
  <si>
    <t>114年設置農作物農藥殘留質譜快檢前處理站計畫</t>
  </si>
  <si>
    <t>114年度國產有機質暨微生物等農田地力肥料推廣計</t>
  </si>
  <si>
    <t>115年度荔枝椿象生物防治-平腹小蜂雇工釋放</t>
  </si>
  <si>
    <t>臺中市大雅區農會</t>
  </si>
  <si>
    <t>115年度臺中市太平區優質枇杷評鑑活動計畫</t>
  </si>
  <si>
    <t>臺中市太平區農會</t>
  </si>
  <si>
    <t>114年度太平區養蜂產銷班第1班產業經營提升計畫</t>
  </si>
  <si>
    <t>115年度臺中市水稻育苗中心供應優良品種健康秧苗綜合防治計畫</t>
  </si>
  <si>
    <t>臺中市水稻育苗協會</t>
  </si>
  <si>
    <t>臺中市北屯區果樹產銷班第4班</t>
  </si>
  <si>
    <t>臺中市外埔區農會</t>
  </si>
  <si>
    <t>115年養蜂產銷輔導計畫</t>
  </si>
  <si>
    <t>臺中市外埔區雜糧產銷班第2班</t>
  </si>
  <si>
    <t>臺中市石岡區農會</t>
  </si>
  <si>
    <t>114年度特作產業結構調整暨建構產業新價值鏈計畫</t>
  </si>
  <si>
    <t>臺中市后里區農會</t>
  </si>
  <si>
    <t>臺中市有機農業發展協會</t>
  </si>
  <si>
    <t>臺中市沙鹿區農會</t>
  </si>
  <si>
    <t>114年度臺中市和平區農會推廣茶產業智慧農業示範場域計畫」</t>
  </si>
  <si>
    <t>臺中市和平區農會</t>
  </si>
  <si>
    <t>臺中市昌旺生產合作社</t>
  </si>
  <si>
    <t>115年度臺中市優質茂谷柑果品評鑑活動計畫</t>
  </si>
  <si>
    <t>臺中市東勢區農會</t>
  </si>
  <si>
    <t>臺中市青年農業發展協會</t>
  </si>
  <si>
    <t>臺中市烏日區農會</t>
  </si>
  <si>
    <t>臺中市神岡區農會</t>
  </si>
  <si>
    <t>臺中市梧棲區農會</t>
  </si>
  <si>
    <t>臺中市清水區農會</t>
  </si>
  <si>
    <t>臺中市植物保護商業同業公會</t>
  </si>
  <si>
    <t>113年度臺中市香菇產業建設發展計畫</t>
  </si>
  <si>
    <t>臺中市新社區農會</t>
  </si>
  <si>
    <t>​114年度臺中市新社區菇產銷班第11班產業經營提升計畫</t>
  </si>
  <si>
    <t>115年度農作物害蟲誘引劑新社區公共區域防治計畫</t>
  </si>
  <si>
    <t>115年度臺中市化學肥料運費補助計畫補助款(截至第3次)</t>
  </si>
  <si>
    <t>臺中市農會</t>
  </si>
  <si>
    <t>115年特作產業結構調整暨建構產業新價值鏈計畫</t>
  </si>
  <si>
    <t>臺中市臺中市大安區農會</t>
  </si>
  <si>
    <t>臺中市臺中地區農會</t>
  </si>
  <si>
    <t>臺中市潭子區農會</t>
  </si>
  <si>
    <t>行115年度水稻病蟲害綜合防治資材計畫</t>
  </si>
  <si>
    <t>臺中市龍井區農會</t>
  </si>
  <si>
    <t>​115年度臺中市優質西瓜評鑑活動計畫</t>
  </si>
  <si>
    <t>臺中市豐原區農會</t>
  </si>
  <si>
    <t>115年度臺中市豐原區補助農業產銷班運作經費計畫</t>
  </si>
  <si>
    <t>臺中市霧峰區農會</t>
  </si>
  <si>
    <t>115年度農作物害蟲誘引劑霧峰區公共區域防治計畫</t>
  </si>
  <si>
    <t>興實業股份有限公司</t>
  </si>
  <si>
    <t>農業管理與輔導業務-農會及休閒農業輔導-獎補助費-對國內團體之捐助</t>
  </si>
  <si>
    <t>2026新社紫藤花季山城永續旅遊與觀光產業行銷活動</t>
  </si>
  <si>
    <t>台灣休閒產業文化創意發展協會</t>
  </si>
  <si>
    <t>115年度大甲區農會農民節表揚活動計畫</t>
  </si>
  <si>
    <t>115年度大安區米食推廣暨歡慶母親節活動</t>
  </si>
  <si>
    <t>臺中市大安區農</t>
  </si>
  <si>
    <t>115年大安區各界慶祝農民節表揚暨安農五寶行銷推廣活動計畫</t>
  </si>
  <si>
    <t>2026大安飛天豬ANNO節暨青農青創食農教育推廣展售計畫</t>
  </si>
  <si>
    <t>115年度農民節表彰大會暨節約能源宣導活動</t>
  </si>
  <si>
    <t>大里區慶祝115年度農民節大會實施計畫</t>
  </si>
  <si>
    <t>臺中市大雅區各界慶祝115年農民節計畫</t>
  </si>
  <si>
    <t>臺中市太平區各界慶祝115年度農民節表彰大會計畫</t>
  </si>
  <si>
    <t>115年度臺中市枇杷農特產品產業文化計畫</t>
  </si>
  <si>
    <t>115年度外埔區各界慶祝農民節表彰大會計畫 </t>
  </si>
  <si>
    <t>115年度石岡區農會推動農業發展成果宣導共享活動計畫</t>
  </si>
  <si>
    <t>115年度石岡區農會慶祝農民節表揚活動計畫</t>
  </si>
  <si>
    <t>115年度沙鹿區各界慶祝農民節表彰大會暨節約用電宣導活動計畫</t>
  </si>
  <si>
    <t>115年度臺中市地區農業推廣活動計畫 </t>
  </si>
  <si>
    <t>115年度臺中市和平區優良農民授獎活動計畫</t>
  </si>
  <si>
    <t>115年度東勢區各界慶祝農民節表揚活動計畫</t>
  </si>
  <si>
    <t>115年度臺中市休閒農業跨域輔導計畫及法規講習教育訓練</t>
  </si>
  <si>
    <t>2026迎春好菜頭親子拔蘿蔔體驗活動</t>
  </si>
  <si>
    <t>臺中市海線文化關懷協會</t>
  </si>
  <si>
    <t>115年度漫步花田．拔蘿蔔趣季食農教育田野活動計畫</t>
  </si>
  <si>
    <t>臺中市烏日區各界慶祝115年度農民節大會活動計畫</t>
  </si>
  <si>
    <t>115年度臺中市烏日區農會「米韻粽飄香、烏日慶端陽」農業推廣活動計畫</t>
  </si>
  <si>
    <t>115年度神農家政食農教育多元體驗學習活動計畫</t>
  </si>
  <si>
    <t>2026萬馬奔騰旺神農優良農民表揚暨新廣米農特產品推廣活動計畫</t>
  </si>
  <si>
    <t>115年神岡區農會神洲倉庫廠房修繕及環境優化改善計畫</t>
  </si>
  <si>
    <t>57蘿蔔日-2026農趣拔蘿蔔計畫</t>
  </si>
  <si>
    <t>梧棲區各界慶祝115年農民表彰暨節約用電宣導活動計畫</t>
  </si>
  <si>
    <t>115年度臺中市清水區各界慶祝農民節表彰大會活動</t>
  </si>
  <si>
    <t>115年會員活動標竿學習輔導計畫 </t>
  </si>
  <si>
    <t>臺中市傑出農民協會</t>
  </si>
  <si>
    <t>115年度臺中市新社區農會慶祝農民節表彰活動計畫</t>
  </si>
  <si>
    <t>115年臺中市新社區農會三部門(農事、四健、家政)標竿學習計畫</t>
  </si>
  <si>
    <t>臺中市各界慶祝115年度農民節表彰大會活動計畫</t>
  </si>
  <si>
    <t>臺中市臺中市農會</t>
  </si>
  <si>
    <t>115年農民節大會暨農業推廣成果展活動計畫</t>
  </si>
  <si>
    <t>115年度臺中市農村環保綠能編織計畫</t>
  </si>
  <si>
    <t>115年度臺中市潭子區農會慶祝農民節表彰大會計畫</t>
  </si>
  <si>
    <t>115年度潭農搖滾馬鈴薯產業文化推廣活動計畫</t>
  </si>
  <si>
    <t>115年度龍井區各界慶祝農民節表彰大會暨節約用電宣導活動計畫</t>
  </si>
  <si>
    <t>115年度龍井西瓜產業文化暨節水節電宣導活動</t>
  </si>
  <si>
    <t>115年度豐原區農會辦理慶祝農民節計畫</t>
  </si>
  <si>
    <t>115年度臺中市臺中市霧峰區農會農民節計畫</t>
  </si>
  <si>
    <t>農業管理與輔導業務-畜牧行政輔導-獎補助費-對國內團體之捐助</t>
  </si>
  <si>
    <t>115年度防患非洲豬瘟全面停用廚餘養豬暨轉型飼料餵飼推廣計畫</t>
  </si>
  <si>
    <t>台中市飼料及動物用藥商業同業公會</t>
  </si>
  <si>
    <t>115年度限責任臺中市養豬運銷合作社優良品推廣計畫</t>
  </si>
  <si>
    <t>有限責任臺中市養豬運銷合作社</t>
  </si>
  <si>
    <t>115年度臺中市養豬協會加強畜牧場斃死畜禽清運處理及再利用計畫</t>
  </si>
  <si>
    <t>臺中市養豬協會</t>
  </si>
  <si>
    <t>農業管理與輔導業務-運銷加工輔導-獎補助費-對國內團體之捐助</t>
  </si>
  <si>
    <t>森活美學、梨山遇見好茶系列活動計畫</t>
  </si>
  <si>
    <t>中華民國文創觀光發展協會</t>
  </si>
  <si>
    <t>115年度臺中市插花藝術推廣計畫</t>
  </si>
  <si>
    <t>台中市水噹噹關懷協會</t>
  </si>
  <si>
    <t>臺中果菜批發市場建立高效現代化友善設備計畫</t>
  </si>
  <si>
    <t>台中果菜運銷股份有限公司</t>
  </si>
  <si>
    <t>永昶水電工程有限公司</t>
  </si>
  <si>
    <t>115年臺中市花卉批發市場促進花卉消費措施計畫</t>
  </si>
  <si>
    <t>保證責任台灣區花卉運銷合作社</t>
  </si>
  <si>
    <t>115年度泰雅原舞工坊五葉松行銷推廣計畫</t>
  </si>
  <si>
    <t>泰雅原舞工坊</t>
  </si>
  <si>
    <t>115年度臺中市花叢錦簇~現大肚插花藝術推廣活動</t>
  </si>
  <si>
    <t>115年度春季蘭花展暨臺中市農特產品行銷推廣活動計畫</t>
  </si>
  <si>
    <t>115年度台中蜂華國產蜂蜜品牌創新行銷推廣活動計畫</t>
  </si>
  <si>
    <t>115年度臺中市優質農特產品春季茂谷柑國際行銷計畫</t>
  </si>
  <si>
    <t>115年度臺中市柑橘類拓銷國外市場獎勵計畫</t>
  </si>
  <si>
    <t>115年度臺中市后里區青年農民食農教育推廣暨農特產品行銷展售活動計畫</t>
  </si>
  <si>
    <t>2026臺中市皋月杜鵑花李展活動計畫</t>
  </si>
  <si>
    <t>115年沙鹿區慶祝母親節公益親子繪畫比賽及節約能源用電宣導暨蜜糖文藝小農市集啟用典禮計畫</t>
  </si>
  <si>
    <t>臺中市沙鹿社會服務文化發展協會</t>
  </si>
  <si>
    <t>115年度臺中市優質水蜜桃暨農特產品展售活動計畫</t>
  </si>
  <si>
    <t>115年度臺中農特產品創意行銷暨節約能源宣導活動計畫</t>
  </si>
  <si>
    <t>115年度臺中市農產品品牌形象及包裝創新計畫</t>
  </si>
  <si>
    <t>115年度臺中市優質枇杷暨農特產品展售活動計畫</t>
  </si>
  <si>
    <t>115年度臺中市優質葡萄暨農特產品展售活動計畫</t>
  </si>
  <si>
    <t>115年度臺中市新社區加工設備設施改善補助計畫</t>
  </si>
  <si>
    <t>115年度臺中領鮮東京食品展參展計畫</t>
  </si>
  <si>
    <t>115年度霧峰區農會碾米廠購置自主檢驗設備計畫</t>
  </si>
  <si>
    <t>林業與自然保育管理業務-林政與自然保育管理-獎補助費-對國內團體之捐助</t>
  </si>
  <si>
    <t>114年度林產產銷輔導計畫</t>
  </si>
  <si>
    <t>山坡地森林火災政策宣導活動</t>
  </si>
  <si>
    <t>臺中市後備憲兵荷松協會</t>
  </si>
  <si>
    <t>114年度臺中市綠鬣蜥防治宣導計畫</t>
  </si>
  <si>
    <t>臺中市野生動物保育學會</t>
  </si>
  <si>
    <t>1999臺中市民一碼通野生動物保護計畫</t>
  </si>
  <si>
    <t>115年度臺中市野生動物救傷與暫時收容計畫</t>
  </si>
  <si>
    <t>動物保護與管理-動物保護-獎補助費-對國內團體之捐助</t>
  </si>
  <si>
    <t>成家破浪</t>
  </si>
  <si>
    <t>台灣攜旺浪犬教育協會</t>
  </si>
  <si>
    <t>臺中市動物保護防疫處</t>
  </si>
  <si>
    <t>[愛~在一起]寵物飼主支持計畫</t>
  </si>
  <si>
    <t>社團法人臺中市好幸運協會</t>
  </si>
  <si>
    <t>115年度高齡動物健康預防保健計畫</t>
  </si>
  <si>
    <t>台中市世界聯合保護動物協會</t>
  </si>
  <si>
    <t>橋烽日常救援計畫</t>
  </si>
  <si>
    <t>社團法人臺中市橋烽關懷生命協會</t>
  </si>
  <si>
    <t>動物保護與管理-動物收容-獎補助費-對國內團體之捐助</t>
  </si>
  <si>
    <t>115年臺中市友善街犬貓計畫</t>
  </si>
  <si>
    <t>社團法人台灣之心愛護動物協會</t>
  </si>
  <si>
    <t>社團法人台灣動物保護協進</t>
  </si>
  <si>
    <t>社團法人臺中市希望愛生命關懷協會</t>
  </si>
  <si>
    <t>社團法人臺中市獸醫師公會</t>
  </si>
  <si>
    <t>114年第2次臺中市友善街犬貓計畫</t>
  </si>
  <si>
    <t>社團法人台灣動物保護協進會</t>
  </si>
  <si>
    <t>東勢山城友善生態與動物保護共好推廣計畫</t>
  </si>
  <si>
    <t>臺中市東勢區產業文化發展協會</t>
  </si>
  <si>
    <t>漁業及海岸管理-漁業行政及漁港管理-獎補助費-對國內團體之捐助</t>
  </si>
  <si>
    <t>114年度臺中市封溪護魚河段巡護及資源保育教育計畫</t>
  </si>
  <si>
    <t>臺中市東勢區軟埤坑休閒產業發展協會</t>
  </si>
  <si>
    <t>臺中市海岸資源漁業發展所</t>
  </si>
  <si>
    <t>114年度臺中市陸域自然保護區域經營管理計畫</t>
  </si>
  <si>
    <t>社團法人台灣野鳥協會</t>
  </si>
  <si>
    <t>114年度臺中市臺中區漁會溯源水產品推廣行銷活動計畫</t>
  </si>
  <si>
    <t>臺中市臺中區漁會</t>
  </si>
  <si>
    <t>115年度高美野生動物保護區經營管理計畫(截至8月)</t>
  </si>
  <si>
    <t>臺中市高美愛鄉協會</t>
  </si>
  <si>
    <t>本市野生動物保護區及週邊經營管理計畫(截至7月)</t>
  </si>
  <si>
    <t>臺中市高美觀光文化促進會</t>
  </si>
  <si>
    <t>補助臺中區漁會辦理漁民節暨漁業技術交流及電力宣導活動。</t>
  </si>
  <si>
    <t>原住民文教福利業務-教育文化-獎捐助費-對國內團體之捐助</t>
  </si>
  <si>
    <t>辦理115年度研習課程暨剪髮按摩活動</t>
  </si>
  <si>
    <t>臺中市原住民藝能美容美髮推廣協會</t>
  </si>
  <si>
    <t>臺中市政府原住民族事務委員會</t>
  </si>
  <si>
    <t>辦理2026中臺灣元宵燈會閉幕展演</t>
  </si>
  <si>
    <t>臺中市和平區松鶴社區發展協會</t>
  </si>
  <si>
    <t>2026中臺灣元宵燈會閉幕展演</t>
  </si>
  <si>
    <t>臺中市和平區雙崎社區發展協會</t>
  </si>
  <si>
    <t>辦理原住民傳統灑網訓練營</t>
  </si>
  <si>
    <t>臺中市原住民族體育協會</t>
  </si>
  <si>
    <t>辦理畫說傳說－臺灣原住民族神話傳說創作聯展</t>
  </si>
  <si>
    <t>臺中市原住民族公共政策研究社</t>
  </si>
  <si>
    <t>辦理115年沙轆社語言繪本講座暨藝文音樂會提倡節約用電及能源宣導</t>
  </si>
  <si>
    <t>辦理松鶴不老運動-原住民族健康促進活動</t>
  </si>
  <si>
    <t>臺中市和平區德芙蘭休閒農業區推廣協會</t>
  </si>
  <si>
    <t>辦理115年部落體驗探索文化學習活動</t>
  </si>
  <si>
    <t>社團法人臺中市基督教福樂豐盛協會</t>
  </si>
  <si>
    <t>辦理「泰雅原舞工坊環境劇場文化展演-松呼吸．森饗宴餐桌展演」</t>
  </si>
  <si>
    <t>辦理「116年全國原住民族運動會臺中市代表選拔實施計畫－傳統射箭項目」經費</t>
  </si>
  <si>
    <t>辦理「116年全國原住民族運動會臺中市慢速壘球代表隊選拔賽」經費</t>
  </si>
  <si>
    <t>捐助臺中市悅己幸福推廣協會辦理「活力傳承－樂齡同行」</t>
  </si>
  <si>
    <t>臺中市悅己幸福推廣協會</t>
  </si>
  <si>
    <t>捐助辦理「排灣族Cinavu傳統文化傳承暨創新發展計畫──從部落到都會的餐桌對話」</t>
  </si>
  <si>
    <t>臺中市原住民族Paiwan語言文化教育發展學會</t>
  </si>
  <si>
    <t>捐助臺中市原住民金峰卡澤塔斯協會辦理「ari~kalevalevai都會原住民族族語學習」</t>
  </si>
  <si>
    <t>臺中市原住民金峰卡澤塔斯協會</t>
  </si>
  <si>
    <t>捐助辦理「第八屆理長盃射箭賽」捐助經費案</t>
  </si>
  <si>
    <t>辦理「116年全國原住民族運動會臺中市跆拳道代表隊選拔賽」</t>
  </si>
  <si>
    <t>116年全國原住民族運動會臺中市舉重代表隊選拔賽」</t>
  </si>
  <si>
    <t>辦理「多元族群共融音樂祭系列~原住民紀念日」</t>
  </si>
  <si>
    <t>社團法人中華天國門徒宣教協會</t>
  </si>
  <si>
    <t>辦理「116年全國原住民族運動會臺中市籃球代表隊選拔賽」</t>
  </si>
  <si>
    <t>辦理「在經緯之間與你相遇－－賽德克織憶茶會」</t>
  </si>
  <si>
    <t>臺灣原住民編織發展協會</t>
  </si>
  <si>
    <t>辦理「116年全國原住民族運動會臺中市槌球代表隊選拔賽」</t>
  </si>
  <si>
    <t>原住民文教福利業務-社會福利-獎捐助費-對國內團體之捐助</t>
  </si>
  <si>
    <t>公益彩券回饋金運用計畫</t>
  </si>
  <si>
    <t xml:space="preserve">保證責任臺中市原民見學勞動合作社 </t>
  </si>
  <si>
    <t>115年度設置原住民社會福利服務食物互助援助運作據點實施計畫</t>
  </si>
  <si>
    <t xml:space="preserve">臺中市原住民族勞工權益促進會 </t>
  </si>
  <si>
    <t>捐助原住民團體辦理都會區原住民文化健康照顧計畫等相關經費。</t>
  </si>
  <si>
    <t>財團法人臺灣基督長老教會泰雅爾中會哈崙臺教會</t>
  </si>
  <si>
    <t>臺中市Raka部落產業永續發展協會</t>
  </si>
  <si>
    <t>臺中市都會區原住民家庭服務暨社區人文關懷協會</t>
  </si>
  <si>
    <t>臺中市原住民族全人照顧服務協會新光里</t>
  </si>
  <si>
    <t>財團法人臺灣基督長老教會泰雅爾中會原村教會</t>
  </si>
  <si>
    <t>社團法人臺中市原住民那魯灣關懷協會</t>
  </si>
  <si>
    <t>臺中市觸愛生命全人關懷協會</t>
  </si>
  <si>
    <t>臺中市原住民族文化教育體育發展協會</t>
  </si>
  <si>
    <t>臺中市自強新村原住民族發展協會</t>
  </si>
  <si>
    <t>臺中市都市原住民族部落文化發展協會</t>
  </si>
  <si>
    <t>臺中市原住民族獵人教育文化傳承發展協會</t>
  </si>
  <si>
    <t>臺中市原住民相互關懷協會</t>
  </si>
  <si>
    <t>臺中市和平區裡冷社區發展協會</t>
  </si>
  <si>
    <t>臺中市和平區達觀社區發展協會</t>
  </si>
  <si>
    <t>財團法人臺灣基督長老教會泰雅爾中會雪山教會</t>
  </si>
  <si>
    <t>臺中市和平區三叉坑社區發展協會</t>
  </si>
  <si>
    <t>社團法人臺中市基督教向前協會</t>
  </si>
  <si>
    <t>臺中市原住民族全人照顧服務協會新社</t>
  </si>
  <si>
    <t>財團法人臺灣基督長老教會豐光教會</t>
  </si>
  <si>
    <t>財團法人基督復臨安息日會臺灣原住民教會雙崎教會</t>
  </si>
  <si>
    <t>臺中市和平區南勢社區發展協會</t>
  </si>
  <si>
    <t>臺中市和平區環山社區發展協會</t>
  </si>
  <si>
    <t>臺中市私立百合居家式服務類長期照顧服務機構</t>
  </si>
  <si>
    <t>115年臺中市霧峰區體育會高爾夫球春季賽</t>
  </si>
  <si>
    <t>臺中市霧峰區體育會</t>
  </si>
  <si>
    <t>臺中市霧峰區公所</t>
  </si>
  <si>
    <t>115年臺中市霧峰區體育會主委盃網球錦標賽</t>
  </si>
  <si>
    <t>115年臺中市霧峰區體育會理事長盃太極拳錦標賽</t>
  </si>
  <si>
    <t>115年臺中市霧峰區體育會理事長盃國小田徑錦標賽</t>
  </si>
  <si>
    <t>115年臺中市霧峰區體育會理事長盃槌球錦標賽</t>
  </si>
  <si>
    <t>115年臺中市霧峰區體育會主委盃撞球錦標賽</t>
  </si>
  <si>
    <t>115年臺中市霧峰區體育會主委盃慢速壘球錦標賽</t>
  </si>
  <si>
    <t>115年臺中市霧峰區體育會排舞成果發表會</t>
  </si>
  <si>
    <t>區公所業務-人文業務-獎補助費-對國內團體之捐助</t>
  </si>
  <si>
    <t>115年親子藝起拔蘿蔔活動暨節能減碳宣導-台電促協金</t>
  </si>
  <si>
    <t>臺中市霧峰區萬豐社區發展協會</t>
  </si>
  <si>
    <t>115年臺中市霧峰區霧峰體育會參訪觀摩暨幹部研習交流活動-台電促協金</t>
  </si>
  <si>
    <t>2026年世界環保日寫生系列活動-台電促協金</t>
  </si>
  <si>
    <t>115年節約用電宣導暨粽葉飄香活動-台電促協金</t>
  </si>
  <si>
    <t>樂活帶著走，手作傳情水壺小提袋DIY活動-台電促協金</t>
  </si>
  <si>
    <t>購置救難設施-台電促協金</t>
  </si>
  <si>
    <t>臺中市義勇消防總隊第三大隊霧峰分隊</t>
  </si>
  <si>
    <t>潭子區體育會辦理「115年臺中市潭子區體育會廣場舞委員會成果展」</t>
  </si>
  <si>
    <t>臺中市潭子區公所</t>
  </si>
  <si>
    <t>潭子區體育會辦理「115年臺中市潭子區區長盃國小田徑錦標賽」</t>
  </si>
  <si>
    <t>潭子區體育會辦理「115年臺中市潭子區體育會土風舞委員會訓練營」</t>
  </si>
  <si>
    <t>潭子區體育會辦理「115年臺中市潭子區區長盃軟式網球錦標賽」</t>
  </si>
  <si>
    <t>潭子區體育會辦理「115年臺中市潭子區區長盃桌球錦標賽」</t>
  </si>
  <si>
    <t>潭子區體育會辦理「115年臺中市潭子區體育會跆拳道委員會訓練營」</t>
  </si>
  <si>
    <t>潭子區體育會辦理「115年臺中市潭子區體育會體育運動舞蹈委員會訓練營」</t>
  </si>
  <si>
    <t>潭子區體育會辦理「115年臺中市潭子區區長盃撞球錦標賽」</t>
  </si>
  <si>
    <t>潭子區體育會辦理「115年臺中市潭子區區長盃保齡球錦標賽」</t>
  </si>
  <si>
    <t>潭子區體育會辦理「115年臺中市潭子區體育會華佗五禽之戲訓練營」</t>
  </si>
  <si>
    <t>本區體育會辦理「115年臺中市潭子區體育會太極拳訓練營」</t>
  </si>
  <si>
    <t>本區體育會辦理「115年臺中市潭子區體育會慢速壘球訓練營」</t>
  </si>
  <si>
    <t>本區體育會辦理「115年臺中市潭子區體育會基層游泳培育訓練營」</t>
  </si>
  <si>
    <t>本區體育會辦理「115年臺中市潭子區體育會拔河訓練營」</t>
  </si>
  <si>
    <t>本區體育會辦理「115年臺中市潭子區體育會排球訓練營」</t>
  </si>
  <si>
    <t>潭子區體育會辦理「115年臺中市潭子區區長盃國際標準舞成果發表會」</t>
  </si>
  <si>
    <t>潭子區體育會辦理「115年臺中市潭子區區長盃身心障礙者暨家屬志工保齡球錦標賽」</t>
  </si>
  <si>
    <t>墊付轉正-勤務訓練暨節約能源用電安全及推廣乾淨能源政策宣導活動</t>
  </si>
  <si>
    <t>臺中市龍井區麗水里守望相助推行委員會</t>
  </si>
  <si>
    <t>臺中市龍井區公所</t>
  </si>
  <si>
    <t>墊付轉正-19週年隊慶及績優隊員表揚及新、卸任隊長交接暨節能減碳及推廣節淨能源政策宣導活動</t>
  </si>
  <si>
    <t>臺中市龍井區山腳里守望相助推行委員會</t>
  </si>
  <si>
    <t>墊付轉正-慶祝二十七週年隊慶及績優人員表揚暨節能減碳及推廣節淨能源政策宣導活動</t>
  </si>
  <si>
    <t>臺中市龍井區龍東里守望相助推行委員會</t>
  </si>
  <si>
    <t>墊付轉正-勤務訓練暨隊長交接既節約能源用電安全及推廣乾淨能源政策宣導活動</t>
  </si>
  <si>
    <t>臺中市民防總隊民防大隊烏日中隊麗水分隊</t>
  </si>
  <si>
    <t>墊付轉正-113年業務教育訓練暨支持節能減碳與推廣乾淨能源政策宣導活動</t>
  </si>
  <si>
    <t>臺中市民防總隊義勇警察大隊烏日中隊麗水分隊</t>
  </si>
  <si>
    <t>墊付轉正-26週年隊慶績優隊員表揚暨節能減碳及關懷單親弱勢家庭及推廣節淨能源政策宣導活動</t>
  </si>
  <si>
    <t>臺中市龍井區福田里守望相助推行委員會</t>
  </si>
  <si>
    <t>墊付轉正-績優志工表揚歲末研討會暨節能減碳及推廣乾淨能源政宣導活動</t>
  </si>
  <si>
    <t>臺中市龍井區田中里環保志工第十小隊</t>
  </si>
  <si>
    <t>墊付轉正-勤務訓練暨隊長交接暨節約能源用電安全及推廣乾淨能源政策宣導活動</t>
  </si>
  <si>
    <t>墊付轉正-會22週年慶暨績優隊員表揚及推廣乾淨能源政策宣導活動</t>
  </si>
  <si>
    <t>臺中市龍井區田中里守望相助推行委員會</t>
  </si>
  <si>
    <t>安燈祈福新春團拜宗教文化慶典暨節能減碳政策宣導活動(年度促協金、台電專案)</t>
  </si>
  <si>
    <t>奉天宮</t>
  </si>
  <si>
    <t>奉天宮民俗文化繞境暨節能減碳宣導活動(年度促協金)</t>
  </si>
  <si>
    <t>龍泉岩「慶祝清水祖師聖誕新春祈福闔家平安暨節能減碳宣導活動」(年度促協金、台電專案)</t>
  </si>
  <si>
    <t>龍泉岩</t>
  </si>
  <si>
    <t>點燈祈福迎新春及關懷弱勢家庭過好年暨節能減碳宣導活動(年度促協金、台電專案)</t>
  </si>
  <si>
    <t>保安宮</t>
  </si>
  <si>
    <t>竹坑朝奉宮九天玄女娘娘萬壽暨安座五十二週年慶祝壽大典及聖壽福宴暨節能減碳及推行乾淨能源宣導活動(年度促協金、台電專案)</t>
  </si>
  <si>
    <t>朝奉宮</t>
  </si>
  <si>
    <t>安燈祈福慶元宵猜燈謎及迎春送暖關懷老人暨節能減碳宣導活動(年度促協金)</t>
  </si>
  <si>
    <t>順福宮</t>
  </si>
  <si>
    <t>115年度楊家將宗教文化交流暨節約用電宣導活動經費(年度促協金)</t>
  </si>
  <si>
    <t>天波府</t>
  </si>
  <si>
    <t>年終績優人員表揚及用電安全宣導暨推廣乾淨能源政策宣導活動(年度促協金、台電專案)</t>
  </si>
  <si>
    <t>臺中市義勇消防總隊第四大隊犁份分隊</t>
  </si>
  <si>
    <t>年終績優人員表揚及用電安全暨支持電源開發推廣乾淨能源宣導活動(年度促協金、中油、台電專案)</t>
  </si>
  <si>
    <t>臺中市義勇消防總隊第四大隊龍井分隊</t>
  </si>
  <si>
    <t>115年度績優人員表揚暨節約用電安全宣導與推廣乾淨能源政策宣導活動(年度促協金、中油、台電專案)</t>
  </si>
  <si>
    <t>臺中市民防總隊民防大隊烏日中隊龍井民防分隊林應樟</t>
  </si>
  <si>
    <t>業務觀摩暨支持推廣節能減碳節約用電宣導活動(年度促協金、台電專案)</t>
  </si>
  <si>
    <t>境外觀摩與勤務訓練暨節約能源用電安全及推廣乾淨能源政策宣導活動(年度促協金)</t>
  </si>
  <si>
    <t>臺中市民防總隊民防大隊烏日中隊麗水分隊何文龍</t>
  </si>
  <si>
    <t>重要節日維護安全工作服務績優隊員表揚及節約用電、節能減碳暨推廣乾淨能源政策宣導活動(年度促協金、中油、台電專案)</t>
  </si>
  <si>
    <t>臺中市民防總隊民防大隊烏日中隊犁份分隊陳煇堭</t>
  </si>
  <si>
    <t>業務觀摩暨支持推廣節能減碳節約用電宣導活動(年度促協金)</t>
  </si>
  <si>
    <t>臺中市民防總隊義勇警察大隊烏日中隊龍井分隊</t>
  </si>
  <si>
    <t>境外研習觀摩暨用電安全宣導及推廣乾淨能源政策宣導活動(年度促協金、中油、台電專案)</t>
  </si>
  <si>
    <t>臺中市民防總隊民防大隊烏日中隊龍東分隊</t>
  </si>
  <si>
    <t>業務觀摩暨支持推廣節能減碳節約用電宣導活動(年度促協金、中油、台電專案)</t>
  </si>
  <si>
    <t>臺中市民防總隊民防大隊烏日民防中隊龍津分隊陳慶培</t>
  </si>
  <si>
    <t>績優協勤人員表揚暨節能減碳與推廣乾淨能源政策宣導活動(年度促協金、台電專案)</t>
  </si>
  <si>
    <t>績優人員表揚及交通安全教育暨節能減碳及推廣乾淨能源政策宣導活動(年度促協金、中油、台電專案)</t>
  </si>
  <si>
    <t>臺中市民防總隊義勇警察大隊烏日中隊龍東分隊</t>
  </si>
  <si>
    <t>教育文化訓練暨節能減碳宣導活動(年度促協金、中油)</t>
  </si>
  <si>
    <t>臺中市民防總隊義勇警察大隊烏日中隊犁份分隊</t>
  </si>
  <si>
    <t>文化交流觀摩暨節能減碳及推廣乾淨能源政策宣導活動(年度促協金)</t>
  </si>
  <si>
    <t>臺中市民防總隊義勇警察大隊烏日中隊龍津分隊王詠建</t>
  </si>
  <si>
    <t>115年業務教育訓練暨支持節能減碳與推廣乾淨能源政策宣導活動(年度促協金、台電專案)</t>
  </si>
  <si>
    <t>115年度志工業務觀摩暨節能減碳及推廣乾淨能源政策宣導活動(年度促協金、中油、台電專案)</t>
  </si>
  <si>
    <t>烏日警察志工中隊龍東分隊</t>
  </si>
  <si>
    <t>烏日警察志工中隊龍井分隊潘滿足</t>
  </si>
  <si>
    <t>二十九週年慶及績優隊員表揚暨節能減碳推廣乾淨能源政策宣導活動(年度促協金)</t>
  </si>
  <si>
    <t>臺中市龍井區龍津里守望相助推行委員會</t>
  </si>
  <si>
    <t>志工愛自己就是愛家人親子活動暨節能減碳及推廣乾淨能源政策宣導活動(年度促協金、中油、台電專案)</t>
  </si>
  <si>
    <t>臺中市龍井區忠和里環保志工第一小隊</t>
  </si>
  <si>
    <t>端午節粽香傳情暨世代共融包粽子活動暨推廣乾淨能源宣導活動(中油)</t>
  </si>
  <si>
    <t>自然生態環境教育觀摩暨節能減碳宣導活動(年度促協金、中油、台電專案)</t>
  </si>
  <si>
    <t>臺中市龍井區麗水里環保志工第二小隊</t>
  </si>
  <si>
    <t>登革熱防治與美化環境花藝講座暨節能減碳宣導活動(年度促協金)</t>
  </si>
  <si>
    <t>環保志工教育宣導暨節能減碳及推廣乾淨能源政策宣導活動(年度促協金、台電專案)</t>
  </si>
  <si>
    <t>台中市龍井區龍津里環保志工第四小隊</t>
  </si>
  <si>
    <t>境外文化生態觀摩暨節能減碳及推廣潔淨能源政策宣導活動(年度促協金)</t>
  </si>
  <si>
    <t>臺中市龍井區山腳里環保志工第五小隊</t>
  </si>
  <si>
    <t>臺中市龍井區龍東里環保志工第六小隊</t>
  </si>
  <si>
    <t>文化觀摩暨節能減碳及港務業務宣導活動(年度促協金、中油、台電專案)</t>
  </si>
  <si>
    <t>臺中市龍井區福田里環保志工第七小隊</t>
  </si>
  <si>
    <t>115年度環保志工業務交流暨宣導低碳生活推廣乾淨能源政策活動(年度促協金、台電專案、中油)</t>
  </si>
  <si>
    <t>臺中市龍井區新庄里環保志工第八小隊</t>
  </si>
  <si>
    <t>環保志工觀摩及節能減碳暨推廣乾淨能源政策及港務業務宣導活動(年度促協金、台電專案)</t>
  </si>
  <si>
    <t>台中市龍井區龍崗里環保志工第九小隊陳進誠</t>
  </si>
  <si>
    <t>教育訓練宣導暨節約能源用電安全推廣乾淨能源政策宣導活動(年度促協金、中油、台電專案)</t>
  </si>
  <si>
    <t>績優志工表揚研討會暨節能減碳及推廣乾淨能源政策宣導活動(年度促協金)</t>
  </si>
  <si>
    <t>境外環保、文化交流暨節能減碳宣導及推廣乾淨能源政策(年度促協金、中油、台電專案)</t>
  </si>
  <si>
    <t>臺中市龍井區竹坑里環保志工第十一小隊駱秀雲</t>
  </si>
  <si>
    <t>環保志工教育觀摩暨節能減碳宣導活動(年度促協金、中油、台電專案)</t>
  </si>
  <si>
    <t>臺中市龍井區東海里環保志工第十三小隊</t>
  </si>
  <si>
    <t>臺中市龍井區龍崗里環保志工第十四小隊  陳張麗玲</t>
  </si>
  <si>
    <t>生態觀摩暨推廣潔淨能源政策及節能減碳宣導活動(年度促協金)</t>
  </si>
  <si>
    <t>臺中市龍井區南寮里環保志工第十五小隊</t>
  </si>
  <si>
    <t>環保教育觀摩及文化交流暨節能減碳及推廣乾淨能源政策宣導活動(年度促協金、中油、台電專案)</t>
  </si>
  <si>
    <t>臺中市龍井區龍西里環保志工第十六小隊黃碧林</t>
  </si>
  <si>
    <t>志工文化交流暨節能減碳及港務業務宣導活動(年度促協金)</t>
  </si>
  <si>
    <t>龍井區龍泉里環保志工第十七小隊</t>
  </si>
  <si>
    <t>環保資源再生教育訓練及文化交流觀摩暨節能減碳及港務業務宣導活動(年度促協金、台電專案、中油)</t>
  </si>
  <si>
    <t>臺中市龍井區三德里環保志工第十八小隊</t>
  </si>
  <si>
    <t>環保志工績優表揚暨節能減碳及推廣乾淨能源政策宣導活動(中油、台電專案)</t>
  </si>
  <si>
    <t>境外文化生態教育及推廣乾淨能源暨節能減碳宣導活動(年度促協金、中油、台電專案)</t>
  </si>
  <si>
    <t>台中市龍井區新東里環保志工第十九小隊</t>
  </si>
  <si>
    <t>婦宣績優人員表揚暨節能減碳宣導及推廣乾淨能源活動(年度促協金、台電專案、中油)</t>
  </si>
  <si>
    <t>臺中市義勇消防總隊婦女防火宣導大隊第四中隊龍井分隊</t>
  </si>
  <si>
    <t>春季防火宣導暨節能宣導暨推廣乾淨能源政策宣導暨苗栗格林奇幻森林參訪觀摩活動(年度促協金、台電)</t>
  </si>
  <si>
    <t>臺中市義勇消防總隊婦女防火宣導大隊第四中隊犁份分隊楊雲芳</t>
  </si>
  <si>
    <t>端午馨香．平安守護防火防災宣導暨節能減碳宣導暨推廣乾淨能源政策餐會活動經費(台電專案)</t>
  </si>
  <si>
    <t>金門戰地歷史人文資產觀摩暨節能減碳及推廣乾淨能源政策宣導活動(年度促協金)</t>
  </si>
  <si>
    <t>臺中市龍井區忠和里守望相助推行委員會</t>
  </si>
  <si>
    <t>115年業務訓練交流暨節能減碳及推廣乾淨能源政策宣導活動(年度促協金、中油、台電專案)</t>
  </si>
  <si>
    <t>臺中市龍井區三德里守望相助推行委員會</t>
  </si>
  <si>
    <t>二十七週年慶績優隊員表揚暨節能減碳推廣乾淨能源政策宣導活動(年度促協金)</t>
  </si>
  <si>
    <t>37週年慶及績優隊員表揚及榮譽隊員表揚暨節約能源用電安全及推廣乾淨能源政策宣導活動(年度促協金、中油、台電)</t>
  </si>
  <si>
    <t>境外觀摩與勤務訓練暨節約能源用電安全及推廣乾淨能源政策宣導活動(年度促協金、台電專案)</t>
  </si>
  <si>
    <t>115年文化交流觀摩及關懷弱勢團體暨節能減碳及推廣乾淨能源政策宣導(年度促協金、中油、台電專案)</t>
  </si>
  <si>
    <t>28週年隊慶績優隊員表揚暨節能減碳及關懷單親弱勢家庭及推廣乾淨能源政策宣導活動(年度促協金)</t>
  </si>
  <si>
    <t>115年協助社區治安維護暨積極開發綠色新能源及節約能源宣導活動(年度促協金、中油、台電專案)</t>
  </si>
  <si>
    <t>臺中市龍井區龍泉里守望相助推行委員會</t>
  </si>
  <si>
    <t>115年度隊員文化教育共學參訪暨節能減碳及推廣乾淨能源政策宣導活動(年度促協金、中油、台電專案)</t>
  </si>
  <si>
    <t>115年業務訓練交流暨節能減碳及推廣乾淨能源政策宣導活動(年度促協金、中油)</t>
  </si>
  <si>
    <t>二十九週年慶及績優隊員表揚暨節能減碳推廣乾淨能源政策宣導活動(台電)</t>
  </si>
  <si>
    <t>115年度親子活動暨節能減碳與推廣乾淨能源政策宣導活動(年度促協金、中油、台電專案)</t>
  </si>
  <si>
    <t>臺中市龍井區竹坑里守望相助推行委員會</t>
  </si>
  <si>
    <t>教育訓練及三十一週年績優隊員表揚暨節能減碳宣導活動(年度促協金)</t>
  </si>
  <si>
    <t>勤務訓練暨節約能源用電安全推廣乾淨能源政策宣導活動(年度促協金、中油)</t>
  </si>
  <si>
    <t>24週年慶暨績優隊員表揚及推廣乾淨能源政策宣導活動(年度促協金)</t>
  </si>
  <si>
    <t>115年春季參訪暨節能減碳及推廣乾淨能源政策宣導活動(年度促協金)</t>
  </si>
  <si>
    <t>115年體育業務研討及表揚推展體育有功人員暨節能減碳宣導活動經費(年度促協金)</t>
  </si>
  <si>
    <t>115年度龍井區體育會理事長盃棒球標賽暨防災宣導活動經費</t>
  </si>
  <si>
    <t>肚皮舞觀摩研習暨防災宣導經費</t>
  </si>
  <si>
    <t>運動舞蹈觀摩研習暨防災宣導活動經費</t>
  </si>
  <si>
    <t>115年體育業務外埠參訪觀摩暨節能減碳宣導活動經費</t>
  </si>
  <si>
    <t>理事長盃太極拳傳統武藝觀摩暨防災宣導活動經費</t>
  </si>
  <si>
    <t>115年臺中市龍井區區長長盃直排輪溜冰賽暨防災宣導活動經費</t>
  </si>
  <si>
    <t>115年龍井盃跆拳道對抗賽暨防災宣導活動經費</t>
  </si>
  <si>
    <t>樂活瑜珈研習暨防災宣導活動經費</t>
  </si>
  <si>
    <t>2026拍瀑拉三VS三籃球賽暨節能減碳宣導活動經費</t>
  </si>
  <si>
    <t>國武術觀摩研習暨防災宣導活動經費</t>
  </si>
  <si>
    <t>水上安全暨防災宣導活動經費</t>
  </si>
  <si>
    <t>舞動青春流行舞蹈觀摩研習暨防災宣導經費</t>
  </si>
  <si>
    <t>115年臺中市市長盃射箭錦標賽</t>
  </si>
  <si>
    <t>臺中市體育總會射箭委員會</t>
  </si>
  <si>
    <t>115年迎春送暖關懷弱勢團體暨節能減碳及推廣乾淨能源政策宣導活動</t>
  </si>
  <si>
    <t>辦理雜糧產銷班第三班振興農業交流觀摩暨節能減碳推廣乾淨能源宣導活動經費(年度促協金、中油、台電專案)</t>
  </si>
  <si>
    <t>臺中市龍井區雜糧產銷班第三班</t>
  </si>
  <si>
    <t>辦理115年度龍井區各界慶祝農民節表彰大會</t>
  </si>
  <si>
    <t>社政業務-社會福利-獎補助費-對國內團體之捐助</t>
  </si>
  <si>
    <t>舞蹈嘉年華暨社區治安與節能減碳愛地球宣導活動經費</t>
  </si>
  <si>
    <t>辦理照顧關懷據點成果展暨節能減碳宣導活動經費</t>
  </si>
  <si>
    <t>辦理各項活動及集會研習之用租賃費(自115年1月1日起至115年12月31日止)</t>
  </si>
  <si>
    <t>辦理「會員文化交流暨支持節约用電及推廣乾淨能源政策宣導活動」經費</t>
  </si>
  <si>
    <t>臺中市龍井區水裡港藝文福利協會</t>
  </si>
  <si>
    <t>辦理「馬上好運手作DIY春聯暨節約用電宣導」經費</t>
  </si>
  <si>
    <t>臺中市龍井身心障礙者協會</t>
  </si>
  <si>
    <t>辦理「鷺山坑名家揮毫迎新春暨節能減碳宣導活動」經費</t>
  </si>
  <si>
    <t>辦理「年度績優人員表揚暨節約能源及推廣乾淨能源政策宣導活動」經費</t>
  </si>
  <si>
    <t>臺中市龍井區麗水社區推展協會</t>
  </si>
  <si>
    <t>辦理「宣揚政令會員社團新春聯誼曁節能減碳及推廣乾淨能源政策宣導活動」經費</t>
  </si>
  <si>
    <t>臺中市龍井區忠和社區發展促進會</t>
  </si>
  <si>
    <t>辦理「水域自救教育訓練及文化交流暨節能減碳及推廣乾淨能源宣導活動」經費</t>
  </si>
  <si>
    <t>臺中市龍井游泳協會</t>
  </si>
  <si>
    <t>辦理「社區成長教室文化觀摩暨節能減碳及港務業務宣導活動」經費</t>
  </si>
  <si>
    <t>臺中市龍井區龍崗社區發展協會</t>
  </si>
  <si>
    <t>辦理「元宵佳節喜迎春寒冬送暖暨支持節約能源及推廣乾淨能源政策宣導活動」經費</t>
  </si>
  <si>
    <t>辦理「南部境外觀摩暨港務業務、節約用電宣導活動」經費</t>
  </si>
  <si>
    <t>辦理「北部文化觀摩暨節能減碳、再生資源宣導活動」經費</t>
  </si>
  <si>
    <t>台中市龍井區土風舞協會</t>
  </si>
  <si>
    <t>辦理犯罪預防宣導暨節約用電宣導及推廣乾淨能源暨港務業務宣導活動經費</t>
  </si>
  <si>
    <t>辦理文化觀摩暨節能減碳宣導活動經費</t>
  </si>
  <si>
    <t>臺中市龍井區惜福關懷協會</t>
  </si>
  <si>
    <t>臺中市龍井田中關懷社區藝文體育協會</t>
  </si>
  <si>
    <t>辦理南寮社區婦女文化交流暨節能減碳宣導活動經費</t>
  </si>
  <si>
    <t>臺中市龍井區南寮社區發展協會</t>
  </si>
  <si>
    <t>辦理志工區外研習觀摩暨節能減碳宣導活動經費</t>
  </si>
  <si>
    <t>臺中市陸軍通校關懷協會</t>
  </si>
  <si>
    <t>環保教育及績優人員表揚暨節約能源及推廣乾淨能源政策宣導活動</t>
  </si>
  <si>
    <t>臺中市龍井區環保建設福利協進會</t>
  </si>
  <si>
    <t>長青樂活績優社區觀摩暨節能減碳及推廣乾淨能源政策宣導活動</t>
  </si>
  <si>
    <t>臺中市龍井區三德里長青協會楊鋊坪</t>
  </si>
  <si>
    <t>婦女成長班環境保護績優社區觀摩暨節能減碳及推廣乾淨能源政策宣導活動</t>
  </si>
  <si>
    <t>115年度會員尊老敬賢及防火宣導講座暨節能減碳及推廣潔淨能源政策宣導活動</t>
  </si>
  <si>
    <t>中華民國春林尊親會</t>
  </si>
  <si>
    <t>境外成長交流觀摩暨節約能源及推廣乾淨能源政策宣導活動</t>
  </si>
  <si>
    <t>115年登山健行暨支持電源開發與節能減碳宣導活動</t>
  </si>
  <si>
    <t>臺中市新青年公民文化發展協會</t>
  </si>
  <si>
    <t>關懷志工戶外交流暨節能減碳宣導活動</t>
  </si>
  <si>
    <t>臺中市龍井區麗水關懷福利協會</t>
  </si>
  <si>
    <t>115年無障礙檢測生態教育研習暨支持液化天然氣能源政策、節能減碳節約用電宣導</t>
  </si>
  <si>
    <t>臺中市龍井身心障礙者協會紀榮茂</t>
  </si>
  <si>
    <t>長壽俱樂部會員文化交流知性觀摩暨節能減碳及推廣乾淨能源政策宣導活動</t>
  </si>
  <si>
    <t>臺中市茄投社區關懷協進會</t>
  </si>
  <si>
    <t>阿里山休閒生態文化觀摩暨節能減碳宣導活動</t>
  </si>
  <si>
    <t>文化交流暨支持節約能源及推廣乾淨能源政策宣導活動</t>
  </si>
  <si>
    <t>臺中市龍井區麗水長壽協進會</t>
  </si>
  <si>
    <t>115年度文化學習暨支持台電能源開發及節能減碳宣導活動</t>
  </si>
  <si>
    <t>臺中市龍井區元極舞協會</t>
  </si>
  <si>
    <t>文化教育觀摩暨節約用電宣導活動</t>
  </si>
  <si>
    <t>臺中市龍井區歌友協會</t>
  </si>
  <si>
    <t>115年度敬老、志工學習教育訓練交流研習暨支持能源開發宣導活動</t>
  </si>
  <si>
    <t>財團法人台中市私立銀同碧湖陳氏社會福利基金會</t>
  </si>
  <si>
    <t>社區觀摩暨推廣乾淨能源政策宣導活動</t>
  </si>
  <si>
    <t>臺中市社區福利推展協會</t>
  </si>
  <si>
    <t>丙午年恭迎大甲鎮瀾宮天上聖母遶境進香暨節能減碳及推廣乾淨能源政策宣導活動</t>
  </si>
  <si>
    <t>臺中市龍井區媽祖護祐關懷協會</t>
  </si>
  <si>
    <t>115年健康講座認識長照3.0的功效暨節約能源港務業務宣導活動</t>
  </si>
  <si>
    <t>龍崗家政班績優社區觀摩暨推廣乾淨能源及港務業務宣導活動</t>
  </si>
  <si>
    <t>文化交流觀摩暨節能減碳及推廣乾淨能源政策宣導活動</t>
  </si>
  <si>
    <t>臺中市龍井區龍津長壽協會</t>
  </si>
  <si>
    <t>文化交流觀摩暨節能減碳及推廣乾淨能源政策宣導活動經費</t>
  </si>
  <si>
    <t>臺中市龍井區龍東社區老人福利推廣協會</t>
  </si>
  <si>
    <t>守護藍天綠行山林空汙防治、節約用電宣導暨淨山活動經費</t>
  </si>
  <si>
    <t>預防慢性病健康講座暨節能減碳宣導活動經費</t>
  </si>
  <si>
    <t>龍東社區婦女成長班文化交流觀摩及節能減碳暨推廣乾淨能源政策及臺中港務業務宣導活動經費</t>
  </si>
  <si>
    <t>115年環保教育觀摩活動暨支持電源開發與節能減碳宣導活動經費</t>
  </si>
  <si>
    <t>親子同樂慶端午及關懷弱勢家庭暨支持電源開發推廣乾淨能源宣導活動經費</t>
  </si>
  <si>
    <t>臺中市龍井區竹坑里好逗陣共榮協會張素雲</t>
  </si>
  <si>
    <t>生態文化教育觀摩暨支持電源開發及節能減碳推廣乾淨能源宣導活動經費</t>
  </si>
  <si>
    <t>台中市龍井中華外內丹功研究學會</t>
  </si>
  <si>
    <t>志工參訪觀摩暨節能減碳及港務業務宣導活動經費</t>
  </si>
  <si>
    <t>臺中市龍井區敬老關懷協會</t>
  </si>
  <si>
    <t>端午情粽飄香暨節能減碳用電及推廣乾淨能源宣導活動經費</t>
  </si>
  <si>
    <t>臺中市三德里易福關懷協會楊錫塗</t>
  </si>
  <si>
    <t>愛鄉文化觀摩暨節能減碳宣導活動經費</t>
  </si>
  <si>
    <t>台中市龍井區愛鄉土文化協會羅西欽</t>
  </si>
  <si>
    <t>藝文知性文化交流觀摩暨節能減碳及政令宣導活動經費</t>
  </si>
  <si>
    <t>臺中市龍目井文化協會</t>
  </si>
  <si>
    <t>115年度義工服務文化觀摩暨支持電源開發推廣乾淨能源政策宣導活動經費</t>
  </si>
  <si>
    <t>臺中市龍井區交通義工服務協會</t>
  </si>
  <si>
    <t>美學與生活插花講座暨節能減碳宣導活動經費</t>
  </si>
  <si>
    <t>115年志工服務觀摩暨支持能源開發及節能減碳宣導活動經費</t>
  </si>
  <si>
    <t>臺中市龍井區婦女會</t>
  </si>
  <si>
    <t>推廣樂齡終身學習觀念暨節能減碳宣導活動經費</t>
  </si>
  <si>
    <t>臺中市龍崗里藝文協會業務觀摩暨節能減碳與推廣乾淨能源政策港務宣導活動經費</t>
  </si>
  <si>
    <t>臺中市龍崗里藝文協會林朝清</t>
  </si>
  <si>
    <t>115年慶祝溫馨五月運動愛台灣、健康登山趣暨支持電源開發推廣乾淨能源港務業務宣導活動經費</t>
  </si>
  <si>
    <t>活力愛運動第四屆親子健行暨第三屆舞蹈嘉年華節能減碳愛地球宣導活動經費</t>
  </si>
  <si>
    <t>瑜珈境外環保觀摩暨節能減碳宣導活動經費</t>
  </si>
  <si>
    <t>臺中市龍井瑜珈協會</t>
  </si>
  <si>
    <t>志工服務業務觀摩暨推廣乾淨能源政策宣導活動經費</t>
  </si>
  <si>
    <t>115年慶祝母親節運動愛台灣、健康登山趣』及模範婆媳績優小組長表揚暨支持電源開發推廣乾淨能源港務業務宣導活動經費</t>
  </si>
  <si>
    <t>三代同堂慶端午粽技傳承粽葉飄香暨乾淨能源政策、港務宣導活動經費</t>
  </si>
  <si>
    <t>關愛老人祖孫情長壽幸福永安康暨推廣乾淨能源政策宣導活動經費</t>
  </si>
  <si>
    <t>樂活健行淨山暨推廣乾淨能源政策宣導活動經費</t>
  </si>
  <si>
    <t>臺中市半斤登山協會</t>
  </si>
  <si>
    <t>幸福東海歡樂親子活動暨推廣乾淨能源政策宣導活動經費</t>
  </si>
  <si>
    <t>幸福龍東《幼》見《童》心趣味闖關活動暨推廣乾淨能源政策宣導活動經費</t>
  </si>
  <si>
    <t>健走有杖，健康有保障暨節能減碳宣導活動經費</t>
  </si>
  <si>
    <t>社團法人臺中市好鄰居關懷協會</t>
  </si>
  <si>
    <t>會員文化交流觀摩暨節約用電安全知識及液化天然氣推廣乾淨能源宣導經費</t>
  </si>
  <si>
    <t>臺中市龍井區三德社區發展協會</t>
  </si>
  <si>
    <t>115年度校友情繫環境關懷暨節能減碳及推廣潔淨能源政策宣導活動經費</t>
  </si>
  <si>
    <t>臺中市立龍井國民中學校友會</t>
  </si>
  <si>
    <t>志工成長教育訓練暨節能減碳及港務業務宣導活動經費</t>
  </si>
  <si>
    <t>節能減碳重環保、港務宣導親子彩繪活動經費</t>
  </si>
  <si>
    <t>文化觀摩暨電源開發、節能減碳及港務業務宣導活動經費</t>
  </si>
  <si>
    <t>臺中市龍井區心路導護志工協會</t>
  </si>
  <si>
    <t>鷺山坑公園夏日戲水趣暨推廣乾淨能源、港務業務宣導活動經費</t>
  </si>
  <si>
    <t>歡樂童心親子闖關趣暨節能減碳與推廣乾淨能源宣導活動經費</t>
  </si>
  <si>
    <t>臺中市龍井區龍泉社區發展協會</t>
  </si>
  <si>
    <t>爸氣同行親子闖關趣味活動暨社區成果展暨推廣乾淨能源政策宣導活動經費</t>
  </si>
  <si>
    <t>婦女家政班教育觀摩暨節約能源宣導活動經費</t>
  </si>
  <si>
    <t>社區傳愛關懷老人及弱勢家庭暨節能減碳及政令宣導公益活動經費</t>
  </si>
  <si>
    <t>臺中市龍井區龍西社區發展協會</t>
  </si>
  <si>
    <t>績優社區觀摩暨電源開發、節能減碳及港務業務宣導經費</t>
  </si>
  <si>
    <t>社區特色文化參訪交流暨節能減碳及推廣乾淨能源政策宣導活動經費</t>
  </si>
  <si>
    <t>志工增能研習及績優志工表揚暨推廣乾淨能源政策宣導活動經費</t>
  </si>
  <si>
    <t>臺中市龍井區龍津社區發展協會陳敬義</t>
  </si>
  <si>
    <t>115年志工服務觀摩暨支持電源開發及節能減碳宣導活動經費</t>
  </si>
  <si>
    <t>115年度外埠觀摩暨節約用電及推廣乾淨能源宣導活動經費</t>
  </si>
  <si>
    <t>臺中市龍津教育志工協會</t>
  </si>
  <si>
    <t>民政支出-區公所業務-民政業務-獎補助費-對國內團體之捐助</t>
  </si>
  <si>
    <t>補助外埔區體育會理事長盃慢跑活動</t>
  </si>
  <si>
    <t>臺中市外埔區公所</t>
  </si>
  <si>
    <t>補助外埔區體育會理事長盃單車逍遙遊</t>
  </si>
  <si>
    <t>補助外埔區體育會理事長盃槌球邀請賽</t>
  </si>
  <si>
    <t>補助外埔區體育會土風舞委員會理事長盃成果發表觀摩賽</t>
  </si>
  <si>
    <t>補助外埔區體育會理事長盃瑜珈經絡分享活動</t>
  </si>
  <si>
    <t>大安區公所補助大安區體育會辦理115年迎向健康親子健行活動</t>
  </si>
  <si>
    <t>臺中市大安區公所</t>
  </si>
  <si>
    <t>大安區公所補助大安區體育會辦理115年迎向健康春季健行活動</t>
  </si>
  <si>
    <t>大安區公所補助大安區體育會辦理115年迎向健康腳踏車采風之旅活動</t>
  </si>
  <si>
    <t>大安區公所補助大安區體育會辦理115年迎向健康土風舞活動</t>
  </si>
  <si>
    <t>大安區公所補助大安區體育會辦理115年迎向健康羽球邀請賽活動</t>
  </si>
  <si>
    <t>大安區公所補助大安區體育會辦理115年迎向健康體適能闖關活動</t>
  </si>
  <si>
    <t>大安區公所補助大安區體育會辦理115年迎向健康桌球邀請賽活動</t>
  </si>
  <si>
    <t>社政業務－社會福利－社會福利－獎補助費－對國內團體之捐助</t>
  </si>
  <si>
    <t>頂安社區發展協會辦理社區銀髮志工觀摩活動申請中威風力回饋金補助</t>
  </si>
  <si>
    <t>臺中市大安區頂安社區發展協會</t>
  </si>
  <si>
    <t>龜殼社區發展協會辦理115年度是外績優社區觀摩活動申請中威風力發電回饋金補助</t>
  </si>
  <si>
    <t>臺中市大安區龜殼社區發展協會</t>
  </si>
  <si>
    <t>永安社區發展協會辦理【115年度永安社區健走活動】申請中威風力發電回饋金補助</t>
  </si>
  <si>
    <t>南埔社區發展協會辦理垃圾分類、資源回收，改善居家環境活動申請中威風力發電回饋金補助</t>
  </si>
  <si>
    <t>臺中市大安區南埔社區發展協會</t>
  </si>
  <si>
    <t>海墘社區發展協會辦理高齡者常見危險行為講座申請中威風力發電回饋金補助</t>
  </si>
  <si>
    <t>臺中市大安區海墘社區發展協會</t>
  </si>
  <si>
    <t>南庄社區發展協會辦理115年度端午粽飄香暨關懷弱勢活動申請中威風力發電回饋金補助</t>
  </si>
  <si>
    <t>永安社區發展協會辦理【115年永安社區火災了!該怎麼辦宣導活動】申請中威風力發電回饋金補助</t>
  </si>
  <si>
    <t>頂安社區辦理慶端午及國民年金暨家庭照顧者支持服務宣導</t>
  </si>
  <si>
    <t>頂安社區發展協會辦理社區會員觀摩活動申請中威風力回饋金補助</t>
  </si>
  <si>
    <t>福德社區發展協會辦理115年度辦理粽情端午，關懷弱勢活動申請中威風力回饋金補助</t>
  </si>
  <si>
    <t>臺中市大安區福德社區發展協會</t>
  </si>
  <si>
    <t>補助本區體育會辦理體育活動經費-115年運動i臺灣2.0計畫-臺中市新社區運動聯盟嘉年華暨新社體育會理事長盃木球邀請賽</t>
  </si>
  <si>
    <t>臺中市新社區公所</t>
  </si>
  <si>
    <t>補助本區體育會辦理體育活動經費-115年度臺中市新社體育會理事長盃攀樹趣味賽</t>
  </si>
  <si>
    <t>補助本區體育會辦理體育活動經費-115年度臺中市新社體育會理事長盃羽球比賽</t>
  </si>
  <si>
    <t>勤務管理-勤務管理業務-獎補助費-對國內團體之捐助</t>
  </si>
  <si>
    <t>115年度「幸福太平熱血奔騰暨全民國防教育宣導活動」</t>
  </si>
  <si>
    <t xml:space="preserve">臺中市政府民政局 </t>
  </si>
  <si>
    <t>115年宣導全民國防教育暨捐血活動</t>
  </si>
  <si>
    <t>臺中市神岡區後備憲兵荷松協會</t>
  </si>
  <si>
    <t>捐血憲愛心 熱血你我他暨全民國防招募人才宣導活動</t>
  </si>
  <si>
    <t>臺中市西屯後備憲兵荷松協會</t>
  </si>
  <si>
    <t>115年忠貞盃保齡球錦標賽暨全民國防宣導活動</t>
  </si>
  <si>
    <t>全民國防教育宣導活動</t>
  </si>
  <si>
    <t>臺中市潭子後備憲兵荷松協會</t>
  </si>
  <si>
    <t>115年度全民國防教育宣導暨會員聯誼活動</t>
  </si>
  <si>
    <t>臺中市青溪總會</t>
  </si>
  <si>
    <t>全民國防教育宣導暨愛心捐血活動</t>
  </si>
  <si>
    <t>全民國防教育暨節能減碳宣導捐血公益活動</t>
  </si>
  <si>
    <t>臺中市南屯區後備憲兵荷松協會</t>
  </si>
  <si>
    <t>115年度公益捐血活動暨全民國防教育宣導活動暨節能減碳能源宣導活動</t>
  </si>
  <si>
    <t>臺中市霧峰後備憲兵荷松協會</t>
  </si>
  <si>
    <t>臺中市北區後備憲兵荷松協會</t>
  </si>
  <si>
    <t>熱血後憲樂活龍井暨全民國防教育宣導活動</t>
  </si>
  <si>
    <t>臺中市龍井後備憲兵荷松協會</t>
  </si>
  <si>
    <t>勞政業務-勞資關係-獎補助費-對國內團體之捐助</t>
  </si>
  <si>
    <t>補助工會辦理推展會務，健全工會組織運作，強化勞工服務，保障勞工權益等相關活動</t>
  </si>
  <si>
    <t>台中市總工會</t>
    <phoneticPr fontId="2" type="noConversion"/>
  </si>
  <si>
    <t>臺中市政府勞工局</t>
    <phoneticPr fontId="3" type="noConversion"/>
  </si>
  <si>
    <t>臺中直轄市總工會</t>
    <phoneticPr fontId="2" type="noConversion"/>
  </si>
  <si>
    <t>大臺中職業總工會</t>
    <phoneticPr fontId="2" type="noConversion"/>
  </si>
  <si>
    <t>臺中市職業總工會</t>
    <phoneticPr fontId="2" type="noConversion"/>
  </si>
  <si>
    <t>台中市產業總工會</t>
    <phoneticPr fontId="2" type="noConversion"/>
  </si>
  <si>
    <t>台灣勞工大聯盟總工會</t>
    <phoneticPr fontId="2" type="noConversion"/>
  </si>
  <si>
    <t>台中市不動產經紀人職業工會</t>
    <phoneticPr fontId="2" type="noConversion"/>
  </si>
  <si>
    <t>臺中市鞋類加工業職業工會</t>
    <phoneticPr fontId="2" type="noConversion"/>
  </si>
  <si>
    <t>臺中市農機代耕業職業工會</t>
    <phoneticPr fontId="2" type="noConversion"/>
  </si>
  <si>
    <t>臺中市衛浴器材服務職業工會</t>
    <phoneticPr fontId="2" type="noConversion"/>
  </si>
  <si>
    <t>臺中市政府環境保護局工會</t>
    <phoneticPr fontId="2" type="noConversion"/>
  </si>
  <si>
    <t>臺中市婚喪喜慶司儀人員職業工會</t>
    <phoneticPr fontId="2" type="noConversion"/>
  </si>
  <si>
    <t>臺中捷運股份有限公司企業工會</t>
    <phoneticPr fontId="2" type="noConversion"/>
  </si>
  <si>
    <t>台中市金屬建築結構及零組件製造職業工會</t>
    <phoneticPr fontId="2" type="noConversion"/>
  </si>
  <si>
    <t>台中市公有市場零售攤販職業工會</t>
    <phoneticPr fontId="2" type="noConversion"/>
  </si>
  <si>
    <t>臺中大眾運輸產業工會</t>
    <phoneticPr fontId="2" type="noConversion"/>
  </si>
  <si>
    <t>臺中直轄市水電裝修職業工會</t>
    <phoneticPr fontId="2" type="noConversion"/>
  </si>
  <si>
    <t>臺灣菸酒股份有限公司豐原捲菸研發製造工廠工會</t>
    <phoneticPr fontId="2" type="noConversion"/>
  </si>
  <si>
    <t>臺中直轄市勞工團體從業人員職業工會</t>
    <phoneticPr fontId="2" type="noConversion"/>
  </si>
  <si>
    <t>臺中市肉品運送人員職業工會</t>
    <phoneticPr fontId="2" type="noConversion"/>
  </si>
  <si>
    <t>台中市美容業職業工會</t>
    <phoneticPr fontId="2" type="noConversion"/>
  </si>
  <si>
    <t>台中市寢具製作職業工會</t>
    <phoneticPr fontId="2" type="noConversion"/>
  </si>
  <si>
    <t>台中市泥水業職業工會</t>
    <phoneticPr fontId="2" type="noConversion"/>
  </si>
  <si>
    <t>台中市廚具裝修職業工會</t>
    <phoneticPr fontId="2" type="noConversion"/>
  </si>
  <si>
    <t>臺中市醬類業職業工會</t>
    <phoneticPr fontId="2" type="noConversion"/>
  </si>
  <si>
    <t>臺中直轄市通信服務人員職業工會</t>
    <phoneticPr fontId="2" type="noConversion"/>
  </si>
  <si>
    <t>大臺中魚貨搬運業職業工會</t>
    <phoneticPr fontId="2" type="noConversion"/>
  </si>
  <si>
    <t>台灣勞工大聯盟工會</t>
    <phoneticPr fontId="2" type="noConversion"/>
  </si>
  <si>
    <t>臺中市文化創意設計從業人員職業工會</t>
    <phoneticPr fontId="2" type="noConversion"/>
  </si>
  <si>
    <t>大臺中廚具裝修職業工會</t>
    <phoneticPr fontId="2" type="noConversion"/>
  </si>
  <si>
    <t>台中市芳療整體保養職業工會</t>
    <phoneticPr fontId="2" type="noConversion"/>
  </si>
  <si>
    <t>台中市廚師職業工會</t>
    <phoneticPr fontId="2" type="noConversion"/>
  </si>
  <si>
    <t>台中市社區服務人員職業工會</t>
    <phoneticPr fontId="2" type="noConversion"/>
  </si>
  <si>
    <t>台中市旅遊服務人員職業工會</t>
    <phoneticPr fontId="2" type="noConversion"/>
  </si>
  <si>
    <t>台中市電器裝修職業工會</t>
    <phoneticPr fontId="2" type="noConversion"/>
  </si>
  <si>
    <t>台中市才藝教學服務人員職業工會</t>
    <phoneticPr fontId="2" type="noConversion"/>
  </si>
  <si>
    <t>台中市美姿禮儀造型職業工會</t>
    <phoneticPr fontId="2" type="noConversion"/>
  </si>
  <si>
    <t>臺中市日用品運送服務職業工會</t>
    <phoneticPr fontId="2" type="noConversion"/>
  </si>
  <si>
    <t>補助各勞工相關團體辦理勞工教育</t>
  </si>
  <si>
    <t>台中市營造業職業工會</t>
    <phoneticPr fontId="2" type="noConversion"/>
  </si>
  <si>
    <t>大臺中營造業職業工會</t>
    <phoneticPr fontId="2" type="noConversion"/>
  </si>
  <si>
    <t>臺中直轄市室內裝潢業職業工會</t>
    <phoneticPr fontId="2" type="noConversion"/>
  </si>
  <si>
    <t>大臺中木工業職業工會</t>
    <phoneticPr fontId="2" type="noConversion"/>
  </si>
  <si>
    <t>台中市橡膠製品修補職業工會</t>
    <phoneticPr fontId="2" type="noConversion"/>
  </si>
  <si>
    <t>臺中直轄市指甲彩繪美容職業工會</t>
    <phoneticPr fontId="2" type="noConversion"/>
  </si>
  <si>
    <t>臺中市按摩業職業工會</t>
    <phoneticPr fontId="2" type="noConversion"/>
  </si>
  <si>
    <t>台中市製棉業職業工會</t>
    <phoneticPr fontId="2" type="noConversion"/>
  </si>
  <si>
    <t>臺中市人力資源管理人員職業工會</t>
    <phoneticPr fontId="2" type="noConversion"/>
  </si>
  <si>
    <t>台中直轄市才藝教學服務人員職業工會</t>
    <phoneticPr fontId="2" type="noConversion"/>
  </si>
  <si>
    <t>大臺中汽車保養修理業職業工會</t>
    <phoneticPr fontId="2" type="noConversion"/>
  </si>
  <si>
    <t>台中市音樂業職業工會</t>
    <phoneticPr fontId="2" type="noConversion"/>
  </si>
  <si>
    <t>臺中市清潔服務職業工會</t>
    <phoneticPr fontId="2" type="noConversion"/>
  </si>
  <si>
    <t>台中市洗染業職業工會</t>
    <phoneticPr fontId="2" type="noConversion"/>
  </si>
  <si>
    <t>臺中直轄市米食製品從業人員職業工會</t>
    <phoneticPr fontId="2" type="noConversion"/>
  </si>
  <si>
    <t>臺中直轄市雕刻業職業工會</t>
    <phoneticPr fontId="2" type="noConversion"/>
  </si>
  <si>
    <t>台中市印刷業職業工會</t>
    <phoneticPr fontId="2" type="noConversion"/>
  </si>
  <si>
    <t>大臺中廚師業職業工會</t>
    <phoneticPr fontId="2" type="noConversion"/>
  </si>
  <si>
    <t>台中市農產品運送工職業工會</t>
    <phoneticPr fontId="2" type="noConversion"/>
  </si>
  <si>
    <t>台中市汽車服務業職業工會</t>
    <phoneticPr fontId="2" type="noConversion"/>
  </si>
  <si>
    <t>台中市廣告服務業職業工會</t>
    <phoneticPr fontId="2" type="noConversion"/>
  </si>
  <si>
    <t>台中市廣告代理職業工會</t>
    <phoneticPr fontId="2" type="noConversion"/>
  </si>
  <si>
    <t>台中市食品雜貨運送職業工會</t>
    <phoneticPr fontId="2" type="noConversion"/>
  </si>
  <si>
    <t>台中市縫紉業職業工會</t>
    <phoneticPr fontId="2" type="noConversion"/>
  </si>
  <si>
    <t>臺中市銲接切割人員職業工會</t>
    <phoneticPr fontId="2" type="noConversion"/>
  </si>
  <si>
    <t>台中市職業訓練培訓人員職業工會</t>
    <phoneticPr fontId="2" type="noConversion"/>
  </si>
  <si>
    <t>臺中市民俗技藝工作者職業工會</t>
    <phoneticPr fontId="2" type="noConversion"/>
  </si>
  <si>
    <t>臺中市腳底按摩職業工會</t>
    <phoneticPr fontId="2" type="noConversion"/>
  </si>
  <si>
    <t>臺中直轄市按摩業職業工會</t>
    <phoneticPr fontId="2" type="noConversion"/>
  </si>
  <si>
    <t>台中市理燙髮美容業職業工會</t>
    <phoneticPr fontId="2" type="noConversion"/>
  </si>
  <si>
    <t>台中市機踏車修理業職業工會</t>
    <phoneticPr fontId="2" type="noConversion"/>
  </si>
  <si>
    <t>大臺中美髮美容技術指導員職業工會</t>
    <phoneticPr fontId="2" type="noConversion"/>
  </si>
  <si>
    <t>大台中社區服務人員職業工會</t>
    <phoneticPr fontId="2" type="noConversion"/>
  </si>
  <si>
    <t>台中市汽車駕駛員職業工會</t>
    <phoneticPr fontId="2" type="noConversion"/>
  </si>
  <si>
    <t>台中市木工業職業工會</t>
    <phoneticPr fontId="2" type="noConversion"/>
  </si>
  <si>
    <t>台中市地政業務從業人員職業工會</t>
    <phoneticPr fontId="2" type="noConversion"/>
  </si>
  <si>
    <t>台中市西餐服務人員職業工會</t>
    <phoneticPr fontId="2" type="noConversion"/>
  </si>
  <si>
    <t>台中市汽車修理業職業工會</t>
    <phoneticPr fontId="2" type="noConversion"/>
  </si>
  <si>
    <t>台中市通信服務人員職業工會</t>
    <phoneticPr fontId="2" type="noConversion"/>
  </si>
  <si>
    <t>台中市室內裝潢業職業工會</t>
    <phoneticPr fontId="2" type="noConversion"/>
  </si>
  <si>
    <t>台中市仲介從業人員職業工會</t>
    <phoneticPr fontId="2" type="noConversion"/>
  </si>
  <si>
    <t>臺中市農耕工作業職業工會</t>
    <phoneticPr fontId="2" type="noConversion"/>
  </si>
  <si>
    <t>台中市銀樓業職業工會</t>
    <phoneticPr fontId="2" type="noConversion"/>
  </si>
  <si>
    <t>臺中直轄市油漆工程業職業工會</t>
    <phoneticPr fontId="2" type="noConversion"/>
  </si>
  <si>
    <t>台中市傳統整復員職業工會</t>
    <phoneticPr fontId="2" type="noConversion"/>
  </si>
  <si>
    <t>臺中直轄市傳統整復員職業工會</t>
    <phoneticPr fontId="2" type="noConversion"/>
  </si>
  <si>
    <t>台中市翻譯人員職業工會</t>
    <phoneticPr fontId="2" type="noConversion"/>
  </si>
  <si>
    <t>台中市針織工職業工會</t>
    <phoneticPr fontId="2" type="noConversion"/>
  </si>
  <si>
    <t>台中市餐飲業職業工會</t>
    <phoneticPr fontId="2" type="noConversion"/>
  </si>
  <si>
    <t>台中市建築鋼筋工職業工會</t>
    <phoneticPr fontId="2" type="noConversion"/>
  </si>
  <si>
    <t>臺中直轄市農產品運送工職業工會</t>
    <phoneticPr fontId="2" type="noConversion"/>
  </si>
  <si>
    <t>台中直轄市骨節整復職業工會</t>
    <phoneticPr fontId="2" type="noConversion"/>
  </si>
  <si>
    <t>大臺中褓姆職業工會</t>
    <phoneticPr fontId="2" type="noConversion"/>
  </si>
  <si>
    <t>大臺中餐飲業職業工會</t>
    <phoneticPr fontId="2" type="noConversion"/>
  </si>
  <si>
    <t>臺中直轄市病患家事服務職業工會</t>
    <phoneticPr fontId="2" type="noConversion"/>
  </si>
  <si>
    <t>補助總工會及職業工會辦理會員健康檢查</t>
  </si>
  <si>
    <t>臺中市肉類食品加工職業工會</t>
    <phoneticPr fontId="2" type="noConversion"/>
  </si>
  <si>
    <t>台中市農機修理業職業工會</t>
    <phoneticPr fontId="2" type="noConversion"/>
  </si>
  <si>
    <t>大臺中花藝設計製作職業工會</t>
    <phoneticPr fontId="2" type="noConversion"/>
  </si>
  <si>
    <t>大臺中蛋類加工派送業職業工會</t>
    <phoneticPr fontId="2" type="noConversion"/>
  </si>
  <si>
    <t>臺中直轄市屠宰業職業工會</t>
    <phoneticPr fontId="2" type="noConversion"/>
  </si>
  <si>
    <t>台中市直銷人員職業工會</t>
    <phoneticPr fontId="2" type="noConversion"/>
  </si>
  <si>
    <t>臺中市服飾設計業職業工會</t>
    <phoneticPr fontId="2" type="noConversion"/>
  </si>
  <si>
    <t>大臺中模板工職業工會</t>
    <phoneticPr fontId="2" type="noConversion"/>
  </si>
  <si>
    <t>補助協會辦理勞資爭議調解案件</t>
    <phoneticPr fontId="3" type="noConversion"/>
  </si>
  <si>
    <t>臺中市(縣)勞資關係協會</t>
    <phoneticPr fontId="2" type="noConversion"/>
  </si>
  <si>
    <t>台中市勞雇關係協會</t>
    <phoneticPr fontId="2" type="noConversion"/>
  </si>
  <si>
    <t>台中市勞資關係協會</t>
    <phoneticPr fontId="2" type="noConversion"/>
  </si>
  <si>
    <t xml:space="preserve">勞政業務-綜合規劃-獎補助費-對國內團體之捐助 </t>
  </si>
  <si>
    <t>115年度志願服務成長教育訓練計畫</t>
    <phoneticPr fontId="3" type="noConversion"/>
  </si>
  <si>
    <t xml:space="preserve">台灣勞工大聯盟總工會   </t>
  </si>
  <si>
    <t>臺中市政府勞工局</t>
  </si>
  <si>
    <t>勞政業務-綜合規劃-獎補助費-對國內團體之捐助</t>
  </si>
  <si>
    <t xml:space="preserve">勞工志願服務課程計畫 </t>
  </si>
  <si>
    <t xml:space="preserve">台中市美容業職業工會 </t>
  </si>
  <si>
    <t>台中市總工會</t>
  </si>
  <si>
    <t>勞工志願服務參訪觀摩計畫</t>
    <phoneticPr fontId="3" type="noConversion"/>
  </si>
  <si>
    <t>臺中市農機代耕業職業工會</t>
    <phoneticPr fontId="3" type="noConversion"/>
  </si>
  <si>
    <t>勞政業務-勞工福利-獎補助費-對國內團體之捐助</t>
  </si>
  <si>
    <t>補助台中市總工會辦理勞工休閒活動</t>
    <phoneticPr fontId="3" type="noConversion"/>
  </si>
  <si>
    <t>補助台灣勞工大聯盟總工會辦理勞工正當休閒活動</t>
    <phoneticPr fontId="3" type="noConversion"/>
  </si>
  <si>
    <t>台灣勞工大聯盟總工會</t>
  </si>
  <si>
    <t>補助台中市產業總工會辦理勞工休閒活動</t>
    <phoneticPr fontId="3" type="noConversion"/>
  </si>
  <si>
    <t>台中市產業總工會</t>
  </si>
  <si>
    <t>補助臺中市職業總工會辦理勞工休閒活動</t>
    <phoneticPr fontId="3" type="noConversion"/>
  </si>
  <si>
    <t>臺中市職業總工會</t>
  </si>
  <si>
    <t>補助台中市勞資合唱團辦理115年度勞工練唱研習活動</t>
    <phoneticPr fontId="3" type="noConversion"/>
  </si>
  <si>
    <t>台中市勞資合唱團</t>
    <phoneticPr fontId="3" type="noConversion"/>
  </si>
  <si>
    <t>勞動檢查業務-勞動檢查-勞動檢查監督業務-獎補助費-對國內團體之捐助</t>
    <phoneticPr fontId="3" type="noConversion"/>
  </si>
  <si>
    <t>補助台中市冷凍空調業職業工會辦理115年度第一梯次職業安全衛生教育訓練</t>
  </si>
  <si>
    <t>台中市冷凍空調業職業工會</t>
  </si>
  <si>
    <t>臺中市勞動檢查處</t>
  </si>
  <si>
    <t>補助台中市冷凍空調業職業工會辦理115年度第二梯次職業安全衛生教育訓練</t>
  </si>
  <si>
    <t>補助臺中市工業會辦理115年度第二梯次職業安全衛生教育訓練</t>
  </si>
  <si>
    <t>台中市工業會</t>
  </si>
  <si>
    <t>補助臺中市工業會辦理115年度第三梯次職業安全衛生教育訓練</t>
  </si>
  <si>
    <t>補助臺中市工業會辦理115年度第一梯次職業安全衛生教育訓練</t>
  </si>
  <si>
    <t>補助臺中市總工業會辦理115年度第三梯次職業安全衛生教育訓練</t>
  </si>
  <si>
    <t>臺中市總工業會</t>
  </si>
  <si>
    <t>補助臺中市總工業會辦理115年度第二梯次職業安全衛生教育訓練</t>
  </si>
  <si>
    <t>補助臺中市總工業會辦理115年度第一梯次職業安全衛生教育訓練</t>
  </si>
  <si>
    <t>補助台中市冷凍空調業職業工會辦理115年度第三梯次職業安全衛生教育訓練</t>
  </si>
  <si>
    <t>補助臺中市工業會辦理115年度第六梯次職業安全衛生教育訓練</t>
  </si>
  <si>
    <t>補助臺中市工業會辦理115年度第五梯次職業安全衛生教育訓練</t>
  </si>
  <si>
    <t>補助臺中市工業會辦理115年度第四梯次職業安全衛生教育訓練</t>
  </si>
  <si>
    <t>就業服務業務-就業服務-獎補助費-對國內團體之捐助</t>
  </si>
  <si>
    <t>補助臺中市總工業會辦理徵才活動核銷事宜(3/21就業博覽會)</t>
  </si>
  <si>
    <t>臺中市就業服務處</t>
  </si>
  <si>
    <t>補助臺中市總工業會辦理徵才活動核銷事宜(5/30就業博覽會)</t>
  </si>
  <si>
    <t>會費、捐助、補助、分攤、救助(濟)與交流活動費-捐助、補助與獎助-捐助國內團體</t>
    <phoneticPr fontId="3" type="noConversion"/>
  </si>
  <si>
    <t>民間國內團體設置臨時路外停車場獎助費用</t>
    <phoneticPr fontId="3" type="noConversion"/>
  </si>
  <si>
    <t>友福開發有限公司</t>
    <phoneticPr fontId="3" type="noConversion"/>
  </si>
  <si>
    <t>「黎明國小停車場」新設充電樁(僅120KW快充4槍)第二期經費補助</t>
    <phoneticPr fontId="3" type="noConversion"/>
  </si>
  <si>
    <t>台灣電埕能源股份有限公司</t>
    <phoneticPr fontId="3" type="noConversion"/>
  </si>
  <si>
    <t>「旱溪振興路停車場」新設充電樁(240KW快充8槍)第二期經費補助</t>
    <phoneticPr fontId="3" type="noConversion"/>
  </si>
  <si>
    <t>禾榮國際股份有限公司</t>
    <phoneticPr fontId="3" type="noConversion"/>
  </si>
  <si>
    <t>「豐原社會住宅預定地、豐原轉運站停車場」汰換充電樁(11KW慢充10槍)第三期經費補助</t>
    <phoneticPr fontId="3" type="noConversion"/>
  </si>
  <si>
    <t>東陽能源科技股份有限公司</t>
    <phoneticPr fontId="3" type="noConversion"/>
  </si>
  <si>
    <t>「福星立體停車場新設充電樁(11KW慢充1槍)第一期經費補助</t>
    <phoneticPr fontId="3" type="noConversion"/>
  </si>
  <si>
    <t>「大肚地下停車場」汰換充電樁(7KW慢充1槍)第一至三期經費補助</t>
    <phoneticPr fontId="3" type="noConversion"/>
  </si>
  <si>
    <t>圖框實業有限公司</t>
    <phoneticPr fontId="3" type="noConversion"/>
  </si>
  <si>
    <t>「豐原停3停車場」新設充電樁(7kW慢充2槍、180kW快充8槍)第一期經費補助</t>
    <phoneticPr fontId="2" type="noConversion"/>
  </si>
  <si>
    <t>誠睿電力股份有限公司</t>
    <phoneticPr fontId="2" type="noConversion"/>
  </si>
  <si>
    <t>雙龍停車場新設充電樁
(120kW快充2槍)第一期經費補助</t>
    <phoneticPr fontId="2" type="noConversion"/>
  </si>
  <si>
    <t>圖框實業有限公司</t>
    <phoneticPr fontId="2" type="noConversion"/>
  </si>
  <si>
    <t>惠來停車場新設充電樁
(7kW慢充4槍、60kW快充4槍)第一期經費補
助</t>
    <phoneticPr fontId="2" type="noConversion"/>
  </si>
  <si>
    <t>精武東停車場新設充電
樁(120kW快充2槍)第一期經費補助</t>
    <phoneticPr fontId="2" type="noConversion"/>
  </si>
  <si>
    <t>惠新停車場新設充電樁
(7kW慢充1槍、120kW快充4槍)第一期經費
補助</t>
    <phoneticPr fontId="2" type="noConversion"/>
  </si>
  <si>
    <t>旱溪振興路停車場
新設充電樁(240KW快充8槍)第三期經費補
助</t>
    <phoneticPr fontId="2" type="noConversion"/>
  </si>
  <si>
    <t>禾榮國際股份有限公司</t>
    <phoneticPr fontId="2" type="noConversion"/>
  </si>
  <si>
    <t>大益立體、成功國中停
車場汰換充電樁(7kW慢充5槍)第一至二期
經費補助</t>
    <phoneticPr fontId="2" type="noConversion"/>
  </si>
  <si>
    <t>廣安向上停車場新
設充電樁(120kW快充8槍)第一至二期經費補
助</t>
    <phoneticPr fontId="2" type="noConversion"/>
  </si>
  <si>
    <t>暮光能源股份有限公司</t>
    <phoneticPr fontId="2" type="noConversion"/>
  </si>
  <si>
    <t>惠安停車場(7kW慢充
4槍)新設充電樁第一至二期經費補助</t>
    <phoneticPr fontId="2" type="noConversion"/>
  </si>
  <si>
    <t>勞務成本-其他勞務成本-會費、捐助、補助、分攤、救助、(濟)與交流活動費-捐助國內團體</t>
    <phoneticPr fontId="2" type="noConversion"/>
  </si>
  <si>
    <t>成立管理委員會補助</t>
  </si>
  <si>
    <t>大墩園邸社區管理委員會</t>
  </si>
  <si>
    <t>臺中市政府住宅發展工程處</t>
  </si>
  <si>
    <t>樸園EFG棟公寓大廈社區管理委員會</t>
  </si>
  <si>
    <t>大自然大樓管理委員會</t>
  </si>
  <si>
    <t>大德學園管理委員會</t>
  </si>
  <si>
    <t>太邦德園管理委員會</t>
  </si>
  <si>
    <t>喜臨門華廈管理委員會</t>
  </si>
  <si>
    <t>富貴大樓管理委員會</t>
  </si>
  <si>
    <t>好萊塢大廈管理委員會</t>
  </si>
  <si>
    <t>中山大樓社區管理委員會</t>
  </si>
  <si>
    <t>信義睦鄰3168公寓大廈管理委員會</t>
  </si>
  <si>
    <t>貴寶樓管理委員會</t>
  </si>
  <si>
    <t>金波羅大廈管理委員會</t>
  </si>
  <si>
    <t>空氣污染防制計畫-移動污染源管制-會費、捐助、補助、分攤、照護、救濟與交流活動費-捐助、補助與獎助-捐助國內團體</t>
  </si>
  <si>
    <t>臺中市電動機車補助計畫-淘汰5期換購電動機車*1輛</t>
    <phoneticPr fontId="3" type="noConversion"/>
  </si>
  <si>
    <t>臺灣中小企業銀行股份有限公司忠明分公司</t>
  </si>
  <si>
    <t>臺中市政府環境保護局</t>
  </si>
  <si>
    <t>臺中市電動機車補助計畫-淘汰4期換購電動機車*1輛</t>
    <phoneticPr fontId="3" type="noConversion"/>
  </si>
  <si>
    <t>吉本櫥櫃有限公司</t>
    <phoneticPr fontId="3" type="noConversion"/>
  </si>
  <si>
    <t>聯邦商業銀行股份有限公司台中分公司</t>
    <phoneticPr fontId="3" type="noConversion"/>
  </si>
  <si>
    <t>臺中市電動機車補助計畫-新購電動車*2輛</t>
    <phoneticPr fontId="3" type="noConversion"/>
  </si>
  <si>
    <t>臺灣中小企業銀行股份有限公司大雅分公司</t>
  </si>
  <si>
    <t>臺中市電動機車補助計畫-新購電動車*1輛</t>
    <phoneticPr fontId="3" type="noConversion"/>
  </si>
  <si>
    <t>臺灣中小企業銀行股份有限公司潭子分公司</t>
  </si>
  <si>
    <t>臺中市電動機車補助計畫-新購電動車*3輛</t>
    <phoneticPr fontId="3" type="noConversion"/>
  </si>
  <si>
    <t>臺灣中小企業銀行股份有限公司烏日分公司</t>
  </si>
  <si>
    <t>臺鹽實業股份有限公司臺中營業處</t>
    <phoneticPr fontId="3" type="noConversion"/>
  </si>
  <si>
    <t>嘉篁企業股份有限公司</t>
  </si>
  <si>
    <t>空氣污染防制計畫-移動污染源管制-會費、捐助、補助、分攤、照護、救濟與交流活動費-捐助、補助與獎助-捐助國內團體</t>
    <phoneticPr fontId="3" type="noConversion"/>
  </si>
  <si>
    <t>君獅企業有限公司</t>
    <phoneticPr fontId="3" type="noConversion"/>
  </si>
  <si>
    <t>臺中市電動機車補助計畫-淘汰5期換購油電混合動力機車*1輛</t>
    <phoneticPr fontId="3" type="noConversion"/>
  </si>
  <si>
    <t>鈞鈺有限公司</t>
    <phoneticPr fontId="3" type="noConversion"/>
  </si>
  <si>
    <t>臺中市電動機車補助計畫-淘汰4期老舊機車換購電動機車*1輛</t>
    <phoneticPr fontId="3" type="noConversion"/>
  </si>
  <si>
    <t>興台彩色印刷股份有限公司</t>
    <phoneticPr fontId="3" type="noConversion"/>
  </si>
  <si>
    <t>臺中市電動機車補助計畫-淘汰4期換購油電混合動力機車*1輛</t>
    <phoneticPr fontId="3" type="noConversion"/>
  </si>
  <si>
    <t>陞岳工業有限公司</t>
    <phoneticPr fontId="3" type="noConversion"/>
  </si>
  <si>
    <t>大茗機械工業有限公司</t>
    <phoneticPr fontId="3" type="noConversion"/>
  </si>
  <si>
    <t>匯佳科技有限公司</t>
    <phoneticPr fontId="3" type="noConversion"/>
  </si>
  <si>
    <t>三山國際投資有限公司</t>
    <phoneticPr fontId="3" type="noConversion"/>
  </si>
  <si>
    <t>優佶企業有限公司</t>
    <phoneticPr fontId="3" type="noConversion"/>
  </si>
  <si>
    <t>森田興機械有限公司</t>
    <phoneticPr fontId="3" type="noConversion"/>
  </si>
  <si>
    <t>環境教育計畫-環境教育推動計畫-會費、捐助、補助、分攤、照護、救濟與交流活動費-捐助、補助與獎助-捐助國內團體</t>
  </si>
  <si>
    <t>辦理淨零永續環境教育宣導暨除舊佈新</t>
    <phoneticPr fontId="3" type="noConversion"/>
  </si>
  <si>
    <t>臺中市神岡區神洲社區發展協會</t>
  </si>
  <si>
    <t>辦理從資源消耗到生態共生-永續發展的轉型之路</t>
  </si>
  <si>
    <t>臺中市環境教育永續發展協會</t>
  </si>
  <si>
    <t>辦理115年度環境教育戶外觀摩學習之旅</t>
    <phoneticPr fontId="3" type="noConversion"/>
  </si>
  <si>
    <t>辦理森呼吸植樹低碳愛地球暨環境教育、節約能約宣導</t>
    <phoneticPr fontId="3" type="noConversion"/>
  </si>
  <si>
    <t>辦理田園樂~拔蘿蔔親子聯誼暨空污宣導活動</t>
    <phoneticPr fontId="3" type="noConversion"/>
  </si>
  <si>
    <t>辦理資源永續環境教育宣導暨新春報喜活動</t>
    <phoneticPr fontId="3" type="noConversion"/>
  </si>
  <si>
    <t>辦理第二屆森活行旅探索環境美學二手聚落</t>
    <phoneticPr fontId="3" type="noConversion"/>
  </si>
  <si>
    <t>辦理大甲區幸福社區發展協會環境教育戶外學習活動</t>
    <phoneticPr fontId="3" type="noConversion"/>
  </si>
  <si>
    <t>辦理115年度環境教育戶外學習暨生態之旅體驗</t>
    <phoneticPr fontId="3" type="noConversion"/>
  </si>
  <si>
    <t>辦理115年環境教育推廣活動</t>
    <phoneticPr fontId="3" type="noConversion"/>
  </si>
  <si>
    <t>臺中市中央軍事院校校友會</t>
  </si>
  <si>
    <t>辦理綠動未來藝起永續</t>
    <phoneticPr fontId="3" type="noConversion"/>
  </si>
  <si>
    <t>社團法人中華永續青銀培力協會</t>
  </si>
  <si>
    <t>辦理青少年戶外環境教育與全民綠生活運動研習</t>
    <phoneticPr fontId="3" type="noConversion"/>
  </si>
  <si>
    <t>社團法人臺中市永興童軍協會</t>
  </si>
  <si>
    <t>辦理守護藍天 綠行山林空污防治、節約用電宣導暨淨山活動</t>
    <phoneticPr fontId="3" type="noConversion"/>
  </si>
  <si>
    <t>辦理大甲文武社區發展協會環境教育戶外學習活動</t>
    <phoneticPr fontId="3" type="noConversion"/>
  </si>
  <si>
    <t>辦理115年環境教育布袋戲</t>
    <phoneticPr fontId="3" type="noConversion"/>
  </si>
  <si>
    <t>五洲園今日掌中劇團</t>
  </si>
  <si>
    <t>辦理外埔區大同社區發展協會綠能暨環境教育戶外學習活動</t>
    <phoneticPr fontId="3" type="noConversion"/>
  </si>
  <si>
    <t>臺中市外埔區大同社區發展協會</t>
  </si>
  <si>
    <t>辦理大甲區頂店社區發展協會綠能教育戶外學習活動</t>
    <phoneticPr fontId="3" type="noConversion"/>
  </si>
  <si>
    <t>辦理愛地球廢棄皮革環保利用教學節能減碳暨空氣汙染環境教育宣導活動</t>
    <phoneticPr fontId="3" type="noConversion"/>
  </si>
  <si>
    <t>臺中市大甲區平安社區發展協會</t>
  </si>
  <si>
    <t>辦理115年大豐社區辦理環境教育戶外學習活動</t>
    <phoneticPr fontId="3" type="noConversion"/>
  </si>
  <si>
    <t>辦理大安區東安社區發展協會綠能暨環境教育戶外學習活動</t>
    <phoneticPr fontId="3" type="noConversion"/>
  </si>
  <si>
    <t>臺中市大安區東安社區發展協會</t>
  </si>
  <si>
    <t>辦理「康橋河畔親子樂活健走活動暨愛護河川活動」</t>
    <phoneticPr fontId="3" type="noConversion"/>
  </si>
  <si>
    <t>辦理「走讀水資源.關懷環境永續」環境教育戶外學習活動</t>
    <phoneticPr fontId="3" type="noConversion"/>
  </si>
  <si>
    <t>臺中市大甲區松柏港產業觀光發展協會</t>
  </si>
  <si>
    <t>辦理綠色生活實踐體驗</t>
    <phoneticPr fontId="3" type="noConversion"/>
  </si>
  <si>
    <t>辦理115年甘蔗社區辦理環境教育戶外學習活動</t>
    <phoneticPr fontId="3" type="noConversion"/>
  </si>
  <si>
    <t>辦理「2026大臺中教育盃國民中小學超級A咖-舞力全開校園街舞Battle大賽暨環境教育宣導活動」</t>
    <phoneticPr fontId="3" type="noConversion"/>
  </si>
  <si>
    <t>臺中市太平教育發展協會</t>
  </si>
  <si>
    <t>辦理「聚興社區115年環境教育戶外學習活動」</t>
    <phoneticPr fontId="3" type="noConversion"/>
  </si>
  <si>
    <t>辦理「115年度家福社區發展協會-綠空廊道健走活動-環境教育宣導計畫」</t>
    <phoneticPr fontId="3" type="noConversion"/>
  </si>
  <si>
    <t>臺中市潭子區家福社區發展協會</t>
  </si>
  <si>
    <t>辦理粽香愛心慶端陽關懷弱勢暨空污宣導活動</t>
    <phoneticPr fontId="3" type="noConversion"/>
  </si>
  <si>
    <t>安全農業輔導計畫-安全農業輔導業務-會費、捐助、補助、分攤、照護、救濟與交流活動費-捐助、補助與獎助-捐助國內團體</t>
  </si>
  <si>
    <t>東勢區農會辦理農產業（梨）保險保費補助</t>
    <phoneticPr fontId="3" type="noConversion"/>
  </si>
  <si>
    <t>東勢區農會</t>
  </si>
  <si>
    <t>臺中市政府農業局</t>
    <phoneticPr fontId="3" type="noConversion"/>
  </si>
  <si>
    <t>財團法人農業保險基金114年第2期作水稻收入保險及富邦產物水稻區域收穫農作物保險保險費補助</t>
    <phoneticPr fontId="3" type="noConversion"/>
  </si>
  <si>
    <t>財團法人農業保險基金</t>
  </si>
  <si>
    <t>和平區農會辦理農產業（梨）保險保費補助</t>
    <phoneticPr fontId="3" type="noConversion"/>
  </si>
  <si>
    <t>和平區農會</t>
  </si>
  <si>
    <t>大甲區農會辦理農產業（水芋）保險保費補助</t>
    <phoneticPr fontId="3" type="noConversion"/>
  </si>
  <si>
    <t>大甲區農會</t>
  </si>
  <si>
    <t>大雅區農會辦理農產業（農業設施）保險保費補助</t>
    <phoneticPr fontId="3" type="noConversion"/>
  </si>
  <si>
    <t>大雅區農會</t>
  </si>
  <si>
    <t>神岡區農會辦理農產業（農業設施）保險保費補助</t>
    <phoneticPr fontId="3" type="noConversion"/>
  </si>
  <si>
    <t>神岡區農會</t>
  </si>
  <si>
    <t>外埔區農會辦理農產業（水芋）保險保費補助</t>
    <phoneticPr fontId="3" type="noConversion"/>
  </si>
  <si>
    <t>外埔區農會</t>
  </si>
  <si>
    <t>大安區農會辦理農產業（水芋）保險保費補助</t>
    <phoneticPr fontId="3" type="noConversion"/>
  </si>
  <si>
    <t>大安區農會</t>
  </si>
  <si>
    <t>豐原區農會辦理農產業（梨）保險保費補助</t>
    <phoneticPr fontId="3" type="noConversion"/>
  </si>
  <si>
    <t>豐原區農會</t>
  </si>
  <si>
    <t>大安區農會辦理農產業（農業設施）保險保費補助</t>
    <phoneticPr fontId="3" type="noConversion"/>
  </si>
  <si>
    <t>太平區農會辦理農產業（荔枝）保險保費補助</t>
    <phoneticPr fontId="3" type="noConversion"/>
  </si>
  <si>
    <t>太平區農會</t>
  </si>
  <si>
    <t>和平區農會辦理農產業（農業設施）保險保費補助</t>
    <phoneticPr fontId="3" type="noConversion"/>
  </si>
  <si>
    <t>潭子區農會辦理農產業（蜂箱全倒、蜂箱半倒、蜂群）保險保費補助</t>
    <phoneticPr fontId="3" type="noConversion"/>
  </si>
  <si>
    <t>潭子區農會</t>
  </si>
  <si>
    <t>霧峰區農會辦理農產業（農業設施）保險保費補助</t>
    <phoneticPr fontId="3" type="noConversion"/>
  </si>
  <si>
    <t>霧峰區農會</t>
  </si>
  <si>
    <t>石岡區農會辦理農產業（梨）保險保費補助</t>
    <phoneticPr fontId="3" type="noConversion"/>
  </si>
  <si>
    <t>石岡區農會</t>
  </si>
  <si>
    <t>外埔區農會辦理農產業（蜂箱全倒、蜂箱半倒、蜂群）保險保費補助</t>
    <phoneticPr fontId="3" type="noConversion"/>
  </si>
  <si>
    <t>臺中地區農會辦理農產業（蜂箱全倒、蜂箱半倒、蜂群）保險保費補助</t>
    <phoneticPr fontId="3" type="noConversion"/>
  </si>
  <si>
    <t>臺中地區農會</t>
  </si>
  <si>
    <t>后里區農會辦理農產業（梨）保險保費補助</t>
    <phoneticPr fontId="3" type="noConversion"/>
  </si>
  <si>
    <t>后里區農會</t>
  </si>
  <si>
    <t>龍井區農會辦理農產業（西瓜）保險保費補助</t>
    <phoneticPr fontId="3" type="noConversion"/>
  </si>
  <si>
    <t>龍井區農會</t>
  </si>
  <si>
    <t>神岡區農會辦理農產業（蜂箱全倒、蜂箱半倒、蜂群）保險保費補助</t>
    <phoneticPr fontId="3" type="noConversion"/>
  </si>
  <si>
    <t>太平區農會辦理農產業（梨）保險保費補助</t>
    <phoneticPr fontId="3" type="noConversion"/>
  </si>
  <si>
    <t>大里區農會辦理115年度臺中市農業產區荔枝椿象化學防治工作計畫</t>
    <phoneticPr fontId="3" type="noConversion"/>
  </si>
  <si>
    <t>大里區農會</t>
  </si>
  <si>
    <t xml:space="preserve">臺中地區農會辦理115年度臺中市農業天然災害預防性設施及災害復建防救設施計畫
</t>
    <phoneticPr fontId="3" type="noConversion"/>
  </si>
  <si>
    <t>霧峰區農會辦理農產業（蜂箱全倒、蜂箱半倒、蜂群）保險保費補助</t>
    <phoneticPr fontId="3" type="noConversion"/>
  </si>
  <si>
    <t>清水區農會辦理農產業（農業設施）保險保費補助</t>
    <phoneticPr fontId="3" type="noConversion"/>
  </si>
  <si>
    <t>清水區農會</t>
  </si>
  <si>
    <t>潭子區農會辦理115年度臺中市潭子區推動竹筍品質提升計畫</t>
    <phoneticPr fontId="3" type="noConversion"/>
  </si>
  <si>
    <t>太平區農會辦理農產業（蜂箱全倒、蜂箱半倒、蜂群）保險保費補助</t>
    <phoneticPr fontId="3" type="noConversion"/>
  </si>
  <si>
    <t>大里區農會辦理農產業（蜂箱全毀、蜂箱半毀、蜂群）保險保費補助</t>
    <phoneticPr fontId="3" type="noConversion"/>
  </si>
  <si>
    <t>大里區農會辦理農產業（農業設施）及（荔枝）保險保費補助</t>
    <phoneticPr fontId="3" type="noConversion"/>
  </si>
  <si>
    <t>外埔區農會辦理農產業（梨）保險保費補助</t>
    <phoneticPr fontId="3" type="noConversion"/>
  </si>
  <si>
    <t>外埔區農會</t>
    <phoneticPr fontId="3" type="noConversion"/>
  </si>
  <si>
    <t>東勢區農會</t>
    <phoneticPr fontId="3" type="noConversion"/>
  </si>
  <si>
    <t>東勢區農會辦理農產業（蜂箱全倒、蜂箱半倒、蜂群）保險保費補助</t>
    <phoneticPr fontId="3" type="noConversion"/>
  </si>
  <si>
    <t>新社區農會辦理農產業（梨）保險保費補助</t>
    <phoneticPr fontId="3" type="noConversion"/>
  </si>
  <si>
    <t>新社區農會</t>
  </si>
  <si>
    <t>豐原區農會辦理115年度豐原區推動柑橘品質提升計畫</t>
    <phoneticPr fontId="3" type="noConversion"/>
  </si>
  <si>
    <t>東勢區農會辦理115年度臺中市東勢區農業災害復建補助計畫</t>
    <phoneticPr fontId="3" type="noConversion"/>
  </si>
  <si>
    <t>東勢區農</t>
  </si>
  <si>
    <t>太平區農會辦理115年度臺中市農業產區荔枝椿象化學防治工作計畫</t>
    <phoneticPr fontId="3" type="noConversion"/>
  </si>
  <si>
    <t>石岡區農會辦理農產業（甜柿）保險保費補助</t>
    <phoneticPr fontId="3" type="noConversion"/>
  </si>
  <si>
    <t>財團法人農業保險基金辦理和平區農產業（柑橘）保險保費補助</t>
    <phoneticPr fontId="3" type="noConversion"/>
  </si>
  <si>
    <t>保證責任台灣省青果運銷合作社台中分社辦理115年度臺中市北屯區推動柑橘品質提升計畫</t>
    <phoneticPr fontId="3" type="noConversion"/>
  </si>
  <si>
    <t>和平區農會辦理農產業（甜柿）保險保費補助</t>
    <phoneticPr fontId="3" type="noConversion"/>
  </si>
  <si>
    <t>石岡區農會辦理115年度臺中市石岡區農業災害復建補助計畫</t>
    <phoneticPr fontId="3" type="noConversion"/>
  </si>
  <si>
    <t>財團法人農業保險基金辦理石岡區農會辦理農產業（柑橘）保險保費補助</t>
    <phoneticPr fontId="3" type="noConversion"/>
  </si>
  <si>
    <t>財團法人農業保險基金辦理潭子區農會辦理農產業（柑橘）保險保費補助</t>
    <phoneticPr fontId="3" type="noConversion"/>
  </si>
  <si>
    <t>東勢區農會辦理農產業（甜柿）保險保費補助</t>
    <phoneticPr fontId="3" type="noConversion"/>
  </si>
  <si>
    <t>石岡區農會辦理115年度臺中市石岡區農會推動柑橘智慧農業示範場域計畫</t>
    <phoneticPr fontId="3" type="noConversion"/>
  </si>
  <si>
    <t>外埔區農會辦理115年度臺中市外埔區農業災害復建補助計畫</t>
    <phoneticPr fontId="3" type="noConversion"/>
  </si>
  <si>
    <t>新社區農會辦理115年度臺中市新社區農業災害復建補助計畫</t>
    <phoneticPr fontId="3" type="noConversion"/>
  </si>
  <si>
    <t>潭子區農會辦理115年度潭子區推動柑橘品質提升計畫</t>
    <phoneticPr fontId="3" type="noConversion"/>
  </si>
  <si>
    <t>豐原區農會辦理農產業（柑橘）保險保費補助</t>
    <phoneticPr fontId="3" type="noConversion"/>
  </si>
  <si>
    <t>后里區農會辦理115年度臺中市后里區農業災害復建補助計畫</t>
    <phoneticPr fontId="3" type="noConversion"/>
  </si>
  <si>
    <t>安全農業輔導計畫-營農推廣輔導業務-會費、捐助、補助、分攤、照護、救濟與交流活動費-捐助、補助與獎助-捐助國內團體</t>
  </si>
  <si>
    <t>臺中地區農會辦理115年度臺中市豐收計畫-各區診斷諮詢服務及農作物安全栽培研習班</t>
    <phoneticPr fontId="3" type="noConversion"/>
  </si>
  <si>
    <t>東勢區農會辦理115年度臺中市豐收計畫-各區診斷諮詢服務及農作物安全栽培研習班</t>
    <phoneticPr fontId="3" type="noConversion"/>
  </si>
  <si>
    <t>和平區農會辦理115年度臺中市豐收計畫-各區診斷諮詢服務及農作物安全栽培研習班</t>
    <phoneticPr fontId="3" type="noConversion"/>
  </si>
  <si>
    <t>大肚區農會辦理115年度臺中市豐收計畫-各區診斷諮詢服務及農作物安全栽培研習班</t>
    <phoneticPr fontId="3" type="noConversion"/>
  </si>
  <si>
    <t>大肚區農會</t>
  </si>
  <si>
    <t>大雅區農會辦理115年度臺中市豐收計畫-各區診斷諮詢服務及農作物安全栽培研習班</t>
    <phoneticPr fontId="3" type="noConversion"/>
  </si>
  <si>
    <t>大安區農會辦理115年度臺中市青年農民輔導計畫-臺中市大安區青農跨域標竿學習</t>
    <phoneticPr fontId="3" type="noConversion"/>
  </si>
  <si>
    <t>外埔區農會辦理115年度臺中市青年農民輔導計畫-外埔區青農標竿學習</t>
    <phoneticPr fontId="3" type="noConversion"/>
  </si>
  <si>
    <t>潭子區農會辦理115年度臺中市豐收計畫-各區診斷諮詢服務及農作物安全栽培研習班</t>
    <phoneticPr fontId="3" type="noConversion"/>
  </si>
  <si>
    <t>新社區農會辦理115年度臺中市青年農民輔導計畫-新社區青農標竿學習</t>
    <phoneticPr fontId="3" type="noConversion"/>
  </si>
  <si>
    <t>農業發展計畫-農業管理與輔導業務-會費、捐助、補助、分攤、照護、救濟與交流活動費-捐助、補助與獎助-捐助國內團體</t>
  </si>
  <si>
    <t>潭子區農會辦理115年度臺中市農產開發加工品(洋芋片)整合包裝設計行銷計畫</t>
    <phoneticPr fontId="3" type="noConversion"/>
  </si>
  <si>
    <t>潭子區農會</t>
    <phoneticPr fontId="3" type="noConversion"/>
  </si>
  <si>
    <t>東勢區農會115年度臺中市農作物害蟲誘引劑一般區域防治工作計畫</t>
    <phoneticPr fontId="3" type="noConversion"/>
  </si>
  <si>
    <t>烏日區農會115年度臺中市農作物害蟲誘引劑一般區域防治工作計畫</t>
    <phoneticPr fontId="3" type="noConversion"/>
  </si>
  <si>
    <t>烏日區農會</t>
  </si>
  <si>
    <t>潭子區農會115年度臺中市農作物害蟲誘引劑一般區域防治工作計畫</t>
    <phoneticPr fontId="3" type="noConversion"/>
  </si>
  <si>
    <t>豐原區農會115年度臺中市農作物害蟲誘引劑一般區域防治工作計畫</t>
    <phoneticPr fontId="3" type="noConversion"/>
  </si>
  <si>
    <t>霧峰區農會115年度臺中市農作物害蟲誘引劑一般區域防治工作計畫</t>
    <phoneticPr fontId="3" type="noConversion"/>
  </si>
  <si>
    <t>大雅區農會115年度臺中市農作物害蟲誘引劑一般區域防治工作計畫</t>
    <phoneticPr fontId="3" type="noConversion"/>
  </si>
  <si>
    <t>龍井區農會115年度臺中市農作物害蟲誘引劑一般區域防治工作計畫</t>
    <phoneticPr fontId="3" type="noConversion"/>
  </si>
  <si>
    <t>大里區農會辦理115年度拓展荔枝品牌形象提升計畫</t>
    <phoneticPr fontId="3" type="noConversion"/>
  </si>
  <si>
    <t>新社區農會115年度臺中市農作物害蟲誘引劑一般區域防治工作計畫</t>
    <phoneticPr fontId="3" type="noConversion"/>
  </si>
  <si>
    <t>太平區農會115年度臺中市農作物害蟲誘引劑一般區域防治工作計畫</t>
    <phoneticPr fontId="3" type="noConversion"/>
  </si>
  <si>
    <t>大甲區農會辦理115年度臺中市農作物害蟲誘引劑一般區域防治工作計畫</t>
    <phoneticPr fontId="3" type="noConversion"/>
  </si>
  <si>
    <t>促進身心障礙者就業計畫-促進身心障礙者就業-會費、捐助、補助、分攤、照護、救濟與交流活動費-捐助、補助與獎助-捐助國內團體</t>
  </si>
  <si>
    <t>補助辦理身心障礙者職務再設計改善費</t>
  </si>
  <si>
    <t>台中市基督得勝協會</t>
  </si>
  <si>
    <t>宜瑪工業股份有限公司</t>
  </si>
  <si>
    <t>徠通科技股份有限公司</t>
  </si>
  <si>
    <t>補助機構或團體辦理庇護工場改善措施與職業災害補償等經費</t>
  </si>
  <si>
    <t>社團法人台中市康復之友協會向日葵工作隊</t>
  </si>
  <si>
    <t>財團法人瑪利亞社會福利基金會-瑪利媽媽清潔高手工作隊(先鋒隊)</t>
  </si>
  <si>
    <t>財團法人伊甸社會福利基金會附設台中市迦南園烘焙庇護工場</t>
  </si>
  <si>
    <t>財團法人瑪利亞社會福利基金會-瑪利MAMA手作麵包</t>
  </si>
  <si>
    <t>財團法人瑪利亞社會福利基金會-瑪利媽媽清潔高手工作隊(磐石隊)</t>
  </si>
  <si>
    <t>財團法人鞋類暨運動休閒科技研發中心小幫手庇護工場</t>
  </si>
  <si>
    <t>財團法人鞋類暨運動休閒科技研發中心麥子庇護工場</t>
  </si>
  <si>
    <t>瑞安普羅數位印刷公司曙光庇護工場</t>
  </si>
  <si>
    <t>共茂工業股份有限公司</t>
  </si>
  <si>
    <t>裕元花園酒店股份有限公司</t>
  </si>
  <si>
    <t>社團法人台中市脊髓損傷者協會</t>
  </si>
  <si>
    <t>興農股份有限公司</t>
  </si>
  <si>
    <t>穎宸實業有限公司</t>
  </si>
  <si>
    <t>英屬維京群島商京永股份有限公司台灣分公司</t>
    <phoneticPr fontId="2" type="noConversion"/>
  </si>
  <si>
    <t>亞太菁英股份有限公司</t>
    <phoneticPr fontId="2" type="noConversion"/>
  </si>
  <si>
    <t>米豆來福有限公司</t>
    <phoneticPr fontId="2" type="noConversion"/>
  </si>
  <si>
    <t>社會福利支出計畫/社會福利支出/會費、捐助、補助、分攤、照護、救濟與交流活動費/捐助、補助與獎助/捐助國內團體</t>
    <phoneticPr fontId="3" type="noConversion"/>
  </si>
  <si>
    <t>臺中市親子館暨Mini親子館</t>
  </si>
  <si>
    <t>社團法人臺中市香柏木健康關懷協會</t>
  </si>
  <si>
    <t>臺中市政府社會局</t>
    <phoneticPr fontId="3" type="noConversion"/>
  </si>
  <si>
    <t>社會福利支出計畫/社會福利支出/會費、捐助、補助、分攤、照護、救濟與交流活動費/捐助、補助與獎助/捐助國內團體</t>
    <phoneticPr fontId="2" type="noConversion"/>
  </si>
  <si>
    <t>臺中市政府社會局</t>
    <phoneticPr fontId="2" type="noConversion"/>
  </si>
  <si>
    <t>托嬰中心質量提升實施計畫</t>
  </si>
  <si>
    <t>臺中市私立安琪兒大雅托嬰中心</t>
  </si>
  <si>
    <t>臺中市私立快樂小天地托嬰中心</t>
  </si>
  <si>
    <t>臺中市私立小天地托嬰中心</t>
  </si>
  <si>
    <t>一般建築及設備計畫/一般建築及設備/會費、捐助、補助、分攤、照護、救濟與交流活動費/捐助、補助與獎助/捐助國內團體</t>
  </si>
  <si>
    <t>臺中市私立貝兒喜托嬰中心</t>
  </si>
  <si>
    <t>臺中市私立萊恩托嬰中心</t>
  </si>
  <si>
    <t>臺中市私立宜兒美托嬰中心</t>
  </si>
  <si>
    <t>臺中市私立文馨托嬰中心</t>
  </si>
  <si>
    <t>臺中市私立領袖甜心托嬰中心</t>
  </si>
  <si>
    <t>臺中市私立哆哆熊西屯托嬰中心</t>
  </si>
  <si>
    <t>臺中市私立佑子園托嬰中心</t>
  </si>
  <si>
    <t>臺中市私立咕咕鳥太平托嬰中心</t>
  </si>
  <si>
    <t>臺中市私立上元得福托嬰中心</t>
  </si>
  <si>
    <t>臺中市私立俏貝比托嬰中心</t>
  </si>
  <si>
    <t>臺中市私立怡兒園托嬰中心</t>
  </si>
  <si>
    <t>臺中市私立貝樂托嬰中心</t>
  </si>
  <si>
    <t>臺中市私立東華托嬰中心</t>
  </si>
  <si>
    <t>臺中市私立唯喜托嬰中心</t>
  </si>
  <si>
    <t>臺中市私立大里領袖甜心托嬰中心</t>
  </si>
  <si>
    <t>臺中市私立卡吉雅比托嬰中心</t>
  </si>
  <si>
    <t>臺中市私立衛生福利部臺中醫院附設舜云音樂寶姆托嬰中心</t>
    <phoneticPr fontId="2" type="noConversion"/>
  </si>
  <si>
    <t>臺中市私立和熙寶貝園托嬰中心</t>
  </si>
  <si>
    <t>臺中市私立哈佛兒托嬰中心</t>
  </si>
  <si>
    <t>臺中市私立喬凱立托嬰中心</t>
  </si>
  <si>
    <t>臺中市私立耕心園托嬰中心</t>
  </si>
  <si>
    <t>臺中市私立福星兒托嬰中心</t>
  </si>
  <si>
    <t xml:space="preserve">臺中市私立福星兒托嬰中心 </t>
  </si>
  <si>
    <t>臺中市私立舜云托嬰中心</t>
  </si>
  <si>
    <t>臺中市私立貝貝兒托嬰中心</t>
  </si>
  <si>
    <t>臺中市私立芯安托嬰中心</t>
  </si>
  <si>
    <t>臺中市私立喜寶托嬰中心</t>
  </si>
  <si>
    <t>臺中市私立約克托嬰中心</t>
  </si>
  <si>
    <t>臺中市私立禾早托嬰中心</t>
  </si>
  <si>
    <t>臺中市私立佩樂達托嬰中心</t>
  </si>
  <si>
    <t>臺中市私立班比優托嬰中心</t>
  </si>
  <si>
    <t>臺中市私立樂芙兒托嬰中心</t>
  </si>
  <si>
    <t>補助非營利團體辦理弱勢兒少課後照顧服務計畫</t>
  </si>
  <si>
    <t>社團法人台灣基督教社會關懷協會</t>
  </si>
  <si>
    <t>社團法人臺中市愛鄰舍關懷協會</t>
  </si>
  <si>
    <t>社團法人中華民國優質家庭教育發展促進會</t>
  </si>
  <si>
    <t>台灣沐風關懷協會</t>
  </si>
  <si>
    <t>社團法人台中市晨星社區服務協會</t>
  </si>
  <si>
    <t>社團法人臺中市喜樂文化推廣協會</t>
  </si>
  <si>
    <t>財團法人中華基督教協同會</t>
  </si>
  <si>
    <t>社團法人台灣沐風關懷協會</t>
  </si>
  <si>
    <t>財團法人基督教台灣信義會</t>
  </si>
  <si>
    <t>台中市親子關懷協會</t>
  </si>
  <si>
    <t>臺中市麻糬社發展協會</t>
  </si>
  <si>
    <t>財團法人台中市李炳南居士紀念文教基金會</t>
  </si>
  <si>
    <t>臺中市勵學會</t>
  </si>
  <si>
    <t>臺中市谷中百合全人關懷協會</t>
  </si>
  <si>
    <t>臺中市南區藍興堡發展協會</t>
  </si>
  <si>
    <t>財團法人基督教中華聖潔會</t>
  </si>
  <si>
    <t>補助民間團體辦理社會福利類志願服務教育訓練推動計畫</t>
  </si>
  <si>
    <t>台中市同一鑫國際同濟會</t>
  </si>
  <si>
    <t>臺中市太平市國際同濟會</t>
  </si>
  <si>
    <t>臺中市德明慈善會</t>
  </si>
  <si>
    <t>臺中市志願服務協會</t>
  </si>
  <si>
    <t>台中市德明慈善會</t>
  </si>
  <si>
    <t>臺中市太平區頭汴社區發展協會</t>
  </si>
  <si>
    <t>臺中市山海屯國際生命線協會</t>
  </si>
  <si>
    <t>臺中市紳士協會</t>
  </si>
  <si>
    <t>臺中市新住民社區服務據點培力計畫</t>
  </si>
  <si>
    <t>兩岸四川經濟文化交流協會</t>
  </si>
  <si>
    <t>社團法人臺中市婦女企業諮詢協會</t>
  </si>
  <si>
    <t>臺灣新住民展能服務協會</t>
    <phoneticPr fontId="2" type="noConversion"/>
  </si>
  <si>
    <t>社團法人臺中市新住民團體聯合會</t>
  </si>
  <si>
    <t>臺中市西屯區港尾社區發展協會</t>
  </si>
  <si>
    <t>台中市烏日區光明社區發展協會</t>
  </si>
  <si>
    <t>臺中市新住民團體聯合會</t>
  </si>
  <si>
    <t>臺灣新住民展能服務協會</t>
  </si>
  <si>
    <t>社團法人臺中市國際關懷印尼協會</t>
  </si>
  <si>
    <t>中低收入獨居老人營養餐飲服務計畫</t>
  </si>
  <si>
    <t>財團法人臺中市私立弗傳慈心社會福利慈善事業基金會</t>
  </si>
  <si>
    <t>社團法人台灣鼎傳慈善協會</t>
  </si>
  <si>
    <t>身心障礙者營養餐食服務</t>
  </si>
  <si>
    <t>身心障礙者社區式日間照顧服務</t>
  </si>
  <si>
    <t>社團法人台灣喜信家庭關懷協會</t>
  </si>
  <si>
    <t>社團法人台中市啟智協進會</t>
  </si>
  <si>
    <t>台中市佳友關懷協會</t>
  </si>
  <si>
    <t>身心障礙者個人生活重建服務</t>
  </si>
  <si>
    <t>身心障礙家庭照顧者支持共融服務</t>
  </si>
  <si>
    <t>視覺障礙者生活重建及生活訓練服務</t>
  </si>
  <si>
    <t>身心障礙者臨時及短期照顧服務</t>
  </si>
  <si>
    <t>祥和長照服務有限公司私立祥和居家長照機構</t>
  </si>
  <si>
    <t>身心障礙者家庭托顧服務</t>
  </si>
  <si>
    <t>公設民營身心障礙福利機構營運服務</t>
  </si>
  <si>
    <t>臺中市社會福利類志願服務運用單位志工保險補助計畫</t>
  </si>
  <si>
    <t xml:space="preserve">社團法人臺中市霧峰老人會 </t>
  </si>
  <si>
    <t>臺中市埔光45社會關懷協會</t>
  </si>
  <si>
    <t>臺中市北屯區三和社區發展協會</t>
  </si>
  <si>
    <t>台中市北屯區后庄社區發展協會</t>
  </si>
  <si>
    <t>臺中市三奶夫人關懷協會</t>
  </si>
  <si>
    <t>財團法人台灣兒童暨家庭扶助基金會</t>
  </si>
  <si>
    <t>台中市北屯區大德社區發展協會</t>
  </si>
  <si>
    <t>臺中市東勢區中嵙社區發展協會</t>
  </si>
  <si>
    <t>財團法人萬佛山聖印佛教事業基金會</t>
  </si>
  <si>
    <t>社團法人台灣食物銀行聯合會</t>
  </si>
  <si>
    <t>社團法人臺中市晚晴協會</t>
  </si>
  <si>
    <t>臺中市潭子區大富社區發展協會</t>
  </si>
  <si>
    <t>社團法人臺中市愛無礙協會</t>
  </si>
  <si>
    <t>臺中市三官慈善功德會</t>
  </si>
  <si>
    <t xml:space="preserve">社團法人台中市慈心慈善會 </t>
  </si>
  <si>
    <t>臺中市清水太極拳協會</t>
  </si>
  <si>
    <t>臺中市清水區博愛關懷協會</t>
  </si>
  <si>
    <t>臺中市龍井區龍津社區發展協會</t>
  </si>
  <si>
    <t xml:space="preserve">臺中市群育國際同濟會 </t>
  </si>
  <si>
    <t>臺中市佰圓行善會</t>
  </si>
  <si>
    <t>台中市台中故事協會</t>
  </si>
  <si>
    <t>中華民國視網膜色素病變協會</t>
  </si>
  <si>
    <t>臺中市清水民眾服務社</t>
  </si>
  <si>
    <t>臺中市北區育德社區發展協會</t>
  </si>
  <si>
    <t>社團法人台中市和風慈善會</t>
  </si>
  <si>
    <t xml:space="preserve">臺中市嘉葉國際同濟會 </t>
  </si>
  <si>
    <t>臺中市工學長青協進會</t>
  </si>
  <si>
    <t>臺中市臺中女國際同濟會</t>
  </si>
  <si>
    <t>臺中市大肚區蔗廍社區發展協會</t>
  </si>
  <si>
    <t>臺中市雙十國際同濟會</t>
  </si>
  <si>
    <t>臺中市世事國際同濟會</t>
  </si>
  <si>
    <t xml:space="preserve">台中市玄德國際同濟會 </t>
  </si>
  <si>
    <t>臺中市西區大和社區發展協會</t>
  </si>
  <si>
    <t>臺中市優質文教國際同濟會</t>
  </si>
  <si>
    <t>台中市東南國際同濟會</t>
  </si>
  <si>
    <t>社團法人中華民國假期活動服務協會</t>
  </si>
  <si>
    <t>中華慈興全人教育協會</t>
  </si>
  <si>
    <t>台中市光明國際同濟會</t>
  </si>
  <si>
    <t xml:space="preserve">臺中市天母國際同濟會 </t>
  </si>
  <si>
    <t>臺中市后里區泰安社區發展協會</t>
  </si>
  <si>
    <t>社團法人臺灣向陽福祉照顧專業發展協進會</t>
  </si>
  <si>
    <t>財團法人伽耶山基金會</t>
  </si>
  <si>
    <t xml:space="preserve">台中市四海女國際同濟會 </t>
  </si>
  <si>
    <t xml:space="preserve">社團法人臺中市半平厝福德文化協會 </t>
  </si>
  <si>
    <t>臺中市心馨慈善會</t>
  </si>
  <si>
    <t>臺中市育英國際同濟會</t>
  </si>
  <si>
    <t>中華正仁書院人文發展協會</t>
  </si>
  <si>
    <t>臺中市烏日區溪壩社區發展協會</t>
  </si>
  <si>
    <t>台中市三寶護持會</t>
  </si>
  <si>
    <t>臺中市西屯區下七張犁文化發展協會</t>
  </si>
  <si>
    <t>社團法人台中市聲暉協進會</t>
  </si>
  <si>
    <t>臺中市西屯區協和社區發展協會</t>
  </si>
  <si>
    <t>臺中市豐原區南田社區發展協會</t>
  </si>
  <si>
    <t>台中市中華生物能醫學氣功協會</t>
  </si>
  <si>
    <t>台中市南屯區中台社區發展協會</t>
  </si>
  <si>
    <t>臺中市神岡區豐洲社區發展協會</t>
  </si>
  <si>
    <t>財團法人一貫道崇正基金會</t>
  </si>
  <si>
    <t>臺中市太平區德隆社區發展協會</t>
  </si>
  <si>
    <t>台中市北區賴興社區發展協會</t>
  </si>
  <si>
    <t>身心障礙者社區關懷據點暨樂活補給站服務</t>
  </si>
  <si>
    <t>臺中市大雅區橫山社區發展協會</t>
  </si>
  <si>
    <t>財團法人水源地文教基金會</t>
  </si>
  <si>
    <t>臺中市聚光關懷協會</t>
  </si>
  <si>
    <t>財團法人台中市私立無極證道院社會福利慈善事業</t>
  </si>
  <si>
    <t>社團法人臺中市神岡區溪洲社區發展協會</t>
  </si>
  <si>
    <t>社團法人臺灣畫話協會</t>
  </si>
  <si>
    <t>社團法人中華民國唐氏症關愛者協會</t>
  </si>
  <si>
    <t>台灣海口腔文化協會</t>
  </si>
  <si>
    <t>台中市東勢區上城社區發展協會</t>
  </si>
  <si>
    <t>社團法人臺中市國際吾愛關懷協會</t>
  </si>
  <si>
    <t>臺中市私立同心圓東勢社區式服務類長期照顧服務機構</t>
  </si>
  <si>
    <t>社團法人台中市身無礙關懷協會</t>
  </si>
  <si>
    <t>社團法人臺中市伍愛照顧關懷協會</t>
  </si>
  <si>
    <t>社團法人臺中市清心社區福祉發展協會</t>
  </si>
  <si>
    <t>社團法人台中市東區東英社區發展協會</t>
  </si>
  <si>
    <t>佑齡股份有限公司附設臺中市私立安馨居家長照機構</t>
  </si>
  <si>
    <t>身心障礙者社區日間作業設施服務</t>
  </si>
  <si>
    <t>社團法人台中市智障者家長協會</t>
  </si>
  <si>
    <t>財團法人台南市私立蓮心園社會福利慈善事業基金會台中分事務所</t>
  </si>
  <si>
    <t>成年身心障礙者社區居住與生活服務</t>
  </si>
  <si>
    <t>身心障礙者自立生活支持服務</t>
  </si>
  <si>
    <t>補助社會福利機構團體自辦社會福利方案計畫</t>
  </si>
  <si>
    <t>財團法人台中市私立新希望社會福利基金會</t>
  </si>
  <si>
    <t>社團法人臺中市大楓腳福德關懷協會</t>
  </si>
  <si>
    <t>社團法人臺中市清心社區福祉發展協會</t>
    <phoneticPr fontId="2" type="noConversion"/>
  </si>
  <si>
    <t>臺中市正讚書院文教協會</t>
  </si>
  <si>
    <t>社團法人臺中市山海屯脊髓損傷協會</t>
  </si>
  <si>
    <t>社團法人臺中市賦女協會</t>
  </si>
  <si>
    <t>社團法人台中市協和長青協會</t>
  </si>
  <si>
    <t>臺中市永馨全人關懷協會</t>
  </si>
  <si>
    <t>社團法人中華立德慈善協會</t>
  </si>
  <si>
    <t>財團法人台中市私立真愛社會福利慈善事業基金會</t>
  </si>
  <si>
    <t>財團法人臺中市彩光脊髓社會福利基金會</t>
  </si>
  <si>
    <t>臺中市山城人文產業發展協會</t>
  </si>
  <si>
    <t>社團法人臺中市人文關懷協會</t>
    <phoneticPr fontId="2" type="noConversion"/>
  </si>
  <si>
    <t>社團法人臺灣樂齡愛幼教育協會</t>
  </si>
  <si>
    <t>臺中市人文關懷協會</t>
  </si>
  <si>
    <t>臺灣兒童早期療育福利協會</t>
  </si>
  <si>
    <t>財團法人台中市私立中杏社會福利基金會</t>
  </si>
  <si>
    <t>社團法人台中市身心障礙協會</t>
  </si>
  <si>
    <t>社團法人台中市幼兒教育暨福利協會</t>
  </si>
  <si>
    <t>臺中市國際吾愛關懷協會</t>
  </si>
  <si>
    <t>社團法人臺中市仁和樂活長青協會</t>
  </si>
  <si>
    <t>社團法人臺中市社會福利聯盟</t>
  </si>
  <si>
    <t>財團法人臺中市私立永耕社會福利基金會</t>
  </si>
  <si>
    <t>臺中市身心障礙福利協會</t>
  </si>
  <si>
    <t>社團法人臺中市慢飛家庭關懷協會</t>
  </si>
  <si>
    <t>社團法人中華愛的力量社會福利協會</t>
  </si>
  <si>
    <t>臺中市又望早期療育專業發展服務協會</t>
  </si>
  <si>
    <t>台中市厝邊關懷協會</t>
  </si>
  <si>
    <t>臺中市山海屯聲暉協進會</t>
  </si>
  <si>
    <t>財團法人臺灣省私立永信社會福利基金會附設臺中市私立松柏園老人養護中心</t>
  </si>
  <si>
    <t>臺中市擁昕親子關懷協會</t>
  </si>
  <si>
    <t>財團法人台中市私立宏恩社會福利慈善基金會</t>
  </si>
  <si>
    <t>社團法人臺中市向光同心關懷協會</t>
  </si>
  <si>
    <t>社團法人中華全人潛能發展協會</t>
  </si>
  <si>
    <t>臺中市夏娃安全協會</t>
  </si>
  <si>
    <t>中華騰堉社會福利協會</t>
  </si>
  <si>
    <t>社團法人臺灣健康照顧社會工作學會</t>
  </si>
  <si>
    <t>台中市優力卡社區服務協會</t>
  </si>
  <si>
    <t>社團法人中華育心樹協進會</t>
  </si>
  <si>
    <t>補助民間團體辦理建立社區照顧關懷據點業務</t>
  </si>
  <si>
    <t>台中縣大里生活美學協會</t>
  </si>
  <si>
    <t>臺中市生態休閒產業協會</t>
  </si>
  <si>
    <t>臺中市潭仔墘社區文化協會</t>
  </si>
  <si>
    <t>臺中市太平區光隆社區發展協會</t>
  </si>
  <si>
    <t>臺中市北屯區后庄協會</t>
  </si>
  <si>
    <t>台中市中區大誠社區發展協會</t>
    <phoneticPr fontId="2" type="noConversion"/>
  </si>
  <si>
    <t>社團法人臺中市惠來關懷服務協會</t>
    <phoneticPr fontId="2" type="noConversion"/>
  </si>
  <si>
    <t>臺中市東區東興社區發展協會</t>
  </si>
  <si>
    <t>臺中市東區十甲社區發展協會</t>
  </si>
  <si>
    <t>財團法人台中市私立甘霖社會褔利慈善事業基金會</t>
  </si>
  <si>
    <t>臺中市正緣文教慈善會</t>
  </si>
  <si>
    <t>臺中市大里區瑞城社區發展協會</t>
  </si>
  <si>
    <t>臺中市豐原區豐原社區發展協會</t>
  </si>
  <si>
    <t>臺中市豐原區豐圳社區發展協會</t>
  </si>
  <si>
    <t>台中市松茂社區發展協會</t>
  </si>
  <si>
    <t>臺中市弘馨社會福利關懷協會</t>
    <phoneticPr fontId="2" type="noConversion"/>
  </si>
  <si>
    <t>臺中市頂橋仔發展協會</t>
  </si>
  <si>
    <t>社團法人臺中市長幼關懷協會</t>
    <phoneticPr fontId="2" type="noConversion"/>
  </si>
  <si>
    <t>臺中市大里區東興社區發展協會</t>
  </si>
  <si>
    <t>臺中市東區富仁社區發展協會</t>
  </si>
  <si>
    <t>台中市北區樂英社區發展協會</t>
  </si>
  <si>
    <t>社團法人台中市城市之光關懷協會方舟長青快樂學堂</t>
  </si>
  <si>
    <t>社團法人中華傳愛社區服務協會</t>
    <phoneticPr fontId="2" type="noConversion"/>
  </si>
  <si>
    <t>臺中市西區民龍社區發展協會</t>
  </si>
  <si>
    <t>臺中市霧峰區四德社區發展協會</t>
  </si>
  <si>
    <t>臺中市太平區東平社區發展協會</t>
  </si>
  <si>
    <t>臺中市藍興長青協會</t>
  </si>
  <si>
    <t>台中市北屯區仁愛社區發展協會</t>
  </si>
  <si>
    <t>台中市水湳社區發展協會</t>
  </si>
  <si>
    <t>臺中市石岡區傳統美食文化推廣協會</t>
  </si>
  <si>
    <t>臺中市石岡區南眉文化促進會</t>
    <phoneticPr fontId="2" type="noConversion"/>
  </si>
  <si>
    <t>臺中市神岡區神岡社區發展協會</t>
  </si>
  <si>
    <t>臺中市大雅區忠義社區發展協會</t>
  </si>
  <si>
    <t>臺中市神岡區三角社區發展協會</t>
  </si>
  <si>
    <t>臺中市東勢區下新社區發展協會</t>
  </si>
  <si>
    <t>財團法人台中市私立甘霖社會福利慈善事業基金會</t>
    <phoneticPr fontId="2" type="noConversion"/>
  </si>
  <si>
    <t>臺中市和平區和平社區發展協會</t>
  </si>
  <si>
    <t>社團法人台中市婦幼關懷成長協會</t>
  </si>
  <si>
    <t>臺中市烏日區五光社區發展協會</t>
  </si>
  <si>
    <t>臺中市烏日區成功社區發展協會</t>
  </si>
  <si>
    <t>臺中市烏日區榮和社區發展協會</t>
  </si>
  <si>
    <t>臺中市大肚自強關懷協會</t>
  </si>
  <si>
    <t>臺中市東勢區詒福社區發展協會</t>
  </si>
  <si>
    <t>臺中市新社區慶西社區發展協會</t>
  </si>
  <si>
    <t>臺中市外埔區永豐社區發展協會</t>
  </si>
  <si>
    <t>臺中市石岡區金星社區發展協會</t>
  </si>
  <si>
    <t>臺中市神岡區庄前社區發展協會</t>
  </si>
  <si>
    <t>臺中市神岡區圳前社區發展協會</t>
  </si>
  <si>
    <t>臺中市神岡區新庄社區發展協會</t>
  </si>
  <si>
    <t>臺中市沙鹿區晉江社區發展協會</t>
  </si>
  <si>
    <t>臺中市菘苑樂齡發展促進協會</t>
  </si>
  <si>
    <t>臺中市西區平和社區發展協會</t>
  </si>
  <si>
    <t>臺中市圓明關懷協會</t>
  </si>
  <si>
    <t>臺中市太平區新城社區發展協會</t>
    <phoneticPr fontId="2" type="noConversion"/>
  </si>
  <si>
    <t>臺中市太平區新高社區發展協會</t>
    <phoneticPr fontId="2" type="noConversion"/>
  </si>
  <si>
    <t>臺中市太平區豐年社區發展協會</t>
  </si>
  <si>
    <t>臺中市和平社區發展協會</t>
  </si>
  <si>
    <t>社團法人臺中市幸福關懷發展協會</t>
  </si>
  <si>
    <t>臺中市西屯區上安社區發展協會</t>
  </si>
  <si>
    <t>中華非營利組織發展協</t>
  </si>
  <si>
    <t>社團法人臺中市福康關懷協會</t>
    <phoneticPr fontId="2" type="noConversion"/>
  </si>
  <si>
    <t>台中市西屯區上德社區發展協會</t>
  </si>
  <si>
    <t>臺中市西屯區何明社區發展協會</t>
    <phoneticPr fontId="2" type="noConversion"/>
  </si>
  <si>
    <t>台中市東榮八福社區關懷協會</t>
  </si>
  <si>
    <t>臺中市西屯區林厝社區發展協會</t>
  </si>
  <si>
    <t>臺中市清水區田寮發展協會</t>
  </si>
  <si>
    <t>台中市南區西川社區發展協會</t>
  </si>
  <si>
    <t>臺中市新社區馬力埔社區發展協會</t>
  </si>
  <si>
    <t>臺中市新社區大南社區發展協會</t>
  </si>
  <si>
    <t>臺中市新社區東興社區發展協會</t>
  </si>
  <si>
    <t>社團法人臺灣喜信家庭關懷協會</t>
  </si>
  <si>
    <t>社團法人臺中市健行關懷社區協會</t>
  </si>
  <si>
    <t>台中市南區南門社區發展協會</t>
  </si>
  <si>
    <t>財團法人中華基督教浸信宣道會台中教會</t>
  </si>
  <si>
    <t>台中市東區合作社區發展協會</t>
  </si>
  <si>
    <t>臺中市清水區秀水發展協會</t>
  </si>
  <si>
    <t>臺中市太平區太平社區發展協會</t>
  </si>
  <si>
    <t>臺中市太平人文關懷協會</t>
  </si>
  <si>
    <t>臺中市大肚區中和社區發展協會</t>
  </si>
  <si>
    <t>臺中市烏日區學田社區發展協會</t>
  </si>
  <si>
    <t>臺中市東勢區上城社區發展協會</t>
  </si>
  <si>
    <t>臺中市東勢區興隆社區發展協會</t>
  </si>
  <si>
    <t>臺中市豐原區大南嵩社區發展協會</t>
  </si>
  <si>
    <t>台中市北屯區松和社區發展協會</t>
  </si>
  <si>
    <t>台中市南區和平社區發展協會</t>
  </si>
  <si>
    <t>夢想城社區管理委員會</t>
  </si>
  <si>
    <t>財團法人基督教台灣信義會</t>
    <phoneticPr fontId="2" type="noConversion"/>
  </si>
  <si>
    <t>台中市西屯區上石社區發展協會</t>
  </si>
  <si>
    <t>臺中市廣福關懷協會</t>
  </si>
  <si>
    <t>台中市西屯區協和社區發展協會</t>
  </si>
  <si>
    <t>社團法人中華起初全人教育關懷協會</t>
  </si>
  <si>
    <t>社團法人臺中市豐富幸福社區關懷協會</t>
    <phoneticPr fontId="2" type="noConversion"/>
  </si>
  <si>
    <t>臺中市北屯區三和社區福利發展協進會</t>
  </si>
  <si>
    <t>臺中市草湖長青關懷協會</t>
  </si>
  <si>
    <t>臺中市北區錦平社區發展協會</t>
  </si>
  <si>
    <t>臺中市潭子區栗林社區發展協會</t>
  </si>
  <si>
    <t>臺中市豐原區田心社區發展協會</t>
  </si>
  <si>
    <t>臺中市豐原區西安社區發展協會</t>
  </si>
  <si>
    <t>臺中市沙鹿區鹿峰社區發展協會</t>
  </si>
  <si>
    <t>臺中市沙鹿區福興社區發展協會</t>
  </si>
  <si>
    <t>臺中市原住民族全人照顧服務協會</t>
  </si>
  <si>
    <t>臺中市東海恩福關懷協會</t>
  </si>
  <si>
    <t>臺中市太平區永隆社區發展協會</t>
  </si>
  <si>
    <t>臺中市太平區平安社區發展協會</t>
  </si>
  <si>
    <t>臺中市太平區車籠埔文化發展協會</t>
  </si>
  <si>
    <t>臺中市霧峰區南勢社區發展協會</t>
  </si>
  <si>
    <t>臺中市福雅長青關懷協會</t>
  </si>
  <si>
    <t>台中市西屯區惠來社區發展協會</t>
  </si>
  <si>
    <t>財團法人中華基督教福音信義傳道會</t>
    <phoneticPr fontId="2" type="noConversion"/>
  </si>
  <si>
    <t>財團法人福智慈善基金會</t>
  </si>
  <si>
    <t>臺中市東海愛鄰社區服務協會</t>
  </si>
  <si>
    <t>社團法人臺中市基督教豐盛協會</t>
  </si>
  <si>
    <t>臺中市武陵長壽協會</t>
  </si>
  <si>
    <t>臺中市梧棲區草湳社區發展協會</t>
    <phoneticPr fontId="2" type="noConversion"/>
  </si>
  <si>
    <t>臺中市神岡區社口社區發展協會</t>
  </si>
  <si>
    <t>臺中市神岡區岸裡社區發展協會</t>
  </si>
  <si>
    <t>正和書院</t>
  </si>
  <si>
    <t>台中市西屯區林厝社區發展協會</t>
  </si>
  <si>
    <t>臺中市沙鹿區南勢社區發展協會</t>
  </si>
  <si>
    <t>臺中市沙鹿區六路社區發展協會</t>
  </si>
  <si>
    <t>臺中市友緣歌友協進會</t>
  </si>
  <si>
    <t>臺中市東勢區埤頭社區發展協會</t>
    <phoneticPr fontId="2" type="noConversion"/>
  </si>
  <si>
    <t>臺中市東勢區慶東社區發展協會</t>
    <phoneticPr fontId="2" type="noConversion"/>
  </si>
  <si>
    <t>臺中市社團法人臺中市人文關懷協會</t>
  </si>
  <si>
    <t>台中市南屯區寶山社區發展協會</t>
  </si>
  <si>
    <t>台中市北區賴村社區發展協會</t>
  </si>
  <si>
    <t>台中市北區建成社區發展協會</t>
  </si>
  <si>
    <t>台中市尾張仔文化發展協會</t>
  </si>
  <si>
    <t>臺中市神岡區溪洲社區發展協會</t>
  </si>
  <si>
    <t>臺中市神岡區大社社區發展協會</t>
  </si>
  <si>
    <t>財團法人臺中市私立童庭社會福利慈善事業基金會</t>
  </si>
  <si>
    <t>南平社區發展協會</t>
    <phoneticPr fontId="2" type="noConversion"/>
  </si>
  <si>
    <t>台中市南區城隍社區發展協會</t>
  </si>
  <si>
    <t>臺中市東勢區南平社區發展協會</t>
  </si>
  <si>
    <t>財團法人中華基督教行道會卓越行道會</t>
    <phoneticPr fontId="2" type="noConversion"/>
  </si>
  <si>
    <t>臺中市大雅區上雅社區發展協會</t>
  </si>
  <si>
    <t>臺中市大雅區四德社區發展協會</t>
  </si>
  <si>
    <t>臺中市敦親睦鄰藝術文化協會</t>
  </si>
  <si>
    <t>平安社區發展協會</t>
    <phoneticPr fontId="2" type="noConversion"/>
  </si>
  <si>
    <t>臺中市十三寮聚落發展協會</t>
  </si>
  <si>
    <t>永平社區發展協會</t>
    <phoneticPr fontId="2" type="noConversion"/>
  </si>
  <si>
    <t>社團法人臺中市大雅區橫山社區發展協會</t>
  </si>
  <si>
    <t>臺中市北屯區東光社區發展協會</t>
  </si>
  <si>
    <t>財團法人台中市私立無極證道院社會福利慈善事業基金會</t>
  </si>
  <si>
    <t>社團法人台灣家庭關懷協會</t>
  </si>
  <si>
    <t>臺中市北屯區平德社區發展協會</t>
  </si>
  <si>
    <t>臺中市大雅區文雅社區發展協會</t>
  </si>
  <si>
    <t>臺中市大雅區西寶社區發展協會</t>
  </si>
  <si>
    <t>社團法人台灣相信社會福利發展協會</t>
  </si>
  <si>
    <t>臺中市南區樹德社區發展協會</t>
    <phoneticPr fontId="2" type="noConversion"/>
  </si>
  <si>
    <t>社團法人台中市忘憂草協會</t>
  </si>
  <si>
    <t>臺中市西區忠誠社區發展協會</t>
  </si>
  <si>
    <t>台中市和樂關懷協會</t>
  </si>
  <si>
    <t>臺中市大雅區秀山社區發展協會</t>
  </si>
  <si>
    <t>台灣福德關懷協會</t>
  </si>
  <si>
    <t>臺中市神岡區庄後社區發展協會</t>
  </si>
  <si>
    <t>臺中市大安區西安社區發展協會</t>
  </si>
  <si>
    <t>社團法人神創發展協會</t>
  </si>
  <si>
    <t>臺中市北屯區大坑社區發展協會</t>
  </si>
  <si>
    <t>臺中市北屯區四民社區發展協會</t>
  </si>
  <si>
    <t>社團法人臺中市北屯區三光社區發展協會</t>
  </si>
  <si>
    <t>臺中市豐原區新南陽社區發展協會</t>
  </si>
  <si>
    <t>台中市南區崇倫社區發展協會</t>
  </si>
  <si>
    <t>台中市南區國光社區發展協會</t>
    <phoneticPr fontId="2" type="noConversion"/>
  </si>
  <si>
    <t>台中市南屯區永定社區發展協會</t>
  </si>
  <si>
    <t>臺中市龍井區新庄社區發展協會</t>
  </si>
  <si>
    <t>臺中市新社區月湖社區發展協會</t>
  </si>
  <si>
    <t>臺中市新社區崑南社區發展協會</t>
    <phoneticPr fontId="2" type="noConversion"/>
  </si>
  <si>
    <t>臺中市南屯區豐樂社區發展協會</t>
  </si>
  <si>
    <t>社團法人臺中市人文關懷協會(大明據點)</t>
  </si>
  <si>
    <t>社團法人臺中市人文關懷協會(東昇站)</t>
  </si>
  <si>
    <t>水噹噹關懷協會</t>
  </si>
  <si>
    <t>臺中市邱厝慈善協會</t>
  </si>
  <si>
    <t>台中市北區錦村社區發展協會</t>
  </si>
  <si>
    <t>臺中市霧峰區北勢社區發展協會</t>
  </si>
  <si>
    <t>臺中市太平區中政社區發展協會</t>
  </si>
  <si>
    <t>臺中市東勢區詒福社區發展協會</t>
    <phoneticPr fontId="2" type="noConversion"/>
  </si>
  <si>
    <t>社團法人中華把愛給他公益協會</t>
  </si>
  <si>
    <t>臺中市太平區福隆社區發展協會</t>
  </si>
  <si>
    <t>臺中市成功愛心關懷協會</t>
  </si>
  <si>
    <t>臺中市東勢區明正社區發展協會</t>
    <phoneticPr fontId="2" type="noConversion"/>
  </si>
  <si>
    <t>臺中市東勢區明正社區發展協會</t>
  </si>
  <si>
    <t>台中市南屯區同心社區發展協會</t>
  </si>
  <si>
    <t>社團法人台中市私立甘霖社會福利慈善事業基金會</t>
  </si>
  <si>
    <t>臺中市后里區太平社區發展協會</t>
  </si>
  <si>
    <t>臺中市和龍愛心關懷協會</t>
  </si>
  <si>
    <t>臺中市太平區新高社區發展協會(立德站)</t>
  </si>
  <si>
    <t>臺中市太平區新高社區發展協會(長青樂活站)</t>
  </si>
  <si>
    <t>博愛社區大樓管理委員會</t>
  </si>
  <si>
    <t>台中市南屯區中和社區發展協會</t>
  </si>
  <si>
    <t>臺中市麥之鄉產業發展協會</t>
  </si>
  <si>
    <t>臺中市西屯區上德社區發展協會</t>
  </si>
  <si>
    <t>臺中市外埔區廍子社區發展協會</t>
  </si>
  <si>
    <t>悠活長青全齡關懷協會</t>
  </si>
  <si>
    <t>臺中市南區和平社區發展協會</t>
  </si>
  <si>
    <t>社團法人臺中市清心社區福祉發展協會(大里清心長青快樂學堂)</t>
  </si>
  <si>
    <t>社團法人臺中市清心社區福祉發展協會(大元里社區照顧關懷據點)</t>
  </si>
  <si>
    <t>中華非營利組織發展協會(樹王里)</t>
  </si>
  <si>
    <t>社團法人臺中市感恩關懷協會</t>
  </si>
  <si>
    <t>臺中市南屯區中台社區發展協會</t>
  </si>
  <si>
    <t>臺中市北屯區和平社區發展協會</t>
  </si>
  <si>
    <t>臺中市北屯區松勇社區發展協會</t>
  </si>
  <si>
    <t>臺中市北屯區水湳社區發展協會</t>
  </si>
  <si>
    <t>臺中市龍井區竹坑里好逗陣共榮協會</t>
  </si>
  <si>
    <t>臺中市文創經紀發展協會</t>
  </si>
  <si>
    <t>臺中市清水區高美社區發展協會</t>
  </si>
  <si>
    <t>臺中市東山長青關懷協會</t>
  </si>
  <si>
    <t>臺中市南區南和社區發展協會</t>
  </si>
  <si>
    <t>臺中市工學長青協進會廖凱正</t>
  </si>
  <si>
    <t>臺中市弘馨社會福利關懷協會</t>
  </si>
  <si>
    <t>社團法人臺中市西屯區何明社區發展協會</t>
  </si>
  <si>
    <t>臺中市大里區塗城社區發展協會</t>
  </si>
  <si>
    <t>臺中市外埔社區健康協會</t>
  </si>
  <si>
    <t>臺中市北屯區后庄社區發展協會</t>
  </si>
  <si>
    <t>財團法人臺中市私立哥尼流社會福利慈善事業基金會</t>
  </si>
  <si>
    <t>臺中市后里區聯合社區發展協會</t>
  </si>
  <si>
    <t>台中市霧峰區萬豐社區發展協會</t>
  </si>
  <si>
    <t>臺中市沙鹿區居仁社區發展協會</t>
  </si>
  <si>
    <t>臺中市南區城隍社區發展協會</t>
  </si>
  <si>
    <t>社團法人臺中市人文關懷協會</t>
  </si>
  <si>
    <t>財團法人一貫道崇正基金會(太平一站)</t>
  </si>
  <si>
    <t>臺中市梧棲區草湳社區發展協會（梧棲草湳長青快樂學堂）</t>
  </si>
  <si>
    <t>台中市南區工學社區發展協會</t>
  </si>
  <si>
    <t>臺中市新社區永源社區發展協會</t>
  </si>
  <si>
    <t>臺中市福康關懷協會</t>
  </si>
  <si>
    <t>臺中市南屯區同心社區發展協會</t>
  </si>
  <si>
    <t>社團法人臺中市篤行關懷協會</t>
  </si>
  <si>
    <t>臺中市太平區新城社區發展協會</t>
  </si>
  <si>
    <t>台中市西區大忠社區發展協會</t>
  </si>
  <si>
    <t>臺中市南區長春社區發展協會</t>
  </si>
  <si>
    <t>臺中市沙鹿區三鹿社區發展協會</t>
  </si>
  <si>
    <t>社團法人臺中市快樂果長期照顧服務發展</t>
  </si>
  <si>
    <t>台中市南屯區豐樂社區發展協會</t>
  </si>
  <si>
    <t>遊民中繼居住及關懷據點推動計畫</t>
  </si>
  <si>
    <t>社團法人台中市慈善撒瑪黎雅婦女關懷協會</t>
  </si>
  <si>
    <t>社團法人台灣樂知公益慈善協會</t>
  </si>
  <si>
    <t>54學前教育計畫-541學前教育-54110000中央政府補助幼兒教育經費-722捐助國內團體</t>
  </si>
  <si>
    <t>本局辦理-113學年度非營利幼兒園績效獎金經費</t>
  </si>
  <si>
    <t>本市非營利幼兒園</t>
  </si>
  <si>
    <t>臺中市政府教育局</t>
  </si>
  <si>
    <t>54學前教育計畫-541學前教育-54100200幼兒公費及獎補助-722捐助國內團體</t>
  </si>
  <si>
    <t>本局辦理-113學年度非營利幼兒園績效獎金經費-至善等5園</t>
  </si>
  <si>
    <t>非營利幼兒園-至善等5園</t>
  </si>
  <si>
    <t>本局辦理-113學年度非營利幼兒園績效獎金經費-潭秀等9園</t>
  </si>
  <si>
    <t>非營利幼兒園-潭秀等9園</t>
  </si>
  <si>
    <t>本局辦理-113學年度非營利幼兒園績效獎金經費-弘光3園</t>
  </si>
  <si>
    <t>非營利幼兒園-弘光等3園</t>
  </si>
  <si>
    <t>5M-建築及設備計畫-5M4其他設備-5M400100教育局(處)其他設備-722捐助國內團體</t>
    <phoneticPr fontId="3" type="noConversion"/>
  </si>
  <si>
    <t>本局辦理-國教署補助育賢非營利幼兒園114學年度臺中市公共化幼兒園圖書經費</t>
  </si>
  <si>
    <t>育賢非營利幼兒園</t>
  </si>
  <si>
    <t>57體育及衛生教育計劃-571體育及衛生教育-57100100體育教學及活動-722捐助國內團體</t>
    <phoneticPr fontId="3" type="noConversion"/>
  </si>
  <si>
    <t>本局辦理-補助本市游泳池同業協會辦理115年度台中尚泳計畫先前教育研習課程經費</t>
  </si>
  <si>
    <t>5M-建築及設備計畫-5M4其他設備-5M400100教育局(處)其他設備-722捐助國內團體</t>
  </si>
  <si>
    <t>本局辦理-國教署補助弘光員工子女非營利幼兒園114學年度公共化幼兒園圖書經費</t>
    <phoneticPr fontId="3" type="noConversion"/>
  </si>
  <si>
    <t>本市非營利幼兒園</t>
    <phoneticPr fontId="3" type="noConversion"/>
  </si>
  <si>
    <t>56社會教育計畫-561社會教育-56120000各所屬社會教育單位經常門分支計畫-722捐助國內團體</t>
  </si>
  <si>
    <t>本局辦理-補助臺中市山城人文產業發展協會辦理辦理「閱讀的力量藝起同樂繪」經費案</t>
  </si>
  <si>
    <t>55特殊教育計畫-551特殊教育-55110000中央政府補助特殊教育經費-722捐助國內團體</t>
  </si>
  <si>
    <t>本局辦理-補助中華非營利幼兒園等11園辦理114年「教保服務人員在職進修特教專業知能」及「進用專任合格學前特教教師」經費</t>
  </si>
  <si>
    <t>私立愛兒園幼兒園</t>
  </si>
  <si>
    <t>55特殊教育計畫-551特殊教育-55100200特殊教育學生公費及獎補助-722捐助國內團體</t>
  </si>
  <si>
    <t>私立中華非營利等10園</t>
  </si>
  <si>
    <t>56社會教育計畫-561社會教育-56100100終身教育行政及督導-722捐助國內團體</t>
  </si>
  <si>
    <t>本局辦理-補助中臺科大等2單位辦理114年度本市樂齡學習中心訪視輔導獎勵金</t>
  </si>
  <si>
    <t>本局辦理-補助中華龍舜興慈善協會辦理「2026舜懷善念齊萬心興福潤澤照光明」發現台灣之美全國標語海報比賽</t>
  </si>
  <si>
    <t>中華龍舜興慈善協會</t>
  </si>
  <si>
    <t>本局辦理-本局補助私立秋穗實驗教育機構等2校114學年度第1學期身心障礙學生及身障人士子女就學費用減免經費</t>
  </si>
  <si>
    <t>私立秋穗實驗教育機構等2校</t>
  </si>
  <si>
    <t>本局辦理-補助私立惠華幼兒園等47園辦理114學年度第1學期準公共教保服務機構配置教師助理員經費</t>
  </si>
  <si>
    <t>私立惠華幼兒園等12園</t>
  </si>
  <si>
    <t>私立一德幼兒園等35園</t>
  </si>
  <si>
    <t>本局辦理-補助臺中市大雅區生活美學教育協會辦理「115年度臺中市 國民中小學學生創意繪畫比賽」經費</t>
  </si>
  <si>
    <t>臺中市大雅區生活美學教育協會</t>
  </si>
  <si>
    <t>本局辦理-補助本市私立弘文高級中學等25校114學年度第2學期身心障礙學生及身障人士子女學雜費減免</t>
  </si>
  <si>
    <t>私立善美真華德福實驗教育機構等3校</t>
  </si>
  <si>
    <t>5M建築及設備計畫-5M6中央政府補助建築及設備經費-5M610000中央政府補助建築及設備經費-722捐助國內團體</t>
  </si>
  <si>
    <t>本局辦理-教育部國民及學前教育署補助準公共教保服務機構已達成師生比1:12且持續維持之獎勵金經費</t>
  </si>
  <si>
    <t>本市準公共幼兒園</t>
    <phoneticPr fontId="3" type="noConversion"/>
  </si>
  <si>
    <t>本局辦理－教育部國教署補助114-2本市私立幼兒園學前身心障礙幼兒教育經費(招收單位)</t>
  </si>
  <si>
    <t>私立保進幼兒園等78校</t>
  </si>
  <si>
    <t>53國民教育計畫-531國民中學教育-53110000中央政府補助國民中學教育經費-722捐助國內團體</t>
    <phoneticPr fontId="3" type="noConversion"/>
  </si>
  <si>
    <t>本局辦理-國教署補助本市辦理「114學年度教育部國民及學前教育署補助實施戶外教育與海洋教育計畫」--楓樹腳實驗教育機構</t>
  </si>
  <si>
    <t>楓樹腳實驗教育機構</t>
    <phoneticPr fontId="3" type="noConversion"/>
  </si>
  <si>
    <t>53國民教育計畫-531國民中學教育-53122000一般教學計畫-722捐助國內團體</t>
    <phoneticPr fontId="3" type="noConversion"/>
  </si>
  <si>
    <t>5M建築及設備計畫-5M6中央政府補助建築及設備經費-5M610000中央政府補助建築及設備經費-722捐助國內團體</t>
    <phoneticPr fontId="3" type="noConversion"/>
  </si>
  <si>
    <t>本局辦理-國教署補助本市115年度辦理公私立幼兒園汰換及新購幼童專用車經費-私幼</t>
  </si>
  <si>
    <t>私立聖雅各幼兒園等7園</t>
    <phoneticPr fontId="3" type="noConversion"/>
  </si>
  <si>
    <t>本局辦理-國教署補助本市辦理「114學年度教育部國民及學前教育署補助實施戶外教育與海洋教育計畫」--善美真華德福實驗教育機構</t>
  </si>
  <si>
    <t>善美真華德福實驗教育機構</t>
  </si>
  <si>
    <t>善美真華德福實驗教育機構</t>
    <phoneticPr fontId="3" type="noConversion"/>
  </si>
  <si>
    <t>5K其他教育計畫-5K1軍訓教育-5K122000一般教學計畫-722捐助國內團體</t>
    <phoneticPr fontId="3" type="noConversion"/>
  </si>
  <si>
    <t>本局辦理-補助臺中市童軍會辦理中華民國童軍115年第2次全國總幹事會議經費</t>
  </si>
  <si>
    <t>臺中市童軍會</t>
    <phoneticPr fontId="3" type="noConversion"/>
  </si>
  <si>
    <t>本局辦理-補助臺中市童軍會辦理臺中市第82期童軍暨行義童軍服務員木章基本訓練經費</t>
  </si>
  <si>
    <t>54學前教育計畫-541學前教育-54122000一般教學計畫-722捐助國內團體</t>
    <phoneticPr fontId="3" type="noConversion"/>
  </si>
  <si>
    <t>本局辦理-補助本市后里非營利幼兒園等校(園)辦理114學年度教保服務機構親職教育共111場次--第3次撥款(私幼)</t>
  </si>
  <si>
    <t>私立欣來來藝術幼兒園等10園</t>
    <phoneticPr fontId="3" type="noConversion"/>
  </si>
  <si>
    <t>56社會教育計畫-561社會教育-56120000各所屬社會教育單位經常門分支計畫-722捐助國內團體</t>
    <phoneticPr fontId="3" type="noConversion"/>
  </si>
  <si>
    <t>本局辦理-補助國際青年商會中華民國總會臺中市神岡國際青年商會辦理「神的孩子都在SHOW活動」</t>
  </si>
  <si>
    <t>國際青年商會中華民國總會臺中市神岡國際青年商會</t>
    <phoneticPr fontId="3" type="noConversion"/>
  </si>
  <si>
    <t>本局辦理-補助臺中市童軍會辦理童軍總會國家研習營幼童軍服務員木章訓練經費</t>
  </si>
  <si>
    <t>本局辦理-114學年度教保服務機構輔導:專業發展輔導經費(私幼第1次)</t>
  </si>
  <si>
    <t>私立大自然幼兒園</t>
    <phoneticPr fontId="3" type="noConversion"/>
  </si>
  <si>
    <t>財政部中區國稅局職場互助教保服務中心等9園</t>
    <phoneticPr fontId="3" type="noConversion"/>
  </si>
  <si>
    <t>本局辦理-補助中華民國兒童美術教育學會「中華民國第五十七屆世界兒童畫展」活動經費</t>
  </si>
  <si>
    <t>中華民國兒童美術教育學會</t>
    <phoneticPr fontId="3" type="noConversion"/>
  </si>
  <si>
    <t>本局辦理-114學年度教保服務人員專業發展社群經費(私幼第1次)</t>
  </si>
  <si>
    <t>神圳非營利幼兒園等5園</t>
    <phoneticPr fontId="3" type="noConversion"/>
  </si>
  <si>
    <t>5M建築及設備計畫-5M4其他設備-5M400100教育局(處)其他設備-722捐助國內團體</t>
    <phoneticPr fontId="3" type="noConversion"/>
  </si>
  <si>
    <r>
      <t>本局辦理-國教署補助經濟部大甲幼獅產業園區服務中心員工子女非營利幼兒園等</t>
    </r>
    <r>
      <rPr>
        <sz val="14"/>
        <rFont val="標楷體"/>
        <family val="4"/>
        <charset val="136"/>
      </rPr>
      <t>28</t>
    </r>
    <r>
      <rPr>
        <sz val="14"/>
        <color rgb="FF000000"/>
        <rFont val="標楷體"/>
        <family val="4"/>
        <charset val="136"/>
      </rPr>
      <t>園114學年度公共化幼兒園圖書經費</t>
    </r>
    <phoneticPr fontId="3" type="noConversion"/>
  </si>
  <si>
    <r>
      <t>轄屬非營利幼兒園-經濟部大甲幼獅產業園區服務中心員工子女非營利幼兒園等</t>
    </r>
    <r>
      <rPr>
        <sz val="14"/>
        <rFont val="標楷體"/>
        <family val="4"/>
        <charset val="136"/>
      </rPr>
      <t>28</t>
    </r>
    <r>
      <rPr>
        <sz val="14"/>
        <color rgb="FF000000"/>
        <rFont val="標楷體"/>
        <family val="4"/>
        <charset val="136"/>
      </rPr>
      <t>園</t>
    </r>
    <phoneticPr fontId="3" type="noConversion"/>
  </si>
  <si>
    <t>本局辦理-114學年度教保服務人員專業發展社群經費(私幼第2次)</t>
  </si>
  <si>
    <t>后里非營利幼兒園等5園</t>
    <phoneticPr fontId="3" type="noConversion"/>
  </si>
  <si>
    <t>本局辦理-國教署補助臺灣港務股份有限公司臺中港職場互助教保服務中心114學年度公共化幼兒園圖書經費</t>
  </si>
  <si>
    <t>轄屬臺灣港務股份有限公司臺中港職場互助教保服務中心1所</t>
    <phoneticPr fontId="3" type="noConversion"/>
  </si>
  <si>
    <t>本局辦理-115學年度本土語言融入教保活動課程經費(私幼撥款)</t>
  </si>
  <si>
    <t>大雅非營利幼兒園等13園</t>
    <phoneticPr fontId="3" type="noConversion"/>
  </si>
  <si>
    <t>本局辦理-客委會補助本市私立一心園幼兒園114學年度推動客語生活學校補助計畫經費</t>
    <phoneticPr fontId="3" type="noConversion"/>
  </si>
  <si>
    <t>臺中市私立一心園幼兒園</t>
    <phoneticPr fontId="3" type="noConversion"/>
  </si>
  <si>
    <t>54學前教育計畫-541學前教育-54110000中央政府補助幼兒教育經費-722捐助國內團體</t>
    <phoneticPr fontId="3" type="noConversion"/>
  </si>
  <si>
    <t>預付轉正-114-1非營利幼兒園配置教師助理人員經費</t>
  </si>
  <si>
    <t>本市轄屬非營利幼兒園及職場教保服務中心</t>
    <phoneticPr fontId="3" type="noConversion"/>
  </si>
  <si>
    <t>預付轉正-114-1非營利幼兒園早期療育專業輔導費用及職場互助教保服務中心教助員鐘點費、早期療育專業輔導費用-第1期及追加經費</t>
  </si>
  <si>
    <t>就業安定促進計畫-照顧服務員訓練相關計畫-會費、捐助、補助、分攤、照護、救濟與交流活動費-捐助、補助與獎助-捐助國內團體</t>
    <phoneticPr fontId="3" type="noConversion"/>
  </si>
  <si>
    <t>補助地方政府辦理照顧服務員專班訓練計畫及補助照顧服務員用人單位自訓自用訓練計畫</t>
    <phoneticPr fontId="3" type="noConversion"/>
  </si>
  <si>
    <t>社團法人中華民國弘揚看護協會</t>
  </si>
  <si>
    <t>中華民國弘揚看護協會附設私立弘揚居家長照機構</t>
    <phoneticPr fontId="3" type="noConversion"/>
  </si>
  <si>
    <t>社團法人中華民國博揚技能培訓協會</t>
    <phoneticPr fontId="3" type="noConversion"/>
  </si>
  <si>
    <t>永錡護理之家</t>
    <phoneticPr fontId="3" type="noConversion"/>
  </si>
  <si>
    <t>社團法人臺中市紅十字會</t>
    <phoneticPr fontId="3" type="noConversion"/>
  </si>
  <si>
    <t>財團法人臺中市私立宜家社會福利慈善基金會附設私立康美居家長照機構</t>
    <phoneticPr fontId="3" type="noConversion"/>
  </si>
  <si>
    <t>社團法人台灣關愛發展協會</t>
    <phoneticPr fontId="3" type="noConversion"/>
  </si>
  <si>
    <t>詮縈健康產業股份有限公司附設私立詮縈居家長照機構</t>
    <phoneticPr fontId="3" type="noConversion"/>
  </si>
  <si>
    <t>就業安定促進計畫-會費、捐助、補助、分攤、照護、救濟與交流活動費捐助、補助與獎助-捐助國內團體</t>
    <phoneticPr fontId="3" type="noConversion"/>
  </si>
  <si>
    <t>提升調解環境保障勞資權益補助計畫</t>
    <phoneticPr fontId="3" type="noConversion"/>
  </si>
  <si>
    <t>社團法人台中市勞資關係協會</t>
    <phoneticPr fontId="3" type="noConversion"/>
  </si>
  <si>
    <t>社團法人臺中市（縣）勞資關係協會</t>
    <phoneticPr fontId="3" type="noConversion"/>
  </si>
  <si>
    <t>社團法人台中市勞雇關係協會</t>
  </si>
  <si>
    <t>動物福利管理計畫-動物福利管理業務-會費、捐助、補助、分攤、照護、救濟與交流活動費－捐助、補助與獎助－捐助國內團體</t>
  </si>
  <si>
    <t>115年臺中市民間動物保護團體高齡動物收容處所改善計畫</t>
    <phoneticPr fontId="3" type="noConversion"/>
  </si>
  <si>
    <t xml:space="preserve">社團法人台中市世界聯合保護動物協會
</t>
    <phoneticPr fontId="2" type="noConversion"/>
  </si>
  <si>
    <t xml:space="preserve">社團法人臺中市橋烽關懷生命協會
</t>
    <phoneticPr fontId="2" type="noConversion"/>
  </si>
  <si>
    <t xml:space="preserve">社團法人臺中市希望愛生命關懷協會
</t>
    <phoneticPr fontId="2" type="noConversion"/>
  </si>
  <si>
    <t xml:space="preserve">社團法人台灣黑皮狗狗山友善動物協會
</t>
    <phoneticPr fontId="2" type="noConversion"/>
  </si>
  <si>
    <t>家庭暴力及性侵害防治業務-家庭暴力及性侵害防治工作-成人保護-獎補助費-對國內團體之捐助</t>
  </si>
  <si>
    <t>「家庭暴力及性侵害防治宣導活動」活動費</t>
  </si>
  <si>
    <t>「預防兒虐宣導活動」活動費</t>
  </si>
  <si>
    <t>114年臺中市性別暴力防治社區服務方案-「守護社區聯網紫暴」</t>
  </si>
  <si>
    <t>家庭暴力及性侵害防治業務-家庭暴力及性侵害防治工作-兒少保護-獎補助費-對國內團體之捐助</t>
  </si>
  <si>
    <t>強化社會安全網第二期計畫-精進及擴充兒少家外安置資源方案(提升少年自立生活適應協助服務量能計畫)</t>
  </si>
  <si>
    <t>社團法人中華育幼機構兒童關懷協會辦</t>
  </si>
  <si>
    <t>「115年家庭暴力及性侵害防治工作宣導活動」活動費</t>
  </si>
  <si>
    <t>「家庭暴力防治宣導」活動費</t>
  </si>
  <si>
    <t>「臺中市小小守護者：拒絕性剝削宣導活動」活動費</t>
  </si>
  <si>
    <t>「家庭暴力兒少保護防治工作宣導活動」活動費</t>
  </si>
  <si>
    <t>臺中市兒童少年保護個案、無依兒童少年(含機關首長監護之兒童及少年)出養服務第1季費用</t>
  </si>
  <si>
    <t>115年度「兒少保護案件親職教育暨困難處遇或創傷家庭輔導服務補助計畫」獎補助案(1月份至3月份)。</t>
  </si>
  <si>
    <t>「家暴大富翁：玩出零暴力行動力」活動費</t>
  </si>
  <si>
    <t>「遠離家暴陰影:臺中市家庭暴力防治戲劇宣導」活動費</t>
  </si>
  <si>
    <t>「115年臺中市家暴防治演出活動」活動費</t>
  </si>
  <si>
    <t>「115年家暴防治暨泰雅族文化教育宣導活動」活動費</t>
  </si>
  <si>
    <t>家庭暴力及性侵害防治工作-成人保護-獎補助費-對國內團體之捐助</t>
  </si>
  <si>
    <t>「社區反家庭暴力宣導活動」活動費</t>
  </si>
  <si>
    <t>「愛要尊重暴力不放縱」活動費</t>
  </si>
  <si>
    <t>「守護童年・安心成長－兒少家庭暴力及性騷擾預防宣導活動」活動費</t>
  </si>
  <si>
    <t>「家庭暴力防治宣傳」活動費</t>
  </si>
  <si>
    <t>「家庭暴力防治社區宣導」活動費</t>
  </si>
  <si>
    <t>台中市關懷婦幼教育發展協會</t>
  </si>
  <si>
    <t>「健康親密關係，共創幸福東勢」活動費</t>
  </si>
  <si>
    <t>「興隆守護幸福同行防暴社區培力計畫」活動費</t>
  </si>
  <si>
    <t>「家庭暴力防治宣導-中秋晚會」活動費</t>
  </si>
  <si>
    <t>台中市北區五常社區發展協會</t>
  </si>
  <si>
    <t>家庭暴力及性侵害防治工作-兒少保護-獎補助費-對國內團體之捐助</t>
  </si>
  <si>
    <t>臺中市兒童少年保護個案、無依兒童少年(含機關首長監護之兒童及少年)出養服務第2季費用</t>
  </si>
  <si>
    <t>115年度「兒少保護案件親職教育暨困難處遇或創傷家庭輔導服務補助計畫」獎補助案(4月份至6月份)。</t>
  </si>
  <si>
    <t>主辦機關</t>
    <phoneticPr fontId="3" type="noConversion"/>
  </si>
  <si>
    <t>累計撥付金額</t>
    <phoneticPr fontId="3" type="noConversion"/>
  </si>
  <si>
    <t>v</t>
    <phoneticPr fontId="3" type="noConversion"/>
  </si>
  <si>
    <t>客韻迎春 筆墨傳情「正來尞」</t>
    <phoneticPr fontId="3" type="noConversion"/>
  </si>
  <si>
    <t>泰雅原舞工坊環境劇場文化展演─松呼吸．森饗宴餐桌展演</t>
    <phoneticPr fontId="3" type="noConversion"/>
  </si>
  <si>
    <t>財團法人臺中市德明慈善會</t>
    <phoneticPr fontId="3" type="noConversion"/>
  </si>
  <si>
    <t>臺中市新社體育會</t>
    <phoneticPr fontId="3" type="noConversion"/>
  </si>
  <si>
    <t>臺中市東勢區中嵙社區發展協會</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</si>
</sst>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76" formatCode="\ #,##0.00\ ;\-#,##0.00\ ;\-00\ ;\ @\ "/>
    <numFmt numFmtId="177" formatCode="#,##0_ "/>
    <numFmt numFmtId="178" formatCode="\ #,##0.00\ ;\-#,##0.00\ ;\-#\ ;\ @\ "/>
    <numFmt numFmtId="179" formatCode="#,##0.00\ ;\-#,##0.00\ ;\-00\ ;@\ "/>
    <numFmt numFmtId="180" formatCode="#,##0.00&quot; &quot;;#,##0.00&quot; &quot;;&quot;-&quot;#&quot; &quot;;&quot; &quot;@&quot; &quot;"/>
    <numFmt numFmtId="181" formatCode="#,##0&quot; &quot;;[Red]&quot;(&quot;#,##0&quot;)&quot;"/>
    <numFmt numFmtId="182" formatCode="#,##0&quot; &quot;;#,##0&quot; &quot;;&quot;-&quot;#&quot; &quot;;&quot; &quot;@&quot; &quot;"/>
    <numFmt numFmtId="183" formatCode="0&quot; &quot;;0&quot; &quot;;&quot;-&quot;#&quot; &quot;;&quot; &quot;@&quot; &quot;"/>
    <numFmt numFmtId="184" formatCode="&quot; &quot;#,##0.00&quot; &quot;;&quot;-&quot;#,##0.00&quot; &quot;;&quot; -&quot;00&quot; &quot;;&quot; &quot;@&quot; &quot;"/>
    <numFmt numFmtId="185" formatCode="&quot; &quot;#,##0&quot; &quot;;&quot;-&quot;#,##0&quot; &quot;;&quot; -&quot;00&quot; &quot;;&quot; &quot;@&quot; &quot;"/>
    <numFmt numFmtId="186" formatCode="&quot; &quot;#,##0.00&quot; &quot;;&quot;-&quot;#,##0.00&quot; &quot;;&quot;-&quot;00&quot; &quot;;&quot; &quot;@&quot; &quot;"/>
    <numFmt numFmtId="187" formatCode="00"/>
    <numFmt numFmtId="188" formatCode="#,##0.0&quot; &quot;;[Red]&quot;(&quot;#,##0.0&quot;)&quot;"/>
    <numFmt numFmtId="189" formatCode="_-* #,##0_-;\-* #,##0_-;_-* &quot;-&quot;??_-;_-@_-"/>
  </numFmts>
  <fonts count="37" x14ac:knownFonts="1">
    <font>
      <sz val="12"/>
      <color theme="1"/>
      <name val="新細明體"/>
      <family val="2"/>
      <charset val="136"/>
      <scheme val="minor"/>
    </font>
    <font>
      <sz val="12"/>
      <color indexed="8"/>
      <name val="新細明體"/>
      <family val="1"/>
      <charset val="136"/>
    </font>
    <font>
      <sz val="9"/>
      <name val="新細明體"/>
      <family val="2"/>
      <charset val="136"/>
      <scheme val="minor"/>
    </font>
    <font>
      <sz val="9"/>
      <name val="新細明體"/>
      <family val="1"/>
      <charset val="136"/>
    </font>
    <font>
      <sz val="12"/>
      <color rgb="FF000000"/>
      <name val="新細明體"/>
      <family val="1"/>
      <charset val="136"/>
    </font>
    <font>
      <b/>
      <sz val="18"/>
      <color rgb="FF000000"/>
      <name val="標楷體"/>
      <family val="4"/>
      <charset val="136"/>
    </font>
    <font>
      <sz val="13.5"/>
      <color rgb="FF000000"/>
      <name val="標楷體"/>
      <family val="4"/>
      <charset val="136"/>
    </font>
    <font>
      <sz val="14"/>
      <color rgb="FF000000"/>
      <name val="標楷體"/>
      <family val="4"/>
      <charset val="136"/>
    </font>
    <font>
      <sz val="12"/>
      <color rgb="FF000000"/>
      <name val="標楷體"/>
      <family val="4"/>
      <charset val="136"/>
    </font>
    <font>
      <sz val="11"/>
      <color rgb="FF000000"/>
      <name val="標楷體"/>
      <family val="4"/>
      <charset val="136"/>
    </font>
    <font>
      <sz val="14"/>
      <color rgb="FFFF0000"/>
      <name val="標楷體"/>
      <family val="4"/>
      <charset val="136"/>
    </font>
    <font>
      <b/>
      <sz val="14"/>
      <color rgb="FF000000"/>
      <name val="標楷體"/>
      <family val="4"/>
      <charset val="136"/>
    </font>
    <font>
      <sz val="9"/>
      <color rgb="FF000000"/>
      <name val="標楷體"/>
      <family val="4"/>
      <charset val="136"/>
    </font>
    <font>
      <b/>
      <sz val="9"/>
      <color rgb="FF000000"/>
      <name val="標楷體"/>
      <family val="4"/>
      <charset val="136"/>
    </font>
    <font>
      <b/>
      <sz val="9"/>
      <color indexed="81"/>
      <name val="Tahoma"/>
      <family val="2"/>
    </font>
    <font>
      <b/>
      <sz val="9"/>
      <color indexed="81"/>
      <name val="細明體"/>
      <family val="3"/>
      <charset val="136"/>
    </font>
    <font>
      <b/>
      <sz val="12"/>
      <color rgb="FF000000"/>
      <name val="新細明體"/>
      <family val="1"/>
      <charset val="136"/>
    </font>
    <font>
      <b/>
      <sz val="12"/>
      <color rgb="FFFFFFFF"/>
      <name val="新細明體"/>
      <family val="1"/>
      <charset val="136"/>
    </font>
    <font>
      <sz val="12"/>
      <color rgb="FFCC0000"/>
      <name val="新細明體"/>
      <family val="1"/>
      <charset val="136"/>
    </font>
    <font>
      <i/>
      <sz val="12"/>
      <color rgb="FF808080"/>
      <name val="新細明體"/>
      <family val="1"/>
      <charset val="136"/>
    </font>
    <font>
      <sz val="12"/>
      <color rgb="FF006600"/>
      <name val="新細明體"/>
      <family val="1"/>
      <charset val="136"/>
    </font>
    <font>
      <b/>
      <sz val="24"/>
      <color rgb="FF000000"/>
      <name val="新細明體"/>
      <family val="1"/>
      <charset val="136"/>
    </font>
    <font>
      <b/>
      <sz val="18"/>
      <color rgb="FF000000"/>
      <name val="新細明體"/>
      <family val="1"/>
      <charset val="136"/>
    </font>
    <font>
      <u/>
      <sz val="12"/>
      <color rgb="FF0000EE"/>
      <name val="新細明體"/>
      <family val="1"/>
      <charset val="136"/>
    </font>
    <font>
      <sz val="12"/>
      <color rgb="FF996600"/>
      <name val="新細明體"/>
      <family val="1"/>
      <charset val="136"/>
    </font>
    <font>
      <sz val="12"/>
      <color rgb="FF333333"/>
      <name val="新細明體"/>
      <family val="1"/>
      <charset val="136"/>
    </font>
    <font>
      <b/>
      <i/>
      <u/>
      <sz val="12"/>
      <color rgb="FF000000"/>
      <name val="新細明體"/>
      <family val="1"/>
      <charset val="136"/>
    </font>
    <font>
      <sz val="12"/>
      <name val="新細明體"/>
      <family val="1"/>
      <charset val="136"/>
    </font>
    <font>
      <sz val="14"/>
      <name val="標楷體"/>
      <family val="4"/>
      <charset val="136"/>
    </font>
    <font>
      <sz val="14"/>
      <color theme="1"/>
      <name val="標楷體"/>
      <family val="4"/>
      <charset val="136"/>
    </font>
    <font>
      <b/>
      <sz val="11"/>
      <color indexed="81"/>
      <name val="細明體"/>
      <family val="3"/>
      <charset val="136"/>
    </font>
    <font>
      <sz val="9"/>
      <name val="標楷體"/>
      <family val="4"/>
      <charset val="136"/>
    </font>
    <font>
      <sz val="12"/>
      <color theme="1"/>
      <name val="新細明體"/>
      <family val="2"/>
      <charset val="136"/>
      <scheme val="minor"/>
    </font>
    <font>
      <sz val="16"/>
      <color rgb="FF000000"/>
      <name val="標楷體"/>
      <family val="4"/>
      <charset val="136"/>
    </font>
    <font>
      <sz val="12"/>
      <color theme="1"/>
      <name val="標楷體"/>
      <family val="4"/>
      <charset val="136"/>
    </font>
    <font>
      <sz val="9"/>
      <color indexed="81"/>
      <name val="Tahoma"/>
      <family val="2"/>
    </font>
    <font>
      <sz val="9"/>
      <color indexed="81"/>
      <name val="細明體"/>
      <family val="3"/>
      <charset val="136"/>
    </font>
  </fonts>
  <fills count="11">
    <fill>
      <patternFill patternType="none"/>
    </fill>
    <fill>
      <patternFill patternType="gray125"/>
    </fill>
    <fill>
      <patternFill patternType="solid">
        <fgColor rgb="FFFFFF00"/>
        <bgColor rgb="FFFFFF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CC"/>
        <bgColor indexed="64"/>
      </patternFill>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diagonalDown="1">
      <left style="thin">
        <color rgb="FF000000"/>
      </left>
      <right style="thin">
        <color rgb="FF000000"/>
      </right>
      <top style="thin">
        <color rgb="FF000000"/>
      </top>
      <bottom style="thin">
        <color rgb="FF000000"/>
      </bottom>
      <diagonal style="thin">
        <color rgb="FF000000"/>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s>
  <cellStyleXfs count="44">
    <xf numFmtId="0" fontId="0" fillId="0" borderId="0">
      <alignment vertical="center"/>
    </xf>
    <xf numFmtId="176" fontId="1" fillId="0" borderId="0" applyBorder="0" applyProtection="0"/>
    <xf numFmtId="178" fontId="1" fillId="0" borderId="0" applyBorder="0" applyProtection="0"/>
    <xf numFmtId="176" fontId="1" fillId="0" borderId="0" applyBorder="0" applyProtection="0"/>
    <xf numFmtId="0" fontId="1" fillId="0" borderId="0" applyBorder="0" applyProtection="0"/>
    <xf numFmtId="178" fontId="1" fillId="0" borderId="0" applyBorder="0" applyProtection="0"/>
    <xf numFmtId="179" fontId="1" fillId="0" borderId="0" applyBorder="0" applyProtection="0">
      <alignment vertical="center"/>
    </xf>
    <xf numFmtId="0" fontId="1" fillId="0" borderId="0"/>
    <xf numFmtId="0" fontId="4" fillId="0" borderId="0" applyNumberFormat="0" applyFont="0" applyBorder="0" applyProtection="0">
      <alignment vertical="center"/>
    </xf>
    <xf numFmtId="0" fontId="4" fillId="0" borderId="0"/>
    <xf numFmtId="180" fontId="4" fillId="0" borderId="0" applyFont="0" applyBorder="0" applyProtection="0">
      <alignment vertical="center"/>
    </xf>
    <xf numFmtId="0" fontId="4" fillId="0" borderId="0" applyNumberFormat="0" applyFont="0" applyBorder="0" applyProtection="0"/>
    <xf numFmtId="184" fontId="4" fillId="0" borderId="0" applyFont="0" applyFill="0" applyBorder="0" applyAlignment="0" applyProtection="0"/>
    <xf numFmtId="0" fontId="4" fillId="0" borderId="0" applyNumberFormat="0" applyFont="0" applyBorder="0" applyProtection="0"/>
    <xf numFmtId="186" fontId="4" fillId="0" borderId="0"/>
    <xf numFmtId="0" fontId="16" fillId="0" borderId="0"/>
    <xf numFmtId="0" fontId="17" fillId="3" borderId="0"/>
    <xf numFmtId="0" fontId="17" fillId="4" borderId="0"/>
    <xf numFmtId="0" fontId="16" fillId="5" borderId="0"/>
    <xf numFmtId="0" fontId="18" fillId="6" borderId="0"/>
    <xf numFmtId="0" fontId="17" fillId="7" borderId="0"/>
    <xf numFmtId="0" fontId="19" fillId="0" borderId="0"/>
    <xf numFmtId="0" fontId="20" fillId="8" borderId="0"/>
    <xf numFmtId="0" fontId="21" fillId="0" borderId="0"/>
    <xf numFmtId="0" fontId="22" fillId="0" borderId="0"/>
    <xf numFmtId="0" fontId="16" fillId="0" borderId="0"/>
    <xf numFmtId="0" fontId="23" fillId="0" borderId="0"/>
    <xf numFmtId="0" fontId="24" fillId="9" borderId="0"/>
    <xf numFmtId="0" fontId="25" fillId="9" borderId="6"/>
    <xf numFmtId="0" fontId="26" fillId="0" borderId="0"/>
    <xf numFmtId="0" fontId="4" fillId="0" borderId="0"/>
    <xf numFmtId="0" fontId="4" fillId="0" borderId="0"/>
    <xf numFmtId="0" fontId="18" fillId="0" borderId="0"/>
    <xf numFmtId="184" fontId="4" fillId="0" borderId="0" applyFont="0" applyFill="0" applyBorder="0" applyAlignment="0" applyProtection="0"/>
    <xf numFmtId="178" fontId="1" fillId="0" borderId="0" applyBorder="0" applyProtection="0"/>
    <xf numFmtId="186" fontId="4" fillId="0" borderId="0" applyFont="0" applyBorder="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4" fillId="0" borderId="0" applyNumberFormat="0" applyFont="0" applyBorder="0" applyProtection="0">
      <alignment vertical="center"/>
    </xf>
    <xf numFmtId="0" fontId="4" fillId="0" borderId="0" applyNumberFormat="0" applyFont="0" applyBorder="0" applyProtection="0"/>
    <xf numFmtId="180" fontId="4" fillId="0" borderId="0" applyFont="0" applyBorder="0" applyProtection="0">
      <alignment vertical="center"/>
    </xf>
    <xf numFmtId="43" fontId="32" fillId="0" borderId="0" applyFont="0" applyFill="0" applyBorder="0" applyAlignment="0" applyProtection="0">
      <alignment vertical="center"/>
    </xf>
  </cellStyleXfs>
  <cellXfs count="94">
    <xf numFmtId="0" fontId="0" fillId="0" borderId="0" xfId="0">
      <alignment vertical="center"/>
    </xf>
    <xf numFmtId="0" fontId="4" fillId="0" borderId="0" xfId="9"/>
    <xf numFmtId="0" fontId="5" fillId="0" borderId="0" xfId="8" applyFont="1">
      <alignment vertical="center"/>
    </xf>
    <xf numFmtId="0" fontId="6" fillId="0" borderId="0" xfId="9" applyFont="1" applyAlignment="1">
      <alignment horizontal="left" vertical="center" wrapText="1"/>
    </xf>
    <xf numFmtId="0" fontId="7" fillId="0" borderId="0" xfId="8" applyFont="1" applyAlignment="1">
      <alignment horizontal="left" vertical="center"/>
    </xf>
    <xf numFmtId="0" fontId="7" fillId="0" borderId="0" xfId="8" applyFont="1" applyAlignment="1">
      <alignment horizontal="center" vertical="center"/>
    </xf>
    <xf numFmtId="0" fontId="8" fillId="0" borderId="0" xfId="8" applyFont="1" applyAlignment="1">
      <alignment horizontal="center" vertical="center"/>
    </xf>
    <xf numFmtId="0" fontId="8" fillId="0" borderId="0" xfId="8" applyFont="1" applyAlignment="1">
      <alignment horizontal="right" vertical="center"/>
    </xf>
    <xf numFmtId="0" fontId="7" fillId="0" borderId="2" xfId="8" applyFont="1" applyBorder="1" applyAlignment="1">
      <alignment horizontal="center" vertical="center" wrapText="1"/>
    </xf>
    <xf numFmtId="0" fontId="7" fillId="0" borderId="0" xfId="8" applyFont="1" applyAlignment="1">
      <alignment vertical="center" wrapText="1"/>
    </xf>
    <xf numFmtId="177" fontId="11" fillId="2" borderId="2" xfId="10" applyNumberFormat="1" applyFont="1" applyFill="1" applyBorder="1" applyAlignment="1">
      <alignment horizontal="right" vertical="center" wrapText="1"/>
    </xf>
    <xf numFmtId="0" fontId="7" fillId="0" borderId="0" xfId="11" applyFont="1" applyAlignment="1">
      <alignment vertical="center" wrapText="1"/>
    </xf>
    <xf numFmtId="0" fontId="8" fillId="0" borderId="5" xfId="11" applyFont="1" applyBorder="1" applyAlignment="1">
      <alignment vertical="center" wrapText="1"/>
    </xf>
    <xf numFmtId="181" fontId="8" fillId="0" borderId="5" xfId="10" applyNumberFormat="1" applyFont="1" applyBorder="1" applyAlignment="1">
      <alignment horizontal="right" vertical="center" wrapText="1"/>
    </xf>
    <xf numFmtId="182" fontId="8" fillId="0" borderId="5" xfId="10" applyNumberFormat="1" applyFont="1" applyBorder="1" applyAlignment="1">
      <alignment horizontal="center" vertical="center" wrapText="1"/>
    </xf>
    <xf numFmtId="183" fontId="7" fillId="0" borderId="5" xfId="10" applyNumberFormat="1" applyFont="1" applyBorder="1" applyAlignment="1">
      <alignment horizontal="center" vertical="center" wrapText="1"/>
    </xf>
    <xf numFmtId="0" fontId="8" fillId="0" borderId="0" xfId="8" applyFont="1" applyAlignment="1">
      <alignment vertical="center" wrapText="1"/>
    </xf>
    <xf numFmtId="0" fontId="0" fillId="0" borderId="0" xfId="8" applyFont="1">
      <alignment vertical="center"/>
    </xf>
    <xf numFmtId="0" fontId="7" fillId="0" borderId="0" xfId="13" applyFont="1" applyAlignment="1">
      <alignment vertical="center" wrapText="1"/>
    </xf>
    <xf numFmtId="0" fontId="7" fillId="0" borderId="0" xfId="8" applyFont="1" applyAlignment="1">
      <alignment horizontal="center" vertical="center" wrapText="1"/>
    </xf>
    <xf numFmtId="0" fontId="7" fillId="0" borderId="5" xfId="11" applyFont="1" applyBorder="1" applyAlignment="1">
      <alignment vertical="center" wrapText="1"/>
    </xf>
    <xf numFmtId="181" fontId="7" fillId="0" borderId="5" xfId="10" applyNumberFormat="1" applyFont="1" applyBorder="1" applyAlignment="1">
      <alignment horizontal="right" vertical="center" wrapText="1"/>
    </xf>
    <xf numFmtId="182" fontId="7" fillId="0" borderId="5" xfId="10" applyNumberFormat="1" applyFont="1" applyBorder="1" applyAlignment="1">
      <alignment horizontal="center" vertical="center" wrapText="1"/>
    </xf>
    <xf numFmtId="183" fontId="7" fillId="0" borderId="5" xfId="10" applyNumberFormat="1" applyFont="1" applyBorder="1" applyAlignment="1">
      <alignment horizontal="right" vertical="center" wrapText="1"/>
    </xf>
    <xf numFmtId="0" fontId="7" fillId="0" borderId="1" xfId="11" applyFont="1" applyBorder="1" applyAlignment="1">
      <alignment vertical="center" wrapText="1"/>
    </xf>
    <xf numFmtId="0" fontId="7" fillId="0" borderId="5" xfId="8" applyFont="1" applyBorder="1" applyAlignment="1">
      <alignment vertical="center" wrapText="1"/>
    </xf>
    <xf numFmtId="187" fontId="28" fillId="0" borderId="5" xfId="0" applyNumberFormat="1" applyFont="1" applyBorder="1" applyAlignment="1">
      <alignment horizontal="left" vertical="center" wrapText="1"/>
    </xf>
    <xf numFmtId="177" fontId="28" fillId="0" borderId="5" xfId="0" applyNumberFormat="1" applyFont="1" applyBorder="1" applyAlignment="1">
      <alignment horizontal="right" vertical="center" wrapText="1"/>
    </xf>
    <xf numFmtId="0" fontId="7" fillId="0" borderId="5" xfId="11" applyFont="1" applyBorder="1" applyAlignment="1">
      <alignment horizontal="left" vertical="center" wrapText="1"/>
    </xf>
    <xf numFmtId="0" fontId="28" fillId="0" borderId="5" xfId="11" applyFont="1" applyBorder="1" applyAlignment="1">
      <alignment horizontal="left" vertical="center" wrapText="1"/>
    </xf>
    <xf numFmtId="181" fontId="28" fillId="0" borderId="5" xfId="10" applyNumberFormat="1" applyFont="1" applyBorder="1" applyAlignment="1">
      <alignment horizontal="right" vertical="center" wrapText="1"/>
    </xf>
    <xf numFmtId="182" fontId="28" fillId="0" borderId="5" xfId="10" applyNumberFormat="1" applyFont="1" applyBorder="1" applyAlignment="1">
      <alignment horizontal="center" vertical="center" wrapText="1"/>
    </xf>
    <xf numFmtId="183" fontId="28" fillId="0" borderId="5" xfId="10" applyNumberFormat="1" applyFont="1" applyBorder="1" applyAlignment="1">
      <alignment horizontal="left" vertical="center" wrapText="1"/>
    </xf>
    <xf numFmtId="183" fontId="28" fillId="0" borderId="5" xfId="10" applyNumberFormat="1" applyFont="1" applyBorder="1" applyAlignment="1">
      <alignment horizontal="center" vertical="center" wrapText="1"/>
    </xf>
    <xf numFmtId="0" fontId="28" fillId="0" borderId="5" xfId="0" applyFont="1" applyBorder="1" applyAlignment="1">
      <alignment horizontal="left" vertical="center" wrapText="1"/>
    </xf>
    <xf numFmtId="0" fontId="28" fillId="0" borderId="5" xfId="11" applyFont="1" applyBorder="1" applyAlignment="1">
      <alignment vertical="center" wrapText="1"/>
    </xf>
    <xf numFmtId="0" fontId="28" fillId="0" borderId="0" xfId="11" applyFont="1" applyAlignment="1">
      <alignment vertical="center" wrapText="1"/>
    </xf>
    <xf numFmtId="0" fontId="28" fillId="0" borderId="5" xfId="0" applyFont="1" applyBorder="1" applyAlignment="1">
      <alignment horizontal="center" vertical="center" wrapText="1"/>
    </xf>
    <xf numFmtId="183" fontId="28" fillId="0" borderId="5" xfId="10" applyNumberFormat="1" applyFont="1" applyBorder="1" applyAlignment="1">
      <alignment vertical="center" wrapText="1"/>
    </xf>
    <xf numFmtId="0" fontId="28" fillId="0" borderId="5" xfId="10" applyNumberFormat="1" applyFont="1" applyBorder="1" applyAlignment="1">
      <alignment horizontal="right" vertical="center" wrapText="1"/>
    </xf>
    <xf numFmtId="0" fontId="28" fillId="0" borderId="5" xfId="11" applyFont="1" applyBorder="1" applyAlignment="1">
      <alignment horizontal="center" vertical="center" wrapText="1"/>
    </xf>
    <xf numFmtId="0" fontId="29" fillId="0" borderId="5" xfId="11" applyFont="1" applyBorder="1" applyAlignment="1">
      <alignment horizontal="left" vertical="center" wrapText="1"/>
    </xf>
    <xf numFmtId="181" fontId="29" fillId="0" borderId="5" xfId="10" applyNumberFormat="1" applyFont="1" applyBorder="1" applyAlignment="1">
      <alignment horizontal="right" vertical="center" wrapText="1"/>
    </xf>
    <xf numFmtId="182" fontId="29" fillId="0" borderId="5" xfId="10" applyNumberFormat="1" applyFont="1" applyBorder="1" applyAlignment="1">
      <alignment horizontal="center" vertical="center" wrapText="1"/>
    </xf>
    <xf numFmtId="183" fontId="29" fillId="0" borderId="5" xfId="10" applyNumberFormat="1" applyFont="1" applyBorder="1" applyAlignment="1">
      <alignment horizontal="center" vertical="center" wrapText="1"/>
    </xf>
    <xf numFmtId="183" fontId="29" fillId="0" borderId="5" xfId="10" applyNumberFormat="1" applyFont="1" applyBorder="1" applyAlignment="1">
      <alignment horizontal="left" vertical="center" wrapText="1"/>
    </xf>
    <xf numFmtId="183" fontId="7" fillId="0" borderId="5" xfId="10" applyNumberFormat="1" applyFont="1" applyBorder="1" applyAlignment="1">
      <alignment horizontal="left" vertical="center" wrapText="1"/>
    </xf>
    <xf numFmtId="3" fontId="28" fillId="0" borderId="5" xfId="0" applyNumberFormat="1" applyFont="1" applyBorder="1" applyAlignment="1">
      <alignment horizontal="right" vertical="center" wrapText="1"/>
    </xf>
    <xf numFmtId="49" fontId="28" fillId="0" borderId="5" xfId="0" applyNumberFormat="1" applyFont="1" applyBorder="1" applyAlignment="1">
      <alignment horizontal="left" vertical="center" wrapText="1"/>
    </xf>
    <xf numFmtId="0" fontId="7" fillId="10" borderId="0" xfId="11" applyFont="1" applyFill="1" applyAlignment="1">
      <alignment vertical="center" wrapText="1"/>
    </xf>
    <xf numFmtId="0" fontId="7" fillId="0" borderId="5" xfId="0" applyFont="1" applyBorder="1" applyAlignment="1">
      <alignment horizontal="left" vertical="center" wrapText="1"/>
    </xf>
    <xf numFmtId="177" fontId="29" fillId="0" borderId="5" xfId="0" applyNumberFormat="1" applyFont="1" applyBorder="1" applyAlignment="1">
      <alignment horizontal="right" vertical="center" wrapText="1"/>
    </xf>
    <xf numFmtId="182" fontId="7" fillId="0" borderId="5" xfId="42" applyNumberFormat="1" applyFont="1" applyBorder="1" applyAlignment="1">
      <alignment horizontal="center" vertical="center" wrapText="1"/>
    </xf>
    <xf numFmtId="182" fontId="7" fillId="0" borderId="5" xfId="42" applyNumberFormat="1" applyFont="1" applyBorder="1" applyAlignment="1">
      <alignment horizontal="left" vertical="center" wrapText="1"/>
    </xf>
    <xf numFmtId="0" fontId="7" fillId="0" borderId="5" xfId="11" applyFont="1" applyBorder="1" applyAlignment="1">
      <alignment horizontal="center" vertical="center" wrapText="1"/>
    </xf>
    <xf numFmtId="0" fontId="0" fillId="0" borderId="5" xfId="0" applyBorder="1" applyAlignment="1">
      <alignment horizontal="center" wrapText="1"/>
    </xf>
    <xf numFmtId="0" fontId="0" fillId="0" borderId="0" xfId="0" applyAlignment="1"/>
    <xf numFmtId="0" fontId="7" fillId="0" borderId="5" xfId="13" applyFont="1" applyBorder="1" applyAlignment="1">
      <alignment horizontal="center" vertical="center" wrapText="1"/>
    </xf>
    <xf numFmtId="0" fontId="28" fillId="0" borderId="5" xfId="9" applyFont="1" applyBorder="1" applyAlignment="1">
      <alignment horizontal="left" vertical="top" wrapText="1"/>
    </xf>
    <xf numFmtId="177" fontId="7" fillId="0" borderId="5" xfId="10" applyNumberFormat="1" applyFont="1" applyBorder="1" applyAlignment="1">
      <alignment horizontal="right" vertical="center" wrapText="1"/>
    </xf>
    <xf numFmtId="0" fontId="7" fillId="0" borderId="5" xfId="8" applyFont="1" applyBorder="1" applyAlignment="1">
      <alignment horizontal="center" vertical="center" wrapText="1"/>
    </xf>
    <xf numFmtId="0" fontId="28" fillId="0" borderId="0" xfId="0" applyFont="1" applyAlignment="1">
      <alignment horizontal="left"/>
    </xf>
    <xf numFmtId="0" fontId="7" fillId="0" borderId="5" xfId="8" applyFont="1" applyBorder="1" applyAlignment="1">
      <alignment horizontal="left" vertical="center" wrapText="1"/>
    </xf>
    <xf numFmtId="0" fontId="7" fillId="0" borderId="5" xfId="10" applyNumberFormat="1" applyFont="1" applyBorder="1" applyAlignment="1">
      <alignment horizontal="left" vertical="center" wrapText="1"/>
    </xf>
    <xf numFmtId="182" fontId="7" fillId="0" borderId="5" xfId="10" applyNumberFormat="1" applyFont="1" applyBorder="1" applyAlignment="1">
      <alignment horizontal="left" vertical="top" wrapText="1"/>
    </xf>
    <xf numFmtId="0" fontId="28" fillId="0" borderId="0" xfId="0" applyFont="1" applyAlignment="1">
      <alignment horizontal="left" vertical="center"/>
    </xf>
    <xf numFmtId="49" fontId="29" fillId="0" borderId="5" xfId="0" applyNumberFormat="1" applyFont="1" applyBorder="1" applyAlignment="1">
      <alignment horizontal="left" vertical="center" wrapText="1"/>
    </xf>
    <xf numFmtId="0" fontId="29" fillId="0" borderId="5" xfId="8" applyFont="1" applyBorder="1" applyAlignment="1">
      <alignment horizontal="left" vertical="center" wrapText="1"/>
    </xf>
    <xf numFmtId="0" fontId="12" fillId="0" borderId="5" xfId="8" applyFont="1" applyBorder="1" applyAlignment="1">
      <alignment horizontal="left" vertical="top" wrapText="1"/>
    </xf>
    <xf numFmtId="185" fontId="7" fillId="0" borderId="5" xfId="12" applyNumberFormat="1" applyFont="1" applyBorder="1" applyAlignment="1">
      <alignment horizontal="center" vertical="center" wrapText="1"/>
    </xf>
    <xf numFmtId="0" fontId="29" fillId="0" borderId="5" xfId="0" applyFont="1" applyBorder="1" applyAlignment="1">
      <alignment horizontal="left" vertical="center" wrapText="1"/>
    </xf>
    <xf numFmtId="3" fontId="29" fillId="0" borderId="5" xfId="0" applyNumberFormat="1" applyFont="1" applyBorder="1" applyAlignment="1">
      <alignment horizontal="right" vertical="center" wrapText="1"/>
    </xf>
    <xf numFmtId="177" fontId="29" fillId="0" borderId="5" xfId="10" applyNumberFormat="1" applyFont="1" applyBorder="1" applyAlignment="1">
      <alignment horizontal="right" vertical="center" wrapText="1"/>
    </xf>
    <xf numFmtId="49" fontId="29" fillId="0" borderId="5" xfId="0" applyNumberFormat="1" applyFont="1" applyBorder="1" applyAlignment="1">
      <alignment horizontal="left" vertical="center"/>
    </xf>
    <xf numFmtId="181" fontId="33" fillId="0" borderId="5" xfId="10" applyNumberFormat="1" applyFont="1" applyBorder="1" applyAlignment="1">
      <alignment horizontal="right" vertical="center" wrapText="1"/>
    </xf>
    <xf numFmtId="182" fontId="33" fillId="0" borderId="5" xfId="10" applyNumberFormat="1" applyFont="1" applyBorder="1" applyAlignment="1">
      <alignment horizontal="center" vertical="center" wrapText="1"/>
    </xf>
    <xf numFmtId="0" fontId="7" fillId="2" borderId="0" xfId="8" applyFont="1" applyFill="1" applyBorder="1" applyAlignment="1">
      <alignment horizontal="center" vertical="center" wrapText="1"/>
    </xf>
    <xf numFmtId="177" fontId="7" fillId="2" borderId="4" xfId="10" applyNumberFormat="1" applyFont="1" applyFill="1" applyBorder="1" applyAlignment="1">
      <alignment horizontal="center" vertical="center" wrapText="1"/>
    </xf>
    <xf numFmtId="49" fontId="28" fillId="0" borderId="5" xfId="9" applyNumberFormat="1" applyFont="1" applyBorder="1" applyAlignment="1">
      <alignment horizontal="left" vertical="center" wrapText="1"/>
    </xf>
    <xf numFmtId="181" fontId="7" fillId="0" borderId="5" xfId="10" applyNumberFormat="1" applyFont="1" applyBorder="1" applyAlignment="1">
      <alignment vertical="center" wrapText="1"/>
    </xf>
    <xf numFmtId="188" fontId="7" fillId="0" borderId="5" xfId="10" applyNumberFormat="1" applyFont="1" applyBorder="1" applyAlignment="1">
      <alignment horizontal="right" vertical="center" wrapText="1"/>
    </xf>
    <xf numFmtId="3" fontId="7" fillId="0" borderId="5" xfId="10" applyNumberFormat="1" applyFont="1" applyBorder="1" applyAlignment="1">
      <alignment horizontal="right" vertical="center" wrapText="1"/>
    </xf>
    <xf numFmtId="0" fontId="8" fillId="0" borderId="5" xfId="11" applyFont="1" applyBorder="1" applyAlignment="1">
      <alignment horizontal="left" vertical="center" wrapText="1"/>
    </xf>
    <xf numFmtId="0" fontId="7" fillId="0" borderId="5" xfId="13" applyFont="1" applyBorder="1" applyAlignment="1">
      <alignment horizontal="left" vertical="center" wrapText="1"/>
    </xf>
    <xf numFmtId="189" fontId="7" fillId="0" borderId="5" xfId="43" applyNumberFormat="1" applyFont="1" applyFill="1" applyBorder="1" applyAlignment="1">
      <alignment horizontal="right" vertical="center" wrapText="1"/>
    </xf>
    <xf numFmtId="0" fontId="7" fillId="0" borderId="5" xfId="11" applyFont="1" applyBorder="1" applyAlignment="1">
      <alignment horizontal="left" vertical="top" wrapText="1"/>
    </xf>
    <xf numFmtId="0" fontId="34" fillId="0" borderId="5" xfId="11" applyFont="1" applyBorder="1" applyAlignment="1">
      <alignment vertical="center" wrapText="1"/>
    </xf>
    <xf numFmtId="0" fontId="4" fillId="0" borderId="0" xfId="9"/>
    <xf numFmtId="0" fontId="5" fillId="0" borderId="0" xfId="8" applyFont="1" applyAlignment="1">
      <alignment horizontal="center" vertical="center"/>
    </xf>
    <xf numFmtId="0" fontId="4" fillId="0" borderId="1" xfId="9" applyBorder="1"/>
    <xf numFmtId="0" fontId="7" fillId="2" borderId="2" xfId="8" applyFont="1" applyFill="1" applyBorder="1" applyAlignment="1">
      <alignment horizontal="center" vertical="center" wrapText="1"/>
    </xf>
    <xf numFmtId="0" fontId="4" fillId="2" borderId="3" xfId="9" applyFill="1" applyBorder="1"/>
    <xf numFmtId="0" fontId="7" fillId="0" borderId="2" xfId="8" applyFont="1" applyBorder="1" applyAlignment="1">
      <alignment horizontal="center" vertical="center" wrapText="1"/>
    </xf>
    <xf numFmtId="0" fontId="9" fillId="0" borderId="2" xfId="8" applyFont="1" applyBorder="1" applyAlignment="1">
      <alignment horizontal="center" vertical="top" wrapText="1"/>
    </xf>
  </cellXfs>
  <cellStyles count="44">
    <cellStyle name="Accent" xfId="15" xr:uid="{3A5C5DC2-D0CB-4700-8C1E-2AE8036B0FF8}"/>
    <cellStyle name="Accent 1" xfId="16" xr:uid="{7347390D-950F-4B8C-9A74-AB72D83CEBD7}"/>
    <cellStyle name="Accent 2" xfId="17" xr:uid="{DCE00297-43BF-440A-8A7F-52BD8CD496AC}"/>
    <cellStyle name="Accent 3" xfId="18" xr:uid="{E297351F-C956-4B42-940E-11920D28B2C3}"/>
    <cellStyle name="Bad" xfId="19" xr:uid="{75119EA6-4DA9-475D-A20D-7BD3E1F0C60F}"/>
    <cellStyle name="Error" xfId="20" xr:uid="{4B1AD3AE-E157-4554-A25F-C4A444693B9F}"/>
    <cellStyle name="Excel_BuiltIn_Comma 3" xfId="10" xr:uid="{70D7ABF3-08F7-4A30-9A1E-AA988F7B0B7F}"/>
    <cellStyle name="Excel_BuiltIn_Comma 3 2" xfId="42" xr:uid="{C131DF4C-A4C6-4AB4-BD9F-CB097504C544}"/>
    <cellStyle name="Footnote" xfId="21" xr:uid="{F18410EC-6FA3-4203-B4C8-4A31AA3C81B5}"/>
    <cellStyle name="Good" xfId="22" xr:uid="{9F481A2E-356C-406B-9384-EB34E7B16FCA}"/>
    <cellStyle name="Heading" xfId="23" xr:uid="{4210252A-1418-42AD-B0B3-5A27875B034E}"/>
    <cellStyle name="Heading 1" xfId="24" xr:uid="{7DACB6E5-1A45-4C8B-BDB1-01ADC71493FB}"/>
    <cellStyle name="Heading 2" xfId="25" xr:uid="{F2884876-BFC9-49D3-AF54-FE51AA86D72B}"/>
    <cellStyle name="Hyperlink" xfId="26" xr:uid="{F551379F-0752-48CC-8438-E46B112D1DA2}"/>
    <cellStyle name="Neutral" xfId="27" xr:uid="{0116A45D-3078-40D7-9E8B-F59DF65028F8}"/>
    <cellStyle name="Note" xfId="28" xr:uid="{FD60DFBC-E19A-4D94-A23B-5030200CC2F3}"/>
    <cellStyle name="Result" xfId="29" xr:uid="{6DFA6469-D493-42D8-BF9D-2806E751CBC2}"/>
    <cellStyle name="Status" xfId="30" xr:uid="{40817AC3-5051-400D-8B49-4E2CB17FA689}"/>
    <cellStyle name="Text" xfId="31" xr:uid="{EF818F18-6FDA-4148-87B7-CCF902946F61}"/>
    <cellStyle name="Warning" xfId="32" xr:uid="{71668244-61A4-4E2F-9945-93CE17474A1F}"/>
    <cellStyle name="一般" xfId="0" builtinId="0"/>
    <cellStyle name="一般 10 2" xfId="41" xr:uid="{F41EF2C8-2206-4C44-9E85-E2BD7DCC0FE4}"/>
    <cellStyle name="一般 10 3" xfId="36" xr:uid="{32DD001B-8F4D-4924-8FE7-FDF1E9D640E7}"/>
    <cellStyle name="一般 2" xfId="4" xr:uid="{38401B9D-545D-4194-A6D9-DF89294C48B5}"/>
    <cellStyle name="一般 2 6 2" xfId="39" xr:uid="{2809AD24-65A8-4AEE-88C5-D7D92814E17E}"/>
    <cellStyle name="一般 2 6 3" xfId="13" xr:uid="{0B7644FA-8542-48BB-9B08-A1A986C9823A}"/>
    <cellStyle name="一般 3" xfId="7" xr:uid="{025C3D2C-F5F8-4E0E-B9FB-C1D6A57F07B2}"/>
    <cellStyle name="一般 3 2" xfId="11" xr:uid="{36CA7E57-C099-4FE6-AC9D-97E632BD9B7D}"/>
    <cellStyle name="一般 3 2 2" xfId="40" xr:uid="{A4B0112E-4AC6-4C4D-B935-86F979CFE8B2}"/>
    <cellStyle name="一般 3 6" xfId="8" xr:uid="{1BACEBA1-00CD-4913-88DF-5A97DFBFEA1D}"/>
    <cellStyle name="一般 4" xfId="9" xr:uid="{03B8AA83-6536-4F2E-9E93-AD13986FFDB7}"/>
    <cellStyle name="千分位" xfId="43" builtinId="3"/>
    <cellStyle name="千分位 10 2" xfId="37" xr:uid="{549B4203-2AE8-4067-8867-9EA12F41B757}"/>
    <cellStyle name="千分位 2" xfId="14" xr:uid="{61C31132-EDB8-4E0F-AF08-A516DFC245EA}"/>
    <cellStyle name="千分位 2 2" xfId="2" xr:uid="{0BDBDCB7-854C-49E3-A80B-082108CFD42C}"/>
    <cellStyle name="千分位 2 2 2 2" xfId="6" xr:uid="{857B055C-553F-4650-A7D6-A4F05CA044D9}"/>
    <cellStyle name="千分位 2 3" xfId="35" xr:uid="{186B06AF-E525-473F-8BE3-D0B233B9AC8D}"/>
    <cellStyle name="千分位 2 7 2" xfId="38" xr:uid="{B93F84BF-77BB-4D89-A73E-B6925856D710}"/>
    <cellStyle name="千分位 2 7 9" xfId="12" xr:uid="{40DF197F-6CA7-4C24-AB3C-CF10533E72FD}"/>
    <cellStyle name="千分位 3" xfId="1" xr:uid="{F0312CED-3D93-4ECB-9101-B635650DC4AB}"/>
    <cellStyle name="千分位 4" xfId="33" xr:uid="{4E379B4A-A430-4B38-8654-49BDBBB07969}"/>
    <cellStyle name="千分位 4 2" xfId="5" xr:uid="{F074590C-F25E-4E66-B3AF-CF95EFE231A7}"/>
    <cellStyle name="千分位 5" xfId="34" xr:uid="{2C3BA8EB-1143-4F15-A1ED-11F8AB8BAD5F}"/>
    <cellStyle name="千分位 6" xfId="3" xr:uid="{860F2F90-4BC1-4930-A3FD-93CA04A556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0FBCF-25F3-4776-873C-551A8115A6A8}">
  <sheetPr>
    <pageSetUpPr fitToPage="1"/>
  </sheetPr>
  <dimension ref="A1:XEX5227"/>
  <sheetViews>
    <sheetView tabSelected="1" view="pageBreakPreview" zoomScale="70" zoomScaleNormal="70" zoomScaleSheetLayoutView="70" workbookViewId="0">
      <selection activeCell="J3" sqref="J1:O1048576"/>
    </sheetView>
  </sheetViews>
  <sheetFormatPr defaultColWidth="9" defaultRowHeight="19.5" x14ac:dyDescent="0.25"/>
  <cols>
    <col min="1" max="1" width="36.625" style="9" customWidth="1"/>
    <col min="2" max="2" width="30.625" style="9" customWidth="1"/>
    <col min="3" max="3" width="29" style="9" customWidth="1"/>
    <col min="4" max="4" width="22.125" style="9" customWidth="1"/>
    <col min="5" max="5" width="17.125" style="9" customWidth="1"/>
    <col min="6" max="6" width="11.75" style="19" customWidth="1"/>
    <col min="7" max="7" width="18.25" style="9" customWidth="1"/>
    <col min="8" max="8" width="11.75" style="19" customWidth="1"/>
    <col min="9" max="9" width="11.375" style="19" customWidth="1"/>
    <col min="10" max="251" width="9.375" style="16" customWidth="1"/>
    <col min="252" max="1017" width="9.375" style="17" customWidth="1"/>
    <col min="1018" max="1018" width="8.875" style="17" customWidth="1"/>
    <col min="1019" max="1019" width="8.875" style="1" customWidth="1"/>
    <col min="1020" max="16384" width="9" style="1"/>
  </cols>
  <sheetData>
    <row r="1" spans="1:16378" ht="25.5" x14ac:dyDescent="0.25">
      <c r="A1" s="88" t="s">
        <v>2</v>
      </c>
      <c r="B1" s="88"/>
      <c r="C1" s="88"/>
      <c r="D1" s="88"/>
      <c r="E1" s="88"/>
      <c r="F1" s="88"/>
      <c r="G1" s="88"/>
      <c r="H1" s="88"/>
      <c r="I1" s="88"/>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7"/>
      <c r="DR1" s="87"/>
      <c r="DS1" s="87"/>
      <c r="DT1" s="87"/>
      <c r="DU1" s="87"/>
      <c r="DV1" s="87"/>
      <c r="DW1" s="87"/>
      <c r="DX1" s="87"/>
      <c r="DY1" s="87"/>
      <c r="DZ1" s="87"/>
      <c r="EA1" s="87"/>
      <c r="EB1" s="87"/>
      <c r="EC1" s="87"/>
      <c r="ED1" s="87"/>
      <c r="EE1" s="87"/>
      <c r="EF1" s="87"/>
      <c r="EG1" s="87"/>
      <c r="EH1" s="87"/>
      <c r="EI1" s="87"/>
      <c r="EJ1" s="87"/>
      <c r="EK1" s="87"/>
      <c r="EL1" s="87"/>
      <c r="EM1" s="87"/>
      <c r="EN1" s="87"/>
      <c r="EO1" s="87"/>
      <c r="EP1" s="87"/>
      <c r="EQ1" s="87"/>
      <c r="ER1" s="87"/>
      <c r="ES1" s="87"/>
      <c r="ET1" s="87"/>
      <c r="EU1" s="87"/>
      <c r="EV1" s="87"/>
      <c r="EW1" s="87"/>
      <c r="EX1" s="87"/>
      <c r="EY1" s="87"/>
      <c r="EZ1" s="87"/>
      <c r="FA1" s="87"/>
      <c r="FB1" s="87"/>
      <c r="FC1" s="87"/>
      <c r="FD1" s="87"/>
      <c r="FE1" s="87"/>
      <c r="FF1" s="87"/>
      <c r="FG1" s="87"/>
      <c r="FH1" s="87"/>
      <c r="FI1" s="87"/>
      <c r="FJ1" s="87"/>
      <c r="FK1" s="87"/>
      <c r="FL1" s="87"/>
      <c r="FM1" s="87"/>
      <c r="FN1" s="87"/>
      <c r="FO1" s="87"/>
      <c r="FP1" s="87"/>
      <c r="FQ1" s="87"/>
      <c r="FR1" s="87"/>
      <c r="FS1" s="87"/>
      <c r="FT1" s="87"/>
      <c r="FU1" s="87"/>
      <c r="FV1" s="87"/>
      <c r="FW1" s="87"/>
      <c r="FX1" s="87"/>
      <c r="FY1" s="87"/>
      <c r="FZ1" s="87"/>
      <c r="GA1" s="87"/>
      <c r="GB1" s="87"/>
      <c r="GC1" s="87"/>
      <c r="GD1" s="87"/>
      <c r="GE1" s="87"/>
      <c r="GF1" s="87"/>
      <c r="GG1" s="87"/>
      <c r="GH1" s="87"/>
      <c r="GI1" s="87"/>
      <c r="GJ1" s="87"/>
      <c r="GK1" s="87"/>
      <c r="GL1" s="87"/>
      <c r="GM1" s="87"/>
      <c r="GN1" s="87"/>
      <c r="GO1" s="87"/>
      <c r="GP1" s="87"/>
      <c r="GQ1" s="87"/>
      <c r="GR1" s="87"/>
      <c r="GS1" s="87"/>
      <c r="GT1" s="87"/>
      <c r="GU1" s="87"/>
      <c r="GV1" s="87"/>
      <c r="GW1" s="87"/>
      <c r="GX1" s="87"/>
      <c r="GY1" s="87"/>
      <c r="GZ1" s="87"/>
      <c r="HA1" s="87"/>
      <c r="HB1" s="87"/>
      <c r="HC1" s="87"/>
      <c r="HD1" s="87"/>
      <c r="HE1" s="87"/>
      <c r="HF1" s="87"/>
      <c r="HG1" s="87"/>
      <c r="HH1" s="87"/>
      <c r="HI1" s="87"/>
      <c r="HJ1" s="87"/>
      <c r="HK1" s="87"/>
      <c r="HL1" s="87"/>
      <c r="HM1" s="87"/>
      <c r="HN1" s="87"/>
      <c r="HO1" s="87"/>
      <c r="HP1" s="87"/>
      <c r="HQ1" s="87"/>
      <c r="HR1" s="87"/>
      <c r="HS1" s="87"/>
      <c r="HT1" s="87"/>
      <c r="HU1" s="87"/>
      <c r="HV1" s="87"/>
      <c r="HW1" s="87"/>
      <c r="HX1" s="87"/>
      <c r="HY1" s="87"/>
      <c r="HZ1" s="87"/>
      <c r="IA1" s="87"/>
      <c r="IB1" s="87"/>
      <c r="IC1" s="87"/>
      <c r="ID1" s="87"/>
      <c r="IE1" s="87"/>
      <c r="IF1" s="87"/>
      <c r="IG1" s="87"/>
      <c r="IH1" s="87"/>
      <c r="II1" s="87"/>
      <c r="IJ1" s="87"/>
      <c r="IK1" s="87"/>
      <c r="IL1" s="87"/>
      <c r="IM1" s="87"/>
      <c r="IN1" s="87"/>
      <c r="IO1" s="87"/>
      <c r="IP1" s="87"/>
      <c r="IQ1" s="87"/>
      <c r="IR1" s="87"/>
      <c r="IS1" s="87"/>
      <c r="IT1" s="87"/>
      <c r="IU1" s="87"/>
      <c r="IV1" s="87"/>
      <c r="IW1" s="87"/>
      <c r="IX1" s="87"/>
      <c r="IY1" s="87"/>
      <c r="IZ1" s="87"/>
      <c r="JA1" s="87"/>
      <c r="JB1" s="87"/>
      <c r="JC1" s="87"/>
      <c r="JD1" s="87"/>
      <c r="JE1" s="87"/>
      <c r="JF1" s="87"/>
      <c r="JG1" s="87"/>
      <c r="JH1" s="87"/>
      <c r="JI1" s="87"/>
      <c r="JJ1" s="87"/>
      <c r="JK1" s="87"/>
      <c r="JL1" s="87"/>
      <c r="JM1" s="87"/>
      <c r="JN1" s="87"/>
      <c r="JO1" s="87"/>
      <c r="JP1" s="87"/>
      <c r="JQ1" s="87"/>
      <c r="JR1" s="87"/>
      <c r="JS1" s="87"/>
      <c r="JT1" s="87"/>
      <c r="JU1" s="87"/>
      <c r="JV1" s="87"/>
      <c r="JW1" s="87"/>
      <c r="JX1" s="87"/>
      <c r="JY1" s="87"/>
      <c r="JZ1" s="87"/>
      <c r="KA1" s="87"/>
      <c r="KB1" s="87"/>
      <c r="KC1" s="87"/>
      <c r="KD1" s="87"/>
      <c r="KE1" s="87"/>
      <c r="KF1" s="87"/>
      <c r="KG1" s="87"/>
      <c r="KH1" s="87"/>
      <c r="KI1" s="87"/>
      <c r="KJ1" s="87"/>
      <c r="KK1" s="87"/>
      <c r="KL1" s="87"/>
      <c r="KM1" s="87"/>
      <c r="KN1" s="87"/>
      <c r="KO1" s="87"/>
      <c r="KP1" s="87"/>
      <c r="KQ1" s="87"/>
      <c r="KR1" s="87"/>
      <c r="KS1" s="87"/>
      <c r="KT1" s="87"/>
      <c r="KU1" s="87"/>
      <c r="KV1" s="87"/>
      <c r="KW1" s="87"/>
      <c r="KX1" s="87"/>
      <c r="KY1" s="87"/>
      <c r="KZ1" s="87"/>
      <c r="LA1" s="87"/>
      <c r="LB1" s="87"/>
      <c r="LC1" s="87"/>
      <c r="LD1" s="87"/>
      <c r="LE1" s="87"/>
      <c r="LF1" s="87"/>
      <c r="LG1" s="87"/>
      <c r="LH1" s="87"/>
      <c r="LI1" s="87"/>
      <c r="LJ1" s="87"/>
      <c r="LK1" s="87"/>
      <c r="LL1" s="87"/>
      <c r="LM1" s="87"/>
      <c r="LN1" s="87"/>
      <c r="LO1" s="87"/>
      <c r="LP1" s="87"/>
      <c r="LQ1" s="87"/>
      <c r="LR1" s="87"/>
      <c r="LS1" s="87"/>
      <c r="LT1" s="87"/>
      <c r="LU1" s="87"/>
      <c r="LV1" s="87"/>
      <c r="LW1" s="87"/>
      <c r="LX1" s="87"/>
      <c r="LY1" s="87"/>
      <c r="LZ1" s="87"/>
      <c r="MA1" s="87"/>
      <c r="MB1" s="87"/>
      <c r="MC1" s="87"/>
      <c r="MD1" s="87"/>
      <c r="ME1" s="87"/>
      <c r="MF1" s="87"/>
      <c r="MG1" s="87"/>
      <c r="MH1" s="87"/>
      <c r="MI1" s="87"/>
      <c r="MJ1" s="87"/>
      <c r="MK1" s="87"/>
      <c r="ML1" s="87"/>
      <c r="MM1" s="87"/>
      <c r="MN1" s="87"/>
      <c r="MO1" s="87"/>
      <c r="MP1" s="87"/>
      <c r="MQ1" s="87"/>
      <c r="MR1" s="87"/>
      <c r="MS1" s="87"/>
      <c r="MT1" s="87"/>
      <c r="MU1" s="87"/>
      <c r="MV1" s="87"/>
      <c r="MW1" s="87"/>
      <c r="MX1" s="87"/>
      <c r="MY1" s="87"/>
      <c r="MZ1" s="87"/>
      <c r="NA1" s="87"/>
      <c r="NB1" s="87"/>
      <c r="NC1" s="87"/>
      <c r="ND1" s="87"/>
      <c r="NE1" s="87"/>
      <c r="NF1" s="87"/>
      <c r="NG1" s="87"/>
      <c r="NH1" s="87"/>
      <c r="NI1" s="87"/>
      <c r="NJ1" s="87"/>
      <c r="NK1" s="87"/>
      <c r="NL1" s="87"/>
      <c r="NM1" s="87"/>
      <c r="NN1" s="87"/>
      <c r="NO1" s="87"/>
      <c r="NP1" s="87"/>
      <c r="NQ1" s="87"/>
      <c r="NR1" s="87"/>
      <c r="NS1" s="87"/>
      <c r="NT1" s="87"/>
      <c r="NU1" s="87"/>
      <c r="NV1" s="87"/>
      <c r="NW1" s="87"/>
      <c r="NX1" s="87"/>
      <c r="NY1" s="87"/>
      <c r="NZ1" s="87"/>
      <c r="OA1" s="87"/>
      <c r="OB1" s="87"/>
      <c r="OC1" s="87"/>
      <c r="OD1" s="87"/>
      <c r="OE1" s="87"/>
      <c r="OF1" s="87"/>
      <c r="OG1" s="87"/>
      <c r="OH1" s="87"/>
      <c r="OI1" s="87"/>
      <c r="OJ1" s="87"/>
      <c r="OK1" s="87"/>
      <c r="OL1" s="87"/>
      <c r="OM1" s="87"/>
      <c r="ON1" s="87"/>
      <c r="OO1" s="87"/>
      <c r="OP1" s="87"/>
      <c r="OQ1" s="87"/>
      <c r="OR1" s="87"/>
      <c r="OS1" s="87"/>
      <c r="OT1" s="87"/>
      <c r="OU1" s="87"/>
      <c r="OV1" s="87"/>
      <c r="OW1" s="87"/>
      <c r="OX1" s="87"/>
      <c r="OY1" s="87"/>
      <c r="OZ1" s="87"/>
      <c r="PA1" s="87"/>
      <c r="PB1" s="87"/>
      <c r="PC1" s="87"/>
      <c r="PD1" s="87"/>
      <c r="PE1" s="87"/>
      <c r="PF1" s="87"/>
      <c r="PG1" s="87"/>
      <c r="PH1" s="87"/>
      <c r="PI1" s="87"/>
      <c r="PJ1" s="87"/>
      <c r="PK1" s="87"/>
      <c r="PL1" s="87"/>
      <c r="PM1" s="87"/>
      <c r="PN1" s="87"/>
      <c r="PO1" s="87"/>
      <c r="PP1" s="87"/>
      <c r="PQ1" s="87"/>
      <c r="PR1" s="87"/>
      <c r="PS1" s="87"/>
      <c r="PT1" s="87"/>
      <c r="PU1" s="87"/>
      <c r="PV1" s="87"/>
      <c r="PW1" s="87"/>
      <c r="PX1" s="87"/>
      <c r="PY1" s="87"/>
      <c r="PZ1" s="87"/>
      <c r="QA1" s="87"/>
      <c r="QB1" s="87"/>
      <c r="QC1" s="87"/>
      <c r="QD1" s="87"/>
      <c r="QE1" s="87"/>
      <c r="QF1" s="87"/>
      <c r="QG1" s="87"/>
      <c r="QH1" s="87"/>
      <c r="QI1" s="87"/>
      <c r="QJ1" s="87"/>
      <c r="QK1" s="87"/>
      <c r="QL1" s="87"/>
      <c r="QM1" s="87"/>
      <c r="QN1" s="87"/>
      <c r="QO1" s="87"/>
      <c r="QP1" s="87"/>
      <c r="QQ1" s="87"/>
      <c r="QR1" s="87"/>
      <c r="QS1" s="87"/>
      <c r="QT1" s="87"/>
      <c r="QU1" s="87"/>
      <c r="QV1" s="87"/>
      <c r="QW1" s="87"/>
      <c r="QX1" s="87"/>
      <c r="QY1" s="87"/>
      <c r="QZ1" s="87"/>
      <c r="RA1" s="87"/>
      <c r="RB1" s="87"/>
      <c r="RC1" s="87"/>
      <c r="RD1" s="87"/>
      <c r="RE1" s="87"/>
      <c r="RF1" s="87"/>
      <c r="RG1" s="87"/>
      <c r="RH1" s="87"/>
      <c r="RI1" s="87"/>
      <c r="RJ1" s="87"/>
      <c r="RK1" s="87"/>
      <c r="RL1" s="87"/>
      <c r="RM1" s="87"/>
      <c r="RN1" s="87"/>
      <c r="RO1" s="87"/>
      <c r="RP1" s="87"/>
      <c r="RQ1" s="87"/>
      <c r="RR1" s="87"/>
      <c r="RS1" s="87"/>
      <c r="RT1" s="87"/>
      <c r="RU1" s="87"/>
      <c r="RV1" s="87"/>
      <c r="RW1" s="87"/>
      <c r="RX1" s="87"/>
      <c r="RY1" s="87"/>
      <c r="RZ1" s="87"/>
      <c r="SA1" s="87"/>
      <c r="SB1" s="87"/>
      <c r="SC1" s="87"/>
      <c r="SD1" s="87"/>
      <c r="SE1" s="87"/>
      <c r="SF1" s="87"/>
      <c r="SG1" s="87"/>
      <c r="SH1" s="87"/>
      <c r="SI1" s="87"/>
      <c r="SJ1" s="87"/>
      <c r="SK1" s="87"/>
      <c r="SL1" s="87"/>
      <c r="SM1" s="87"/>
      <c r="SN1" s="87"/>
      <c r="SO1" s="87"/>
      <c r="SP1" s="87"/>
      <c r="SQ1" s="87"/>
      <c r="SR1" s="87"/>
      <c r="SS1" s="87"/>
      <c r="ST1" s="87"/>
      <c r="SU1" s="87"/>
      <c r="SV1" s="87"/>
      <c r="SW1" s="87"/>
      <c r="SX1" s="87"/>
      <c r="SY1" s="87"/>
      <c r="SZ1" s="87"/>
      <c r="TA1" s="87"/>
      <c r="TB1" s="87"/>
      <c r="TC1" s="87"/>
      <c r="TD1" s="87"/>
      <c r="TE1" s="87"/>
      <c r="TF1" s="87"/>
      <c r="TG1" s="87"/>
      <c r="TH1" s="87"/>
      <c r="TI1" s="87"/>
      <c r="TJ1" s="87"/>
      <c r="TK1" s="87"/>
      <c r="TL1" s="87"/>
      <c r="TM1" s="87"/>
      <c r="TN1" s="87"/>
      <c r="TO1" s="87"/>
      <c r="TP1" s="87"/>
      <c r="TQ1" s="87"/>
      <c r="TR1" s="87"/>
      <c r="TS1" s="87"/>
      <c r="TT1" s="87"/>
      <c r="TU1" s="87"/>
      <c r="TV1" s="87"/>
      <c r="TW1" s="87"/>
      <c r="TX1" s="87"/>
      <c r="TY1" s="87"/>
      <c r="TZ1" s="87"/>
      <c r="UA1" s="87"/>
      <c r="UB1" s="87"/>
      <c r="UC1" s="87"/>
      <c r="UD1" s="87"/>
      <c r="UE1" s="87"/>
      <c r="UF1" s="87"/>
      <c r="UG1" s="87"/>
      <c r="UH1" s="87"/>
      <c r="UI1" s="87"/>
      <c r="UJ1" s="87"/>
      <c r="UK1" s="87"/>
      <c r="UL1" s="87"/>
      <c r="UM1" s="87"/>
      <c r="UN1" s="87"/>
      <c r="UO1" s="87"/>
      <c r="UP1" s="87"/>
      <c r="UQ1" s="87"/>
      <c r="UR1" s="87"/>
      <c r="US1" s="87"/>
      <c r="UT1" s="87"/>
      <c r="UU1" s="87"/>
      <c r="UV1" s="87"/>
      <c r="UW1" s="87"/>
      <c r="UX1" s="87"/>
      <c r="UY1" s="87"/>
      <c r="UZ1" s="87"/>
      <c r="VA1" s="87"/>
      <c r="VB1" s="87"/>
      <c r="VC1" s="87"/>
      <c r="VD1" s="87"/>
      <c r="VE1" s="87"/>
      <c r="VF1" s="87"/>
      <c r="VG1" s="87"/>
      <c r="VH1" s="87"/>
      <c r="VI1" s="87"/>
      <c r="VJ1" s="87"/>
      <c r="VK1" s="87"/>
      <c r="VL1" s="87"/>
      <c r="VM1" s="87"/>
      <c r="VN1" s="87"/>
      <c r="VO1" s="87"/>
      <c r="VP1" s="87"/>
      <c r="VQ1" s="87"/>
      <c r="VR1" s="87"/>
      <c r="VS1" s="87"/>
      <c r="VT1" s="87"/>
      <c r="VU1" s="87"/>
      <c r="VV1" s="87"/>
      <c r="VW1" s="87"/>
      <c r="VX1" s="87"/>
      <c r="VY1" s="87"/>
      <c r="VZ1" s="87"/>
      <c r="WA1" s="87"/>
      <c r="WB1" s="87"/>
      <c r="WC1" s="87"/>
      <c r="WD1" s="87"/>
      <c r="WE1" s="87"/>
      <c r="WF1" s="87"/>
      <c r="WG1" s="87"/>
      <c r="WH1" s="87"/>
      <c r="WI1" s="87"/>
      <c r="WJ1" s="87"/>
      <c r="WK1" s="87"/>
      <c r="WL1" s="87"/>
      <c r="WM1" s="87"/>
      <c r="WN1" s="87"/>
      <c r="WO1" s="87"/>
      <c r="WP1" s="87"/>
      <c r="WQ1" s="87"/>
      <c r="WR1" s="87"/>
      <c r="WS1" s="87"/>
      <c r="WT1" s="87"/>
      <c r="WU1" s="87"/>
      <c r="WV1" s="87"/>
      <c r="WW1" s="87"/>
      <c r="WX1" s="87"/>
      <c r="WY1" s="87"/>
      <c r="WZ1" s="87"/>
      <c r="XA1" s="87"/>
      <c r="XB1" s="87"/>
      <c r="XC1" s="87"/>
      <c r="XD1" s="87"/>
      <c r="XE1" s="87"/>
      <c r="XF1" s="87"/>
      <c r="XG1" s="87"/>
      <c r="XH1" s="87"/>
      <c r="XI1" s="87"/>
      <c r="XJ1" s="87"/>
      <c r="XK1" s="87"/>
      <c r="XL1" s="87"/>
      <c r="XM1" s="87"/>
      <c r="XN1" s="87"/>
      <c r="XO1" s="87"/>
      <c r="XP1" s="87"/>
      <c r="XQ1" s="87"/>
      <c r="XR1" s="87"/>
      <c r="XS1" s="87"/>
      <c r="XT1" s="87"/>
      <c r="XU1" s="87"/>
      <c r="XV1" s="87"/>
      <c r="XW1" s="87"/>
      <c r="XX1" s="87"/>
      <c r="XY1" s="87"/>
      <c r="XZ1" s="87"/>
      <c r="YA1" s="87"/>
      <c r="YB1" s="87"/>
      <c r="YC1" s="87"/>
      <c r="YD1" s="87"/>
      <c r="YE1" s="87"/>
      <c r="YF1" s="87"/>
      <c r="YG1" s="87"/>
      <c r="YH1" s="87"/>
      <c r="YI1" s="87"/>
      <c r="YJ1" s="87"/>
      <c r="YK1" s="87"/>
      <c r="YL1" s="87"/>
      <c r="YM1" s="87"/>
      <c r="YN1" s="87"/>
      <c r="YO1" s="87"/>
      <c r="YP1" s="87"/>
      <c r="YQ1" s="87"/>
      <c r="YR1" s="87"/>
      <c r="YS1" s="87"/>
      <c r="YT1" s="87"/>
      <c r="YU1" s="87"/>
      <c r="YV1" s="87"/>
      <c r="YW1" s="87"/>
      <c r="YX1" s="87"/>
      <c r="YY1" s="87"/>
      <c r="YZ1" s="87"/>
      <c r="ZA1" s="87"/>
      <c r="ZB1" s="87"/>
      <c r="ZC1" s="87"/>
      <c r="ZD1" s="87"/>
      <c r="ZE1" s="87"/>
      <c r="ZF1" s="87"/>
      <c r="ZG1" s="87"/>
      <c r="ZH1" s="87"/>
      <c r="ZI1" s="87"/>
      <c r="ZJ1" s="87"/>
      <c r="ZK1" s="87"/>
      <c r="ZL1" s="87"/>
      <c r="ZM1" s="87"/>
      <c r="ZN1" s="87"/>
      <c r="ZO1" s="87"/>
      <c r="ZP1" s="87"/>
      <c r="ZQ1" s="87"/>
      <c r="ZR1" s="87"/>
      <c r="ZS1" s="87"/>
      <c r="ZT1" s="87"/>
      <c r="ZU1" s="87"/>
      <c r="ZV1" s="87"/>
      <c r="ZW1" s="87"/>
      <c r="ZX1" s="87"/>
      <c r="ZY1" s="87"/>
      <c r="ZZ1" s="87"/>
      <c r="AAA1" s="87"/>
      <c r="AAB1" s="87"/>
      <c r="AAC1" s="87"/>
      <c r="AAD1" s="87"/>
      <c r="AAE1" s="87"/>
      <c r="AAF1" s="87"/>
      <c r="AAG1" s="87"/>
      <c r="AAH1" s="87"/>
      <c r="AAI1" s="87"/>
      <c r="AAJ1" s="87"/>
      <c r="AAK1" s="87"/>
      <c r="AAL1" s="87"/>
      <c r="AAM1" s="87"/>
      <c r="AAN1" s="87"/>
      <c r="AAO1" s="87"/>
      <c r="AAP1" s="87"/>
      <c r="AAQ1" s="87"/>
      <c r="AAR1" s="87"/>
      <c r="AAS1" s="87"/>
      <c r="AAT1" s="87"/>
      <c r="AAU1" s="87"/>
      <c r="AAV1" s="87"/>
      <c r="AAW1" s="87"/>
      <c r="AAX1" s="87"/>
      <c r="AAY1" s="87"/>
      <c r="AAZ1" s="87"/>
      <c r="ABA1" s="87"/>
      <c r="ABB1" s="87"/>
      <c r="ABC1" s="87"/>
      <c r="ABD1" s="87"/>
      <c r="ABE1" s="87"/>
      <c r="ABF1" s="87"/>
      <c r="ABG1" s="87"/>
      <c r="ABH1" s="87"/>
      <c r="ABI1" s="87"/>
      <c r="ABJ1" s="87"/>
      <c r="ABK1" s="87"/>
      <c r="ABL1" s="87"/>
      <c r="ABM1" s="87"/>
      <c r="ABN1" s="87"/>
      <c r="ABO1" s="87"/>
      <c r="ABP1" s="87"/>
      <c r="ABQ1" s="87"/>
      <c r="ABR1" s="87"/>
      <c r="ABS1" s="87"/>
      <c r="ABT1" s="87"/>
      <c r="ABU1" s="87"/>
      <c r="ABV1" s="87"/>
      <c r="ABW1" s="87"/>
      <c r="ABX1" s="87"/>
      <c r="ABY1" s="87"/>
      <c r="ABZ1" s="87"/>
      <c r="ACA1" s="87"/>
      <c r="ACB1" s="87"/>
      <c r="ACC1" s="87"/>
      <c r="ACD1" s="87"/>
      <c r="ACE1" s="87"/>
      <c r="ACF1" s="87"/>
      <c r="ACG1" s="87"/>
      <c r="ACH1" s="87"/>
      <c r="ACI1" s="87"/>
      <c r="ACJ1" s="87"/>
      <c r="ACK1" s="87"/>
      <c r="ACL1" s="87"/>
      <c r="ACM1" s="87"/>
      <c r="ACN1" s="87"/>
      <c r="ACO1" s="87"/>
      <c r="ACP1" s="87"/>
      <c r="ACQ1" s="87"/>
      <c r="ACR1" s="87"/>
      <c r="ACS1" s="87"/>
      <c r="ACT1" s="87"/>
      <c r="ACU1" s="87"/>
      <c r="ACV1" s="87"/>
      <c r="ACW1" s="87"/>
      <c r="ACX1" s="87"/>
      <c r="ACY1" s="87"/>
      <c r="ACZ1" s="87"/>
      <c r="ADA1" s="87"/>
      <c r="ADB1" s="87"/>
      <c r="ADC1" s="87"/>
      <c r="ADD1" s="87"/>
      <c r="ADE1" s="87"/>
      <c r="ADF1" s="87"/>
      <c r="ADG1" s="87"/>
      <c r="ADH1" s="87"/>
      <c r="ADI1" s="87"/>
      <c r="ADJ1" s="87"/>
      <c r="ADK1" s="87"/>
      <c r="ADL1" s="87"/>
      <c r="ADM1" s="87"/>
      <c r="ADN1" s="87"/>
      <c r="ADO1" s="87"/>
      <c r="ADP1" s="87"/>
      <c r="ADQ1" s="87"/>
      <c r="ADR1" s="87"/>
      <c r="ADS1" s="87"/>
      <c r="ADT1" s="87"/>
      <c r="ADU1" s="87"/>
      <c r="ADV1" s="87"/>
      <c r="ADW1" s="87"/>
      <c r="ADX1" s="87"/>
      <c r="ADY1" s="87"/>
      <c r="ADZ1" s="87"/>
      <c r="AEA1" s="87"/>
      <c r="AEB1" s="87"/>
      <c r="AEC1" s="87"/>
      <c r="AED1" s="87"/>
      <c r="AEE1" s="87"/>
      <c r="AEF1" s="87"/>
      <c r="AEG1" s="87"/>
      <c r="AEH1" s="87"/>
      <c r="AEI1" s="87"/>
      <c r="AEJ1" s="87"/>
      <c r="AEK1" s="87"/>
      <c r="AEL1" s="87"/>
      <c r="AEM1" s="87"/>
      <c r="AEN1" s="87"/>
      <c r="AEO1" s="87"/>
      <c r="AEP1" s="87"/>
      <c r="AEQ1" s="87"/>
      <c r="AER1" s="87"/>
      <c r="AES1" s="87"/>
      <c r="AET1" s="87"/>
      <c r="AEU1" s="87"/>
      <c r="AEV1" s="87"/>
      <c r="AEW1" s="87"/>
      <c r="AEX1" s="87"/>
      <c r="AEY1" s="87"/>
      <c r="AEZ1" s="87"/>
      <c r="AFA1" s="87"/>
      <c r="AFB1" s="87"/>
      <c r="AFC1" s="87"/>
      <c r="AFD1" s="87"/>
      <c r="AFE1" s="87"/>
      <c r="AFF1" s="87"/>
      <c r="AFG1" s="87"/>
      <c r="AFH1" s="87"/>
      <c r="AFI1" s="87"/>
      <c r="AFJ1" s="87"/>
      <c r="AFK1" s="87"/>
      <c r="AFL1" s="87"/>
      <c r="AFM1" s="87"/>
      <c r="AFN1" s="87"/>
      <c r="AFO1" s="87"/>
      <c r="AFP1" s="87"/>
      <c r="AFQ1" s="87"/>
      <c r="AFR1" s="87"/>
      <c r="AFS1" s="87"/>
      <c r="AFT1" s="87"/>
      <c r="AFU1" s="87"/>
      <c r="AFV1" s="87"/>
      <c r="AFW1" s="87"/>
      <c r="AFX1" s="87"/>
      <c r="AFY1" s="87"/>
      <c r="AFZ1" s="87"/>
      <c r="AGA1" s="87"/>
      <c r="AGB1" s="87"/>
      <c r="AGC1" s="87"/>
      <c r="AGD1" s="87"/>
      <c r="AGE1" s="87"/>
      <c r="AGF1" s="87"/>
      <c r="AGG1" s="87"/>
      <c r="AGH1" s="87"/>
      <c r="AGI1" s="87"/>
      <c r="AGJ1" s="87"/>
      <c r="AGK1" s="87"/>
      <c r="AGL1" s="87"/>
      <c r="AGM1" s="87"/>
      <c r="AGN1" s="87"/>
      <c r="AGO1" s="87"/>
      <c r="AGP1" s="87"/>
      <c r="AGQ1" s="87"/>
      <c r="AGR1" s="87"/>
      <c r="AGS1" s="87"/>
      <c r="AGT1" s="87"/>
      <c r="AGU1" s="87"/>
      <c r="AGV1" s="87"/>
      <c r="AGW1" s="87"/>
      <c r="AGX1" s="87"/>
      <c r="AGY1" s="87"/>
      <c r="AGZ1" s="87"/>
      <c r="AHA1" s="87"/>
      <c r="AHB1" s="87"/>
      <c r="AHC1" s="87"/>
      <c r="AHD1" s="87"/>
      <c r="AHE1" s="87"/>
      <c r="AHF1" s="87"/>
      <c r="AHG1" s="87"/>
      <c r="AHH1" s="87"/>
      <c r="AHI1" s="87"/>
      <c r="AHJ1" s="87"/>
      <c r="AHK1" s="87"/>
      <c r="AHL1" s="87"/>
      <c r="AHM1" s="87"/>
      <c r="AHN1" s="87"/>
      <c r="AHO1" s="87"/>
      <c r="AHP1" s="87"/>
      <c r="AHQ1" s="87"/>
      <c r="AHR1" s="87"/>
      <c r="AHS1" s="87"/>
      <c r="AHT1" s="87"/>
      <c r="AHU1" s="87"/>
      <c r="AHV1" s="87"/>
      <c r="AHW1" s="87"/>
      <c r="AHX1" s="87"/>
      <c r="AHY1" s="87"/>
      <c r="AHZ1" s="87"/>
      <c r="AIA1" s="87"/>
      <c r="AIB1" s="87"/>
      <c r="AIC1" s="87"/>
      <c r="AID1" s="87"/>
      <c r="AIE1" s="87"/>
      <c r="AIF1" s="87"/>
      <c r="AIG1" s="87"/>
      <c r="AIH1" s="87"/>
      <c r="AII1" s="87"/>
      <c r="AIJ1" s="87"/>
      <c r="AIK1" s="87"/>
      <c r="AIL1" s="87"/>
      <c r="AIM1" s="87"/>
      <c r="AIN1" s="87"/>
      <c r="AIO1" s="87"/>
      <c r="AIP1" s="87"/>
      <c r="AIQ1" s="87"/>
      <c r="AIR1" s="87"/>
      <c r="AIS1" s="87"/>
      <c r="AIT1" s="87"/>
      <c r="AIU1" s="87"/>
      <c r="AIV1" s="87"/>
      <c r="AIW1" s="87"/>
      <c r="AIX1" s="87"/>
      <c r="AIY1" s="87"/>
      <c r="AIZ1" s="87"/>
      <c r="AJA1" s="87"/>
      <c r="AJB1" s="87"/>
      <c r="AJC1" s="87"/>
      <c r="AJD1" s="87"/>
      <c r="AJE1" s="87"/>
      <c r="AJF1" s="87"/>
      <c r="AJG1" s="87"/>
      <c r="AJH1" s="87"/>
      <c r="AJI1" s="87"/>
      <c r="AJJ1" s="87"/>
      <c r="AJK1" s="87"/>
      <c r="AJL1" s="87"/>
      <c r="AJM1" s="87"/>
      <c r="AJN1" s="87"/>
      <c r="AJO1" s="87"/>
      <c r="AJP1" s="87"/>
      <c r="AJQ1" s="87"/>
      <c r="AJR1" s="87"/>
      <c r="AJS1" s="87"/>
      <c r="AJT1" s="87"/>
      <c r="AJU1" s="87"/>
      <c r="AJV1" s="87"/>
      <c r="AJW1" s="87"/>
      <c r="AJX1" s="87"/>
      <c r="AJY1" s="87"/>
      <c r="AJZ1" s="87"/>
      <c r="AKA1" s="87"/>
      <c r="AKB1" s="87"/>
      <c r="AKC1" s="87"/>
      <c r="AKD1" s="87"/>
      <c r="AKE1" s="87"/>
      <c r="AKF1" s="87"/>
      <c r="AKG1" s="87"/>
      <c r="AKH1" s="87"/>
      <c r="AKI1" s="87"/>
      <c r="AKJ1" s="87"/>
      <c r="AKK1" s="87"/>
      <c r="AKL1" s="87"/>
      <c r="AKM1" s="87"/>
      <c r="AKN1" s="87"/>
      <c r="AKO1" s="87"/>
      <c r="AKP1" s="87"/>
      <c r="AKQ1" s="87"/>
      <c r="AKR1" s="87"/>
      <c r="AKS1" s="87"/>
      <c r="AKT1" s="87"/>
      <c r="AKU1" s="87"/>
      <c r="AKV1" s="87"/>
      <c r="AKW1" s="87"/>
      <c r="AKX1" s="87"/>
      <c r="AKY1" s="87"/>
      <c r="AKZ1" s="87"/>
      <c r="ALA1" s="87"/>
      <c r="ALB1" s="87"/>
      <c r="ALC1" s="87"/>
      <c r="ALD1" s="87"/>
      <c r="ALE1" s="87"/>
      <c r="ALF1" s="87"/>
      <c r="ALG1" s="87"/>
      <c r="ALH1" s="87"/>
      <c r="ALI1" s="87"/>
      <c r="ALJ1" s="87"/>
      <c r="ALK1" s="87"/>
      <c r="ALL1" s="87"/>
      <c r="ALM1" s="87"/>
      <c r="ALN1" s="87"/>
      <c r="ALO1" s="87"/>
      <c r="ALP1" s="87"/>
      <c r="ALQ1" s="87"/>
      <c r="ALR1" s="87"/>
      <c r="ALS1" s="87"/>
      <c r="ALT1" s="87"/>
      <c r="ALU1" s="87"/>
      <c r="ALV1" s="87"/>
      <c r="ALW1" s="87"/>
      <c r="ALX1" s="87"/>
      <c r="ALY1" s="87"/>
      <c r="ALZ1" s="87"/>
      <c r="AMA1" s="87"/>
      <c r="AMB1" s="87"/>
      <c r="AMC1" s="87"/>
      <c r="AMD1" s="87"/>
      <c r="AME1" s="87"/>
      <c r="AMF1" s="87"/>
      <c r="AMG1" s="87"/>
      <c r="AMH1" s="87"/>
      <c r="AMI1" s="87"/>
      <c r="AMJ1" s="87"/>
      <c r="AMK1" s="87"/>
      <c r="AML1" s="87"/>
      <c r="AMM1" s="87"/>
      <c r="AMN1" s="87"/>
      <c r="AMO1" s="87"/>
      <c r="AMP1" s="87"/>
      <c r="AMQ1" s="87"/>
      <c r="AMR1" s="87"/>
      <c r="AMS1" s="87"/>
      <c r="AMT1" s="87"/>
      <c r="AMU1" s="87"/>
      <c r="AMV1" s="87"/>
      <c r="AMW1" s="87"/>
      <c r="AMX1" s="87"/>
      <c r="AMY1" s="87"/>
      <c r="AMZ1" s="87"/>
      <c r="ANA1" s="87"/>
      <c r="ANB1" s="87"/>
      <c r="ANC1" s="87"/>
      <c r="AND1" s="87"/>
      <c r="ANE1" s="87"/>
      <c r="ANF1" s="87"/>
      <c r="ANG1" s="87"/>
      <c r="ANH1" s="87"/>
      <c r="ANI1" s="87"/>
      <c r="ANJ1" s="87"/>
      <c r="ANK1" s="87"/>
      <c r="ANL1" s="87"/>
      <c r="ANM1" s="87"/>
      <c r="ANN1" s="87"/>
      <c r="ANO1" s="87"/>
      <c r="ANP1" s="87"/>
      <c r="ANQ1" s="87"/>
      <c r="ANR1" s="87"/>
      <c r="ANS1" s="87"/>
      <c r="ANT1" s="87"/>
      <c r="ANU1" s="87"/>
      <c r="ANV1" s="87"/>
      <c r="ANW1" s="87"/>
      <c r="ANX1" s="87"/>
      <c r="ANY1" s="87"/>
      <c r="ANZ1" s="87"/>
      <c r="AOA1" s="87"/>
      <c r="AOB1" s="87"/>
      <c r="AOC1" s="87"/>
      <c r="AOD1" s="87"/>
      <c r="AOE1" s="87"/>
      <c r="AOF1" s="87"/>
      <c r="AOG1" s="87"/>
      <c r="AOH1" s="87"/>
      <c r="AOI1" s="87"/>
      <c r="AOJ1" s="87"/>
      <c r="AOK1" s="87"/>
      <c r="AOL1" s="87"/>
      <c r="AOM1" s="87"/>
      <c r="AON1" s="87"/>
      <c r="AOO1" s="87"/>
      <c r="AOP1" s="87"/>
      <c r="AOQ1" s="87"/>
      <c r="AOR1" s="87"/>
      <c r="AOS1" s="87"/>
      <c r="AOT1" s="87"/>
      <c r="AOU1" s="87"/>
      <c r="AOV1" s="87"/>
      <c r="AOW1" s="87"/>
      <c r="AOX1" s="87"/>
      <c r="AOY1" s="87"/>
      <c r="AOZ1" s="87"/>
      <c r="APA1" s="87"/>
      <c r="APB1" s="87"/>
      <c r="APC1" s="87"/>
      <c r="APD1" s="87"/>
      <c r="APE1" s="87"/>
      <c r="APF1" s="87"/>
      <c r="APG1" s="87"/>
      <c r="APH1" s="87"/>
      <c r="API1" s="87"/>
      <c r="APJ1" s="87"/>
      <c r="APK1" s="87"/>
      <c r="APL1" s="87"/>
      <c r="APM1" s="87"/>
      <c r="APN1" s="87"/>
      <c r="APO1" s="87"/>
      <c r="APP1" s="87"/>
      <c r="APQ1" s="87"/>
      <c r="APR1" s="87"/>
      <c r="APS1" s="87"/>
      <c r="APT1" s="87"/>
      <c r="APU1" s="87"/>
      <c r="APV1" s="87"/>
      <c r="APW1" s="87"/>
      <c r="APX1" s="87"/>
      <c r="APY1" s="87"/>
      <c r="APZ1" s="87"/>
      <c r="AQA1" s="87"/>
      <c r="AQB1" s="87"/>
      <c r="AQC1" s="87"/>
      <c r="AQD1" s="87"/>
      <c r="AQE1" s="87"/>
      <c r="AQF1" s="87"/>
      <c r="AQG1" s="87"/>
      <c r="AQH1" s="87"/>
      <c r="AQI1" s="87"/>
      <c r="AQJ1" s="87"/>
      <c r="AQK1" s="87"/>
      <c r="AQL1" s="87"/>
      <c r="AQM1" s="87"/>
      <c r="AQN1" s="87"/>
      <c r="AQO1" s="87"/>
      <c r="AQP1" s="87"/>
      <c r="AQQ1" s="87"/>
      <c r="AQR1" s="87"/>
      <c r="AQS1" s="87"/>
      <c r="AQT1" s="87"/>
      <c r="AQU1" s="87"/>
      <c r="AQV1" s="87"/>
      <c r="AQW1" s="87"/>
      <c r="AQX1" s="87"/>
      <c r="AQY1" s="87"/>
      <c r="AQZ1" s="87"/>
      <c r="ARA1" s="87"/>
      <c r="ARB1" s="87"/>
      <c r="ARC1" s="87"/>
      <c r="ARD1" s="87"/>
      <c r="ARE1" s="87"/>
      <c r="ARF1" s="87"/>
      <c r="ARG1" s="87"/>
      <c r="ARH1" s="87"/>
      <c r="ARI1" s="87"/>
      <c r="ARJ1" s="87"/>
      <c r="ARK1" s="87"/>
      <c r="ARL1" s="87"/>
      <c r="ARM1" s="87"/>
      <c r="ARN1" s="87"/>
      <c r="ARO1" s="87"/>
      <c r="ARP1" s="87"/>
      <c r="ARQ1" s="87"/>
      <c r="ARR1" s="87"/>
      <c r="ARS1" s="87"/>
      <c r="ART1" s="87"/>
      <c r="ARU1" s="87"/>
      <c r="ARV1" s="87"/>
      <c r="ARW1" s="87"/>
      <c r="ARX1" s="87"/>
      <c r="ARY1" s="87"/>
      <c r="ARZ1" s="87"/>
      <c r="ASA1" s="87"/>
      <c r="ASB1" s="87"/>
      <c r="ASC1" s="87"/>
      <c r="ASD1" s="87"/>
      <c r="ASE1" s="87"/>
      <c r="ASF1" s="87"/>
      <c r="ASG1" s="87"/>
      <c r="ASH1" s="87"/>
      <c r="ASI1" s="87"/>
      <c r="ASJ1" s="87"/>
      <c r="ASK1" s="87"/>
      <c r="ASL1" s="87"/>
      <c r="ASM1" s="87"/>
      <c r="ASN1" s="87"/>
      <c r="ASO1" s="87"/>
      <c r="ASP1" s="87"/>
      <c r="ASQ1" s="87"/>
      <c r="ASR1" s="87"/>
      <c r="ASS1" s="87"/>
      <c r="AST1" s="87"/>
      <c r="ASU1" s="87"/>
      <c r="ASV1" s="87"/>
      <c r="ASW1" s="87"/>
      <c r="ASX1" s="87"/>
      <c r="ASY1" s="87"/>
      <c r="ASZ1" s="87"/>
      <c r="ATA1" s="87"/>
      <c r="ATB1" s="87"/>
      <c r="ATC1" s="87"/>
      <c r="ATD1" s="87"/>
      <c r="ATE1" s="87"/>
      <c r="ATF1" s="87"/>
      <c r="ATG1" s="87"/>
      <c r="ATH1" s="87"/>
      <c r="ATI1" s="87"/>
      <c r="ATJ1" s="87"/>
      <c r="ATK1" s="87"/>
      <c r="ATL1" s="87"/>
      <c r="ATM1" s="87"/>
      <c r="ATN1" s="87"/>
      <c r="ATO1" s="87"/>
      <c r="ATP1" s="87"/>
      <c r="ATQ1" s="87"/>
      <c r="ATR1" s="87"/>
      <c r="ATS1" s="87"/>
      <c r="ATT1" s="87"/>
      <c r="ATU1" s="87"/>
      <c r="ATV1" s="87"/>
      <c r="ATW1" s="87"/>
      <c r="ATX1" s="87"/>
      <c r="ATY1" s="87"/>
      <c r="ATZ1" s="87"/>
      <c r="AUA1" s="87"/>
      <c r="AUB1" s="87"/>
      <c r="AUC1" s="87"/>
      <c r="AUD1" s="87"/>
      <c r="AUE1" s="87"/>
      <c r="AUF1" s="87"/>
      <c r="AUG1" s="87"/>
      <c r="AUH1" s="87"/>
      <c r="AUI1" s="87"/>
      <c r="AUJ1" s="87"/>
      <c r="AUK1" s="87"/>
      <c r="AUL1" s="87"/>
      <c r="AUM1" s="87"/>
      <c r="AUN1" s="87"/>
      <c r="AUO1" s="87"/>
      <c r="AUP1" s="87"/>
      <c r="AUQ1" s="87"/>
      <c r="AUR1" s="87"/>
      <c r="AUS1" s="87"/>
      <c r="AUT1" s="87"/>
      <c r="AUU1" s="87"/>
      <c r="AUV1" s="87"/>
      <c r="AUW1" s="87"/>
      <c r="AUX1" s="87"/>
      <c r="AUY1" s="87"/>
      <c r="AUZ1" s="87"/>
      <c r="AVA1" s="87"/>
      <c r="AVB1" s="87"/>
      <c r="AVC1" s="87"/>
      <c r="AVD1" s="87"/>
      <c r="AVE1" s="87"/>
      <c r="AVF1" s="87"/>
      <c r="AVG1" s="87"/>
      <c r="AVH1" s="87"/>
      <c r="AVI1" s="87"/>
      <c r="AVJ1" s="87"/>
      <c r="AVK1" s="87"/>
      <c r="AVL1" s="87"/>
      <c r="AVM1" s="87"/>
      <c r="AVN1" s="87"/>
      <c r="AVO1" s="87"/>
      <c r="AVP1" s="87"/>
      <c r="AVQ1" s="87"/>
      <c r="AVR1" s="87"/>
      <c r="AVS1" s="87"/>
      <c r="AVT1" s="87"/>
      <c r="AVU1" s="87"/>
      <c r="AVV1" s="87"/>
      <c r="AVW1" s="87"/>
      <c r="AVX1" s="87"/>
      <c r="AVY1" s="87"/>
      <c r="AVZ1" s="87"/>
      <c r="AWA1" s="87"/>
      <c r="AWB1" s="87"/>
      <c r="AWC1" s="87"/>
      <c r="AWD1" s="87"/>
      <c r="AWE1" s="87"/>
      <c r="AWF1" s="87"/>
      <c r="AWG1" s="87"/>
      <c r="AWH1" s="87"/>
      <c r="AWI1" s="87"/>
      <c r="AWJ1" s="87"/>
      <c r="AWK1" s="87"/>
      <c r="AWL1" s="87"/>
      <c r="AWM1" s="87"/>
      <c r="AWN1" s="87"/>
      <c r="AWO1" s="87"/>
      <c r="AWP1" s="87"/>
      <c r="AWQ1" s="87"/>
      <c r="AWR1" s="87"/>
      <c r="AWS1" s="87"/>
      <c r="AWT1" s="87"/>
      <c r="AWU1" s="87"/>
      <c r="AWV1" s="87"/>
      <c r="AWW1" s="87"/>
      <c r="AWX1" s="87"/>
      <c r="AWY1" s="87"/>
      <c r="AWZ1" s="87"/>
      <c r="AXA1" s="87"/>
      <c r="AXB1" s="87"/>
      <c r="AXC1" s="87"/>
      <c r="AXD1" s="87"/>
      <c r="AXE1" s="87"/>
      <c r="AXF1" s="87"/>
      <c r="AXG1" s="87"/>
      <c r="AXH1" s="87"/>
      <c r="AXI1" s="87"/>
      <c r="AXJ1" s="87"/>
      <c r="AXK1" s="87"/>
      <c r="AXL1" s="87"/>
      <c r="AXM1" s="87"/>
      <c r="AXN1" s="87"/>
      <c r="AXO1" s="87"/>
      <c r="AXP1" s="87"/>
      <c r="AXQ1" s="87"/>
      <c r="AXR1" s="87"/>
      <c r="AXS1" s="87"/>
      <c r="AXT1" s="87"/>
      <c r="AXU1" s="87"/>
      <c r="AXV1" s="87"/>
      <c r="AXW1" s="87"/>
      <c r="AXX1" s="87"/>
      <c r="AXY1" s="87"/>
      <c r="AXZ1" s="87"/>
      <c r="AYA1" s="87"/>
      <c r="AYB1" s="87"/>
      <c r="AYC1" s="87"/>
      <c r="AYD1" s="87"/>
      <c r="AYE1" s="87"/>
      <c r="AYF1" s="87"/>
      <c r="AYG1" s="87"/>
      <c r="AYH1" s="87"/>
      <c r="AYI1" s="87"/>
      <c r="AYJ1" s="87"/>
      <c r="AYK1" s="87"/>
      <c r="AYL1" s="87"/>
      <c r="AYM1" s="87"/>
      <c r="AYN1" s="87"/>
      <c r="AYO1" s="87"/>
      <c r="AYP1" s="87"/>
      <c r="AYQ1" s="87"/>
      <c r="AYR1" s="87"/>
      <c r="AYS1" s="87"/>
      <c r="AYT1" s="87"/>
      <c r="AYU1" s="87"/>
      <c r="AYV1" s="87"/>
      <c r="AYW1" s="87"/>
      <c r="AYX1" s="87"/>
      <c r="AYY1" s="87"/>
      <c r="AYZ1" s="87"/>
      <c r="AZA1" s="87"/>
      <c r="AZB1" s="87"/>
      <c r="AZC1" s="87"/>
      <c r="AZD1" s="87"/>
      <c r="AZE1" s="87"/>
      <c r="AZF1" s="87"/>
      <c r="AZG1" s="87"/>
      <c r="AZH1" s="87"/>
      <c r="AZI1" s="87"/>
      <c r="AZJ1" s="87"/>
      <c r="AZK1" s="87"/>
      <c r="AZL1" s="87"/>
      <c r="AZM1" s="87"/>
      <c r="AZN1" s="87"/>
      <c r="AZO1" s="87"/>
      <c r="AZP1" s="87"/>
      <c r="AZQ1" s="87"/>
      <c r="AZR1" s="87"/>
      <c r="AZS1" s="87"/>
      <c r="AZT1" s="87"/>
      <c r="AZU1" s="87"/>
      <c r="AZV1" s="87"/>
      <c r="AZW1" s="87"/>
      <c r="AZX1" s="87"/>
      <c r="AZY1" s="87"/>
      <c r="AZZ1" s="87"/>
      <c r="BAA1" s="87"/>
      <c r="BAB1" s="87"/>
      <c r="BAC1" s="87"/>
      <c r="BAD1" s="87"/>
      <c r="BAE1" s="87"/>
      <c r="BAF1" s="87"/>
      <c r="BAG1" s="87"/>
      <c r="BAH1" s="87"/>
      <c r="BAI1" s="87"/>
      <c r="BAJ1" s="87"/>
      <c r="BAK1" s="87"/>
      <c r="BAL1" s="87"/>
      <c r="BAM1" s="87"/>
      <c r="BAN1" s="87"/>
      <c r="BAO1" s="87"/>
      <c r="BAP1" s="87"/>
      <c r="BAQ1" s="87"/>
      <c r="BAR1" s="87"/>
      <c r="BAS1" s="87"/>
      <c r="BAT1" s="87"/>
      <c r="BAU1" s="87"/>
      <c r="BAV1" s="87"/>
      <c r="BAW1" s="87"/>
      <c r="BAX1" s="87"/>
      <c r="BAY1" s="87"/>
      <c r="BAZ1" s="87"/>
      <c r="BBA1" s="87"/>
      <c r="BBB1" s="87"/>
      <c r="BBC1" s="87"/>
      <c r="BBD1" s="87"/>
      <c r="BBE1" s="87"/>
      <c r="BBF1" s="87"/>
      <c r="BBG1" s="87"/>
      <c r="BBH1" s="87"/>
      <c r="BBI1" s="87"/>
      <c r="BBJ1" s="87"/>
      <c r="BBK1" s="87"/>
      <c r="BBL1" s="87"/>
      <c r="BBM1" s="87"/>
      <c r="BBN1" s="87"/>
      <c r="BBO1" s="87"/>
      <c r="BBP1" s="87"/>
      <c r="BBQ1" s="87"/>
      <c r="BBR1" s="87"/>
      <c r="BBS1" s="87"/>
      <c r="BBT1" s="87"/>
      <c r="BBU1" s="87"/>
      <c r="BBV1" s="87"/>
      <c r="BBW1" s="87"/>
      <c r="BBX1" s="87"/>
      <c r="BBY1" s="87"/>
      <c r="BBZ1" s="87"/>
      <c r="BCA1" s="87"/>
      <c r="BCB1" s="87"/>
      <c r="BCC1" s="87"/>
      <c r="BCD1" s="87"/>
      <c r="BCE1" s="87"/>
      <c r="BCF1" s="87"/>
      <c r="BCG1" s="87"/>
      <c r="BCH1" s="87"/>
      <c r="BCI1" s="87"/>
      <c r="BCJ1" s="87"/>
      <c r="BCK1" s="87"/>
      <c r="BCL1" s="87"/>
      <c r="BCM1" s="87"/>
      <c r="BCN1" s="87"/>
      <c r="BCO1" s="87"/>
      <c r="BCP1" s="87"/>
      <c r="BCQ1" s="87"/>
      <c r="BCR1" s="87"/>
      <c r="BCS1" s="87"/>
      <c r="BCT1" s="87"/>
      <c r="BCU1" s="87"/>
      <c r="BCV1" s="87"/>
      <c r="BCW1" s="87"/>
      <c r="BCX1" s="87"/>
      <c r="BCY1" s="87"/>
      <c r="BCZ1" s="87"/>
      <c r="BDA1" s="87"/>
      <c r="BDB1" s="87"/>
      <c r="BDC1" s="87"/>
      <c r="BDD1" s="87"/>
      <c r="BDE1" s="87"/>
      <c r="BDF1" s="87"/>
      <c r="BDG1" s="87"/>
      <c r="BDH1" s="87"/>
      <c r="BDI1" s="87"/>
      <c r="BDJ1" s="87"/>
      <c r="BDK1" s="87"/>
      <c r="BDL1" s="87"/>
      <c r="BDM1" s="87"/>
      <c r="BDN1" s="87"/>
      <c r="BDO1" s="87"/>
      <c r="BDP1" s="87"/>
      <c r="BDQ1" s="87"/>
      <c r="BDR1" s="87"/>
      <c r="BDS1" s="87"/>
      <c r="BDT1" s="87"/>
      <c r="BDU1" s="87"/>
      <c r="BDV1" s="87"/>
      <c r="BDW1" s="87"/>
      <c r="BDX1" s="87"/>
      <c r="BDY1" s="87"/>
      <c r="BDZ1" s="87"/>
      <c r="BEA1" s="87"/>
      <c r="BEB1" s="87"/>
      <c r="BEC1" s="87"/>
      <c r="BED1" s="87"/>
      <c r="BEE1" s="87"/>
      <c r="BEF1" s="87"/>
      <c r="BEG1" s="87"/>
      <c r="BEH1" s="87"/>
      <c r="BEI1" s="87"/>
      <c r="BEJ1" s="87"/>
      <c r="BEK1" s="87"/>
      <c r="BEL1" s="87"/>
      <c r="BEM1" s="87"/>
      <c r="BEN1" s="87"/>
      <c r="BEO1" s="87"/>
      <c r="BEP1" s="87"/>
      <c r="BEQ1" s="87"/>
      <c r="BER1" s="87"/>
      <c r="BES1" s="87"/>
      <c r="BET1" s="87"/>
      <c r="BEU1" s="87"/>
      <c r="BEV1" s="87"/>
      <c r="BEW1" s="87"/>
      <c r="BEX1" s="87"/>
      <c r="BEY1" s="87"/>
      <c r="BEZ1" s="87"/>
      <c r="BFA1" s="87"/>
      <c r="BFB1" s="87"/>
      <c r="BFC1" s="87"/>
      <c r="BFD1" s="87"/>
      <c r="BFE1" s="87"/>
      <c r="BFF1" s="87"/>
      <c r="BFG1" s="87"/>
      <c r="BFH1" s="87"/>
      <c r="BFI1" s="87"/>
      <c r="BFJ1" s="87"/>
      <c r="BFK1" s="87"/>
      <c r="BFL1" s="87"/>
      <c r="BFM1" s="87"/>
      <c r="BFN1" s="87"/>
      <c r="BFO1" s="87"/>
      <c r="BFP1" s="87"/>
      <c r="BFQ1" s="87"/>
      <c r="BFR1" s="87"/>
      <c r="BFS1" s="87"/>
      <c r="BFT1" s="87"/>
      <c r="BFU1" s="87"/>
      <c r="BFV1" s="87"/>
      <c r="BFW1" s="87"/>
      <c r="BFX1" s="87"/>
      <c r="BFY1" s="87"/>
      <c r="BFZ1" s="87"/>
      <c r="BGA1" s="87"/>
      <c r="BGB1" s="87"/>
      <c r="BGC1" s="87"/>
      <c r="BGD1" s="87"/>
      <c r="BGE1" s="87"/>
      <c r="BGF1" s="87"/>
      <c r="BGG1" s="87"/>
      <c r="BGH1" s="87"/>
      <c r="BGI1" s="87"/>
      <c r="BGJ1" s="87"/>
      <c r="BGK1" s="87"/>
      <c r="BGL1" s="87"/>
      <c r="BGM1" s="87"/>
      <c r="BGN1" s="87"/>
      <c r="BGO1" s="87"/>
      <c r="BGP1" s="87"/>
      <c r="BGQ1" s="87"/>
      <c r="BGR1" s="87"/>
      <c r="BGS1" s="87"/>
      <c r="BGT1" s="87"/>
      <c r="BGU1" s="87"/>
      <c r="BGV1" s="87"/>
      <c r="BGW1" s="87"/>
      <c r="BGX1" s="87"/>
      <c r="BGY1" s="87"/>
      <c r="BGZ1" s="87"/>
      <c r="BHA1" s="87"/>
      <c r="BHB1" s="87"/>
      <c r="BHC1" s="87"/>
      <c r="BHD1" s="87"/>
      <c r="BHE1" s="87"/>
      <c r="BHF1" s="87"/>
      <c r="BHG1" s="87"/>
      <c r="BHH1" s="87"/>
      <c r="BHI1" s="87"/>
      <c r="BHJ1" s="87"/>
      <c r="BHK1" s="87"/>
      <c r="BHL1" s="87"/>
      <c r="BHM1" s="87"/>
      <c r="BHN1" s="87"/>
      <c r="BHO1" s="87"/>
      <c r="BHP1" s="87"/>
      <c r="BHQ1" s="87"/>
      <c r="BHR1" s="87"/>
      <c r="BHS1" s="87"/>
      <c r="BHT1" s="87"/>
      <c r="BHU1" s="87"/>
      <c r="BHV1" s="87"/>
      <c r="BHW1" s="87"/>
      <c r="BHX1" s="87"/>
      <c r="BHY1" s="87"/>
      <c r="BHZ1" s="87"/>
      <c r="BIA1" s="87"/>
      <c r="BIB1" s="87"/>
      <c r="BIC1" s="87"/>
      <c r="BID1" s="87"/>
      <c r="BIE1" s="87"/>
      <c r="BIF1" s="87"/>
      <c r="BIG1" s="87"/>
      <c r="BIH1" s="87"/>
      <c r="BII1" s="87"/>
      <c r="BIJ1" s="87"/>
      <c r="BIK1" s="87"/>
      <c r="BIL1" s="87"/>
      <c r="BIM1" s="87"/>
      <c r="BIN1" s="87"/>
      <c r="BIO1" s="87"/>
      <c r="BIP1" s="87"/>
      <c r="BIQ1" s="87"/>
      <c r="BIR1" s="87"/>
      <c r="BIS1" s="87"/>
      <c r="BIT1" s="87"/>
      <c r="BIU1" s="87"/>
      <c r="BIV1" s="87"/>
      <c r="BIW1" s="87"/>
      <c r="BIX1" s="87"/>
      <c r="BIY1" s="87"/>
      <c r="BIZ1" s="87"/>
      <c r="BJA1" s="87"/>
      <c r="BJB1" s="87"/>
      <c r="BJC1" s="87"/>
      <c r="BJD1" s="87"/>
      <c r="BJE1" s="87"/>
      <c r="BJF1" s="87"/>
      <c r="BJG1" s="87"/>
      <c r="BJH1" s="87"/>
      <c r="BJI1" s="87"/>
      <c r="BJJ1" s="87"/>
      <c r="BJK1" s="87"/>
      <c r="BJL1" s="87"/>
      <c r="BJM1" s="87"/>
      <c r="BJN1" s="87"/>
      <c r="BJO1" s="87"/>
      <c r="BJP1" s="87"/>
      <c r="BJQ1" s="87"/>
      <c r="BJR1" s="87"/>
      <c r="BJS1" s="87"/>
      <c r="BJT1" s="87"/>
      <c r="BJU1" s="87"/>
      <c r="BJV1" s="87"/>
      <c r="BJW1" s="87"/>
      <c r="BJX1" s="87"/>
      <c r="BJY1" s="87"/>
      <c r="BJZ1" s="87"/>
      <c r="BKA1" s="87"/>
      <c r="BKB1" s="87"/>
      <c r="BKC1" s="87"/>
      <c r="BKD1" s="87"/>
      <c r="BKE1" s="87"/>
      <c r="BKF1" s="87"/>
      <c r="BKG1" s="87"/>
      <c r="BKH1" s="87"/>
      <c r="BKI1" s="87"/>
      <c r="BKJ1" s="87"/>
      <c r="BKK1" s="87"/>
      <c r="BKL1" s="87"/>
      <c r="BKM1" s="87"/>
      <c r="BKN1" s="87"/>
      <c r="BKO1" s="87"/>
      <c r="BKP1" s="87"/>
      <c r="BKQ1" s="87"/>
      <c r="BKR1" s="87"/>
      <c r="BKS1" s="87"/>
      <c r="BKT1" s="87"/>
      <c r="BKU1" s="87"/>
      <c r="BKV1" s="87"/>
      <c r="BKW1" s="87"/>
      <c r="BKX1" s="87"/>
      <c r="BKY1" s="87"/>
      <c r="BKZ1" s="87"/>
      <c r="BLA1" s="87"/>
      <c r="BLB1" s="87"/>
      <c r="BLC1" s="87"/>
      <c r="BLD1" s="87"/>
      <c r="BLE1" s="87"/>
      <c r="BLF1" s="87"/>
      <c r="BLG1" s="87"/>
      <c r="BLH1" s="87"/>
      <c r="BLI1" s="87"/>
      <c r="BLJ1" s="87"/>
      <c r="BLK1" s="87"/>
      <c r="BLL1" s="87"/>
      <c r="BLM1" s="87"/>
      <c r="BLN1" s="87"/>
      <c r="BLO1" s="87"/>
      <c r="BLP1" s="87"/>
      <c r="BLQ1" s="87"/>
      <c r="BLR1" s="87"/>
      <c r="BLS1" s="87"/>
      <c r="BLT1" s="87"/>
      <c r="BLU1" s="87"/>
      <c r="BLV1" s="87"/>
      <c r="BLW1" s="87"/>
      <c r="BLX1" s="87"/>
      <c r="BLY1" s="87"/>
      <c r="BLZ1" s="87"/>
      <c r="BMA1" s="87"/>
      <c r="BMB1" s="87"/>
      <c r="BMC1" s="87"/>
      <c r="BMD1" s="87"/>
      <c r="BME1" s="87"/>
      <c r="BMF1" s="87"/>
      <c r="BMG1" s="87"/>
      <c r="BMH1" s="87"/>
      <c r="BMI1" s="87"/>
      <c r="BMJ1" s="87"/>
      <c r="BMK1" s="87"/>
      <c r="BML1" s="87"/>
      <c r="BMM1" s="87"/>
      <c r="BMN1" s="87"/>
      <c r="BMO1" s="87"/>
      <c r="BMP1" s="87"/>
      <c r="BMQ1" s="87"/>
      <c r="BMR1" s="87"/>
      <c r="BMS1" s="87"/>
      <c r="BMT1" s="87"/>
      <c r="BMU1" s="87"/>
      <c r="BMV1" s="87"/>
      <c r="BMW1" s="87"/>
      <c r="BMX1" s="87"/>
      <c r="BMY1" s="87"/>
      <c r="BMZ1" s="87"/>
      <c r="BNA1" s="87"/>
      <c r="BNB1" s="87"/>
      <c r="BNC1" s="87"/>
      <c r="BND1" s="87"/>
      <c r="BNE1" s="87"/>
      <c r="BNF1" s="87"/>
      <c r="BNG1" s="87"/>
      <c r="BNH1" s="87"/>
      <c r="BNI1" s="87"/>
      <c r="BNJ1" s="87"/>
      <c r="BNK1" s="87"/>
      <c r="BNL1" s="87"/>
      <c r="BNM1" s="87"/>
      <c r="BNN1" s="87"/>
      <c r="BNO1" s="87"/>
      <c r="BNP1" s="87"/>
      <c r="BNQ1" s="87"/>
      <c r="BNR1" s="87"/>
      <c r="BNS1" s="87"/>
      <c r="BNT1" s="87"/>
      <c r="BNU1" s="87"/>
      <c r="BNV1" s="87"/>
      <c r="BNW1" s="87"/>
      <c r="BNX1" s="87"/>
      <c r="BNY1" s="87"/>
      <c r="BNZ1" s="87"/>
      <c r="BOA1" s="87"/>
      <c r="BOB1" s="87"/>
      <c r="BOC1" s="87"/>
      <c r="BOD1" s="87"/>
      <c r="BOE1" s="87"/>
      <c r="BOF1" s="87"/>
      <c r="BOG1" s="87"/>
      <c r="BOH1" s="87"/>
      <c r="BOI1" s="87"/>
      <c r="BOJ1" s="87"/>
      <c r="BOK1" s="87"/>
      <c r="BOL1" s="87"/>
      <c r="BOM1" s="87"/>
      <c r="BON1" s="87"/>
      <c r="BOO1" s="87"/>
      <c r="BOP1" s="87"/>
      <c r="BOQ1" s="87"/>
      <c r="BOR1" s="87"/>
      <c r="BOS1" s="87"/>
      <c r="BOT1" s="87"/>
      <c r="BOU1" s="87"/>
      <c r="BOV1" s="87"/>
      <c r="BOW1" s="87"/>
      <c r="BOX1" s="87"/>
      <c r="BOY1" s="87"/>
      <c r="BOZ1" s="87"/>
      <c r="BPA1" s="87"/>
      <c r="BPB1" s="87"/>
      <c r="BPC1" s="87"/>
      <c r="BPD1" s="87"/>
      <c r="BPE1" s="87"/>
      <c r="BPF1" s="87"/>
      <c r="BPG1" s="87"/>
      <c r="BPH1" s="87"/>
      <c r="BPI1" s="87"/>
      <c r="BPJ1" s="87"/>
      <c r="BPK1" s="87"/>
      <c r="BPL1" s="87"/>
      <c r="BPM1" s="87"/>
      <c r="BPN1" s="87"/>
      <c r="BPO1" s="87"/>
      <c r="BPP1" s="87"/>
      <c r="BPQ1" s="87"/>
      <c r="BPR1" s="87"/>
      <c r="BPS1" s="87"/>
      <c r="BPT1" s="87"/>
      <c r="BPU1" s="87"/>
      <c r="BPV1" s="87"/>
      <c r="BPW1" s="87"/>
      <c r="BPX1" s="87"/>
      <c r="BPY1" s="87"/>
      <c r="BPZ1" s="87"/>
      <c r="BQA1" s="87"/>
      <c r="BQB1" s="87"/>
      <c r="BQC1" s="87"/>
      <c r="BQD1" s="87"/>
      <c r="BQE1" s="87"/>
      <c r="BQF1" s="87"/>
      <c r="BQG1" s="87"/>
      <c r="BQH1" s="87"/>
      <c r="BQI1" s="87"/>
      <c r="BQJ1" s="87"/>
      <c r="BQK1" s="87"/>
      <c r="BQL1" s="87"/>
      <c r="BQM1" s="87"/>
      <c r="BQN1" s="87"/>
      <c r="BQO1" s="87"/>
      <c r="BQP1" s="87"/>
      <c r="BQQ1" s="87"/>
      <c r="BQR1" s="87"/>
      <c r="BQS1" s="87"/>
      <c r="BQT1" s="87"/>
      <c r="BQU1" s="87"/>
      <c r="BQV1" s="87"/>
      <c r="BQW1" s="87"/>
      <c r="BQX1" s="87"/>
      <c r="BQY1" s="87"/>
      <c r="BQZ1" s="87"/>
      <c r="BRA1" s="87"/>
      <c r="BRB1" s="87"/>
      <c r="BRC1" s="87"/>
      <c r="BRD1" s="87"/>
      <c r="BRE1" s="87"/>
      <c r="BRF1" s="87"/>
      <c r="BRG1" s="87"/>
      <c r="BRH1" s="87"/>
      <c r="BRI1" s="87"/>
      <c r="BRJ1" s="87"/>
      <c r="BRK1" s="87"/>
      <c r="BRL1" s="87"/>
      <c r="BRM1" s="87"/>
      <c r="BRN1" s="87"/>
      <c r="BRO1" s="87"/>
      <c r="BRP1" s="87"/>
      <c r="BRQ1" s="87"/>
      <c r="BRR1" s="87"/>
      <c r="BRS1" s="87"/>
      <c r="BRT1" s="87"/>
      <c r="BRU1" s="87"/>
      <c r="BRV1" s="87"/>
      <c r="BRW1" s="87"/>
      <c r="BRX1" s="87"/>
      <c r="BRY1" s="87"/>
      <c r="BRZ1" s="87"/>
      <c r="BSA1" s="87"/>
      <c r="BSB1" s="87"/>
      <c r="BSC1" s="87"/>
      <c r="BSD1" s="87"/>
      <c r="BSE1" s="87"/>
      <c r="BSF1" s="87"/>
      <c r="BSG1" s="87"/>
      <c r="BSH1" s="87"/>
      <c r="BSI1" s="87"/>
      <c r="BSJ1" s="87"/>
      <c r="BSK1" s="87"/>
      <c r="BSL1" s="87"/>
      <c r="BSM1" s="87"/>
      <c r="BSN1" s="87"/>
      <c r="BSO1" s="87"/>
      <c r="BSP1" s="87"/>
      <c r="BSQ1" s="87"/>
      <c r="BSR1" s="87"/>
      <c r="BSS1" s="87"/>
      <c r="BST1" s="87"/>
      <c r="BSU1" s="87"/>
      <c r="BSV1" s="87"/>
      <c r="BSW1" s="87"/>
      <c r="BSX1" s="87"/>
      <c r="BSY1" s="87"/>
      <c r="BSZ1" s="87"/>
      <c r="BTA1" s="87"/>
      <c r="BTB1" s="87"/>
      <c r="BTC1" s="87"/>
      <c r="BTD1" s="87"/>
      <c r="BTE1" s="87"/>
      <c r="BTF1" s="87"/>
      <c r="BTG1" s="87"/>
      <c r="BTH1" s="87"/>
      <c r="BTI1" s="87"/>
      <c r="BTJ1" s="87"/>
      <c r="BTK1" s="87"/>
      <c r="BTL1" s="87"/>
      <c r="BTM1" s="87"/>
      <c r="BTN1" s="87"/>
      <c r="BTO1" s="87"/>
      <c r="BTP1" s="87"/>
      <c r="BTQ1" s="87"/>
      <c r="BTR1" s="87"/>
      <c r="BTS1" s="87"/>
      <c r="BTT1" s="87"/>
      <c r="BTU1" s="87"/>
      <c r="BTV1" s="87"/>
      <c r="BTW1" s="87"/>
      <c r="BTX1" s="87"/>
      <c r="BTY1" s="87"/>
      <c r="BTZ1" s="87"/>
      <c r="BUA1" s="87"/>
      <c r="BUB1" s="87"/>
      <c r="BUC1" s="87"/>
      <c r="BUD1" s="87"/>
      <c r="BUE1" s="87"/>
      <c r="BUF1" s="87"/>
      <c r="BUG1" s="87"/>
      <c r="BUH1" s="87"/>
      <c r="BUI1" s="87"/>
      <c r="BUJ1" s="87"/>
      <c r="BUK1" s="87"/>
      <c r="BUL1" s="87"/>
      <c r="BUM1" s="87"/>
      <c r="BUN1" s="87"/>
      <c r="BUO1" s="87"/>
      <c r="BUP1" s="87"/>
      <c r="BUQ1" s="87"/>
      <c r="BUR1" s="87"/>
      <c r="BUS1" s="87"/>
      <c r="BUT1" s="87"/>
      <c r="BUU1" s="87"/>
      <c r="BUV1" s="87"/>
      <c r="BUW1" s="87"/>
      <c r="BUX1" s="87"/>
      <c r="BUY1" s="87"/>
      <c r="BUZ1" s="87"/>
      <c r="BVA1" s="87"/>
      <c r="BVB1" s="87"/>
      <c r="BVC1" s="87"/>
      <c r="BVD1" s="87"/>
      <c r="BVE1" s="87"/>
      <c r="BVF1" s="87"/>
      <c r="BVG1" s="87"/>
      <c r="BVH1" s="87"/>
      <c r="BVI1" s="87"/>
      <c r="BVJ1" s="87"/>
      <c r="BVK1" s="87"/>
      <c r="BVL1" s="87"/>
      <c r="BVM1" s="87"/>
      <c r="BVN1" s="87"/>
      <c r="BVO1" s="87"/>
      <c r="BVP1" s="87"/>
      <c r="BVQ1" s="87"/>
      <c r="BVR1" s="87"/>
      <c r="BVS1" s="87"/>
      <c r="BVT1" s="87"/>
      <c r="BVU1" s="87"/>
      <c r="BVV1" s="87"/>
      <c r="BVW1" s="87"/>
      <c r="BVX1" s="87"/>
      <c r="BVY1" s="87"/>
      <c r="BVZ1" s="87"/>
      <c r="BWA1" s="87"/>
      <c r="BWB1" s="87"/>
      <c r="BWC1" s="87"/>
      <c r="BWD1" s="87"/>
      <c r="BWE1" s="87"/>
      <c r="BWF1" s="87"/>
      <c r="BWG1" s="87"/>
      <c r="BWH1" s="87"/>
      <c r="BWI1" s="87"/>
      <c r="BWJ1" s="87"/>
      <c r="BWK1" s="87"/>
      <c r="BWL1" s="87"/>
      <c r="BWM1" s="87"/>
      <c r="BWN1" s="87"/>
      <c r="BWO1" s="87"/>
      <c r="BWP1" s="87"/>
      <c r="BWQ1" s="87"/>
      <c r="BWR1" s="87"/>
      <c r="BWS1" s="87"/>
      <c r="BWT1" s="87"/>
      <c r="BWU1" s="87"/>
      <c r="BWV1" s="87"/>
      <c r="BWW1" s="87"/>
      <c r="BWX1" s="87"/>
      <c r="BWY1" s="87"/>
      <c r="BWZ1" s="87"/>
      <c r="BXA1" s="87"/>
      <c r="BXB1" s="87"/>
      <c r="BXC1" s="87"/>
      <c r="BXD1" s="87"/>
      <c r="BXE1" s="87"/>
      <c r="BXF1" s="87"/>
      <c r="BXG1" s="87"/>
      <c r="BXH1" s="87"/>
      <c r="BXI1" s="87"/>
      <c r="BXJ1" s="87"/>
      <c r="BXK1" s="87"/>
      <c r="BXL1" s="87"/>
      <c r="BXM1" s="87"/>
      <c r="BXN1" s="87"/>
      <c r="BXO1" s="87"/>
      <c r="BXP1" s="87"/>
      <c r="BXQ1" s="87"/>
      <c r="BXR1" s="87"/>
      <c r="BXS1" s="87"/>
      <c r="BXT1" s="87"/>
      <c r="BXU1" s="87"/>
      <c r="BXV1" s="87"/>
      <c r="BXW1" s="87"/>
      <c r="BXX1" s="87"/>
      <c r="BXY1" s="87"/>
      <c r="BXZ1" s="87"/>
      <c r="BYA1" s="87"/>
      <c r="BYB1" s="87"/>
      <c r="BYC1" s="87"/>
      <c r="BYD1" s="87"/>
      <c r="BYE1" s="87"/>
      <c r="BYF1" s="87"/>
      <c r="BYG1" s="87"/>
      <c r="BYH1" s="87"/>
      <c r="BYI1" s="87"/>
      <c r="BYJ1" s="87"/>
      <c r="BYK1" s="87"/>
      <c r="BYL1" s="87"/>
      <c r="BYM1" s="87"/>
      <c r="BYN1" s="87"/>
      <c r="BYO1" s="87"/>
      <c r="BYP1" s="87"/>
      <c r="BYQ1" s="87"/>
      <c r="BYR1" s="87"/>
      <c r="BYS1" s="87"/>
      <c r="BYT1" s="87"/>
      <c r="BYU1" s="87"/>
      <c r="BYV1" s="87"/>
      <c r="BYW1" s="87"/>
      <c r="BYX1" s="87"/>
      <c r="BYY1" s="87"/>
      <c r="BYZ1" s="87"/>
      <c r="BZA1" s="87"/>
      <c r="BZB1" s="87"/>
      <c r="BZC1" s="87"/>
      <c r="BZD1" s="87"/>
      <c r="BZE1" s="87"/>
      <c r="BZF1" s="87"/>
      <c r="BZG1" s="87"/>
      <c r="BZH1" s="87"/>
      <c r="BZI1" s="87"/>
      <c r="BZJ1" s="87"/>
      <c r="BZK1" s="87"/>
      <c r="BZL1" s="87"/>
      <c r="BZM1" s="87"/>
      <c r="BZN1" s="87"/>
      <c r="BZO1" s="87"/>
      <c r="BZP1" s="87"/>
      <c r="BZQ1" s="87"/>
      <c r="BZR1" s="87"/>
      <c r="BZS1" s="87"/>
      <c r="BZT1" s="87"/>
      <c r="BZU1" s="87"/>
      <c r="BZV1" s="87"/>
      <c r="BZW1" s="87"/>
      <c r="BZX1" s="87"/>
      <c r="BZY1" s="87"/>
      <c r="BZZ1" s="87"/>
      <c r="CAA1" s="87"/>
      <c r="CAB1" s="87"/>
      <c r="CAC1" s="87"/>
      <c r="CAD1" s="87"/>
      <c r="CAE1" s="87"/>
      <c r="CAF1" s="87"/>
      <c r="CAG1" s="87"/>
      <c r="CAH1" s="87"/>
      <c r="CAI1" s="87"/>
      <c r="CAJ1" s="87"/>
      <c r="CAK1" s="87"/>
      <c r="CAL1" s="87"/>
      <c r="CAM1" s="87"/>
      <c r="CAN1" s="87"/>
      <c r="CAO1" s="87"/>
      <c r="CAP1" s="87"/>
      <c r="CAQ1" s="87"/>
      <c r="CAR1" s="87"/>
      <c r="CAS1" s="87"/>
      <c r="CAT1" s="87"/>
      <c r="CAU1" s="87"/>
      <c r="CAV1" s="87"/>
      <c r="CAW1" s="87"/>
      <c r="CAX1" s="87"/>
      <c r="CAY1" s="87"/>
      <c r="CAZ1" s="87"/>
      <c r="CBA1" s="87"/>
      <c r="CBB1" s="87"/>
      <c r="CBC1" s="87"/>
      <c r="CBD1" s="87"/>
      <c r="CBE1" s="87"/>
      <c r="CBF1" s="87"/>
      <c r="CBG1" s="87"/>
      <c r="CBH1" s="87"/>
      <c r="CBI1" s="87"/>
      <c r="CBJ1" s="87"/>
      <c r="CBK1" s="87"/>
      <c r="CBL1" s="87"/>
      <c r="CBM1" s="87"/>
      <c r="CBN1" s="87"/>
      <c r="CBO1" s="87"/>
      <c r="CBP1" s="87"/>
      <c r="CBQ1" s="87"/>
      <c r="CBR1" s="87"/>
      <c r="CBS1" s="87"/>
      <c r="CBT1" s="87"/>
      <c r="CBU1" s="87"/>
      <c r="CBV1" s="87"/>
      <c r="CBW1" s="87"/>
      <c r="CBX1" s="87"/>
      <c r="CBY1" s="87"/>
      <c r="CBZ1" s="87"/>
      <c r="CCA1" s="87"/>
      <c r="CCB1" s="87"/>
      <c r="CCC1" s="87"/>
      <c r="CCD1" s="87"/>
      <c r="CCE1" s="87"/>
      <c r="CCF1" s="87"/>
      <c r="CCG1" s="87"/>
      <c r="CCH1" s="87"/>
      <c r="CCI1" s="87"/>
      <c r="CCJ1" s="87"/>
      <c r="CCK1" s="87"/>
      <c r="CCL1" s="87"/>
      <c r="CCM1" s="87"/>
      <c r="CCN1" s="87"/>
      <c r="CCO1" s="87"/>
      <c r="CCP1" s="87"/>
      <c r="CCQ1" s="87"/>
      <c r="CCR1" s="87"/>
      <c r="CCS1" s="87"/>
      <c r="CCT1" s="87"/>
      <c r="CCU1" s="87"/>
      <c r="CCV1" s="87"/>
      <c r="CCW1" s="87"/>
      <c r="CCX1" s="87"/>
      <c r="CCY1" s="87"/>
      <c r="CCZ1" s="87"/>
      <c r="CDA1" s="87"/>
      <c r="CDB1" s="87"/>
      <c r="CDC1" s="87"/>
      <c r="CDD1" s="87"/>
      <c r="CDE1" s="87"/>
      <c r="CDF1" s="87"/>
      <c r="CDG1" s="87"/>
      <c r="CDH1" s="87"/>
      <c r="CDI1" s="87"/>
      <c r="CDJ1" s="87"/>
      <c r="CDK1" s="87"/>
      <c r="CDL1" s="87"/>
      <c r="CDM1" s="87"/>
      <c r="CDN1" s="87"/>
      <c r="CDO1" s="87"/>
      <c r="CDP1" s="87"/>
      <c r="CDQ1" s="87"/>
      <c r="CDR1" s="87"/>
      <c r="CDS1" s="87"/>
      <c r="CDT1" s="87"/>
      <c r="CDU1" s="87"/>
      <c r="CDV1" s="87"/>
      <c r="CDW1" s="87"/>
      <c r="CDX1" s="87"/>
      <c r="CDY1" s="87"/>
      <c r="CDZ1" s="87"/>
      <c r="CEA1" s="87"/>
      <c r="CEB1" s="87"/>
      <c r="CEC1" s="87"/>
      <c r="CED1" s="87"/>
      <c r="CEE1" s="87"/>
      <c r="CEF1" s="87"/>
      <c r="CEG1" s="87"/>
      <c r="CEH1" s="87"/>
      <c r="CEI1" s="87"/>
      <c r="CEJ1" s="87"/>
      <c r="CEK1" s="87"/>
      <c r="CEL1" s="87"/>
      <c r="CEM1" s="87"/>
      <c r="CEN1" s="87"/>
      <c r="CEO1" s="87"/>
      <c r="CEP1" s="87"/>
      <c r="CEQ1" s="87"/>
      <c r="CER1" s="87"/>
      <c r="CES1" s="87"/>
      <c r="CET1" s="87"/>
      <c r="CEU1" s="87"/>
      <c r="CEV1" s="87"/>
      <c r="CEW1" s="87"/>
      <c r="CEX1" s="87"/>
      <c r="CEY1" s="87"/>
      <c r="CEZ1" s="87"/>
      <c r="CFA1" s="87"/>
      <c r="CFB1" s="87"/>
      <c r="CFC1" s="87"/>
      <c r="CFD1" s="87"/>
      <c r="CFE1" s="87"/>
      <c r="CFF1" s="87"/>
      <c r="CFG1" s="87"/>
      <c r="CFH1" s="87"/>
      <c r="CFI1" s="87"/>
      <c r="CFJ1" s="87"/>
      <c r="CFK1" s="87"/>
      <c r="CFL1" s="87"/>
      <c r="CFM1" s="87"/>
      <c r="CFN1" s="87"/>
      <c r="CFO1" s="87"/>
      <c r="CFP1" s="87"/>
      <c r="CFQ1" s="87"/>
      <c r="CFR1" s="87"/>
      <c r="CFS1" s="87"/>
      <c r="CFT1" s="87"/>
      <c r="CFU1" s="87"/>
      <c r="CFV1" s="87"/>
      <c r="CFW1" s="87"/>
      <c r="CFX1" s="87"/>
      <c r="CFY1" s="87"/>
      <c r="CFZ1" s="87"/>
      <c r="CGA1" s="87"/>
      <c r="CGB1" s="87"/>
      <c r="CGC1" s="87"/>
      <c r="CGD1" s="87"/>
      <c r="CGE1" s="87"/>
      <c r="CGF1" s="87"/>
      <c r="CGG1" s="87"/>
      <c r="CGH1" s="87"/>
      <c r="CGI1" s="87"/>
      <c r="CGJ1" s="87"/>
      <c r="CGK1" s="87"/>
      <c r="CGL1" s="87"/>
      <c r="CGM1" s="87"/>
      <c r="CGN1" s="87"/>
      <c r="CGO1" s="87"/>
      <c r="CGP1" s="87"/>
      <c r="CGQ1" s="87"/>
      <c r="CGR1" s="87"/>
      <c r="CGS1" s="87"/>
      <c r="CGT1" s="87"/>
      <c r="CGU1" s="87"/>
      <c r="CGV1" s="87"/>
      <c r="CGW1" s="87"/>
      <c r="CGX1" s="87"/>
      <c r="CGY1" s="87"/>
      <c r="CGZ1" s="87"/>
      <c r="CHA1" s="87"/>
      <c r="CHB1" s="87"/>
      <c r="CHC1" s="87"/>
      <c r="CHD1" s="87"/>
      <c r="CHE1" s="87"/>
      <c r="CHF1" s="87"/>
      <c r="CHG1" s="87"/>
      <c r="CHH1" s="87"/>
      <c r="CHI1" s="87"/>
      <c r="CHJ1" s="87"/>
      <c r="CHK1" s="87"/>
      <c r="CHL1" s="87"/>
      <c r="CHM1" s="87"/>
      <c r="CHN1" s="87"/>
      <c r="CHO1" s="87"/>
      <c r="CHP1" s="87"/>
      <c r="CHQ1" s="87"/>
      <c r="CHR1" s="87"/>
      <c r="CHS1" s="87"/>
      <c r="CHT1" s="87"/>
      <c r="CHU1" s="87"/>
      <c r="CHV1" s="87"/>
      <c r="CHW1" s="87"/>
      <c r="CHX1" s="87"/>
      <c r="CHY1" s="87"/>
      <c r="CHZ1" s="87"/>
      <c r="CIA1" s="87"/>
      <c r="CIB1" s="87"/>
      <c r="CIC1" s="87"/>
      <c r="CID1" s="87"/>
      <c r="CIE1" s="87"/>
      <c r="CIF1" s="87"/>
      <c r="CIG1" s="87"/>
      <c r="CIH1" s="87"/>
      <c r="CII1" s="87"/>
      <c r="CIJ1" s="87"/>
      <c r="CIK1" s="87"/>
      <c r="CIL1" s="87"/>
      <c r="CIM1" s="87"/>
      <c r="CIN1" s="87"/>
      <c r="CIO1" s="87"/>
      <c r="CIP1" s="87"/>
      <c r="CIQ1" s="87"/>
      <c r="CIR1" s="87"/>
      <c r="CIS1" s="87"/>
      <c r="CIT1" s="87"/>
      <c r="CIU1" s="87"/>
      <c r="CIV1" s="87"/>
      <c r="CIW1" s="87"/>
      <c r="CIX1" s="87"/>
      <c r="CIY1" s="87"/>
      <c r="CIZ1" s="87"/>
      <c r="CJA1" s="87"/>
      <c r="CJB1" s="87"/>
      <c r="CJC1" s="87"/>
      <c r="CJD1" s="87"/>
      <c r="CJE1" s="87"/>
      <c r="CJF1" s="87"/>
      <c r="CJG1" s="87"/>
      <c r="CJH1" s="87"/>
      <c r="CJI1" s="87"/>
      <c r="CJJ1" s="87"/>
      <c r="CJK1" s="87"/>
      <c r="CJL1" s="87"/>
      <c r="CJM1" s="87"/>
      <c r="CJN1" s="87"/>
      <c r="CJO1" s="87"/>
      <c r="CJP1" s="87"/>
      <c r="CJQ1" s="87"/>
      <c r="CJR1" s="87"/>
      <c r="CJS1" s="87"/>
      <c r="CJT1" s="87"/>
      <c r="CJU1" s="87"/>
      <c r="CJV1" s="87"/>
      <c r="CJW1" s="87"/>
      <c r="CJX1" s="87"/>
      <c r="CJY1" s="87"/>
      <c r="CJZ1" s="87"/>
      <c r="CKA1" s="87"/>
      <c r="CKB1" s="87"/>
      <c r="CKC1" s="87"/>
      <c r="CKD1" s="87"/>
      <c r="CKE1" s="87"/>
      <c r="CKF1" s="87"/>
      <c r="CKG1" s="87"/>
      <c r="CKH1" s="87"/>
      <c r="CKI1" s="87"/>
      <c r="CKJ1" s="87"/>
      <c r="CKK1" s="87"/>
      <c r="CKL1" s="87"/>
      <c r="CKM1" s="87"/>
      <c r="CKN1" s="87"/>
      <c r="CKO1" s="87"/>
      <c r="CKP1" s="87"/>
      <c r="CKQ1" s="87"/>
      <c r="CKR1" s="87"/>
      <c r="CKS1" s="87"/>
      <c r="CKT1" s="87"/>
      <c r="CKU1" s="87"/>
      <c r="CKV1" s="87"/>
      <c r="CKW1" s="87"/>
      <c r="CKX1" s="87"/>
      <c r="CKY1" s="87"/>
      <c r="CKZ1" s="87"/>
      <c r="CLA1" s="87"/>
      <c r="CLB1" s="87"/>
      <c r="CLC1" s="87"/>
      <c r="CLD1" s="87"/>
      <c r="CLE1" s="87"/>
      <c r="CLF1" s="87"/>
      <c r="CLG1" s="87"/>
      <c r="CLH1" s="87"/>
      <c r="CLI1" s="87"/>
      <c r="CLJ1" s="87"/>
      <c r="CLK1" s="87"/>
      <c r="CLL1" s="87"/>
      <c r="CLM1" s="87"/>
      <c r="CLN1" s="87"/>
      <c r="CLO1" s="87"/>
      <c r="CLP1" s="87"/>
      <c r="CLQ1" s="87"/>
      <c r="CLR1" s="87"/>
      <c r="CLS1" s="87"/>
      <c r="CLT1" s="87"/>
      <c r="CLU1" s="87"/>
      <c r="CLV1" s="87"/>
      <c r="CLW1" s="87"/>
      <c r="CLX1" s="87"/>
      <c r="CLY1" s="87"/>
      <c r="CLZ1" s="87"/>
      <c r="CMA1" s="87"/>
      <c r="CMB1" s="87"/>
      <c r="CMC1" s="87"/>
      <c r="CMD1" s="87"/>
      <c r="CME1" s="87"/>
      <c r="CMF1" s="87"/>
      <c r="CMG1" s="87"/>
      <c r="CMH1" s="87"/>
      <c r="CMI1" s="87"/>
      <c r="CMJ1" s="87"/>
      <c r="CMK1" s="87"/>
      <c r="CML1" s="87"/>
      <c r="CMM1" s="87"/>
      <c r="CMN1" s="87"/>
      <c r="CMO1" s="87"/>
      <c r="CMP1" s="87"/>
      <c r="CMQ1" s="87"/>
      <c r="CMR1" s="87"/>
      <c r="CMS1" s="87"/>
      <c r="CMT1" s="87"/>
      <c r="CMU1" s="87"/>
      <c r="CMV1" s="87"/>
      <c r="CMW1" s="87"/>
      <c r="CMX1" s="87"/>
      <c r="CMY1" s="87"/>
      <c r="CMZ1" s="87"/>
      <c r="CNA1" s="87"/>
      <c r="CNB1" s="87"/>
      <c r="CNC1" s="87"/>
      <c r="CND1" s="87"/>
      <c r="CNE1" s="87"/>
      <c r="CNF1" s="87"/>
      <c r="CNG1" s="87"/>
      <c r="CNH1" s="87"/>
      <c r="CNI1" s="87"/>
      <c r="CNJ1" s="87"/>
      <c r="CNK1" s="87"/>
      <c r="CNL1" s="87"/>
      <c r="CNM1" s="87"/>
      <c r="CNN1" s="87"/>
      <c r="CNO1" s="87"/>
      <c r="CNP1" s="87"/>
      <c r="CNQ1" s="87"/>
      <c r="CNR1" s="87"/>
      <c r="CNS1" s="87"/>
      <c r="CNT1" s="87"/>
      <c r="CNU1" s="87"/>
      <c r="CNV1" s="87"/>
      <c r="CNW1" s="87"/>
      <c r="CNX1" s="87"/>
      <c r="CNY1" s="87"/>
      <c r="CNZ1" s="87"/>
      <c r="COA1" s="87"/>
      <c r="COB1" s="87"/>
      <c r="COC1" s="87"/>
      <c r="COD1" s="87"/>
      <c r="COE1" s="87"/>
      <c r="COF1" s="87"/>
      <c r="COG1" s="87"/>
      <c r="COH1" s="87"/>
      <c r="COI1" s="87"/>
      <c r="COJ1" s="87"/>
      <c r="COK1" s="87"/>
      <c r="COL1" s="87"/>
      <c r="COM1" s="87"/>
      <c r="CON1" s="87"/>
      <c r="COO1" s="87"/>
      <c r="COP1" s="87"/>
      <c r="COQ1" s="87"/>
      <c r="COR1" s="87"/>
      <c r="COS1" s="87"/>
      <c r="COT1" s="87"/>
      <c r="COU1" s="87"/>
      <c r="COV1" s="87"/>
      <c r="COW1" s="87"/>
      <c r="COX1" s="87"/>
      <c r="COY1" s="87"/>
      <c r="COZ1" s="87"/>
      <c r="CPA1" s="87"/>
      <c r="CPB1" s="87"/>
      <c r="CPC1" s="87"/>
      <c r="CPD1" s="87"/>
      <c r="CPE1" s="87"/>
      <c r="CPF1" s="87"/>
      <c r="CPG1" s="87"/>
      <c r="CPH1" s="87"/>
      <c r="CPI1" s="87"/>
      <c r="CPJ1" s="87"/>
      <c r="CPK1" s="87"/>
      <c r="CPL1" s="87"/>
      <c r="CPM1" s="87"/>
      <c r="CPN1" s="87"/>
      <c r="CPO1" s="87"/>
      <c r="CPP1" s="87"/>
      <c r="CPQ1" s="87"/>
      <c r="CPR1" s="87"/>
      <c r="CPS1" s="87"/>
      <c r="CPT1" s="87"/>
      <c r="CPU1" s="87"/>
      <c r="CPV1" s="87"/>
      <c r="CPW1" s="87"/>
      <c r="CPX1" s="87"/>
      <c r="CPY1" s="87"/>
      <c r="CPZ1" s="87"/>
      <c r="CQA1" s="87"/>
      <c r="CQB1" s="87"/>
      <c r="CQC1" s="87"/>
      <c r="CQD1" s="87"/>
      <c r="CQE1" s="87"/>
      <c r="CQF1" s="87"/>
      <c r="CQG1" s="87"/>
      <c r="CQH1" s="87"/>
      <c r="CQI1" s="87"/>
      <c r="CQJ1" s="87"/>
      <c r="CQK1" s="87"/>
      <c r="CQL1" s="87"/>
      <c r="CQM1" s="87"/>
      <c r="CQN1" s="87"/>
      <c r="CQO1" s="87"/>
      <c r="CQP1" s="87"/>
      <c r="CQQ1" s="87"/>
      <c r="CQR1" s="87"/>
      <c r="CQS1" s="87"/>
      <c r="CQT1" s="87"/>
      <c r="CQU1" s="87"/>
      <c r="CQV1" s="87"/>
      <c r="CQW1" s="87"/>
      <c r="CQX1" s="87"/>
      <c r="CQY1" s="87"/>
      <c r="CQZ1" s="87"/>
      <c r="CRA1" s="87"/>
      <c r="CRB1" s="87"/>
      <c r="CRC1" s="87"/>
      <c r="CRD1" s="87"/>
      <c r="CRE1" s="87"/>
      <c r="CRF1" s="87"/>
      <c r="CRG1" s="87"/>
      <c r="CRH1" s="87"/>
      <c r="CRI1" s="87"/>
      <c r="CRJ1" s="87"/>
      <c r="CRK1" s="87"/>
      <c r="CRL1" s="87"/>
      <c r="CRM1" s="87"/>
      <c r="CRN1" s="87"/>
      <c r="CRO1" s="87"/>
      <c r="CRP1" s="87"/>
      <c r="CRQ1" s="87"/>
      <c r="CRR1" s="87"/>
      <c r="CRS1" s="87"/>
      <c r="CRT1" s="87"/>
      <c r="CRU1" s="87"/>
      <c r="CRV1" s="87"/>
      <c r="CRW1" s="87"/>
      <c r="CRX1" s="87"/>
      <c r="CRY1" s="87"/>
      <c r="CRZ1" s="87"/>
      <c r="CSA1" s="87"/>
      <c r="CSB1" s="87"/>
      <c r="CSC1" s="87"/>
      <c r="CSD1" s="87"/>
      <c r="CSE1" s="87"/>
      <c r="CSF1" s="87"/>
      <c r="CSG1" s="87"/>
      <c r="CSH1" s="87"/>
      <c r="CSI1" s="87"/>
      <c r="CSJ1" s="87"/>
      <c r="CSK1" s="87"/>
      <c r="CSL1" s="87"/>
      <c r="CSM1" s="87"/>
      <c r="CSN1" s="87"/>
      <c r="CSO1" s="87"/>
      <c r="CSP1" s="87"/>
      <c r="CSQ1" s="87"/>
      <c r="CSR1" s="87"/>
      <c r="CSS1" s="87"/>
      <c r="CST1" s="87"/>
      <c r="CSU1" s="87"/>
      <c r="CSV1" s="87"/>
      <c r="CSW1" s="87"/>
      <c r="CSX1" s="87"/>
      <c r="CSY1" s="87"/>
      <c r="CSZ1" s="87"/>
      <c r="CTA1" s="87"/>
      <c r="CTB1" s="87"/>
      <c r="CTC1" s="87"/>
      <c r="CTD1" s="87"/>
      <c r="CTE1" s="87"/>
      <c r="CTF1" s="87"/>
      <c r="CTG1" s="87"/>
      <c r="CTH1" s="87"/>
      <c r="CTI1" s="87"/>
      <c r="CTJ1" s="87"/>
      <c r="CTK1" s="87"/>
      <c r="CTL1" s="87"/>
      <c r="CTM1" s="87"/>
      <c r="CTN1" s="87"/>
      <c r="CTO1" s="87"/>
      <c r="CTP1" s="87"/>
      <c r="CTQ1" s="87"/>
      <c r="CTR1" s="87"/>
      <c r="CTS1" s="87"/>
      <c r="CTT1" s="87"/>
      <c r="CTU1" s="87"/>
      <c r="CTV1" s="87"/>
      <c r="CTW1" s="87"/>
      <c r="CTX1" s="87"/>
      <c r="CTY1" s="87"/>
      <c r="CTZ1" s="87"/>
      <c r="CUA1" s="87"/>
      <c r="CUB1" s="87"/>
      <c r="CUC1" s="87"/>
      <c r="CUD1" s="87"/>
      <c r="CUE1" s="87"/>
      <c r="CUF1" s="87"/>
      <c r="CUG1" s="87"/>
      <c r="CUH1" s="87"/>
      <c r="CUI1" s="87"/>
      <c r="CUJ1" s="87"/>
      <c r="CUK1" s="87"/>
      <c r="CUL1" s="87"/>
      <c r="CUM1" s="87"/>
      <c r="CUN1" s="87"/>
      <c r="CUO1" s="87"/>
      <c r="CUP1" s="87"/>
      <c r="CUQ1" s="87"/>
      <c r="CUR1" s="87"/>
      <c r="CUS1" s="87"/>
      <c r="CUT1" s="87"/>
      <c r="CUU1" s="87"/>
      <c r="CUV1" s="87"/>
      <c r="CUW1" s="87"/>
      <c r="CUX1" s="87"/>
      <c r="CUY1" s="87"/>
      <c r="CUZ1" s="87"/>
      <c r="CVA1" s="87"/>
      <c r="CVB1" s="87"/>
      <c r="CVC1" s="87"/>
      <c r="CVD1" s="87"/>
      <c r="CVE1" s="87"/>
      <c r="CVF1" s="87"/>
      <c r="CVG1" s="87"/>
      <c r="CVH1" s="87"/>
      <c r="CVI1" s="87"/>
      <c r="CVJ1" s="87"/>
      <c r="CVK1" s="87"/>
      <c r="CVL1" s="87"/>
      <c r="CVM1" s="87"/>
      <c r="CVN1" s="87"/>
      <c r="CVO1" s="87"/>
      <c r="CVP1" s="87"/>
      <c r="CVQ1" s="87"/>
      <c r="CVR1" s="87"/>
      <c r="CVS1" s="87"/>
      <c r="CVT1" s="87"/>
      <c r="CVU1" s="87"/>
      <c r="CVV1" s="87"/>
      <c r="CVW1" s="87"/>
      <c r="CVX1" s="87"/>
      <c r="CVY1" s="87"/>
      <c r="CVZ1" s="87"/>
      <c r="CWA1" s="87"/>
      <c r="CWB1" s="87"/>
      <c r="CWC1" s="87"/>
      <c r="CWD1" s="87"/>
      <c r="CWE1" s="87"/>
      <c r="CWF1" s="87"/>
      <c r="CWG1" s="87"/>
      <c r="CWH1" s="87"/>
      <c r="CWI1" s="87"/>
      <c r="CWJ1" s="87"/>
      <c r="CWK1" s="87"/>
      <c r="CWL1" s="87"/>
      <c r="CWM1" s="87"/>
      <c r="CWN1" s="87"/>
      <c r="CWO1" s="87"/>
      <c r="CWP1" s="87"/>
      <c r="CWQ1" s="87"/>
      <c r="CWR1" s="87"/>
      <c r="CWS1" s="87"/>
      <c r="CWT1" s="87"/>
      <c r="CWU1" s="87"/>
      <c r="CWV1" s="87"/>
      <c r="CWW1" s="87"/>
      <c r="CWX1" s="87"/>
      <c r="CWY1" s="87"/>
      <c r="CWZ1" s="87"/>
      <c r="CXA1" s="87"/>
      <c r="CXB1" s="87"/>
      <c r="CXC1" s="87"/>
      <c r="CXD1" s="87"/>
      <c r="CXE1" s="87"/>
      <c r="CXF1" s="87"/>
      <c r="CXG1" s="87"/>
      <c r="CXH1" s="87"/>
      <c r="CXI1" s="87"/>
      <c r="CXJ1" s="87"/>
      <c r="CXK1" s="87"/>
      <c r="CXL1" s="87"/>
      <c r="CXM1" s="87"/>
      <c r="CXN1" s="87"/>
      <c r="CXO1" s="87"/>
      <c r="CXP1" s="87"/>
      <c r="CXQ1" s="87"/>
      <c r="CXR1" s="87"/>
      <c r="CXS1" s="87"/>
      <c r="CXT1" s="87"/>
      <c r="CXU1" s="87"/>
      <c r="CXV1" s="87"/>
      <c r="CXW1" s="87"/>
      <c r="CXX1" s="87"/>
      <c r="CXY1" s="87"/>
      <c r="CXZ1" s="87"/>
      <c r="CYA1" s="87"/>
      <c r="CYB1" s="87"/>
      <c r="CYC1" s="87"/>
      <c r="CYD1" s="87"/>
      <c r="CYE1" s="87"/>
      <c r="CYF1" s="87"/>
      <c r="CYG1" s="87"/>
      <c r="CYH1" s="87"/>
      <c r="CYI1" s="87"/>
      <c r="CYJ1" s="87"/>
      <c r="CYK1" s="87"/>
      <c r="CYL1" s="87"/>
      <c r="CYM1" s="87"/>
      <c r="CYN1" s="87"/>
      <c r="CYO1" s="87"/>
      <c r="CYP1" s="87"/>
      <c r="CYQ1" s="87"/>
      <c r="CYR1" s="87"/>
      <c r="CYS1" s="87"/>
      <c r="CYT1" s="87"/>
      <c r="CYU1" s="87"/>
      <c r="CYV1" s="87"/>
      <c r="CYW1" s="87"/>
      <c r="CYX1" s="87"/>
      <c r="CYY1" s="87"/>
      <c r="CYZ1" s="87"/>
      <c r="CZA1" s="87"/>
      <c r="CZB1" s="87"/>
      <c r="CZC1" s="87"/>
      <c r="CZD1" s="87"/>
      <c r="CZE1" s="87"/>
      <c r="CZF1" s="87"/>
      <c r="CZG1" s="87"/>
      <c r="CZH1" s="87"/>
      <c r="CZI1" s="87"/>
      <c r="CZJ1" s="87"/>
      <c r="CZK1" s="87"/>
      <c r="CZL1" s="87"/>
      <c r="CZM1" s="87"/>
      <c r="CZN1" s="87"/>
      <c r="CZO1" s="87"/>
      <c r="CZP1" s="87"/>
      <c r="CZQ1" s="87"/>
      <c r="CZR1" s="87"/>
      <c r="CZS1" s="87"/>
      <c r="CZT1" s="87"/>
      <c r="CZU1" s="87"/>
      <c r="CZV1" s="87"/>
      <c r="CZW1" s="87"/>
      <c r="CZX1" s="87"/>
      <c r="CZY1" s="87"/>
      <c r="CZZ1" s="87"/>
      <c r="DAA1" s="87"/>
      <c r="DAB1" s="87"/>
      <c r="DAC1" s="87"/>
      <c r="DAD1" s="87"/>
      <c r="DAE1" s="87"/>
      <c r="DAF1" s="87"/>
      <c r="DAG1" s="87"/>
      <c r="DAH1" s="87"/>
      <c r="DAI1" s="87"/>
      <c r="DAJ1" s="87"/>
      <c r="DAK1" s="87"/>
      <c r="DAL1" s="87"/>
      <c r="DAM1" s="87"/>
      <c r="DAN1" s="87"/>
      <c r="DAO1" s="87"/>
      <c r="DAP1" s="87"/>
      <c r="DAQ1" s="87"/>
      <c r="DAR1" s="87"/>
      <c r="DAS1" s="87"/>
      <c r="DAT1" s="87"/>
      <c r="DAU1" s="87"/>
      <c r="DAV1" s="87"/>
      <c r="DAW1" s="87"/>
      <c r="DAX1" s="87"/>
      <c r="DAY1" s="87"/>
      <c r="DAZ1" s="87"/>
      <c r="DBA1" s="87"/>
      <c r="DBB1" s="87"/>
      <c r="DBC1" s="87"/>
      <c r="DBD1" s="87"/>
      <c r="DBE1" s="87"/>
      <c r="DBF1" s="87"/>
      <c r="DBG1" s="87"/>
      <c r="DBH1" s="87"/>
      <c r="DBI1" s="87"/>
      <c r="DBJ1" s="87"/>
      <c r="DBK1" s="87"/>
      <c r="DBL1" s="87"/>
      <c r="DBM1" s="87"/>
      <c r="DBN1" s="87"/>
      <c r="DBO1" s="87"/>
      <c r="DBP1" s="87"/>
      <c r="DBQ1" s="87"/>
      <c r="DBR1" s="87"/>
      <c r="DBS1" s="87"/>
      <c r="DBT1" s="87"/>
      <c r="DBU1" s="87"/>
      <c r="DBV1" s="87"/>
      <c r="DBW1" s="87"/>
      <c r="DBX1" s="87"/>
      <c r="DBY1" s="87"/>
      <c r="DBZ1" s="87"/>
      <c r="DCA1" s="87"/>
      <c r="DCB1" s="87"/>
      <c r="DCC1" s="87"/>
      <c r="DCD1" s="87"/>
      <c r="DCE1" s="87"/>
      <c r="DCF1" s="87"/>
      <c r="DCG1" s="87"/>
      <c r="DCH1" s="87"/>
      <c r="DCI1" s="87"/>
      <c r="DCJ1" s="87"/>
      <c r="DCK1" s="87"/>
      <c r="DCL1" s="87"/>
      <c r="DCM1" s="87"/>
      <c r="DCN1" s="87"/>
      <c r="DCO1" s="87"/>
      <c r="DCP1" s="87"/>
      <c r="DCQ1" s="87"/>
      <c r="DCR1" s="87"/>
      <c r="DCS1" s="87"/>
      <c r="DCT1" s="87"/>
      <c r="DCU1" s="87"/>
      <c r="DCV1" s="87"/>
      <c r="DCW1" s="87"/>
      <c r="DCX1" s="87"/>
      <c r="DCY1" s="87"/>
      <c r="DCZ1" s="87"/>
      <c r="DDA1" s="87"/>
      <c r="DDB1" s="87"/>
      <c r="DDC1" s="87"/>
      <c r="DDD1" s="87"/>
      <c r="DDE1" s="87"/>
      <c r="DDF1" s="87"/>
      <c r="DDG1" s="87"/>
      <c r="DDH1" s="87"/>
      <c r="DDI1" s="87"/>
      <c r="DDJ1" s="87"/>
      <c r="DDK1" s="87"/>
      <c r="DDL1" s="87"/>
      <c r="DDM1" s="87"/>
      <c r="DDN1" s="87"/>
      <c r="DDO1" s="87"/>
      <c r="DDP1" s="87"/>
      <c r="DDQ1" s="87"/>
      <c r="DDR1" s="87"/>
      <c r="DDS1" s="87"/>
      <c r="DDT1" s="87"/>
      <c r="DDU1" s="87"/>
      <c r="DDV1" s="87"/>
      <c r="DDW1" s="87"/>
      <c r="DDX1" s="87"/>
      <c r="DDY1" s="87"/>
      <c r="DDZ1" s="87"/>
      <c r="DEA1" s="87"/>
      <c r="DEB1" s="87"/>
      <c r="DEC1" s="87"/>
      <c r="DED1" s="87"/>
      <c r="DEE1" s="87"/>
      <c r="DEF1" s="87"/>
      <c r="DEG1" s="87"/>
      <c r="DEH1" s="87"/>
      <c r="DEI1" s="87"/>
      <c r="DEJ1" s="87"/>
      <c r="DEK1" s="87"/>
      <c r="DEL1" s="87"/>
      <c r="DEM1" s="87"/>
      <c r="DEN1" s="87"/>
      <c r="DEO1" s="87"/>
      <c r="DEP1" s="87"/>
      <c r="DEQ1" s="87"/>
      <c r="DER1" s="87"/>
      <c r="DES1" s="87"/>
      <c r="DET1" s="87"/>
      <c r="DEU1" s="87"/>
      <c r="DEV1" s="87"/>
      <c r="DEW1" s="87"/>
      <c r="DEX1" s="87"/>
      <c r="DEY1" s="87"/>
      <c r="DEZ1" s="87"/>
      <c r="DFA1" s="87"/>
      <c r="DFB1" s="87"/>
      <c r="DFC1" s="87"/>
      <c r="DFD1" s="87"/>
      <c r="DFE1" s="87"/>
      <c r="DFF1" s="87"/>
      <c r="DFG1" s="87"/>
      <c r="DFH1" s="87"/>
      <c r="DFI1" s="87"/>
      <c r="DFJ1" s="87"/>
      <c r="DFK1" s="87"/>
      <c r="DFL1" s="87"/>
      <c r="DFM1" s="87"/>
      <c r="DFN1" s="87"/>
      <c r="DFO1" s="87"/>
      <c r="DFP1" s="87"/>
      <c r="DFQ1" s="87"/>
      <c r="DFR1" s="87"/>
      <c r="DFS1" s="87"/>
      <c r="DFT1" s="87"/>
      <c r="DFU1" s="87"/>
      <c r="DFV1" s="87"/>
      <c r="DFW1" s="87"/>
      <c r="DFX1" s="87"/>
      <c r="DFY1" s="87"/>
      <c r="DFZ1" s="87"/>
      <c r="DGA1" s="87"/>
      <c r="DGB1" s="87"/>
      <c r="DGC1" s="87"/>
      <c r="DGD1" s="87"/>
      <c r="DGE1" s="87"/>
      <c r="DGF1" s="87"/>
      <c r="DGG1" s="87"/>
      <c r="DGH1" s="87"/>
      <c r="DGI1" s="87"/>
      <c r="DGJ1" s="87"/>
      <c r="DGK1" s="87"/>
      <c r="DGL1" s="87"/>
      <c r="DGM1" s="87"/>
      <c r="DGN1" s="87"/>
      <c r="DGO1" s="87"/>
      <c r="DGP1" s="87"/>
      <c r="DGQ1" s="87"/>
      <c r="DGR1" s="87"/>
      <c r="DGS1" s="87"/>
      <c r="DGT1" s="87"/>
      <c r="DGU1" s="87"/>
      <c r="DGV1" s="87"/>
      <c r="DGW1" s="87"/>
      <c r="DGX1" s="87"/>
      <c r="DGY1" s="87"/>
      <c r="DGZ1" s="87"/>
      <c r="DHA1" s="87"/>
      <c r="DHB1" s="87"/>
      <c r="DHC1" s="87"/>
      <c r="DHD1" s="87"/>
      <c r="DHE1" s="87"/>
      <c r="DHF1" s="87"/>
      <c r="DHG1" s="87"/>
      <c r="DHH1" s="87"/>
      <c r="DHI1" s="87"/>
      <c r="DHJ1" s="87"/>
      <c r="DHK1" s="87"/>
      <c r="DHL1" s="87"/>
      <c r="DHM1" s="87"/>
      <c r="DHN1" s="87"/>
      <c r="DHO1" s="87"/>
      <c r="DHP1" s="87"/>
      <c r="DHQ1" s="87"/>
      <c r="DHR1" s="87"/>
      <c r="DHS1" s="87"/>
      <c r="DHT1" s="87"/>
      <c r="DHU1" s="87"/>
      <c r="DHV1" s="87"/>
      <c r="DHW1" s="87"/>
      <c r="DHX1" s="87"/>
      <c r="DHY1" s="87"/>
      <c r="DHZ1" s="87"/>
      <c r="DIA1" s="87"/>
      <c r="DIB1" s="87"/>
      <c r="DIC1" s="87"/>
      <c r="DID1" s="87"/>
      <c r="DIE1" s="87"/>
      <c r="DIF1" s="87"/>
      <c r="DIG1" s="87"/>
      <c r="DIH1" s="87"/>
      <c r="DII1" s="87"/>
      <c r="DIJ1" s="87"/>
      <c r="DIK1" s="87"/>
      <c r="DIL1" s="87"/>
      <c r="DIM1" s="87"/>
      <c r="DIN1" s="87"/>
      <c r="DIO1" s="87"/>
      <c r="DIP1" s="87"/>
      <c r="DIQ1" s="87"/>
      <c r="DIR1" s="87"/>
      <c r="DIS1" s="87"/>
      <c r="DIT1" s="87"/>
      <c r="DIU1" s="87"/>
      <c r="DIV1" s="87"/>
      <c r="DIW1" s="87"/>
      <c r="DIX1" s="87"/>
      <c r="DIY1" s="87"/>
      <c r="DIZ1" s="87"/>
      <c r="DJA1" s="87"/>
      <c r="DJB1" s="87"/>
      <c r="DJC1" s="87"/>
      <c r="DJD1" s="87"/>
      <c r="DJE1" s="87"/>
      <c r="DJF1" s="87"/>
      <c r="DJG1" s="87"/>
      <c r="DJH1" s="87"/>
      <c r="DJI1" s="87"/>
      <c r="DJJ1" s="87"/>
      <c r="DJK1" s="87"/>
      <c r="DJL1" s="87"/>
      <c r="DJM1" s="87"/>
      <c r="DJN1" s="87"/>
      <c r="DJO1" s="87"/>
      <c r="DJP1" s="87"/>
      <c r="DJQ1" s="87"/>
      <c r="DJR1" s="87"/>
      <c r="DJS1" s="87"/>
      <c r="DJT1" s="87"/>
      <c r="DJU1" s="87"/>
      <c r="DJV1" s="87"/>
      <c r="DJW1" s="87"/>
      <c r="DJX1" s="87"/>
      <c r="DJY1" s="87"/>
      <c r="DJZ1" s="87"/>
      <c r="DKA1" s="87"/>
      <c r="DKB1" s="87"/>
      <c r="DKC1" s="87"/>
      <c r="DKD1" s="87"/>
      <c r="DKE1" s="87"/>
      <c r="DKF1" s="87"/>
      <c r="DKG1" s="87"/>
      <c r="DKH1" s="87"/>
      <c r="DKI1" s="87"/>
      <c r="DKJ1" s="87"/>
      <c r="DKK1" s="87"/>
      <c r="DKL1" s="87"/>
      <c r="DKM1" s="87"/>
      <c r="DKN1" s="87"/>
      <c r="DKO1" s="87"/>
      <c r="DKP1" s="87"/>
      <c r="DKQ1" s="87"/>
      <c r="DKR1" s="87"/>
      <c r="DKS1" s="87"/>
      <c r="DKT1" s="87"/>
      <c r="DKU1" s="87"/>
      <c r="DKV1" s="87"/>
      <c r="DKW1" s="87"/>
      <c r="DKX1" s="87"/>
      <c r="DKY1" s="87"/>
      <c r="DKZ1" s="87"/>
      <c r="DLA1" s="87"/>
      <c r="DLB1" s="87"/>
      <c r="DLC1" s="87"/>
      <c r="DLD1" s="87"/>
      <c r="DLE1" s="87"/>
      <c r="DLF1" s="87"/>
      <c r="DLG1" s="87"/>
      <c r="DLH1" s="87"/>
      <c r="DLI1" s="87"/>
      <c r="DLJ1" s="87"/>
      <c r="DLK1" s="87"/>
      <c r="DLL1" s="87"/>
      <c r="DLM1" s="87"/>
      <c r="DLN1" s="87"/>
      <c r="DLO1" s="87"/>
      <c r="DLP1" s="87"/>
      <c r="DLQ1" s="87"/>
      <c r="DLR1" s="87"/>
      <c r="DLS1" s="87"/>
      <c r="DLT1" s="87"/>
      <c r="DLU1" s="87"/>
      <c r="DLV1" s="87"/>
      <c r="DLW1" s="87"/>
      <c r="DLX1" s="87"/>
      <c r="DLY1" s="87"/>
      <c r="DLZ1" s="87"/>
      <c r="DMA1" s="87"/>
      <c r="DMB1" s="87"/>
      <c r="DMC1" s="87"/>
      <c r="DMD1" s="87"/>
      <c r="DME1" s="87"/>
      <c r="DMF1" s="87"/>
      <c r="DMG1" s="87"/>
      <c r="DMH1" s="87"/>
      <c r="DMI1" s="87"/>
      <c r="DMJ1" s="87"/>
      <c r="DMK1" s="87"/>
      <c r="DML1" s="87"/>
      <c r="DMM1" s="87"/>
      <c r="DMN1" s="87"/>
      <c r="DMO1" s="87"/>
      <c r="DMP1" s="87"/>
      <c r="DMQ1" s="87"/>
      <c r="DMR1" s="87"/>
      <c r="DMS1" s="87"/>
      <c r="DMT1" s="87"/>
      <c r="DMU1" s="87"/>
      <c r="DMV1" s="87"/>
      <c r="DMW1" s="87"/>
      <c r="DMX1" s="87"/>
      <c r="DMY1" s="87"/>
      <c r="DMZ1" s="87"/>
      <c r="DNA1" s="87"/>
      <c r="DNB1" s="87"/>
      <c r="DNC1" s="87"/>
      <c r="DND1" s="87"/>
      <c r="DNE1" s="87"/>
      <c r="DNF1" s="87"/>
      <c r="DNG1" s="87"/>
      <c r="DNH1" s="87"/>
      <c r="DNI1" s="87"/>
      <c r="DNJ1" s="87"/>
      <c r="DNK1" s="87"/>
      <c r="DNL1" s="87"/>
      <c r="DNM1" s="87"/>
      <c r="DNN1" s="87"/>
      <c r="DNO1" s="87"/>
      <c r="DNP1" s="87"/>
      <c r="DNQ1" s="87"/>
      <c r="DNR1" s="87"/>
      <c r="DNS1" s="87"/>
      <c r="DNT1" s="87"/>
      <c r="DNU1" s="87"/>
      <c r="DNV1" s="87"/>
      <c r="DNW1" s="87"/>
      <c r="DNX1" s="87"/>
      <c r="DNY1" s="87"/>
      <c r="DNZ1" s="87"/>
      <c r="DOA1" s="87"/>
      <c r="DOB1" s="87"/>
      <c r="DOC1" s="87"/>
      <c r="DOD1" s="87"/>
      <c r="DOE1" s="87"/>
      <c r="DOF1" s="87"/>
      <c r="DOG1" s="87"/>
      <c r="DOH1" s="87"/>
      <c r="DOI1" s="87"/>
      <c r="DOJ1" s="87"/>
      <c r="DOK1" s="87"/>
      <c r="DOL1" s="87"/>
      <c r="DOM1" s="87"/>
      <c r="DON1" s="87"/>
      <c r="DOO1" s="87"/>
      <c r="DOP1" s="87"/>
      <c r="DOQ1" s="87"/>
      <c r="DOR1" s="87"/>
      <c r="DOS1" s="87"/>
      <c r="DOT1" s="87"/>
      <c r="DOU1" s="87"/>
      <c r="DOV1" s="87"/>
      <c r="DOW1" s="87"/>
      <c r="DOX1" s="87"/>
      <c r="DOY1" s="87"/>
      <c r="DOZ1" s="87"/>
      <c r="DPA1" s="87"/>
      <c r="DPB1" s="87"/>
      <c r="DPC1" s="87"/>
      <c r="DPD1" s="87"/>
      <c r="DPE1" s="87"/>
      <c r="DPF1" s="87"/>
      <c r="DPG1" s="87"/>
      <c r="DPH1" s="87"/>
      <c r="DPI1" s="87"/>
      <c r="DPJ1" s="87"/>
      <c r="DPK1" s="87"/>
      <c r="DPL1" s="87"/>
      <c r="DPM1" s="87"/>
      <c r="DPN1" s="87"/>
      <c r="DPO1" s="87"/>
      <c r="DPP1" s="87"/>
      <c r="DPQ1" s="87"/>
      <c r="DPR1" s="87"/>
      <c r="DPS1" s="87"/>
      <c r="DPT1" s="87"/>
      <c r="DPU1" s="87"/>
      <c r="DPV1" s="87"/>
      <c r="DPW1" s="87"/>
      <c r="DPX1" s="87"/>
      <c r="DPY1" s="87"/>
      <c r="DPZ1" s="87"/>
      <c r="DQA1" s="87"/>
      <c r="DQB1" s="87"/>
      <c r="DQC1" s="87"/>
      <c r="DQD1" s="87"/>
      <c r="DQE1" s="87"/>
      <c r="DQF1" s="87"/>
      <c r="DQG1" s="87"/>
      <c r="DQH1" s="87"/>
      <c r="DQI1" s="87"/>
      <c r="DQJ1" s="87"/>
      <c r="DQK1" s="87"/>
      <c r="DQL1" s="87"/>
      <c r="DQM1" s="87"/>
      <c r="DQN1" s="87"/>
      <c r="DQO1" s="87"/>
      <c r="DQP1" s="87"/>
      <c r="DQQ1" s="87"/>
      <c r="DQR1" s="87"/>
      <c r="DQS1" s="87"/>
      <c r="DQT1" s="87"/>
      <c r="DQU1" s="87"/>
      <c r="DQV1" s="87"/>
      <c r="DQW1" s="87"/>
      <c r="DQX1" s="87"/>
      <c r="DQY1" s="87"/>
      <c r="DQZ1" s="87"/>
      <c r="DRA1" s="87"/>
      <c r="DRB1" s="87"/>
      <c r="DRC1" s="87"/>
      <c r="DRD1" s="87"/>
      <c r="DRE1" s="87"/>
      <c r="DRF1" s="87"/>
      <c r="DRG1" s="87"/>
      <c r="DRH1" s="87"/>
      <c r="DRI1" s="87"/>
      <c r="DRJ1" s="87"/>
      <c r="DRK1" s="87"/>
      <c r="DRL1" s="87"/>
      <c r="DRM1" s="87"/>
      <c r="DRN1" s="87"/>
      <c r="DRO1" s="87"/>
      <c r="DRP1" s="87"/>
      <c r="DRQ1" s="87"/>
      <c r="DRR1" s="87"/>
      <c r="DRS1" s="87"/>
      <c r="DRT1" s="87"/>
      <c r="DRU1" s="87"/>
      <c r="DRV1" s="87"/>
      <c r="DRW1" s="87"/>
      <c r="DRX1" s="87"/>
      <c r="DRY1" s="87"/>
      <c r="DRZ1" s="87"/>
      <c r="DSA1" s="87"/>
      <c r="DSB1" s="87"/>
      <c r="DSC1" s="87"/>
      <c r="DSD1" s="87"/>
      <c r="DSE1" s="87"/>
      <c r="DSF1" s="87"/>
      <c r="DSG1" s="87"/>
      <c r="DSH1" s="87"/>
      <c r="DSI1" s="87"/>
      <c r="DSJ1" s="87"/>
      <c r="DSK1" s="87"/>
      <c r="DSL1" s="87"/>
      <c r="DSM1" s="87"/>
      <c r="DSN1" s="87"/>
      <c r="DSO1" s="87"/>
      <c r="DSP1" s="87"/>
      <c r="DSQ1" s="87"/>
      <c r="DSR1" s="87"/>
      <c r="DSS1" s="87"/>
      <c r="DST1" s="87"/>
      <c r="DSU1" s="87"/>
      <c r="DSV1" s="87"/>
      <c r="DSW1" s="87"/>
      <c r="DSX1" s="87"/>
      <c r="DSY1" s="87"/>
      <c r="DSZ1" s="87"/>
      <c r="DTA1" s="87"/>
      <c r="DTB1" s="87"/>
      <c r="DTC1" s="87"/>
      <c r="DTD1" s="87"/>
      <c r="DTE1" s="87"/>
      <c r="DTF1" s="87"/>
      <c r="DTG1" s="87"/>
      <c r="DTH1" s="87"/>
      <c r="DTI1" s="87"/>
      <c r="DTJ1" s="87"/>
      <c r="DTK1" s="87"/>
      <c r="DTL1" s="87"/>
      <c r="DTM1" s="87"/>
      <c r="DTN1" s="87"/>
      <c r="DTO1" s="87"/>
      <c r="DTP1" s="87"/>
      <c r="DTQ1" s="87"/>
      <c r="DTR1" s="87"/>
      <c r="DTS1" s="87"/>
      <c r="DTT1" s="87"/>
      <c r="DTU1" s="87"/>
      <c r="DTV1" s="87"/>
      <c r="DTW1" s="87"/>
      <c r="DTX1" s="87"/>
      <c r="DTY1" s="87"/>
      <c r="DTZ1" s="87"/>
      <c r="DUA1" s="87"/>
      <c r="DUB1" s="87"/>
      <c r="DUC1" s="87"/>
      <c r="DUD1" s="87"/>
      <c r="DUE1" s="87"/>
      <c r="DUF1" s="87"/>
      <c r="DUG1" s="87"/>
      <c r="DUH1" s="87"/>
      <c r="DUI1" s="87"/>
      <c r="DUJ1" s="87"/>
      <c r="DUK1" s="87"/>
      <c r="DUL1" s="87"/>
      <c r="DUM1" s="87"/>
      <c r="DUN1" s="87"/>
      <c r="DUO1" s="87"/>
      <c r="DUP1" s="87"/>
      <c r="DUQ1" s="87"/>
      <c r="DUR1" s="87"/>
      <c r="DUS1" s="87"/>
      <c r="DUT1" s="87"/>
      <c r="DUU1" s="87"/>
      <c r="DUV1" s="87"/>
      <c r="DUW1" s="87"/>
      <c r="DUX1" s="87"/>
      <c r="DUY1" s="87"/>
      <c r="DUZ1" s="87"/>
      <c r="DVA1" s="87"/>
      <c r="DVB1" s="87"/>
      <c r="DVC1" s="87"/>
      <c r="DVD1" s="87"/>
      <c r="DVE1" s="87"/>
      <c r="DVF1" s="87"/>
      <c r="DVG1" s="87"/>
      <c r="DVH1" s="87"/>
      <c r="DVI1" s="87"/>
      <c r="DVJ1" s="87"/>
      <c r="DVK1" s="87"/>
      <c r="DVL1" s="87"/>
      <c r="DVM1" s="87"/>
      <c r="DVN1" s="87"/>
      <c r="DVO1" s="87"/>
      <c r="DVP1" s="87"/>
      <c r="DVQ1" s="87"/>
      <c r="DVR1" s="87"/>
      <c r="DVS1" s="87"/>
      <c r="DVT1" s="87"/>
      <c r="DVU1" s="87"/>
      <c r="DVV1" s="87"/>
      <c r="DVW1" s="87"/>
      <c r="DVX1" s="87"/>
      <c r="DVY1" s="87"/>
      <c r="DVZ1" s="87"/>
      <c r="DWA1" s="87"/>
      <c r="DWB1" s="87"/>
      <c r="DWC1" s="87"/>
      <c r="DWD1" s="87"/>
      <c r="DWE1" s="87"/>
      <c r="DWF1" s="87"/>
      <c r="DWG1" s="87"/>
      <c r="DWH1" s="87"/>
      <c r="DWI1" s="87"/>
      <c r="DWJ1" s="87"/>
      <c r="DWK1" s="87"/>
      <c r="DWL1" s="87"/>
      <c r="DWM1" s="87"/>
      <c r="DWN1" s="87"/>
      <c r="DWO1" s="87"/>
      <c r="DWP1" s="87"/>
      <c r="DWQ1" s="87"/>
      <c r="DWR1" s="87"/>
      <c r="DWS1" s="87"/>
      <c r="DWT1" s="87"/>
      <c r="DWU1" s="87"/>
      <c r="DWV1" s="87"/>
      <c r="DWW1" s="87"/>
      <c r="DWX1" s="87"/>
      <c r="DWY1" s="87"/>
      <c r="DWZ1" s="87"/>
      <c r="DXA1" s="87"/>
      <c r="DXB1" s="87"/>
      <c r="DXC1" s="87"/>
      <c r="DXD1" s="87"/>
      <c r="DXE1" s="87"/>
      <c r="DXF1" s="87"/>
      <c r="DXG1" s="87"/>
      <c r="DXH1" s="87"/>
      <c r="DXI1" s="87"/>
      <c r="DXJ1" s="87"/>
      <c r="DXK1" s="87"/>
      <c r="DXL1" s="87"/>
      <c r="DXM1" s="87"/>
      <c r="DXN1" s="87"/>
      <c r="DXO1" s="87"/>
      <c r="DXP1" s="87"/>
      <c r="DXQ1" s="87"/>
      <c r="DXR1" s="87"/>
      <c r="DXS1" s="87"/>
      <c r="DXT1" s="87"/>
      <c r="DXU1" s="87"/>
      <c r="DXV1" s="87"/>
      <c r="DXW1" s="87"/>
      <c r="DXX1" s="87"/>
      <c r="DXY1" s="87"/>
      <c r="DXZ1" s="87"/>
      <c r="DYA1" s="87"/>
      <c r="DYB1" s="87"/>
      <c r="DYC1" s="87"/>
      <c r="DYD1" s="87"/>
      <c r="DYE1" s="87"/>
      <c r="DYF1" s="87"/>
      <c r="DYG1" s="87"/>
      <c r="DYH1" s="87"/>
      <c r="DYI1" s="87"/>
      <c r="DYJ1" s="87"/>
      <c r="DYK1" s="87"/>
      <c r="DYL1" s="87"/>
      <c r="DYM1" s="87"/>
      <c r="DYN1" s="87"/>
      <c r="DYO1" s="87"/>
      <c r="DYP1" s="87"/>
      <c r="DYQ1" s="87"/>
      <c r="DYR1" s="87"/>
      <c r="DYS1" s="87"/>
      <c r="DYT1" s="87"/>
      <c r="DYU1" s="87"/>
      <c r="DYV1" s="87"/>
      <c r="DYW1" s="87"/>
      <c r="DYX1" s="87"/>
      <c r="DYY1" s="87"/>
      <c r="DYZ1" s="87"/>
      <c r="DZA1" s="87"/>
      <c r="DZB1" s="87"/>
      <c r="DZC1" s="87"/>
      <c r="DZD1" s="87"/>
      <c r="DZE1" s="87"/>
      <c r="DZF1" s="87"/>
      <c r="DZG1" s="87"/>
      <c r="DZH1" s="87"/>
      <c r="DZI1" s="87"/>
      <c r="DZJ1" s="87"/>
      <c r="DZK1" s="87"/>
      <c r="DZL1" s="87"/>
      <c r="DZM1" s="87"/>
      <c r="DZN1" s="87"/>
      <c r="DZO1" s="87"/>
      <c r="DZP1" s="87"/>
      <c r="DZQ1" s="87"/>
      <c r="DZR1" s="87"/>
      <c r="DZS1" s="87"/>
      <c r="DZT1" s="87"/>
      <c r="DZU1" s="87"/>
      <c r="DZV1" s="87"/>
      <c r="DZW1" s="87"/>
      <c r="DZX1" s="87"/>
      <c r="DZY1" s="87"/>
      <c r="DZZ1" s="87"/>
      <c r="EAA1" s="87"/>
      <c r="EAB1" s="87"/>
      <c r="EAC1" s="87"/>
      <c r="EAD1" s="87"/>
      <c r="EAE1" s="87"/>
      <c r="EAF1" s="87"/>
      <c r="EAG1" s="87"/>
      <c r="EAH1" s="87"/>
      <c r="EAI1" s="87"/>
      <c r="EAJ1" s="87"/>
      <c r="EAK1" s="87"/>
      <c r="EAL1" s="87"/>
      <c r="EAM1" s="87"/>
      <c r="EAN1" s="87"/>
      <c r="EAO1" s="87"/>
      <c r="EAP1" s="87"/>
      <c r="EAQ1" s="87"/>
      <c r="EAR1" s="87"/>
      <c r="EAS1" s="87"/>
      <c r="EAT1" s="87"/>
      <c r="EAU1" s="87"/>
      <c r="EAV1" s="87"/>
      <c r="EAW1" s="87"/>
      <c r="EAX1" s="87"/>
      <c r="EAY1" s="87"/>
      <c r="EAZ1" s="87"/>
      <c r="EBA1" s="87"/>
      <c r="EBB1" s="87"/>
      <c r="EBC1" s="87"/>
      <c r="EBD1" s="87"/>
      <c r="EBE1" s="87"/>
      <c r="EBF1" s="87"/>
      <c r="EBG1" s="87"/>
      <c r="EBH1" s="87"/>
      <c r="EBI1" s="87"/>
      <c r="EBJ1" s="87"/>
      <c r="EBK1" s="87"/>
      <c r="EBL1" s="87"/>
      <c r="EBM1" s="87"/>
      <c r="EBN1" s="87"/>
      <c r="EBO1" s="87"/>
      <c r="EBP1" s="87"/>
      <c r="EBQ1" s="87"/>
      <c r="EBR1" s="87"/>
      <c r="EBS1" s="87"/>
      <c r="EBT1" s="87"/>
      <c r="EBU1" s="87"/>
      <c r="EBV1" s="87"/>
      <c r="EBW1" s="87"/>
      <c r="EBX1" s="87"/>
      <c r="EBY1" s="87"/>
      <c r="EBZ1" s="87"/>
      <c r="ECA1" s="87"/>
      <c r="ECB1" s="87"/>
      <c r="ECC1" s="87"/>
      <c r="ECD1" s="87"/>
      <c r="ECE1" s="87"/>
      <c r="ECF1" s="87"/>
      <c r="ECG1" s="87"/>
      <c r="ECH1" s="87"/>
      <c r="ECI1" s="87"/>
      <c r="ECJ1" s="87"/>
      <c r="ECK1" s="87"/>
      <c r="ECL1" s="87"/>
      <c r="ECM1" s="87"/>
      <c r="ECN1" s="87"/>
      <c r="ECO1" s="87"/>
      <c r="ECP1" s="87"/>
      <c r="ECQ1" s="87"/>
      <c r="ECR1" s="87"/>
      <c r="ECS1" s="87"/>
      <c r="ECT1" s="87"/>
      <c r="ECU1" s="87"/>
      <c r="ECV1" s="87"/>
      <c r="ECW1" s="87"/>
      <c r="ECX1" s="87"/>
      <c r="ECY1" s="87"/>
      <c r="ECZ1" s="87"/>
      <c r="EDA1" s="87"/>
      <c r="EDB1" s="87"/>
      <c r="EDC1" s="87"/>
      <c r="EDD1" s="87"/>
      <c r="EDE1" s="87"/>
      <c r="EDF1" s="87"/>
      <c r="EDG1" s="87"/>
      <c r="EDH1" s="87"/>
      <c r="EDI1" s="87"/>
      <c r="EDJ1" s="87"/>
      <c r="EDK1" s="87"/>
      <c r="EDL1" s="87"/>
      <c r="EDM1" s="87"/>
      <c r="EDN1" s="87"/>
      <c r="EDO1" s="87"/>
      <c r="EDP1" s="87"/>
      <c r="EDQ1" s="87"/>
      <c r="EDR1" s="87"/>
      <c r="EDS1" s="87"/>
      <c r="EDT1" s="87"/>
      <c r="EDU1" s="87"/>
      <c r="EDV1" s="87"/>
      <c r="EDW1" s="87"/>
      <c r="EDX1" s="87"/>
      <c r="EDY1" s="87"/>
      <c r="EDZ1" s="87"/>
      <c r="EEA1" s="87"/>
      <c r="EEB1" s="87"/>
      <c r="EEC1" s="87"/>
      <c r="EED1" s="87"/>
      <c r="EEE1" s="87"/>
      <c r="EEF1" s="87"/>
      <c r="EEG1" s="87"/>
      <c r="EEH1" s="87"/>
      <c r="EEI1" s="87"/>
      <c r="EEJ1" s="87"/>
      <c r="EEK1" s="87"/>
      <c r="EEL1" s="87"/>
      <c r="EEM1" s="87"/>
      <c r="EEN1" s="87"/>
      <c r="EEO1" s="87"/>
      <c r="EEP1" s="87"/>
      <c r="EEQ1" s="87"/>
      <c r="EER1" s="87"/>
      <c r="EES1" s="87"/>
      <c r="EET1" s="87"/>
      <c r="EEU1" s="87"/>
      <c r="EEV1" s="87"/>
      <c r="EEW1" s="87"/>
      <c r="EEX1" s="87"/>
      <c r="EEY1" s="87"/>
      <c r="EEZ1" s="87"/>
      <c r="EFA1" s="87"/>
      <c r="EFB1" s="87"/>
      <c r="EFC1" s="87"/>
      <c r="EFD1" s="87"/>
      <c r="EFE1" s="87"/>
      <c r="EFF1" s="87"/>
      <c r="EFG1" s="87"/>
      <c r="EFH1" s="87"/>
      <c r="EFI1" s="87"/>
      <c r="EFJ1" s="87"/>
      <c r="EFK1" s="87"/>
      <c r="EFL1" s="87"/>
      <c r="EFM1" s="87"/>
      <c r="EFN1" s="87"/>
      <c r="EFO1" s="87"/>
      <c r="EFP1" s="87"/>
      <c r="EFQ1" s="87"/>
      <c r="EFR1" s="87"/>
      <c r="EFS1" s="87"/>
      <c r="EFT1" s="87"/>
      <c r="EFU1" s="87"/>
      <c r="EFV1" s="87"/>
      <c r="EFW1" s="87"/>
      <c r="EFX1" s="87"/>
      <c r="EFY1" s="87"/>
      <c r="EFZ1" s="87"/>
      <c r="EGA1" s="87"/>
      <c r="EGB1" s="87"/>
      <c r="EGC1" s="87"/>
      <c r="EGD1" s="87"/>
      <c r="EGE1" s="87"/>
      <c r="EGF1" s="87"/>
      <c r="EGG1" s="87"/>
      <c r="EGH1" s="87"/>
      <c r="EGI1" s="87"/>
      <c r="EGJ1" s="87"/>
      <c r="EGK1" s="87"/>
      <c r="EGL1" s="87"/>
      <c r="EGM1" s="87"/>
      <c r="EGN1" s="87"/>
      <c r="EGO1" s="87"/>
      <c r="EGP1" s="87"/>
      <c r="EGQ1" s="87"/>
      <c r="EGR1" s="87"/>
      <c r="EGS1" s="87"/>
      <c r="EGT1" s="87"/>
      <c r="EGU1" s="87"/>
      <c r="EGV1" s="87"/>
      <c r="EGW1" s="87"/>
      <c r="EGX1" s="87"/>
      <c r="EGY1" s="87"/>
      <c r="EGZ1" s="87"/>
      <c r="EHA1" s="87"/>
      <c r="EHB1" s="87"/>
      <c r="EHC1" s="87"/>
      <c r="EHD1" s="87"/>
      <c r="EHE1" s="87"/>
      <c r="EHF1" s="87"/>
      <c r="EHG1" s="87"/>
      <c r="EHH1" s="87"/>
      <c r="EHI1" s="87"/>
      <c r="EHJ1" s="87"/>
      <c r="EHK1" s="87"/>
      <c r="EHL1" s="87"/>
      <c r="EHM1" s="87"/>
      <c r="EHN1" s="87"/>
      <c r="EHO1" s="87"/>
      <c r="EHP1" s="87"/>
      <c r="EHQ1" s="87"/>
      <c r="EHR1" s="87"/>
      <c r="EHS1" s="87"/>
      <c r="EHT1" s="87"/>
      <c r="EHU1" s="87"/>
      <c r="EHV1" s="87"/>
      <c r="EHW1" s="87"/>
      <c r="EHX1" s="87"/>
      <c r="EHY1" s="87"/>
      <c r="EHZ1" s="87"/>
      <c r="EIA1" s="87"/>
      <c r="EIB1" s="87"/>
      <c r="EIC1" s="87"/>
      <c r="EID1" s="87"/>
      <c r="EIE1" s="87"/>
      <c r="EIF1" s="87"/>
      <c r="EIG1" s="87"/>
      <c r="EIH1" s="87"/>
      <c r="EII1" s="87"/>
      <c r="EIJ1" s="87"/>
      <c r="EIK1" s="87"/>
      <c r="EIL1" s="87"/>
      <c r="EIM1" s="87"/>
      <c r="EIN1" s="87"/>
      <c r="EIO1" s="87"/>
      <c r="EIP1" s="87"/>
      <c r="EIQ1" s="87"/>
      <c r="EIR1" s="87"/>
      <c r="EIS1" s="87"/>
      <c r="EIT1" s="87"/>
      <c r="EIU1" s="87"/>
      <c r="EIV1" s="87"/>
      <c r="EIW1" s="87"/>
      <c r="EIX1" s="87"/>
      <c r="EIY1" s="87"/>
      <c r="EIZ1" s="87"/>
      <c r="EJA1" s="87"/>
      <c r="EJB1" s="87"/>
      <c r="EJC1" s="87"/>
      <c r="EJD1" s="87"/>
      <c r="EJE1" s="87"/>
      <c r="EJF1" s="87"/>
      <c r="EJG1" s="87"/>
      <c r="EJH1" s="87"/>
      <c r="EJI1" s="87"/>
      <c r="EJJ1" s="87"/>
      <c r="EJK1" s="87"/>
      <c r="EJL1" s="87"/>
      <c r="EJM1" s="87"/>
      <c r="EJN1" s="87"/>
      <c r="EJO1" s="87"/>
      <c r="EJP1" s="87"/>
      <c r="EJQ1" s="87"/>
      <c r="EJR1" s="87"/>
      <c r="EJS1" s="87"/>
      <c r="EJT1" s="87"/>
      <c r="EJU1" s="87"/>
      <c r="EJV1" s="87"/>
      <c r="EJW1" s="87"/>
      <c r="EJX1" s="87"/>
      <c r="EJY1" s="87"/>
      <c r="EJZ1" s="87"/>
      <c r="EKA1" s="87"/>
      <c r="EKB1" s="87"/>
      <c r="EKC1" s="87"/>
      <c r="EKD1" s="87"/>
      <c r="EKE1" s="87"/>
      <c r="EKF1" s="87"/>
      <c r="EKG1" s="87"/>
      <c r="EKH1" s="87"/>
      <c r="EKI1" s="87"/>
      <c r="EKJ1" s="87"/>
      <c r="EKK1" s="87"/>
      <c r="EKL1" s="87"/>
      <c r="EKM1" s="87"/>
      <c r="EKN1" s="87"/>
      <c r="EKO1" s="87"/>
      <c r="EKP1" s="87"/>
      <c r="EKQ1" s="87"/>
      <c r="EKR1" s="87"/>
      <c r="EKS1" s="87"/>
      <c r="EKT1" s="87"/>
      <c r="EKU1" s="87"/>
      <c r="EKV1" s="87"/>
      <c r="EKW1" s="87"/>
      <c r="EKX1" s="87"/>
      <c r="EKY1" s="87"/>
      <c r="EKZ1" s="87"/>
      <c r="ELA1" s="87"/>
      <c r="ELB1" s="87"/>
      <c r="ELC1" s="87"/>
      <c r="ELD1" s="87"/>
      <c r="ELE1" s="87"/>
      <c r="ELF1" s="87"/>
      <c r="ELG1" s="87"/>
      <c r="ELH1" s="87"/>
      <c r="ELI1" s="87"/>
      <c r="ELJ1" s="87"/>
      <c r="ELK1" s="87"/>
      <c r="ELL1" s="87"/>
      <c r="ELM1" s="87"/>
      <c r="ELN1" s="87"/>
      <c r="ELO1" s="87"/>
      <c r="ELP1" s="87"/>
      <c r="ELQ1" s="87"/>
      <c r="ELR1" s="87"/>
      <c r="ELS1" s="87"/>
      <c r="ELT1" s="87"/>
      <c r="ELU1" s="87"/>
      <c r="ELV1" s="87"/>
      <c r="ELW1" s="87"/>
      <c r="ELX1" s="87"/>
      <c r="ELY1" s="87"/>
      <c r="ELZ1" s="87"/>
      <c r="EMA1" s="87"/>
      <c r="EMB1" s="87"/>
      <c r="EMC1" s="87"/>
      <c r="EMD1" s="87"/>
      <c r="EME1" s="87"/>
      <c r="EMF1" s="87"/>
      <c r="EMG1" s="87"/>
      <c r="EMH1" s="87"/>
      <c r="EMI1" s="87"/>
      <c r="EMJ1" s="87"/>
      <c r="EMK1" s="87"/>
      <c r="EML1" s="87"/>
      <c r="EMM1" s="87"/>
      <c r="EMN1" s="87"/>
      <c r="EMO1" s="87"/>
      <c r="EMP1" s="87"/>
      <c r="EMQ1" s="87"/>
      <c r="EMR1" s="87"/>
      <c r="EMS1" s="87"/>
      <c r="EMT1" s="87"/>
      <c r="EMU1" s="87"/>
      <c r="EMV1" s="87"/>
      <c r="EMW1" s="87"/>
      <c r="EMX1" s="87"/>
      <c r="EMY1" s="87"/>
      <c r="EMZ1" s="87"/>
      <c r="ENA1" s="87"/>
      <c r="ENB1" s="87"/>
      <c r="ENC1" s="87"/>
      <c r="END1" s="87"/>
      <c r="ENE1" s="87"/>
      <c r="ENF1" s="87"/>
      <c r="ENG1" s="87"/>
      <c r="ENH1" s="87"/>
      <c r="ENI1" s="87"/>
      <c r="ENJ1" s="87"/>
      <c r="ENK1" s="87"/>
      <c r="ENL1" s="87"/>
      <c r="ENM1" s="87"/>
      <c r="ENN1" s="87"/>
      <c r="ENO1" s="87"/>
      <c r="ENP1" s="87"/>
      <c r="ENQ1" s="87"/>
      <c r="ENR1" s="87"/>
      <c r="ENS1" s="87"/>
      <c r="ENT1" s="87"/>
      <c r="ENU1" s="87"/>
      <c r="ENV1" s="87"/>
      <c r="ENW1" s="87"/>
      <c r="ENX1" s="87"/>
      <c r="ENY1" s="87"/>
      <c r="ENZ1" s="87"/>
      <c r="EOA1" s="87"/>
      <c r="EOB1" s="87"/>
      <c r="EOC1" s="87"/>
      <c r="EOD1" s="87"/>
      <c r="EOE1" s="87"/>
      <c r="EOF1" s="87"/>
      <c r="EOG1" s="87"/>
      <c r="EOH1" s="87"/>
      <c r="EOI1" s="87"/>
      <c r="EOJ1" s="87"/>
      <c r="EOK1" s="87"/>
      <c r="EOL1" s="87"/>
      <c r="EOM1" s="87"/>
      <c r="EON1" s="87"/>
      <c r="EOO1" s="87"/>
      <c r="EOP1" s="87"/>
      <c r="EOQ1" s="87"/>
      <c r="EOR1" s="87"/>
      <c r="EOS1" s="87"/>
      <c r="EOT1" s="87"/>
      <c r="EOU1" s="87"/>
      <c r="EOV1" s="87"/>
      <c r="EOW1" s="87"/>
      <c r="EOX1" s="87"/>
      <c r="EOY1" s="87"/>
      <c r="EOZ1" s="87"/>
      <c r="EPA1" s="87"/>
      <c r="EPB1" s="87"/>
      <c r="EPC1" s="87"/>
      <c r="EPD1" s="87"/>
      <c r="EPE1" s="87"/>
      <c r="EPF1" s="87"/>
      <c r="EPG1" s="87"/>
      <c r="EPH1" s="87"/>
      <c r="EPI1" s="87"/>
      <c r="EPJ1" s="87"/>
      <c r="EPK1" s="87"/>
      <c r="EPL1" s="87"/>
      <c r="EPM1" s="87"/>
      <c r="EPN1" s="87"/>
      <c r="EPO1" s="87"/>
      <c r="EPP1" s="87"/>
      <c r="EPQ1" s="87"/>
      <c r="EPR1" s="87"/>
      <c r="EPS1" s="87"/>
      <c r="EPT1" s="87"/>
      <c r="EPU1" s="87"/>
      <c r="EPV1" s="87"/>
      <c r="EPW1" s="87"/>
      <c r="EPX1" s="87"/>
      <c r="EPY1" s="87"/>
      <c r="EPZ1" s="87"/>
      <c r="EQA1" s="87"/>
      <c r="EQB1" s="87"/>
      <c r="EQC1" s="87"/>
      <c r="EQD1" s="87"/>
      <c r="EQE1" s="87"/>
      <c r="EQF1" s="87"/>
      <c r="EQG1" s="87"/>
      <c r="EQH1" s="87"/>
      <c r="EQI1" s="87"/>
      <c r="EQJ1" s="87"/>
      <c r="EQK1" s="87"/>
      <c r="EQL1" s="87"/>
      <c r="EQM1" s="87"/>
      <c r="EQN1" s="87"/>
      <c r="EQO1" s="87"/>
      <c r="EQP1" s="87"/>
      <c r="EQQ1" s="87"/>
      <c r="EQR1" s="87"/>
      <c r="EQS1" s="87"/>
      <c r="EQT1" s="87"/>
      <c r="EQU1" s="87"/>
      <c r="EQV1" s="87"/>
      <c r="EQW1" s="87"/>
      <c r="EQX1" s="87"/>
      <c r="EQY1" s="87"/>
      <c r="EQZ1" s="87"/>
      <c r="ERA1" s="87"/>
      <c r="ERB1" s="87"/>
      <c r="ERC1" s="87"/>
      <c r="ERD1" s="87"/>
      <c r="ERE1" s="87"/>
      <c r="ERF1" s="87"/>
      <c r="ERG1" s="87"/>
      <c r="ERH1" s="87"/>
      <c r="ERI1" s="87"/>
      <c r="ERJ1" s="87"/>
      <c r="ERK1" s="87"/>
      <c r="ERL1" s="87"/>
      <c r="ERM1" s="87"/>
      <c r="ERN1" s="87"/>
      <c r="ERO1" s="87"/>
      <c r="ERP1" s="87"/>
      <c r="ERQ1" s="87"/>
      <c r="ERR1" s="87"/>
      <c r="ERS1" s="87"/>
      <c r="ERT1" s="87"/>
      <c r="ERU1" s="87"/>
      <c r="ERV1" s="87"/>
      <c r="ERW1" s="87"/>
      <c r="ERX1" s="87"/>
      <c r="ERY1" s="87"/>
      <c r="ERZ1" s="87"/>
      <c r="ESA1" s="87"/>
      <c r="ESB1" s="87"/>
      <c r="ESC1" s="87"/>
      <c r="ESD1" s="87"/>
      <c r="ESE1" s="87"/>
      <c r="ESF1" s="87"/>
      <c r="ESG1" s="87"/>
      <c r="ESH1" s="87"/>
      <c r="ESI1" s="87"/>
      <c r="ESJ1" s="87"/>
      <c r="ESK1" s="87"/>
      <c r="ESL1" s="87"/>
      <c r="ESM1" s="87"/>
      <c r="ESN1" s="87"/>
      <c r="ESO1" s="87"/>
      <c r="ESP1" s="87"/>
      <c r="ESQ1" s="87"/>
      <c r="ESR1" s="87"/>
      <c r="ESS1" s="87"/>
      <c r="EST1" s="87"/>
      <c r="ESU1" s="87"/>
      <c r="ESV1" s="87"/>
      <c r="ESW1" s="87"/>
      <c r="ESX1" s="87"/>
      <c r="ESY1" s="87"/>
      <c r="ESZ1" s="87"/>
      <c r="ETA1" s="87"/>
      <c r="ETB1" s="87"/>
      <c r="ETC1" s="87"/>
      <c r="ETD1" s="87"/>
      <c r="ETE1" s="87"/>
      <c r="ETF1" s="87"/>
      <c r="ETG1" s="87"/>
      <c r="ETH1" s="87"/>
      <c r="ETI1" s="87"/>
      <c r="ETJ1" s="87"/>
      <c r="ETK1" s="87"/>
      <c r="ETL1" s="87"/>
      <c r="ETM1" s="87"/>
      <c r="ETN1" s="87"/>
      <c r="ETO1" s="87"/>
      <c r="ETP1" s="87"/>
      <c r="ETQ1" s="87"/>
      <c r="ETR1" s="87"/>
      <c r="ETS1" s="87"/>
      <c r="ETT1" s="87"/>
      <c r="ETU1" s="87"/>
      <c r="ETV1" s="87"/>
      <c r="ETW1" s="87"/>
      <c r="ETX1" s="87"/>
      <c r="ETY1" s="87"/>
      <c r="ETZ1" s="87"/>
      <c r="EUA1" s="87"/>
      <c r="EUB1" s="87"/>
      <c r="EUC1" s="87"/>
      <c r="EUD1" s="87"/>
      <c r="EUE1" s="87"/>
      <c r="EUF1" s="87"/>
      <c r="EUG1" s="87"/>
      <c r="EUH1" s="87"/>
      <c r="EUI1" s="87"/>
      <c r="EUJ1" s="87"/>
      <c r="EUK1" s="87"/>
      <c r="EUL1" s="87"/>
      <c r="EUM1" s="87"/>
      <c r="EUN1" s="87"/>
      <c r="EUO1" s="87"/>
      <c r="EUP1" s="87"/>
      <c r="EUQ1" s="87"/>
      <c r="EUR1" s="87"/>
      <c r="EUS1" s="87"/>
      <c r="EUT1" s="87"/>
      <c r="EUU1" s="87"/>
      <c r="EUV1" s="87"/>
      <c r="EUW1" s="87"/>
      <c r="EUX1" s="87"/>
      <c r="EUY1" s="87"/>
      <c r="EUZ1" s="87"/>
      <c r="EVA1" s="87"/>
      <c r="EVB1" s="87"/>
      <c r="EVC1" s="87"/>
      <c r="EVD1" s="87"/>
      <c r="EVE1" s="87"/>
      <c r="EVF1" s="87"/>
      <c r="EVG1" s="87"/>
      <c r="EVH1" s="87"/>
      <c r="EVI1" s="87"/>
      <c r="EVJ1" s="87"/>
      <c r="EVK1" s="87"/>
      <c r="EVL1" s="87"/>
      <c r="EVM1" s="87"/>
      <c r="EVN1" s="87"/>
      <c r="EVO1" s="87"/>
      <c r="EVP1" s="87"/>
      <c r="EVQ1" s="87"/>
      <c r="EVR1" s="87"/>
      <c r="EVS1" s="87"/>
      <c r="EVT1" s="87"/>
      <c r="EVU1" s="87"/>
      <c r="EVV1" s="87"/>
      <c r="EVW1" s="87"/>
      <c r="EVX1" s="87"/>
      <c r="EVY1" s="87"/>
      <c r="EVZ1" s="87"/>
      <c r="EWA1" s="87"/>
      <c r="EWB1" s="87"/>
      <c r="EWC1" s="87"/>
      <c r="EWD1" s="87"/>
      <c r="EWE1" s="87"/>
      <c r="EWF1" s="87"/>
      <c r="EWG1" s="87"/>
      <c r="EWH1" s="87"/>
      <c r="EWI1" s="87"/>
      <c r="EWJ1" s="87"/>
      <c r="EWK1" s="87"/>
      <c r="EWL1" s="87"/>
      <c r="EWM1" s="87"/>
      <c r="EWN1" s="87"/>
      <c r="EWO1" s="87"/>
      <c r="EWP1" s="87"/>
      <c r="EWQ1" s="87"/>
      <c r="EWR1" s="87"/>
      <c r="EWS1" s="87"/>
      <c r="EWT1" s="87"/>
      <c r="EWU1" s="87"/>
      <c r="EWV1" s="87"/>
      <c r="EWW1" s="87"/>
      <c r="EWX1" s="87"/>
      <c r="EWY1" s="87"/>
      <c r="EWZ1" s="87"/>
      <c r="EXA1" s="87"/>
      <c r="EXB1" s="87"/>
      <c r="EXC1" s="87"/>
      <c r="EXD1" s="87"/>
      <c r="EXE1" s="87"/>
      <c r="EXF1" s="87"/>
      <c r="EXG1" s="87"/>
      <c r="EXH1" s="87"/>
      <c r="EXI1" s="87"/>
      <c r="EXJ1" s="87"/>
      <c r="EXK1" s="87"/>
      <c r="EXL1" s="87"/>
      <c r="EXM1" s="87"/>
      <c r="EXN1" s="87"/>
      <c r="EXO1" s="87"/>
      <c r="EXP1" s="87"/>
      <c r="EXQ1" s="87"/>
      <c r="EXR1" s="87"/>
      <c r="EXS1" s="87"/>
      <c r="EXT1" s="87"/>
      <c r="EXU1" s="87"/>
      <c r="EXV1" s="87"/>
      <c r="EXW1" s="87"/>
      <c r="EXX1" s="87"/>
      <c r="EXY1" s="87"/>
      <c r="EXZ1" s="87"/>
      <c r="EYA1" s="87"/>
      <c r="EYB1" s="87"/>
      <c r="EYC1" s="87"/>
      <c r="EYD1" s="87"/>
      <c r="EYE1" s="87"/>
      <c r="EYF1" s="87"/>
      <c r="EYG1" s="87"/>
      <c r="EYH1" s="87"/>
      <c r="EYI1" s="87"/>
      <c r="EYJ1" s="87"/>
      <c r="EYK1" s="87"/>
      <c r="EYL1" s="87"/>
      <c r="EYM1" s="87"/>
      <c r="EYN1" s="87"/>
      <c r="EYO1" s="87"/>
      <c r="EYP1" s="87"/>
      <c r="EYQ1" s="87"/>
      <c r="EYR1" s="87"/>
      <c r="EYS1" s="87"/>
      <c r="EYT1" s="87"/>
      <c r="EYU1" s="87"/>
      <c r="EYV1" s="87"/>
      <c r="EYW1" s="87"/>
      <c r="EYX1" s="87"/>
      <c r="EYY1" s="87"/>
      <c r="EYZ1" s="87"/>
      <c r="EZA1" s="87"/>
      <c r="EZB1" s="87"/>
      <c r="EZC1" s="87"/>
      <c r="EZD1" s="87"/>
      <c r="EZE1" s="87"/>
      <c r="EZF1" s="87"/>
      <c r="EZG1" s="87"/>
      <c r="EZH1" s="87"/>
      <c r="EZI1" s="87"/>
      <c r="EZJ1" s="87"/>
      <c r="EZK1" s="87"/>
      <c r="EZL1" s="87"/>
      <c r="EZM1" s="87"/>
      <c r="EZN1" s="87"/>
      <c r="EZO1" s="87"/>
      <c r="EZP1" s="87"/>
      <c r="EZQ1" s="87"/>
      <c r="EZR1" s="87"/>
      <c r="EZS1" s="87"/>
      <c r="EZT1" s="87"/>
      <c r="EZU1" s="87"/>
      <c r="EZV1" s="87"/>
      <c r="EZW1" s="87"/>
      <c r="EZX1" s="87"/>
      <c r="EZY1" s="87"/>
      <c r="EZZ1" s="87"/>
      <c r="FAA1" s="87"/>
      <c r="FAB1" s="87"/>
      <c r="FAC1" s="87"/>
      <c r="FAD1" s="87"/>
      <c r="FAE1" s="87"/>
      <c r="FAF1" s="87"/>
      <c r="FAG1" s="87"/>
      <c r="FAH1" s="87"/>
      <c r="FAI1" s="87"/>
      <c r="FAJ1" s="87"/>
      <c r="FAK1" s="87"/>
      <c r="FAL1" s="87"/>
      <c r="FAM1" s="87"/>
      <c r="FAN1" s="87"/>
      <c r="FAO1" s="87"/>
      <c r="FAP1" s="87"/>
      <c r="FAQ1" s="87"/>
      <c r="FAR1" s="87"/>
      <c r="FAS1" s="87"/>
      <c r="FAT1" s="87"/>
      <c r="FAU1" s="87"/>
      <c r="FAV1" s="87"/>
      <c r="FAW1" s="87"/>
      <c r="FAX1" s="87"/>
      <c r="FAY1" s="87"/>
      <c r="FAZ1" s="87"/>
      <c r="FBA1" s="87"/>
      <c r="FBB1" s="87"/>
      <c r="FBC1" s="87"/>
      <c r="FBD1" s="87"/>
      <c r="FBE1" s="87"/>
      <c r="FBF1" s="87"/>
      <c r="FBG1" s="87"/>
      <c r="FBH1" s="87"/>
      <c r="FBI1" s="87"/>
      <c r="FBJ1" s="87"/>
      <c r="FBK1" s="87"/>
      <c r="FBL1" s="87"/>
      <c r="FBM1" s="87"/>
      <c r="FBN1" s="87"/>
      <c r="FBO1" s="87"/>
      <c r="FBP1" s="87"/>
      <c r="FBQ1" s="87"/>
      <c r="FBR1" s="87"/>
      <c r="FBS1" s="87"/>
      <c r="FBT1" s="87"/>
      <c r="FBU1" s="87"/>
      <c r="FBV1" s="87"/>
      <c r="FBW1" s="87"/>
      <c r="FBX1" s="87"/>
      <c r="FBY1" s="87"/>
      <c r="FBZ1" s="87"/>
      <c r="FCA1" s="87"/>
      <c r="FCB1" s="87"/>
      <c r="FCC1" s="87"/>
      <c r="FCD1" s="87"/>
      <c r="FCE1" s="87"/>
      <c r="FCF1" s="87"/>
      <c r="FCG1" s="87"/>
      <c r="FCH1" s="87"/>
      <c r="FCI1" s="87"/>
      <c r="FCJ1" s="87"/>
      <c r="FCK1" s="87"/>
      <c r="FCL1" s="87"/>
      <c r="FCM1" s="87"/>
      <c r="FCN1" s="87"/>
      <c r="FCO1" s="87"/>
      <c r="FCP1" s="87"/>
      <c r="FCQ1" s="87"/>
      <c r="FCR1" s="87"/>
      <c r="FCS1" s="87"/>
      <c r="FCT1" s="87"/>
      <c r="FCU1" s="87"/>
      <c r="FCV1" s="87"/>
      <c r="FCW1" s="87"/>
      <c r="FCX1" s="87"/>
      <c r="FCY1" s="87"/>
      <c r="FCZ1" s="87"/>
      <c r="FDA1" s="87"/>
      <c r="FDB1" s="87"/>
      <c r="FDC1" s="87"/>
      <c r="FDD1" s="87"/>
      <c r="FDE1" s="87"/>
      <c r="FDF1" s="87"/>
      <c r="FDG1" s="87"/>
      <c r="FDH1" s="87"/>
      <c r="FDI1" s="87"/>
      <c r="FDJ1" s="87"/>
      <c r="FDK1" s="87"/>
      <c r="FDL1" s="87"/>
      <c r="FDM1" s="87"/>
      <c r="FDN1" s="87"/>
      <c r="FDO1" s="87"/>
      <c r="FDP1" s="87"/>
      <c r="FDQ1" s="87"/>
      <c r="FDR1" s="87"/>
      <c r="FDS1" s="87"/>
      <c r="FDT1" s="87"/>
      <c r="FDU1" s="87"/>
      <c r="FDV1" s="87"/>
      <c r="FDW1" s="87"/>
      <c r="FDX1" s="87"/>
      <c r="FDY1" s="87"/>
      <c r="FDZ1" s="87"/>
      <c r="FEA1" s="87"/>
      <c r="FEB1" s="87"/>
      <c r="FEC1" s="87"/>
      <c r="FED1" s="87"/>
      <c r="FEE1" s="87"/>
      <c r="FEF1" s="87"/>
      <c r="FEG1" s="87"/>
      <c r="FEH1" s="87"/>
      <c r="FEI1" s="87"/>
      <c r="FEJ1" s="87"/>
      <c r="FEK1" s="87"/>
      <c r="FEL1" s="87"/>
      <c r="FEM1" s="87"/>
      <c r="FEN1" s="87"/>
      <c r="FEO1" s="87"/>
      <c r="FEP1" s="87"/>
      <c r="FEQ1" s="87"/>
      <c r="FER1" s="87"/>
      <c r="FES1" s="87"/>
      <c r="FET1" s="87"/>
      <c r="FEU1" s="87"/>
      <c r="FEV1" s="87"/>
      <c r="FEW1" s="87"/>
      <c r="FEX1" s="87"/>
      <c r="FEY1" s="87"/>
      <c r="FEZ1" s="87"/>
      <c r="FFA1" s="87"/>
      <c r="FFB1" s="87"/>
      <c r="FFC1" s="87"/>
      <c r="FFD1" s="87"/>
      <c r="FFE1" s="87"/>
      <c r="FFF1" s="87"/>
      <c r="FFG1" s="87"/>
      <c r="FFH1" s="87"/>
      <c r="FFI1" s="87"/>
      <c r="FFJ1" s="87"/>
      <c r="FFK1" s="87"/>
      <c r="FFL1" s="87"/>
      <c r="FFM1" s="87"/>
      <c r="FFN1" s="87"/>
      <c r="FFO1" s="87"/>
      <c r="FFP1" s="87"/>
      <c r="FFQ1" s="87"/>
      <c r="FFR1" s="87"/>
      <c r="FFS1" s="87"/>
      <c r="FFT1" s="87"/>
      <c r="FFU1" s="87"/>
      <c r="FFV1" s="87"/>
      <c r="FFW1" s="87"/>
      <c r="FFX1" s="87"/>
      <c r="FFY1" s="87"/>
      <c r="FFZ1" s="87"/>
      <c r="FGA1" s="87"/>
      <c r="FGB1" s="87"/>
      <c r="FGC1" s="87"/>
      <c r="FGD1" s="87"/>
      <c r="FGE1" s="87"/>
      <c r="FGF1" s="87"/>
      <c r="FGG1" s="87"/>
      <c r="FGH1" s="87"/>
      <c r="FGI1" s="87"/>
      <c r="FGJ1" s="87"/>
      <c r="FGK1" s="87"/>
      <c r="FGL1" s="87"/>
      <c r="FGM1" s="87"/>
      <c r="FGN1" s="87"/>
      <c r="FGO1" s="87"/>
      <c r="FGP1" s="87"/>
      <c r="FGQ1" s="87"/>
      <c r="FGR1" s="87"/>
      <c r="FGS1" s="87"/>
      <c r="FGT1" s="87"/>
      <c r="FGU1" s="87"/>
      <c r="FGV1" s="87"/>
      <c r="FGW1" s="87"/>
      <c r="FGX1" s="87"/>
      <c r="FGY1" s="87"/>
      <c r="FGZ1" s="87"/>
      <c r="FHA1" s="87"/>
      <c r="FHB1" s="87"/>
      <c r="FHC1" s="87"/>
      <c r="FHD1" s="87"/>
      <c r="FHE1" s="87"/>
      <c r="FHF1" s="87"/>
      <c r="FHG1" s="87"/>
      <c r="FHH1" s="87"/>
      <c r="FHI1" s="87"/>
      <c r="FHJ1" s="87"/>
      <c r="FHK1" s="87"/>
      <c r="FHL1" s="87"/>
      <c r="FHM1" s="87"/>
      <c r="FHN1" s="87"/>
      <c r="FHO1" s="87"/>
      <c r="FHP1" s="87"/>
      <c r="FHQ1" s="87"/>
      <c r="FHR1" s="87"/>
      <c r="FHS1" s="87"/>
      <c r="FHT1" s="87"/>
      <c r="FHU1" s="87"/>
      <c r="FHV1" s="87"/>
      <c r="FHW1" s="87"/>
      <c r="FHX1" s="87"/>
      <c r="FHY1" s="87"/>
      <c r="FHZ1" s="87"/>
      <c r="FIA1" s="87"/>
      <c r="FIB1" s="87"/>
      <c r="FIC1" s="87"/>
      <c r="FID1" s="87"/>
      <c r="FIE1" s="87"/>
      <c r="FIF1" s="87"/>
      <c r="FIG1" s="87"/>
      <c r="FIH1" s="87"/>
      <c r="FII1" s="87"/>
      <c r="FIJ1" s="87"/>
      <c r="FIK1" s="87"/>
      <c r="FIL1" s="87"/>
      <c r="FIM1" s="87"/>
      <c r="FIN1" s="87"/>
      <c r="FIO1" s="87"/>
      <c r="FIP1" s="87"/>
      <c r="FIQ1" s="87"/>
      <c r="FIR1" s="87"/>
      <c r="FIS1" s="87"/>
      <c r="FIT1" s="87"/>
      <c r="FIU1" s="87"/>
      <c r="FIV1" s="87"/>
      <c r="FIW1" s="87"/>
      <c r="FIX1" s="87"/>
      <c r="FIY1" s="87"/>
      <c r="FIZ1" s="87"/>
      <c r="FJA1" s="87"/>
      <c r="FJB1" s="87"/>
      <c r="FJC1" s="87"/>
      <c r="FJD1" s="87"/>
      <c r="FJE1" s="87"/>
      <c r="FJF1" s="87"/>
      <c r="FJG1" s="87"/>
      <c r="FJH1" s="87"/>
      <c r="FJI1" s="87"/>
      <c r="FJJ1" s="87"/>
      <c r="FJK1" s="87"/>
      <c r="FJL1" s="87"/>
      <c r="FJM1" s="87"/>
      <c r="FJN1" s="87"/>
      <c r="FJO1" s="87"/>
      <c r="FJP1" s="87"/>
      <c r="FJQ1" s="87"/>
      <c r="FJR1" s="87"/>
      <c r="FJS1" s="87"/>
      <c r="FJT1" s="87"/>
      <c r="FJU1" s="87"/>
      <c r="FJV1" s="87"/>
      <c r="FJW1" s="87"/>
      <c r="FJX1" s="87"/>
      <c r="FJY1" s="87"/>
      <c r="FJZ1" s="87"/>
      <c r="FKA1" s="87"/>
      <c r="FKB1" s="87"/>
      <c r="FKC1" s="87"/>
      <c r="FKD1" s="87"/>
      <c r="FKE1" s="87"/>
      <c r="FKF1" s="87"/>
      <c r="FKG1" s="87"/>
      <c r="FKH1" s="87"/>
      <c r="FKI1" s="87"/>
      <c r="FKJ1" s="87"/>
      <c r="FKK1" s="87"/>
      <c r="FKL1" s="87"/>
      <c r="FKM1" s="87"/>
      <c r="FKN1" s="87"/>
      <c r="FKO1" s="87"/>
      <c r="FKP1" s="87"/>
      <c r="FKQ1" s="87"/>
      <c r="FKR1" s="87"/>
      <c r="FKS1" s="87"/>
      <c r="FKT1" s="87"/>
      <c r="FKU1" s="87"/>
      <c r="FKV1" s="87"/>
      <c r="FKW1" s="87"/>
      <c r="FKX1" s="87"/>
      <c r="FKY1" s="87"/>
      <c r="FKZ1" s="87"/>
      <c r="FLA1" s="87"/>
      <c r="FLB1" s="87"/>
      <c r="FLC1" s="87"/>
      <c r="FLD1" s="87"/>
      <c r="FLE1" s="87"/>
      <c r="FLF1" s="87"/>
      <c r="FLG1" s="87"/>
      <c r="FLH1" s="87"/>
      <c r="FLI1" s="87"/>
      <c r="FLJ1" s="87"/>
      <c r="FLK1" s="87"/>
      <c r="FLL1" s="87"/>
      <c r="FLM1" s="87"/>
      <c r="FLN1" s="87"/>
      <c r="FLO1" s="87"/>
      <c r="FLP1" s="87"/>
      <c r="FLQ1" s="87"/>
      <c r="FLR1" s="87"/>
      <c r="FLS1" s="87"/>
      <c r="FLT1" s="87"/>
      <c r="FLU1" s="87"/>
      <c r="FLV1" s="87"/>
      <c r="FLW1" s="87"/>
      <c r="FLX1" s="87"/>
      <c r="FLY1" s="87"/>
      <c r="FLZ1" s="87"/>
      <c r="FMA1" s="87"/>
      <c r="FMB1" s="87"/>
      <c r="FMC1" s="87"/>
      <c r="FMD1" s="87"/>
      <c r="FME1" s="87"/>
      <c r="FMF1" s="87"/>
      <c r="FMG1" s="87"/>
      <c r="FMH1" s="87"/>
      <c r="FMI1" s="87"/>
      <c r="FMJ1" s="87"/>
      <c r="FMK1" s="87"/>
      <c r="FML1" s="87"/>
      <c r="FMM1" s="87"/>
      <c r="FMN1" s="87"/>
      <c r="FMO1" s="87"/>
      <c r="FMP1" s="87"/>
      <c r="FMQ1" s="87"/>
      <c r="FMR1" s="87"/>
      <c r="FMS1" s="87"/>
      <c r="FMT1" s="87"/>
      <c r="FMU1" s="87"/>
      <c r="FMV1" s="87"/>
      <c r="FMW1" s="87"/>
      <c r="FMX1" s="87"/>
      <c r="FMY1" s="87"/>
      <c r="FMZ1" s="87"/>
      <c r="FNA1" s="87"/>
      <c r="FNB1" s="87"/>
      <c r="FNC1" s="87"/>
      <c r="FND1" s="87"/>
      <c r="FNE1" s="87"/>
      <c r="FNF1" s="87"/>
      <c r="FNG1" s="87"/>
      <c r="FNH1" s="87"/>
      <c r="FNI1" s="87"/>
      <c r="FNJ1" s="87"/>
      <c r="FNK1" s="87"/>
      <c r="FNL1" s="87"/>
      <c r="FNM1" s="87"/>
      <c r="FNN1" s="87"/>
      <c r="FNO1" s="87"/>
      <c r="FNP1" s="87"/>
      <c r="FNQ1" s="87"/>
      <c r="FNR1" s="87"/>
      <c r="FNS1" s="87"/>
      <c r="FNT1" s="87"/>
      <c r="FNU1" s="87"/>
      <c r="FNV1" s="87"/>
      <c r="FNW1" s="87"/>
      <c r="FNX1" s="87"/>
      <c r="FNY1" s="87"/>
      <c r="FNZ1" s="87"/>
      <c r="FOA1" s="87"/>
      <c r="FOB1" s="87"/>
      <c r="FOC1" s="87"/>
      <c r="FOD1" s="87"/>
      <c r="FOE1" s="87"/>
      <c r="FOF1" s="87"/>
      <c r="FOG1" s="87"/>
      <c r="FOH1" s="87"/>
      <c r="FOI1" s="87"/>
      <c r="FOJ1" s="87"/>
      <c r="FOK1" s="87"/>
      <c r="FOL1" s="87"/>
      <c r="FOM1" s="87"/>
      <c r="FON1" s="87"/>
      <c r="FOO1" s="87"/>
      <c r="FOP1" s="87"/>
      <c r="FOQ1" s="87"/>
      <c r="FOR1" s="87"/>
      <c r="FOS1" s="87"/>
      <c r="FOT1" s="87"/>
      <c r="FOU1" s="87"/>
      <c r="FOV1" s="87"/>
      <c r="FOW1" s="87"/>
      <c r="FOX1" s="87"/>
      <c r="FOY1" s="87"/>
      <c r="FOZ1" s="87"/>
      <c r="FPA1" s="87"/>
      <c r="FPB1" s="87"/>
      <c r="FPC1" s="87"/>
      <c r="FPD1" s="87"/>
      <c r="FPE1" s="87"/>
      <c r="FPF1" s="87"/>
      <c r="FPG1" s="87"/>
      <c r="FPH1" s="87"/>
      <c r="FPI1" s="87"/>
      <c r="FPJ1" s="87"/>
      <c r="FPK1" s="87"/>
      <c r="FPL1" s="87"/>
      <c r="FPM1" s="87"/>
      <c r="FPN1" s="87"/>
      <c r="FPO1" s="87"/>
      <c r="FPP1" s="87"/>
      <c r="FPQ1" s="87"/>
      <c r="FPR1" s="87"/>
      <c r="FPS1" s="87"/>
      <c r="FPT1" s="87"/>
      <c r="FPU1" s="87"/>
      <c r="FPV1" s="87"/>
      <c r="FPW1" s="87"/>
      <c r="FPX1" s="87"/>
      <c r="FPY1" s="87"/>
      <c r="FPZ1" s="87"/>
      <c r="FQA1" s="87"/>
      <c r="FQB1" s="87"/>
      <c r="FQC1" s="87"/>
      <c r="FQD1" s="87"/>
      <c r="FQE1" s="87"/>
      <c r="FQF1" s="87"/>
      <c r="FQG1" s="87"/>
      <c r="FQH1" s="87"/>
      <c r="FQI1" s="87"/>
      <c r="FQJ1" s="87"/>
      <c r="FQK1" s="87"/>
      <c r="FQL1" s="87"/>
      <c r="FQM1" s="87"/>
      <c r="FQN1" s="87"/>
      <c r="FQO1" s="87"/>
      <c r="FQP1" s="87"/>
      <c r="FQQ1" s="87"/>
      <c r="FQR1" s="87"/>
      <c r="FQS1" s="87"/>
      <c r="FQT1" s="87"/>
      <c r="FQU1" s="87"/>
      <c r="FQV1" s="87"/>
      <c r="FQW1" s="87"/>
      <c r="FQX1" s="87"/>
      <c r="FQY1" s="87"/>
      <c r="FQZ1" s="87"/>
      <c r="FRA1" s="87"/>
      <c r="FRB1" s="87"/>
      <c r="FRC1" s="87"/>
      <c r="FRD1" s="87"/>
      <c r="FRE1" s="87"/>
      <c r="FRF1" s="87"/>
      <c r="FRG1" s="87"/>
      <c r="FRH1" s="87"/>
      <c r="FRI1" s="87"/>
      <c r="FRJ1" s="87"/>
      <c r="FRK1" s="87"/>
      <c r="FRL1" s="87"/>
      <c r="FRM1" s="87"/>
      <c r="FRN1" s="87"/>
      <c r="FRO1" s="87"/>
      <c r="FRP1" s="87"/>
      <c r="FRQ1" s="87"/>
      <c r="FRR1" s="87"/>
      <c r="FRS1" s="87"/>
      <c r="FRT1" s="87"/>
      <c r="FRU1" s="87"/>
      <c r="FRV1" s="87"/>
      <c r="FRW1" s="87"/>
      <c r="FRX1" s="87"/>
      <c r="FRY1" s="87"/>
      <c r="FRZ1" s="87"/>
      <c r="FSA1" s="87"/>
      <c r="FSB1" s="87"/>
      <c r="FSC1" s="87"/>
      <c r="FSD1" s="87"/>
      <c r="FSE1" s="87"/>
      <c r="FSF1" s="87"/>
      <c r="FSG1" s="87"/>
      <c r="FSH1" s="87"/>
      <c r="FSI1" s="87"/>
      <c r="FSJ1" s="87"/>
      <c r="FSK1" s="87"/>
      <c r="FSL1" s="87"/>
      <c r="FSM1" s="87"/>
      <c r="FSN1" s="87"/>
      <c r="FSO1" s="87"/>
      <c r="FSP1" s="87"/>
      <c r="FSQ1" s="87"/>
      <c r="FSR1" s="87"/>
      <c r="FSS1" s="87"/>
      <c r="FST1" s="87"/>
      <c r="FSU1" s="87"/>
      <c r="FSV1" s="87"/>
      <c r="FSW1" s="87"/>
      <c r="FSX1" s="87"/>
      <c r="FSY1" s="87"/>
      <c r="FSZ1" s="87"/>
      <c r="FTA1" s="87"/>
      <c r="FTB1" s="87"/>
      <c r="FTC1" s="87"/>
      <c r="FTD1" s="87"/>
      <c r="FTE1" s="87"/>
      <c r="FTF1" s="87"/>
      <c r="FTG1" s="87"/>
      <c r="FTH1" s="87"/>
      <c r="FTI1" s="87"/>
      <c r="FTJ1" s="87"/>
      <c r="FTK1" s="87"/>
      <c r="FTL1" s="87"/>
      <c r="FTM1" s="87"/>
      <c r="FTN1" s="87"/>
      <c r="FTO1" s="87"/>
      <c r="FTP1" s="87"/>
      <c r="FTQ1" s="87"/>
      <c r="FTR1" s="87"/>
      <c r="FTS1" s="87"/>
      <c r="FTT1" s="87"/>
      <c r="FTU1" s="87"/>
      <c r="FTV1" s="87"/>
      <c r="FTW1" s="87"/>
      <c r="FTX1" s="87"/>
      <c r="FTY1" s="87"/>
      <c r="FTZ1" s="87"/>
      <c r="FUA1" s="87"/>
      <c r="FUB1" s="87"/>
      <c r="FUC1" s="87"/>
      <c r="FUD1" s="87"/>
      <c r="FUE1" s="87"/>
      <c r="FUF1" s="87"/>
      <c r="FUG1" s="87"/>
      <c r="FUH1" s="87"/>
      <c r="FUI1" s="87"/>
      <c r="FUJ1" s="87"/>
      <c r="FUK1" s="87"/>
      <c r="FUL1" s="87"/>
      <c r="FUM1" s="87"/>
      <c r="FUN1" s="87"/>
      <c r="FUO1" s="87"/>
      <c r="FUP1" s="87"/>
      <c r="FUQ1" s="87"/>
      <c r="FUR1" s="87"/>
      <c r="FUS1" s="87"/>
      <c r="FUT1" s="87"/>
      <c r="FUU1" s="87"/>
      <c r="FUV1" s="87"/>
      <c r="FUW1" s="87"/>
      <c r="FUX1" s="87"/>
      <c r="FUY1" s="87"/>
      <c r="FUZ1" s="87"/>
      <c r="FVA1" s="87"/>
      <c r="FVB1" s="87"/>
      <c r="FVC1" s="87"/>
      <c r="FVD1" s="87"/>
      <c r="FVE1" s="87"/>
      <c r="FVF1" s="87"/>
      <c r="FVG1" s="87"/>
      <c r="FVH1" s="87"/>
      <c r="FVI1" s="87"/>
      <c r="FVJ1" s="87"/>
      <c r="FVK1" s="87"/>
      <c r="FVL1" s="87"/>
      <c r="FVM1" s="87"/>
      <c r="FVN1" s="87"/>
      <c r="FVO1" s="87"/>
      <c r="FVP1" s="87"/>
      <c r="FVQ1" s="87"/>
      <c r="FVR1" s="87"/>
      <c r="FVS1" s="87"/>
      <c r="FVT1" s="87"/>
      <c r="FVU1" s="87"/>
      <c r="FVV1" s="87"/>
      <c r="FVW1" s="87"/>
      <c r="FVX1" s="87"/>
      <c r="FVY1" s="87"/>
      <c r="FVZ1" s="87"/>
      <c r="FWA1" s="87"/>
      <c r="FWB1" s="87"/>
      <c r="FWC1" s="87"/>
      <c r="FWD1" s="87"/>
      <c r="FWE1" s="87"/>
      <c r="FWF1" s="87"/>
      <c r="FWG1" s="87"/>
      <c r="FWH1" s="87"/>
      <c r="FWI1" s="87"/>
      <c r="FWJ1" s="87"/>
      <c r="FWK1" s="87"/>
      <c r="FWL1" s="87"/>
      <c r="FWM1" s="87"/>
      <c r="FWN1" s="87"/>
      <c r="FWO1" s="87"/>
      <c r="FWP1" s="87"/>
      <c r="FWQ1" s="87"/>
      <c r="FWR1" s="87"/>
      <c r="FWS1" s="87"/>
      <c r="FWT1" s="87"/>
      <c r="FWU1" s="87"/>
      <c r="FWV1" s="87"/>
      <c r="FWW1" s="87"/>
      <c r="FWX1" s="87"/>
      <c r="FWY1" s="87"/>
      <c r="FWZ1" s="87"/>
      <c r="FXA1" s="87"/>
      <c r="FXB1" s="87"/>
      <c r="FXC1" s="87"/>
      <c r="FXD1" s="87"/>
      <c r="FXE1" s="87"/>
      <c r="FXF1" s="87"/>
      <c r="FXG1" s="87"/>
      <c r="FXH1" s="87"/>
      <c r="FXI1" s="87"/>
      <c r="FXJ1" s="87"/>
      <c r="FXK1" s="87"/>
      <c r="FXL1" s="87"/>
      <c r="FXM1" s="87"/>
      <c r="FXN1" s="87"/>
      <c r="FXO1" s="87"/>
      <c r="FXP1" s="87"/>
      <c r="FXQ1" s="87"/>
      <c r="FXR1" s="87"/>
      <c r="FXS1" s="87"/>
      <c r="FXT1" s="87"/>
      <c r="FXU1" s="87"/>
      <c r="FXV1" s="87"/>
      <c r="FXW1" s="87"/>
      <c r="FXX1" s="87"/>
      <c r="FXY1" s="87"/>
      <c r="FXZ1" s="87"/>
      <c r="FYA1" s="87"/>
      <c r="FYB1" s="87"/>
      <c r="FYC1" s="87"/>
      <c r="FYD1" s="87"/>
      <c r="FYE1" s="87"/>
      <c r="FYF1" s="87"/>
      <c r="FYG1" s="87"/>
      <c r="FYH1" s="87"/>
      <c r="FYI1" s="87"/>
      <c r="FYJ1" s="87"/>
      <c r="FYK1" s="87"/>
      <c r="FYL1" s="87"/>
      <c r="FYM1" s="87"/>
      <c r="FYN1" s="87"/>
      <c r="FYO1" s="87"/>
      <c r="FYP1" s="87"/>
      <c r="FYQ1" s="87"/>
      <c r="FYR1" s="87"/>
      <c r="FYS1" s="87"/>
      <c r="FYT1" s="87"/>
      <c r="FYU1" s="87"/>
      <c r="FYV1" s="87"/>
      <c r="FYW1" s="87"/>
      <c r="FYX1" s="87"/>
      <c r="FYY1" s="87"/>
      <c r="FYZ1" s="87"/>
      <c r="FZA1" s="87"/>
      <c r="FZB1" s="87"/>
      <c r="FZC1" s="87"/>
      <c r="FZD1" s="87"/>
      <c r="FZE1" s="87"/>
      <c r="FZF1" s="87"/>
      <c r="FZG1" s="87"/>
      <c r="FZH1" s="87"/>
      <c r="FZI1" s="87"/>
      <c r="FZJ1" s="87"/>
      <c r="FZK1" s="87"/>
      <c r="FZL1" s="87"/>
      <c r="FZM1" s="87"/>
      <c r="FZN1" s="87"/>
      <c r="FZO1" s="87"/>
      <c r="FZP1" s="87"/>
      <c r="FZQ1" s="87"/>
      <c r="FZR1" s="87"/>
      <c r="FZS1" s="87"/>
      <c r="FZT1" s="87"/>
      <c r="FZU1" s="87"/>
      <c r="FZV1" s="87"/>
      <c r="FZW1" s="87"/>
      <c r="FZX1" s="87"/>
      <c r="FZY1" s="87"/>
      <c r="FZZ1" s="87"/>
      <c r="GAA1" s="87"/>
      <c r="GAB1" s="87"/>
      <c r="GAC1" s="87"/>
      <c r="GAD1" s="87"/>
      <c r="GAE1" s="87"/>
      <c r="GAF1" s="87"/>
      <c r="GAG1" s="87"/>
      <c r="GAH1" s="87"/>
      <c r="GAI1" s="87"/>
      <c r="GAJ1" s="87"/>
      <c r="GAK1" s="87"/>
      <c r="GAL1" s="87"/>
      <c r="GAM1" s="87"/>
      <c r="GAN1" s="87"/>
      <c r="GAO1" s="87"/>
      <c r="GAP1" s="87"/>
      <c r="GAQ1" s="87"/>
      <c r="GAR1" s="87"/>
      <c r="GAS1" s="87"/>
      <c r="GAT1" s="87"/>
      <c r="GAU1" s="87"/>
      <c r="GAV1" s="87"/>
      <c r="GAW1" s="87"/>
      <c r="GAX1" s="87"/>
      <c r="GAY1" s="87"/>
      <c r="GAZ1" s="87"/>
      <c r="GBA1" s="87"/>
      <c r="GBB1" s="87"/>
      <c r="GBC1" s="87"/>
      <c r="GBD1" s="87"/>
      <c r="GBE1" s="87"/>
      <c r="GBF1" s="87"/>
      <c r="GBG1" s="87"/>
      <c r="GBH1" s="87"/>
      <c r="GBI1" s="87"/>
      <c r="GBJ1" s="87"/>
      <c r="GBK1" s="87"/>
      <c r="GBL1" s="87"/>
      <c r="GBM1" s="87"/>
      <c r="GBN1" s="87"/>
      <c r="GBO1" s="87"/>
      <c r="GBP1" s="87"/>
      <c r="GBQ1" s="87"/>
      <c r="GBR1" s="87"/>
      <c r="GBS1" s="87"/>
      <c r="GBT1" s="87"/>
      <c r="GBU1" s="87"/>
      <c r="GBV1" s="87"/>
      <c r="GBW1" s="87"/>
      <c r="GBX1" s="87"/>
      <c r="GBY1" s="87"/>
      <c r="GBZ1" s="87"/>
      <c r="GCA1" s="87"/>
      <c r="GCB1" s="87"/>
      <c r="GCC1" s="87"/>
      <c r="GCD1" s="87"/>
      <c r="GCE1" s="87"/>
      <c r="GCF1" s="87"/>
      <c r="GCG1" s="87"/>
      <c r="GCH1" s="87"/>
      <c r="GCI1" s="87"/>
      <c r="GCJ1" s="87"/>
      <c r="GCK1" s="87"/>
      <c r="GCL1" s="87"/>
      <c r="GCM1" s="87"/>
      <c r="GCN1" s="87"/>
      <c r="GCO1" s="87"/>
      <c r="GCP1" s="87"/>
      <c r="GCQ1" s="87"/>
      <c r="GCR1" s="87"/>
      <c r="GCS1" s="87"/>
      <c r="GCT1" s="87"/>
      <c r="GCU1" s="87"/>
      <c r="GCV1" s="87"/>
      <c r="GCW1" s="87"/>
      <c r="GCX1" s="87"/>
      <c r="GCY1" s="87"/>
      <c r="GCZ1" s="87"/>
      <c r="GDA1" s="87"/>
      <c r="GDB1" s="87"/>
      <c r="GDC1" s="87"/>
      <c r="GDD1" s="87"/>
      <c r="GDE1" s="87"/>
      <c r="GDF1" s="87"/>
      <c r="GDG1" s="87"/>
      <c r="GDH1" s="87"/>
      <c r="GDI1" s="87"/>
      <c r="GDJ1" s="87"/>
      <c r="GDK1" s="87"/>
      <c r="GDL1" s="87"/>
      <c r="GDM1" s="87"/>
      <c r="GDN1" s="87"/>
      <c r="GDO1" s="87"/>
      <c r="GDP1" s="87"/>
      <c r="GDQ1" s="87"/>
      <c r="GDR1" s="87"/>
      <c r="GDS1" s="87"/>
      <c r="GDT1" s="87"/>
      <c r="GDU1" s="87"/>
      <c r="GDV1" s="87"/>
      <c r="GDW1" s="87"/>
      <c r="GDX1" s="87"/>
      <c r="GDY1" s="87"/>
      <c r="GDZ1" s="87"/>
      <c r="GEA1" s="87"/>
      <c r="GEB1" s="87"/>
      <c r="GEC1" s="87"/>
      <c r="GED1" s="87"/>
      <c r="GEE1" s="87"/>
      <c r="GEF1" s="87"/>
      <c r="GEG1" s="87"/>
      <c r="GEH1" s="87"/>
      <c r="GEI1" s="87"/>
      <c r="GEJ1" s="87"/>
      <c r="GEK1" s="87"/>
      <c r="GEL1" s="87"/>
      <c r="GEM1" s="87"/>
      <c r="GEN1" s="87"/>
      <c r="GEO1" s="87"/>
      <c r="GEP1" s="87"/>
      <c r="GEQ1" s="87"/>
      <c r="GER1" s="87"/>
      <c r="GES1" s="87"/>
      <c r="GET1" s="87"/>
      <c r="GEU1" s="87"/>
      <c r="GEV1" s="87"/>
      <c r="GEW1" s="87"/>
      <c r="GEX1" s="87"/>
      <c r="GEY1" s="87"/>
      <c r="GEZ1" s="87"/>
      <c r="GFA1" s="87"/>
      <c r="GFB1" s="87"/>
      <c r="GFC1" s="87"/>
      <c r="GFD1" s="87"/>
      <c r="GFE1" s="87"/>
      <c r="GFF1" s="87"/>
      <c r="GFG1" s="87"/>
      <c r="GFH1" s="87"/>
      <c r="GFI1" s="87"/>
      <c r="GFJ1" s="87"/>
      <c r="GFK1" s="87"/>
      <c r="GFL1" s="87"/>
      <c r="GFM1" s="87"/>
      <c r="GFN1" s="87"/>
      <c r="GFO1" s="87"/>
      <c r="GFP1" s="87"/>
      <c r="GFQ1" s="87"/>
      <c r="GFR1" s="87"/>
      <c r="GFS1" s="87"/>
      <c r="GFT1" s="87"/>
      <c r="GFU1" s="87"/>
      <c r="GFV1" s="87"/>
      <c r="GFW1" s="87"/>
      <c r="GFX1" s="87"/>
      <c r="GFY1" s="87"/>
      <c r="GFZ1" s="87"/>
      <c r="GGA1" s="87"/>
      <c r="GGB1" s="87"/>
      <c r="GGC1" s="87"/>
      <c r="GGD1" s="87"/>
      <c r="GGE1" s="87"/>
      <c r="GGF1" s="87"/>
      <c r="GGG1" s="87"/>
      <c r="GGH1" s="87"/>
      <c r="GGI1" s="87"/>
      <c r="GGJ1" s="87"/>
      <c r="GGK1" s="87"/>
      <c r="GGL1" s="87"/>
      <c r="GGM1" s="87"/>
      <c r="GGN1" s="87"/>
      <c r="GGO1" s="87"/>
      <c r="GGP1" s="87"/>
      <c r="GGQ1" s="87"/>
      <c r="GGR1" s="87"/>
      <c r="GGS1" s="87"/>
      <c r="GGT1" s="87"/>
      <c r="GGU1" s="87"/>
      <c r="GGV1" s="87"/>
      <c r="GGW1" s="87"/>
      <c r="GGX1" s="87"/>
      <c r="GGY1" s="87"/>
      <c r="GGZ1" s="87"/>
      <c r="GHA1" s="87"/>
      <c r="GHB1" s="87"/>
      <c r="GHC1" s="87"/>
      <c r="GHD1" s="87"/>
      <c r="GHE1" s="87"/>
      <c r="GHF1" s="87"/>
      <c r="GHG1" s="87"/>
      <c r="GHH1" s="87"/>
      <c r="GHI1" s="87"/>
      <c r="GHJ1" s="87"/>
      <c r="GHK1" s="87"/>
      <c r="GHL1" s="87"/>
      <c r="GHM1" s="87"/>
      <c r="GHN1" s="87"/>
      <c r="GHO1" s="87"/>
      <c r="GHP1" s="87"/>
      <c r="GHQ1" s="87"/>
      <c r="GHR1" s="87"/>
      <c r="GHS1" s="87"/>
      <c r="GHT1" s="87"/>
      <c r="GHU1" s="87"/>
      <c r="GHV1" s="87"/>
      <c r="GHW1" s="87"/>
      <c r="GHX1" s="87"/>
      <c r="GHY1" s="87"/>
      <c r="GHZ1" s="87"/>
      <c r="GIA1" s="87"/>
      <c r="GIB1" s="87"/>
      <c r="GIC1" s="87"/>
      <c r="GID1" s="87"/>
      <c r="GIE1" s="87"/>
      <c r="GIF1" s="87"/>
      <c r="GIG1" s="87"/>
      <c r="GIH1" s="87"/>
      <c r="GII1" s="87"/>
      <c r="GIJ1" s="87"/>
      <c r="GIK1" s="87"/>
      <c r="GIL1" s="87"/>
      <c r="GIM1" s="87"/>
      <c r="GIN1" s="87"/>
      <c r="GIO1" s="87"/>
      <c r="GIP1" s="87"/>
      <c r="GIQ1" s="87"/>
      <c r="GIR1" s="87"/>
      <c r="GIS1" s="87"/>
      <c r="GIT1" s="87"/>
      <c r="GIU1" s="87"/>
      <c r="GIV1" s="87"/>
      <c r="GIW1" s="87"/>
      <c r="GIX1" s="87"/>
      <c r="GIY1" s="87"/>
      <c r="GIZ1" s="87"/>
      <c r="GJA1" s="87"/>
      <c r="GJB1" s="87"/>
      <c r="GJC1" s="87"/>
      <c r="GJD1" s="87"/>
      <c r="GJE1" s="87"/>
      <c r="GJF1" s="87"/>
      <c r="GJG1" s="87"/>
      <c r="GJH1" s="87"/>
      <c r="GJI1" s="87"/>
      <c r="GJJ1" s="87"/>
      <c r="GJK1" s="87"/>
      <c r="GJL1" s="87"/>
      <c r="GJM1" s="87"/>
      <c r="GJN1" s="87"/>
      <c r="GJO1" s="87"/>
      <c r="GJP1" s="87"/>
      <c r="GJQ1" s="87"/>
      <c r="GJR1" s="87"/>
      <c r="GJS1" s="87"/>
      <c r="GJT1" s="87"/>
      <c r="GJU1" s="87"/>
      <c r="GJV1" s="87"/>
      <c r="GJW1" s="87"/>
      <c r="GJX1" s="87"/>
      <c r="GJY1" s="87"/>
      <c r="GJZ1" s="87"/>
      <c r="GKA1" s="87"/>
      <c r="GKB1" s="87"/>
      <c r="GKC1" s="87"/>
      <c r="GKD1" s="87"/>
      <c r="GKE1" s="87"/>
      <c r="GKF1" s="87"/>
      <c r="GKG1" s="87"/>
      <c r="GKH1" s="87"/>
      <c r="GKI1" s="87"/>
      <c r="GKJ1" s="87"/>
      <c r="GKK1" s="87"/>
      <c r="GKL1" s="87"/>
      <c r="GKM1" s="87"/>
      <c r="GKN1" s="87"/>
      <c r="GKO1" s="87"/>
      <c r="GKP1" s="87"/>
      <c r="GKQ1" s="87"/>
      <c r="GKR1" s="87"/>
      <c r="GKS1" s="87"/>
      <c r="GKT1" s="87"/>
      <c r="GKU1" s="87"/>
      <c r="GKV1" s="87"/>
      <c r="GKW1" s="87"/>
      <c r="GKX1" s="87"/>
      <c r="GKY1" s="87"/>
      <c r="GKZ1" s="87"/>
      <c r="GLA1" s="87"/>
      <c r="GLB1" s="87"/>
      <c r="GLC1" s="87"/>
      <c r="GLD1" s="87"/>
      <c r="GLE1" s="87"/>
      <c r="GLF1" s="87"/>
      <c r="GLG1" s="87"/>
      <c r="GLH1" s="87"/>
      <c r="GLI1" s="87"/>
      <c r="GLJ1" s="87"/>
      <c r="GLK1" s="87"/>
      <c r="GLL1" s="87"/>
      <c r="GLM1" s="87"/>
      <c r="GLN1" s="87"/>
      <c r="GLO1" s="87"/>
      <c r="GLP1" s="87"/>
      <c r="GLQ1" s="87"/>
      <c r="GLR1" s="87"/>
      <c r="GLS1" s="87"/>
      <c r="GLT1" s="87"/>
      <c r="GLU1" s="87"/>
      <c r="GLV1" s="87"/>
      <c r="GLW1" s="87"/>
      <c r="GLX1" s="87"/>
      <c r="GLY1" s="87"/>
      <c r="GLZ1" s="87"/>
      <c r="GMA1" s="87"/>
      <c r="GMB1" s="87"/>
      <c r="GMC1" s="87"/>
      <c r="GMD1" s="87"/>
      <c r="GME1" s="87"/>
      <c r="GMF1" s="87"/>
      <c r="GMG1" s="87"/>
      <c r="GMH1" s="87"/>
      <c r="GMI1" s="87"/>
      <c r="GMJ1" s="87"/>
      <c r="GMK1" s="87"/>
      <c r="GML1" s="87"/>
      <c r="GMM1" s="87"/>
      <c r="GMN1" s="87"/>
      <c r="GMO1" s="87"/>
      <c r="GMP1" s="87"/>
      <c r="GMQ1" s="87"/>
      <c r="GMR1" s="87"/>
      <c r="GMS1" s="87"/>
      <c r="GMT1" s="87"/>
      <c r="GMU1" s="87"/>
      <c r="GMV1" s="87"/>
      <c r="GMW1" s="87"/>
      <c r="GMX1" s="87"/>
      <c r="GMY1" s="87"/>
      <c r="GMZ1" s="87"/>
      <c r="GNA1" s="87"/>
      <c r="GNB1" s="87"/>
      <c r="GNC1" s="87"/>
      <c r="GND1" s="87"/>
      <c r="GNE1" s="87"/>
      <c r="GNF1" s="87"/>
      <c r="GNG1" s="87"/>
      <c r="GNH1" s="87"/>
      <c r="GNI1" s="87"/>
      <c r="GNJ1" s="87"/>
      <c r="GNK1" s="87"/>
      <c r="GNL1" s="87"/>
      <c r="GNM1" s="87"/>
      <c r="GNN1" s="87"/>
      <c r="GNO1" s="87"/>
      <c r="GNP1" s="87"/>
      <c r="GNQ1" s="87"/>
      <c r="GNR1" s="87"/>
      <c r="GNS1" s="87"/>
      <c r="GNT1" s="87"/>
      <c r="GNU1" s="87"/>
      <c r="GNV1" s="87"/>
      <c r="GNW1" s="87"/>
      <c r="GNX1" s="87"/>
      <c r="GNY1" s="87"/>
      <c r="GNZ1" s="87"/>
      <c r="GOA1" s="87"/>
      <c r="GOB1" s="87"/>
      <c r="GOC1" s="87"/>
      <c r="GOD1" s="87"/>
      <c r="GOE1" s="87"/>
      <c r="GOF1" s="87"/>
      <c r="GOG1" s="87"/>
      <c r="GOH1" s="87"/>
      <c r="GOI1" s="87"/>
      <c r="GOJ1" s="87"/>
      <c r="GOK1" s="87"/>
      <c r="GOL1" s="87"/>
      <c r="GOM1" s="87"/>
      <c r="GON1" s="87"/>
      <c r="GOO1" s="87"/>
      <c r="GOP1" s="87"/>
      <c r="GOQ1" s="87"/>
      <c r="GOR1" s="87"/>
      <c r="GOS1" s="87"/>
      <c r="GOT1" s="87"/>
      <c r="GOU1" s="87"/>
      <c r="GOV1" s="87"/>
      <c r="GOW1" s="87"/>
      <c r="GOX1" s="87"/>
      <c r="GOY1" s="87"/>
      <c r="GOZ1" s="87"/>
      <c r="GPA1" s="87"/>
      <c r="GPB1" s="87"/>
      <c r="GPC1" s="87"/>
      <c r="GPD1" s="87"/>
      <c r="GPE1" s="87"/>
      <c r="GPF1" s="87"/>
      <c r="GPG1" s="87"/>
      <c r="GPH1" s="87"/>
      <c r="GPI1" s="87"/>
      <c r="GPJ1" s="87"/>
      <c r="GPK1" s="87"/>
      <c r="GPL1" s="87"/>
      <c r="GPM1" s="87"/>
      <c r="GPN1" s="87"/>
      <c r="GPO1" s="87"/>
      <c r="GPP1" s="87"/>
      <c r="GPQ1" s="87"/>
      <c r="GPR1" s="87"/>
      <c r="GPS1" s="87"/>
      <c r="GPT1" s="87"/>
      <c r="GPU1" s="87"/>
      <c r="GPV1" s="87"/>
      <c r="GPW1" s="87"/>
      <c r="GPX1" s="87"/>
      <c r="GPY1" s="87"/>
      <c r="GPZ1" s="87"/>
      <c r="GQA1" s="87"/>
      <c r="GQB1" s="87"/>
      <c r="GQC1" s="87"/>
      <c r="GQD1" s="87"/>
      <c r="GQE1" s="87"/>
      <c r="GQF1" s="87"/>
      <c r="GQG1" s="87"/>
      <c r="GQH1" s="87"/>
      <c r="GQI1" s="87"/>
      <c r="GQJ1" s="87"/>
      <c r="GQK1" s="87"/>
      <c r="GQL1" s="87"/>
      <c r="GQM1" s="87"/>
      <c r="GQN1" s="87"/>
      <c r="GQO1" s="87"/>
      <c r="GQP1" s="87"/>
      <c r="GQQ1" s="87"/>
      <c r="GQR1" s="87"/>
      <c r="GQS1" s="87"/>
      <c r="GQT1" s="87"/>
      <c r="GQU1" s="87"/>
      <c r="GQV1" s="87"/>
      <c r="GQW1" s="87"/>
      <c r="GQX1" s="87"/>
      <c r="GQY1" s="87"/>
      <c r="GQZ1" s="87"/>
      <c r="GRA1" s="87"/>
      <c r="GRB1" s="87"/>
      <c r="GRC1" s="87"/>
      <c r="GRD1" s="87"/>
      <c r="GRE1" s="87"/>
      <c r="GRF1" s="87"/>
      <c r="GRG1" s="87"/>
      <c r="GRH1" s="87"/>
      <c r="GRI1" s="87"/>
      <c r="GRJ1" s="87"/>
      <c r="GRK1" s="87"/>
      <c r="GRL1" s="87"/>
      <c r="GRM1" s="87"/>
      <c r="GRN1" s="87"/>
      <c r="GRO1" s="87"/>
      <c r="GRP1" s="87"/>
      <c r="GRQ1" s="87"/>
      <c r="GRR1" s="87"/>
      <c r="GRS1" s="87"/>
      <c r="GRT1" s="87"/>
      <c r="GRU1" s="87"/>
      <c r="GRV1" s="87"/>
      <c r="GRW1" s="87"/>
      <c r="GRX1" s="87"/>
      <c r="GRY1" s="87"/>
      <c r="GRZ1" s="87"/>
      <c r="GSA1" s="87"/>
      <c r="GSB1" s="87"/>
      <c r="GSC1" s="87"/>
      <c r="GSD1" s="87"/>
      <c r="GSE1" s="87"/>
      <c r="GSF1" s="87"/>
      <c r="GSG1" s="87"/>
      <c r="GSH1" s="87"/>
      <c r="GSI1" s="87"/>
      <c r="GSJ1" s="87"/>
      <c r="GSK1" s="87"/>
      <c r="GSL1" s="87"/>
      <c r="GSM1" s="87"/>
      <c r="GSN1" s="87"/>
      <c r="GSO1" s="87"/>
      <c r="GSP1" s="87"/>
      <c r="GSQ1" s="87"/>
      <c r="GSR1" s="87"/>
      <c r="GSS1" s="87"/>
      <c r="GST1" s="87"/>
      <c r="GSU1" s="87"/>
      <c r="GSV1" s="87"/>
      <c r="GSW1" s="87"/>
      <c r="GSX1" s="87"/>
      <c r="GSY1" s="87"/>
      <c r="GSZ1" s="87"/>
      <c r="GTA1" s="87"/>
      <c r="GTB1" s="87"/>
      <c r="GTC1" s="87"/>
      <c r="GTD1" s="87"/>
      <c r="GTE1" s="87"/>
      <c r="GTF1" s="87"/>
      <c r="GTG1" s="87"/>
      <c r="GTH1" s="87"/>
      <c r="GTI1" s="87"/>
      <c r="GTJ1" s="87"/>
      <c r="GTK1" s="87"/>
      <c r="GTL1" s="87"/>
      <c r="GTM1" s="87"/>
      <c r="GTN1" s="87"/>
      <c r="GTO1" s="87"/>
      <c r="GTP1" s="87"/>
      <c r="GTQ1" s="87"/>
      <c r="GTR1" s="87"/>
      <c r="GTS1" s="87"/>
      <c r="GTT1" s="87"/>
      <c r="GTU1" s="87"/>
      <c r="GTV1" s="87"/>
      <c r="GTW1" s="87"/>
      <c r="GTX1" s="87"/>
      <c r="GTY1" s="87"/>
      <c r="GTZ1" s="87"/>
      <c r="GUA1" s="87"/>
      <c r="GUB1" s="87"/>
      <c r="GUC1" s="87"/>
      <c r="GUD1" s="87"/>
      <c r="GUE1" s="87"/>
      <c r="GUF1" s="87"/>
      <c r="GUG1" s="87"/>
      <c r="GUH1" s="87"/>
      <c r="GUI1" s="87"/>
      <c r="GUJ1" s="87"/>
      <c r="GUK1" s="87"/>
      <c r="GUL1" s="87"/>
      <c r="GUM1" s="87"/>
      <c r="GUN1" s="87"/>
      <c r="GUO1" s="87"/>
      <c r="GUP1" s="87"/>
      <c r="GUQ1" s="87"/>
      <c r="GUR1" s="87"/>
      <c r="GUS1" s="87"/>
      <c r="GUT1" s="87"/>
      <c r="GUU1" s="87"/>
      <c r="GUV1" s="87"/>
      <c r="GUW1" s="87"/>
      <c r="GUX1" s="87"/>
      <c r="GUY1" s="87"/>
      <c r="GUZ1" s="87"/>
      <c r="GVA1" s="87"/>
      <c r="GVB1" s="87"/>
      <c r="GVC1" s="87"/>
      <c r="GVD1" s="87"/>
      <c r="GVE1" s="87"/>
      <c r="GVF1" s="87"/>
      <c r="GVG1" s="87"/>
      <c r="GVH1" s="87"/>
      <c r="GVI1" s="87"/>
      <c r="GVJ1" s="87"/>
      <c r="GVK1" s="87"/>
      <c r="GVL1" s="87"/>
      <c r="GVM1" s="87"/>
      <c r="GVN1" s="87"/>
      <c r="GVO1" s="87"/>
      <c r="GVP1" s="87"/>
      <c r="GVQ1" s="87"/>
      <c r="GVR1" s="87"/>
      <c r="GVS1" s="87"/>
      <c r="GVT1" s="87"/>
      <c r="GVU1" s="87"/>
      <c r="GVV1" s="87"/>
      <c r="GVW1" s="87"/>
      <c r="GVX1" s="87"/>
      <c r="GVY1" s="87"/>
      <c r="GVZ1" s="87"/>
      <c r="GWA1" s="87"/>
      <c r="GWB1" s="87"/>
      <c r="GWC1" s="87"/>
      <c r="GWD1" s="87"/>
      <c r="GWE1" s="87"/>
      <c r="GWF1" s="87"/>
      <c r="GWG1" s="87"/>
      <c r="GWH1" s="87"/>
      <c r="GWI1" s="87"/>
      <c r="GWJ1" s="87"/>
      <c r="GWK1" s="87"/>
      <c r="GWL1" s="87"/>
      <c r="GWM1" s="87"/>
      <c r="GWN1" s="87"/>
      <c r="GWO1" s="87"/>
      <c r="GWP1" s="87"/>
      <c r="GWQ1" s="87"/>
      <c r="GWR1" s="87"/>
      <c r="GWS1" s="87"/>
      <c r="GWT1" s="87"/>
      <c r="GWU1" s="87"/>
      <c r="GWV1" s="87"/>
      <c r="GWW1" s="87"/>
      <c r="GWX1" s="87"/>
      <c r="GWY1" s="87"/>
      <c r="GWZ1" s="87"/>
      <c r="GXA1" s="87"/>
      <c r="GXB1" s="87"/>
      <c r="GXC1" s="87"/>
      <c r="GXD1" s="87"/>
      <c r="GXE1" s="87"/>
      <c r="GXF1" s="87"/>
      <c r="GXG1" s="87"/>
      <c r="GXH1" s="87"/>
      <c r="GXI1" s="87"/>
      <c r="GXJ1" s="87"/>
      <c r="GXK1" s="87"/>
      <c r="GXL1" s="87"/>
      <c r="GXM1" s="87"/>
      <c r="GXN1" s="87"/>
      <c r="GXO1" s="87"/>
      <c r="GXP1" s="87"/>
      <c r="GXQ1" s="87"/>
      <c r="GXR1" s="87"/>
      <c r="GXS1" s="87"/>
      <c r="GXT1" s="87"/>
      <c r="GXU1" s="87"/>
      <c r="GXV1" s="87"/>
      <c r="GXW1" s="87"/>
      <c r="GXX1" s="87"/>
      <c r="GXY1" s="87"/>
      <c r="GXZ1" s="87"/>
      <c r="GYA1" s="87"/>
      <c r="GYB1" s="87"/>
      <c r="GYC1" s="87"/>
      <c r="GYD1" s="87"/>
      <c r="GYE1" s="87"/>
      <c r="GYF1" s="87"/>
      <c r="GYG1" s="87"/>
      <c r="GYH1" s="87"/>
      <c r="GYI1" s="87"/>
      <c r="GYJ1" s="87"/>
      <c r="GYK1" s="87"/>
      <c r="GYL1" s="87"/>
      <c r="GYM1" s="87"/>
      <c r="GYN1" s="87"/>
      <c r="GYO1" s="87"/>
      <c r="GYP1" s="87"/>
      <c r="GYQ1" s="87"/>
      <c r="GYR1" s="87"/>
      <c r="GYS1" s="87"/>
      <c r="GYT1" s="87"/>
      <c r="GYU1" s="87"/>
      <c r="GYV1" s="87"/>
      <c r="GYW1" s="87"/>
      <c r="GYX1" s="87"/>
      <c r="GYY1" s="87"/>
      <c r="GYZ1" s="87"/>
      <c r="GZA1" s="87"/>
      <c r="GZB1" s="87"/>
      <c r="GZC1" s="87"/>
      <c r="GZD1" s="87"/>
      <c r="GZE1" s="87"/>
      <c r="GZF1" s="87"/>
      <c r="GZG1" s="87"/>
      <c r="GZH1" s="87"/>
      <c r="GZI1" s="87"/>
      <c r="GZJ1" s="87"/>
      <c r="GZK1" s="87"/>
      <c r="GZL1" s="87"/>
      <c r="GZM1" s="87"/>
      <c r="GZN1" s="87"/>
      <c r="GZO1" s="87"/>
      <c r="GZP1" s="87"/>
      <c r="GZQ1" s="87"/>
      <c r="GZR1" s="87"/>
      <c r="GZS1" s="87"/>
      <c r="GZT1" s="87"/>
      <c r="GZU1" s="87"/>
      <c r="GZV1" s="87"/>
      <c r="GZW1" s="87"/>
      <c r="GZX1" s="87"/>
      <c r="GZY1" s="87"/>
      <c r="GZZ1" s="87"/>
      <c r="HAA1" s="87"/>
      <c r="HAB1" s="87"/>
      <c r="HAC1" s="87"/>
      <c r="HAD1" s="87"/>
      <c r="HAE1" s="87"/>
      <c r="HAF1" s="87"/>
      <c r="HAG1" s="87"/>
      <c r="HAH1" s="87"/>
      <c r="HAI1" s="87"/>
      <c r="HAJ1" s="87"/>
      <c r="HAK1" s="87"/>
      <c r="HAL1" s="87"/>
      <c r="HAM1" s="87"/>
      <c r="HAN1" s="87"/>
      <c r="HAO1" s="87"/>
      <c r="HAP1" s="87"/>
      <c r="HAQ1" s="87"/>
      <c r="HAR1" s="87"/>
      <c r="HAS1" s="87"/>
      <c r="HAT1" s="87"/>
      <c r="HAU1" s="87"/>
      <c r="HAV1" s="87"/>
      <c r="HAW1" s="87"/>
      <c r="HAX1" s="87"/>
      <c r="HAY1" s="87"/>
      <c r="HAZ1" s="87"/>
      <c r="HBA1" s="87"/>
      <c r="HBB1" s="87"/>
      <c r="HBC1" s="87"/>
      <c r="HBD1" s="87"/>
      <c r="HBE1" s="87"/>
      <c r="HBF1" s="87"/>
      <c r="HBG1" s="87"/>
      <c r="HBH1" s="87"/>
      <c r="HBI1" s="87"/>
      <c r="HBJ1" s="87"/>
      <c r="HBK1" s="87"/>
      <c r="HBL1" s="87"/>
      <c r="HBM1" s="87"/>
      <c r="HBN1" s="87"/>
      <c r="HBO1" s="87"/>
      <c r="HBP1" s="87"/>
      <c r="HBQ1" s="87"/>
      <c r="HBR1" s="87"/>
      <c r="HBS1" s="87"/>
      <c r="HBT1" s="87"/>
      <c r="HBU1" s="87"/>
      <c r="HBV1" s="87"/>
      <c r="HBW1" s="87"/>
      <c r="HBX1" s="87"/>
      <c r="HBY1" s="87"/>
      <c r="HBZ1" s="87"/>
      <c r="HCA1" s="87"/>
      <c r="HCB1" s="87"/>
      <c r="HCC1" s="87"/>
      <c r="HCD1" s="87"/>
      <c r="HCE1" s="87"/>
      <c r="HCF1" s="87"/>
      <c r="HCG1" s="87"/>
      <c r="HCH1" s="87"/>
      <c r="HCI1" s="87"/>
      <c r="HCJ1" s="87"/>
      <c r="HCK1" s="87"/>
      <c r="HCL1" s="87"/>
      <c r="HCM1" s="87"/>
      <c r="HCN1" s="87"/>
      <c r="HCO1" s="87"/>
      <c r="HCP1" s="87"/>
      <c r="HCQ1" s="87"/>
      <c r="HCR1" s="87"/>
      <c r="HCS1" s="87"/>
      <c r="HCT1" s="87"/>
      <c r="HCU1" s="87"/>
      <c r="HCV1" s="87"/>
      <c r="HCW1" s="87"/>
      <c r="HCX1" s="87"/>
      <c r="HCY1" s="87"/>
      <c r="HCZ1" s="87"/>
      <c r="HDA1" s="87"/>
      <c r="HDB1" s="87"/>
      <c r="HDC1" s="87"/>
      <c r="HDD1" s="87"/>
      <c r="HDE1" s="87"/>
      <c r="HDF1" s="87"/>
      <c r="HDG1" s="87"/>
      <c r="HDH1" s="87"/>
      <c r="HDI1" s="87"/>
      <c r="HDJ1" s="87"/>
      <c r="HDK1" s="87"/>
      <c r="HDL1" s="87"/>
      <c r="HDM1" s="87"/>
      <c r="HDN1" s="87"/>
      <c r="HDO1" s="87"/>
      <c r="HDP1" s="87"/>
      <c r="HDQ1" s="87"/>
      <c r="HDR1" s="87"/>
      <c r="HDS1" s="87"/>
      <c r="HDT1" s="87"/>
      <c r="HDU1" s="87"/>
      <c r="HDV1" s="87"/>
      <c r="HDW1" s="87"/>
      <c r="HDX1" s="87"/>
      <c r="HDY1" s="87"/>
      <c r="HDZ1" s="87"/>
      <c r="HEA1" s="87"/>
      <c r="HEB1" s="87"/>
      <c r="HEC1" s="87"/>
      <c r="HED1" s="87"/>
      <c r="HEE1" s="87"/>
      <c r="HEF1" s="87"/>
      <c r="HEG1" s="87"/>
      <c r="HEH1" s="87"/>
      <c r="HEI1" s="87"/>
      <c r="HEJ1" s="87"/>
      <c r="HEK1" s="87"/>
      <c r="HEL1" s="87"/>
      <c r="HEM1" s="87"/>
      <c r="HEN1" s="87"/>
      <c r="HEO1" s="87"/>
      <c r="HEP1" s="87"/>
      <c r="HEQ1" s="87"/>
      <c r="HER1" s="87"/>
      <c r="HES1" s="87"/>
      <c r="HET1" s="87"/>
      <c r="HEU1" s="87"/>
      <c r="HEV1" s="87"/>
      <c r="HEW1" s="87"/>
      <c r="HEX1" s="87"/>
      <c r="HEY1" s="87"/>
      <c r="HEZ1" s="87"/>
      <c r="HFA1" s="87"/>
      <c r="HFB1" s="87"/>
      <c r="HFC1" s="87"/>
      <c r="HFD1" s="87"/>
      <c r="HFE1" s="87"/>
      <c r="HFF1" s="87"/>
      <c r="HFG1" s="87"/>
      <c r="HFH1" s="87"/>
      <c r="HFI1" s="87"/>
      <c r="HFJ1" s="87"/>
      <c r="HFK1" s="87"/>
      <c r="HFL1" s="87"/>
      <c r="HFM1" s="87"/>
      <c r="HFN1" s="87"/>
      <c r="HFO1" s="87"/>
      <c r="HFP1" s="87"/>
      <c r="HFQ1" s="87"/>
      <c r="HFR1" s="87"/>
      <c r="HFS1" s="87"/>
      <c r="HFT1" s="87"/>
      <c r="HFU1" s="87"/>
      <c r="HFV1" s="87"/>
      <c r="HFW1" s="87"/>
      <c r="HFX1" s="87"/>
      <c r="HFY1" s="87"/>
      <c r="HFZ1" s="87"/>
      <c r="HGA1" s="87"/>
      <c r="HGB1" s="87"/>
      <c r="HGC1" s="87"/>
      <c r="HGD1" s="87"/>
      <c r="HGE1" s="87"/>
      <c r="HGF1" s="87"/>
      <c r="HGG1" s="87"/>
      <c r="HGH1" s="87"/>
      <c r="HGI1" s="87"/>
      <c r="HGJ1" s="87"/>
      <c r="HGK1" s="87"/>
      <c r="HGL1" s="87"/>
      <c r="HGM1" s="87"/>
      <c r="HGN1" s="87"/>
      <c r="HGO1" s="87"/>
      <c r="HGP1" s="87"/>
      <c r="HGQ1" s="87"/>
      <c r="HGR1" s="87"/>
      <c r="HGS1" s="87"/>
      <c r="HGT1" s="87"/>
      <c r="HGU1" s="87"/>
      <c r="HGV1" s="87"/>
      <c r="HGW1" s="87"/>
      <c r="HGX1" s="87"/>
      <c r="HGY1" s="87"/>
      <c r="HGZ1" s="87"/>
      <c r="HHA1" s="87"/>
      <c r="HHB1" s="87"/>
      <c r="HHC1" s="87"/>
      <c r="HHD1" s="87"/>
      <c r="HHE1" s="87"/>
      <c r="HHF1" s="87"/>
      <c r="HHG1" s="87"/>
      <c r="HHH1" s="87"/>
      <c r="HHI1" s="87"/>
      <c r="HHJ1" s="87"/>
      <c r="HHK1" s="87"/>
      <c r="HHL1" s="87"/>
      <c r="HHM1" s="87"/>
      <c r="HHN1" s="87"/>
      <c r="HHO1" s="87"/>
      <c r="HHP1" s="87"/>
      <c r="HHQ1" s="87"/>
      <c r="HHR1" s="87"/>
      <c r="HHS1" s="87"/>
      <c r="HHT1" s="87"/>
      <c r="HHU1" s="87"/>
      <c r="HHV1" s="87"/>
      <c r="HHW1" s="87"/>
      <c r="HHX1" s="87"/>
      <c r="HHY1" s="87"/>
      <c r="HHZ1" s="87"/>
      <c r="HIA1" s="87"/>
      <c r="HIB1" s="87"/>
      <c r="HIC1" s="87"/>
      <c r="HID1" s="87"/>
      <c r="HIE1" s="87"/>
      <c r="HIF1" s="87"/>
      <c r="HIG1" s="87"/>
      <c r="HIH1" s="87"/>
      <c r="HII1" s="87"/>
      <c r="HIJ1" s="87"/>
      <c r="HIK1" s="87"/>
      <c r="HIL1" s="87"/>
      <c r="HIM1" s="87"/>
      <c r="HIN1" s="87"/>
      <c r="HIO1" s="87"/>
      <c r="HIP1" s="87"/>
      <c r="HIQ1" s="87"/>
      <c r="HIR1" s="87"/>
      <c r="HIS1" s="87"/>
      <c r="HIT1" s="87"/>
      <c r="HIU1" s="87"/>
      <c r="HIV1" s="87"/>
      <c r="HIW1" s="87"/>
      <c r="HIX1" s="87"/>
      <c r="HIY1" s="87"/>
      <c r="HIZ1" s="87"/>
      <c r="HJA1" s="87"/>
      <c r="HJB1" s="87"/>
      <c r="HJC1" s="87"/>
      <c r="HJD1" s="87"/>
      <c r="HJE1" s="87"/>
      <c r="HJF1" s="87"/>
      <c r="HJG1" s="87"/>
      <c r="HJH1" s="87"/>
      <c r="HJI1" s="87"/>
      <c r="HJJ1" s="87"/>
      <c r="HJK1" s="87"/>
      <c r="HJL1" s="87"/>
      <c r="HJM1" s="87"/>
      <c r="HJN1" s="87"/>
      <c r="HJO1" s="87"/>
      <c r="HJP1" s="87"/>
      <c r="HJQ1" s="87"/>
      <c r="HJR1" s="87"/>
      <c r="HJS1" s="87"/>
      <c r="HJT1" s="87"/>
      <c r="HJU1" s="87"/>
      <c r="HJV1" s="87"/>
      <c r="HJW1" s="87"/>
      <c r="HJX1" s="87"/>
      <c r="HJY1" s="87"/>
      <c r="HJZ1" s="87"/>
      <c r="HKA1" s="87"/>
      <c r="HKB1" s="87"/>
      <c r="HKC1" s="87"/>
      <c r="HKD1" s="87"/>
      <c r="HKE1" s="87"/>
      <c r="HKF1" s="87"/>
      <c r="HKG1" s="87"/>
      <c r="HKH1" s="87"/>
      <c r="HKI1" s="87"/>
      <c r="HKJ1" s="87"/>
      <c r="HKK1" s="87"/>
      <c r="HKL1" s="87"/>
      <c r="HKM1" s="87"/>
      <c r="HKN1" s="87"/>
      <c r="HKO1" s="87"/>
      <c r="HKP1" s="87"/>
      <c r="HKQ1" s="87"/>
      <c r="HKR1" s="87"/>
      <c r="HKS1" s="87"/>
      <c r="HKT1" s="87"/>
      <c r="HKU1" s="87"/>
      <c r="HKV1" s="87"/>
      <c r="HKW1" s="87"/>
      <c r="HKX1" s="87"/>
      <c r="HKY1" s="87"/>
      <c r="HKZ1" s="87"/>
      <c r="HLA1" s="87"/>
      <c r="HLB1" s="87"/>
      <c r="HLC1" s="87"/>
      <c r="HLD1" s="87"/>
      <c r="HLE1" s="87"/>
      <c r="HLF1" s="87"/>
      <c r="HLG1" s="87"/>
      <c r="HLH1" s="87"/>
      <c r="HLI1" s="87"/>
      <c r="HLJ1" s="87"/>
      <c r="HLK1" s="87"/>
      <c r="HLL1" s="87"/>
      <c r="HLM1" s="87"/>
      <c r="HLN1" s="87"/>
      <c r="HLO1" s="87"/>
      <c r="HLP1" s="87"/>
      <c r="HLQ1" s="87"/>
      <c r="HLR1" s="87"/>
      <c r="HLS1" s="87"/>
      <c r="HLT1" s="87"/>
      <c r="HLU1" s="87"/>
      <c r="HLV1" s="87"/>
      <c r="HLW1" s="87"/>
      <c r="HLX1" s="87"/>
      <c r="HLY1" s="87"/>
      <c r="HLZ1" s="87"/>
      <c r="HMA1" s="87"/>
      <c r="HMB1" s="87"/>
      <c r="HMC1" s="87"/>
      <c r="HMD1" s="87"/>
      <c r="HME1" s="87"/>
      <c r="HMF1" s="87"/>
      <c r="HMG1" s="87"/>
      <c r="HMH1" s="87"/>
      <c r="HMI1" s="87"/>
      <c r="HMJ1" s="87"/>
      <c r="HMK1" s="87"/>
      <c r="HML1" s="87"/>
      <c r="HMM1" s="87"/>
      <c r="HMN1" s="87"/>
      <c r="HMO1" s="87"/>
      <c r="HMP1" s="87"/>
      <c r="HMQ1" s="87"/>
      <c r="HMR1" s="87"/>
      <c r="HMS1" s="87"/>
      <c r="HMT1" s="87"/>
      <c r="HMU1" s="87"/>
      <c r="HMV1" s="87"/>
      <c r="HMW1" s="87"/>
      <c r="HMX1" s="87"/>
      <c r="HMY1" s="87"/>
      <c r="HMZ1" s="87"/>
      <c r="HNA1" s="87"/>
      <c r="HNB1" s="87"/>
      <c r="HNC1" s="87"/>
      <c r="HND1" s="87"/>
      <c r="HNE1" s="87"/>
      <c r="HNF1" s="87"/>
      <c r="HNG1" s="87"/>
      <c r="HNH1" s="87"/>
      <c r="HNI1" s="87"/>
      <c r="HNJ1" s="87"/>
      <c r="HNK1" s="87"/>
      <c r="HNL1" s="87"/>
      <c r="HNM1" s="87"/>
      <c r="HNN1" s="87"/>
      <c r="HNO1" s="87"/>
      <c r="HNP1" s="87"/>
      <c r="HNQ1" s="87"/>
      <c r="HNR1" s="87"/>
      <c r="HNS1" s="87"/>
      <c r="HNT1" s="87"/>
      <c r="HNU1" s="87"/>
      <c r="HNV1" s="87"/>
      <c r="HNW1" s="87"/>
      <c r="HNX1" s="87"/>
      <c r="HNY1" s="87"/>
      <c r="HNZ1" s="87"/>
      <c r="HOA1" s="87"/>
      <c r="HOB1" s="87"/>
      <c r="HOC1" s="87"/>
      <c r="HOD1" s="87"/>
      <c r="HOE1" s="87"/>
      <c r="HOF1" s="87"/>
      <c r="HOG1" s="87"/>
      <c r="HOH1" s="87"/>
      <c r="HOI1" s="87"/>
      <c r="HOJ1" s="87"/>
      <c r="HOK1" s="87"/>
      <c r="HOL1" s="87"/>
      <c r="HOM1" s="87"/>
      <c r="HON1" s="87"/>
      <c r="HOO1" s="87"/>
      <c r="HOP1" s="87"/>
      <c r="HOQ1" s="87"/>
      <c r="HOR1" s="87"/>
      <c r="HOS1" s="87"/>
      <c r="HOT1" s="87"/>
      <c r="HOU1" s="87"/>
      <c r="HOV1" s="87"/>
      <c r="HOW1" s="87"/>
      <c r="HOX1" s="87"/>
      <c r="HOY1" s="87"/>
      <c r="HOZ1" s="87"/>
      <c r="HPA1" s="87"/>
      <c r="HPB1" s="87"/>
      <c r="HPC1" s="87"/>
      <c r="HPD1" s="87"/>
      <c r="HPE1" s="87"/>
      <c r="HPF1" s="87"/>
      <c r="HPG1" s="87"/>
      <c r="HPH1" s="87"/>
      <c r="HPI1" s="87"/>
      <c r="HPJ1" s="87"/>
      <c r="HPK1" s="87"/>
      <c r="HPL1" s="87"/>
      <c r="HPM1" s="87"/>
      <c r="HPN1" s="87"/>
      <c r="HPO1" s="87"/>
      <c r="HPP1" s="87"/>
      <c r="HPQ1" s="87"/>
      <c r="HPR1" s="87"/>
      <c r="HPS1" s="87"/>
      <c r="HPT1" s="87"/>
      <c r="HPU1" s="87"/>
      <c r="HPV1" s="87"/>
      <c r="HPW1" s="87"/>
      <c r="HPX1" s="87"/>
      <c r="HPY1" s="87"/>
      <c r="HPZ1" s="87"/>
      <c r="HQA1" s="87"/>
      <c r="HQB1" s="87"/>
      <c r="HQC1" s="87"/>
      <c r="HQD1" s="87"/>
      <c r="HQE1" s="87"/>
      <c r="HQF1" s="87"/>
      <c r="HQG1" s="87"/>
      <c r="HQH1" s="87"/>
      <c r="HQI1" s="87"/>
      <c r="HQJ1" s="87"/>
      <c r="HQK1" s="87"/>
      <c r="HQL1" s="87"/>
      <c r="HQM1" s="87"/>
      <c r="HQN1" s="87"/>
      <c r="HQO1" s="87"/>
      <c r="HQP1" s="87"/>
      <c r="HQQ1" s="87"/>
      <c r="HQR1" s="87"/>
      <c r="HQS1" s="87"/>
      <c r="HQT1" s="87"/>
      <c r="HQU1" s="87"/>
      <c r="HQV1" s="87"/>
      <c r="HQW1" s="87"/>
      <c r="HQX1" s="87"/>
      <c r="HQY1" s="87"/>
      <c r="HQZ1" s="87"/>
      <c r="HRA1" s="87"/>
      <c r="HRB1" s="87"/>
      <c r="HRC1" s="87"/>
      <c r="HRD1" s="87"/>
      <c r="HRE1" s="87"/>
      <c r="HRF1" s="87"/>
      <c r="HRG1" s="87"/>
      <c r="HRH1" s="87"/>
      <c r="HRI1" s="87"/>
      <c r="HRJ1" s="87"/>
      <c r="HRK1" s="87"/>
      <c r="HRL1" s="87"/>
      <c r="HRM1" s="87"/>
      <c r="HRN1" s="87"/>
      <c r="HRO1" s="87"/>
      <c r="HRP1" s="87"/>
      <c r="HRQ1" s="87"/>
      <c r="HRR1" s="87"/>
      <c r="HRS1" s="87"/>
      <c r="HRT1" s="87"/>
      <c r="HRU1" s="87"/>
      <c r="HRV1" s="87"/>
      <c r="HRW1" s="87"/>
      <c r="HRX1" s="87"/>
      <c r="HRY1" s="87"/>
      <c r="HRZ1" s="87"/>
      <c r="HSA1" s="87"/>
      <c r="HSB1" s="87"/>
      <c r="HSC1" s="87"/>
      <c r="HSD1" s="87"/>
      <c r="HSE1" s="87"/>
      <c r="HSF1" s="87"/>
      <c r="HSG1" s="87"/>
      <c r="HSH1" s="87"/>
      <c r="HSI1" s="87"/>
      <c r="HSJ1" s="87"/>
      <c r="HSK1" s="87"/>
      <c r="HSL1" s="87"/>
      <c r="HSM1" s="87"/>
      <c r="HSN1" s="87"/>
      <c r="HSO1" s="87"/>
      <c r="HSP1" s="87"/>
      <c r="HSQ1" s="87"/>
      <c r="HSR1" s="87"/>
      <c r="HSS1" s="87"/>
      <c r="HST1" s="87"/>
      <c r="HSU1" s="87"/>
      <c r="HSV1" s="87"/>
      <c r="HSW1" s="87"/>
      <c r="HSX1" s="87"/>
      <c r="HSY1" s="87"/>
      <c r="HSZ1" s="87"/>
      <c r="HTA1" s="87"/>
      <c r="HTB1" s="87"/>
      <c r="HTC1" s="87"/>
      <c r="HTD1" s="87"/>
      <c r="HTE1" s="87"/>
      <c r="HTF1" s="87"/>
      <c r="HTG1" s="87"/>
      <c r="HTH1" s="87"/>
      <c r="HTI1" s="87"/>
      <c r="HTJ1" s="87"/>
      <c r="HTK1" s="87"/>
      <c r="HTL1" s="87"/>
      <c r="HTM1" s="87"/>
      <c r="HTN1" s="87"/>
      <c r="HTO1" s="87"/>
      <c r="HTP1" s="87"/>
      <c r="HTQ1" s="87"/>
      <c r="HTR1" s="87"/>
      <c r="HTS1" s="87"/>
      <c r="HTT1" s="87"/>
      <c r="HTU1" s="87"/>
      <c r="HTV1" s="87"/>
      <c r="HTW1" s="87"/>
      <c r="HTX1" s="87"/>
      <c r="HTY1" s="87"/>
      <c r="HTZ1" s="87"/>
      <c r="HUA1" s="87"/>
      <c r="HUB1" s="87"/>
      <c r="HUC1" s="87"/>
      <c r="HUD1" s="87"/>
      <c r="HUE1" s="87"/>
      <c r="HUF1" s="87"/>
      <c r="HUG1" s="87"/>
      <c r="HUH1" s="87"/>
      <c r="HUI1" s="87"/>
      <c r="HUJ1" s="87"/>
      <c r="HUK1" s="87"/>
      <c r="HUL1" s="87"/>
      <c r="HUM1" s="87"/>
      <c r="HUN1" s="87"/>
      <c r="HUO1" s="87"/>
      <c r="HUP1" s="87"/>
      <c r="HUQ1" s="87"/>
      <c r="HUR1" s="87"/>
      <c r="HUS1" s="87"/>
      <c r="HUT1" s="87"/>
      <c r="HUU1" s="87"/>
      <c r="HUV1" s="87"/>
      <c r="HUW1" s="87"/>
      <c r="HUX1" s="87"/>
      <c r="HUY1" s="87"/>
      <c r="HUZ1" s="87"/>
      <c r="HVA1" s="87"/>
      <c r="HVB1" s="87"/>
      <c r="HVC1" s="87"/>
      <c r="HVD1" s="87"/>
      <c r="HVE1" s="87"/>
      <c r="HVF1" s="87"/>
      <c r="HVG1" s="87"/>
      <c r="HVH1" s="87"/>
      <c r="HVI1" s="87"/>
      <c r="HVJ1" s="87"/>
      <c r="HVK1" s="87"/>
      <c r="HVL1" s="87"/>
      <c r="HVM1" s="87"/>
      <c r="HVN1" s="87"/>
      <c r="HVO1" s="87"/>
      <c r="HVP1" s="87"/>
      <c r="HVQ1" s="87"/>
      <c r="HVR1" s="87"/>
      <c r="HVS1" s="87"/>
      <c r="HVT1" s="87"/>
      <c r="HVU1" s="87"/>
      <c r="HVV1" s="87"/>
      <c r="HVW1" s="87"/>
      <c r="HVX1" s="87"/>
      <c r="HVY1" s="87"/>
      <c r="HVZ1" s="87"/>
      <c r="HWA1" s="87"/>
      <c r="HWB1" s="87"/>
      <c r="HWC1" s="87"/>
      <c r="HWD1" s="87"/>
      <c r="HWE1" s="87"/>
      <c r="HWF1" s="87"/>
      <c r="HWG1" s="87"/>
      <c r="HWH1" s="87"/>
      <c r="HWI1" s="87"/>
      <c r="HWJ1" s="87"/>
      <c r="HWK1" s="87"/>
      <c r="HWL1" s="87"/>
      <c r="HWM1" s="87"/>
      <c r="HWN1" s="87"/>
      <c r="HWO1" s="87"/>
      <c r="HWP1" s="87"/>
      <c r="HWQ1" s="87"/>
      <c r="HWR1" s="87"/>
      <c r="HWS1" s="87"/>
      <c r="HWT1" s="87"/>
      <c r="HWU1" s="87"/>
      <c r="HWV1" s="87"/>
      <c r="HWW1" s="87"/>
      <c r="HWX1" s="87"/>
      <c r="HWY1" s="87"/>
      <c r="HWZ1" s="87"/>
      <c r="HXA1" s="87"/>
      <c r="HXB1" s="87"/>
      <c r="HXC1" s="87"/>
      <c r="HXD1" s="87"/>
      <c r="HXE1" s="87"/>
      <c r="HXF1" s="87"/>
      <c r="HXG1" s="87"/>
      <c r="HXH1" s="87"/>
      <c r="HXI1" s="87"/>
      <c r="HXJ1" s="87"/>
      <c r="HXK1" s="87"/>
      <c r="HXL1" s="87"/>
      <c r="HXM1" s="87"/>
      <c r="HXN1" s="87"/>
      <c r="HXO1" s="87"/>
      <c r="HXP1" s="87"/>
      <c r="HXQ1" s="87"/>
      <c r="HXR1" s="87"/>
      <c r="HXS1" s="87"/>
      <c r="HXT1" s="87"/>
      <c r="HXU1" s="87"/>
      <c r="HXV1" s="87"/>
      <c r="HXW1" s="87"/>
      <c r="HXX1" s="87"/>
      <c r="HXY1" s="87"/>
      <c r="HXZ1" s="87"/>
      <c r="HYA1" s="87"/>
      <c r="HYB1" s="87"/>
      <c r="HYC1" s="87"/>
      <c r="HYD1" s="87"/>
      <c r="HYE1" s="87"/>
      <c r="HYF1" s="87"/>
      <c r="HYG1" s="87"/>
      <c r="HYH1" s="87"/>
      <c r="HYI1" s="87"/>
      <c r="HYJ1" s="87"/>
      <c r="HYK1" s="87"/>
      <c r="HYL1" s="87"/>
      <c r="HYM1" s="87"/>
      <c r="HYN1" s="87"/>
      <c r="HYO1" s="87"/>
      <c r="HYP1" s="87"/>
      <c r="HYQ1" s="87"/>
      <c r="HYR1" s="87"/>
      <c r="HYS1" s="87"/>
      <c r="HYT1" s="87"/>
      <c r="HYU1" s="87"/>
      <c r="HYV1" s="87"/>
      <c r="HYW1" s="87"/>
      <c r="HYX1" s="87"/>
      <c r="HYY1" s="87"/>
      <c r="HYZ1" s="87"/>
      <c r="HZA1" s="87"/>
      <c r="HZB1" s="87"/>
      <c r="HZC1" s="87"/>
      <c r="HZD1" s="87"/>
      <c r="HZE1" s="87"/>
      <c r="HZF1" s="87"/>
      <c r="HZG1" s="87"/>
      <c r="HZH1" s="87"/>
      <c r="HZI1" s="87"/>
      <c r="HZJ1" s="87"/>
      <c r="HZK1" s="87"/>
      <c r="HZL1" s="87"/>
      <c r="HZM1" s="87"/>
      <c r="HZN1" s="87"/>
      <c r="HZO1" s="87"/>
      <c r="HZP1" s="87"/>
      <c r="HZQ1" s="87"/>
      <c r="HZR1" s="87"/>
      <c r="HZS1" s="87"/>
      <c r="HZT1" s="87"/>
      <c r="HZU1" s="87"/>
      <c r="HZV1" s="87"/>
      <c r="HZW1" s="87"/>
      <c r="HZX1" s="87"/>
      <c r="HZY1" s="87"/>
      <c r="HZZ1" s="87"/>
      <c r="IAA1" s="87"/>
      <c r="IAB1" s="87"/>
      <c r="IAC1" s="87"/>
      <c r="IAD1" s="87"/>
      <c r="IAE1" s="87"/>
      <c r="IAF1" s="87"/>
      <c r="IAG1" s="87"/>
      <c r="IAH1" s="87"/>
      <c r="IAI1" s="87"/>
      <c r="IAJ1" s="87"/>
      <c r="IAK1" s="87"/>
      <c r="IAL1" s="87"/>
      <c r="IAM1" s="87"/>
      <c r="IAN1" s="87"/>
      <c r="IAO1" s="87"/>
      <c r="IAP1" s="87"/>
      <c r="IAQ1" s="87"/>
      <c r="IAR1" s="87"/>
      <c r="IAS1" s="87"/>
      <c r="IAT1" s="87"/>
      <c r="IAU1" s="87"/>
      <c r="IAV1" s="87"/>
      <c r="IAW1" s="87"/>
      <c r="IAX1" s="87"/>
      <c r="IAY1" s="87"/>
      <c r="IAZ1" s="87"/>
      <c r="IBA1" s="87"/>
      <c r="IBB1" s="87"/>
      <c r="IBC1" s="87"/>
      <c r="IBD1" s="87"/>
      <c r="IBE1" s="87"/>
      <c r="IBF1" s="87"/>
      <c r="IBG1" s="87"/>
      <c r="IBH1" s="87"/>
      <c r="IBI1" s="87"/>
      <c r="IBJ1" s="87"/>
      <c r="IBK1" s="87"/>
      <c r="IBL1" s="87"/>
      <c r="IBM1" s="87"/>
      <c r="IBN1" s="87"/>
      <c r="IBO1" s="87"/>
      <c r="IBP1" s="87"/>
      <c r="IBQ1" s="87"/>
      <c r="IBR1" s="87"/>
      <c r="IBS1" s="87"/>
      <c r="IBT1" s="87"/>
      <c r="IBU1" s="87"/>
      <c r="IBV1" s="87"/>
      <c r="IBW1" s="87"/>
      <c r="IBX1" s="87"/>
      <c r="IBY1" s="87"/>
      <c r="IBZ1" s="87"/>
      <c r="ICA1" s="87"/>
      <c r="ICB1" s="87"/>
      <c r="ICC1" s="87"/>
      <c r="ICD1" s="87"/>
      <c r="ICE1" s="87"/>
      <c r="ICF1" s="87"/>
      <c r="ICG1" s="87"/>
      <c r="ICH1" s="87"/>
      <c r="ICI1" s="87"/>
      <c r="ICJ1" s="87"/>
      <c r="ICK1" s="87"/>
      <c r="ICL1" s="87"/>
      <c r="ICM1" s="87"/>
      <c r="ICN1" s="87"/>
      <c r="ICO1" s="87"/>
      <c r="ICP1" s="87"/>
      <c r="ICQ1" s="87"/>
      <c r="ICR1" s="87"/>
      <c r="ICS1" s="87"/>
      <c r="ICT1" s="87"/>
      <c r="ICU1" s="87"/>
      <c r="ICV1" s="87"/>
      <c r="ICW1" s="87"/>
      <c r="ICX1" s="87"/>
      <c r="ICY1" s="87"/>
      <c r="ICZ1" s="87"/>
      <c r="IDA1" s="87"/>
      <c r="IDB1" s="87"/>
      <c r="IDC1" s="87"/>
      <c r="IDD1" s="87"/>
      <c r="IDE1" s="87"/>
      <c r="IDF1" s="87"/>
      <c r="IDG1" s="87"/>
      <c r="IDH1" s="87"/>
      <c r="IDI1" s="87"/>
      <c r="IDJ1" s="87"/>
      <c r="IDK1" s="87"/>
      <c r="IDL1" s="87"/>
      <c r="IDM1" s="87"/>
      <c r="IDN1" s="87"/>
      <c r="IDO1" s="87"/>
      <c r="IDP1" s="87"/>
      <c r="IDQ1" s="87"/>
      <c r="IDR1" s="87"/>
      <c r="IDS1" s="87"/>
      <c r="IDT1" s="87"/>
      <c r="IDU1" s="87"/>
      <c r="IDV1" s="87"/>
      <c r="IDW1" s="87"/>
      <c r="IDX1" s="87"/>
      <c r="IDY1" s="87"/>
      <c r="IDZ1" s="87"/>
      <c r="IEA1" s="87"/>
      <c r="IEB1" s="87"/>
      <c r="IEC1" s="87"/>
      <c r="IED1" s="87"/>
      <c r="IEE1" s="87"/>
      <c r="IEF1" s="87"/>
      <c r="IEG1" s="87"/>
      <c r="IEH1" s="87"/>
      <c r="IEI1" s="87"/>
      <c r="IEJ1" s="87"/>
      <c r="IEK1" s="87"/>
      <c r="IEL1" s="87"/>
      <c r="IEM1" s="87"/>
      <c r="IEN1" s="87"/>
      <c r="IEO1" s="87"/>
      <c r="IEP1" s="87"/>
      <c r="IEQ1" s="87"/>
      <c r="IER1" s="87"/>
      <c r="IES1" s="87"/>
      <c r="IET1" s="87"/>
      <c r="IEU1" s="87"/>
      <c r="IEV1" s="87"/>
      <c r="IEW1" s="87"/>
      <c r="IEX1" s="87"/>
      <c r="IEY1" s="87"/>
      <c r="IEZ1" s="87"/>
      <c r="IFA1" s="87"/>
      <c r="IFB1" s="87"/>
      <c r="IFC1" s="87"/>
      <c r="IFD1" s="87"/>
      <c r="IFE1" s="87"/>
      <c r="IFF1" s="87"/>
      <c r="IFG1" s="87"/>
      <c r="IFH1" s="87"/>
      <c r="IFI1" s="87"/>
      <c r="IFJ1" s="87"/>
      <c r="IFK1" s="87"/>
      <c r="IFL1" s="87"/>
      <c r="IFM1" s="87"/>
      <c r="IFN1" s="87"/>
      <c r="IFO1" s="87"/>
      <c r="IFP1" s="87"/>
      <c r="IFQ1" s="87"/>
      <c r="IFR1" s="87"/>
      <c r="IFS1" s="87"/>
      <c r="IFT1" s="87"/>
      <c r="IFU1" s="87"/>
      <c r="IFV1" s="87"/>
      <c r="IFW1" s="87"/>
      <c r="IFX1" s="87"/>
      <c r="IFY1" s="87"/>
      <c r="IFZ1" s="87"/>
      <c r="IGA1" s="87"/>
      <c r="IGB1" s="87"/>
      <c r="IGC1" s="87"/>
      <c r="IGD1" s="87"/>
      <c r="IGE1" s="87"/>
      <c r="IGF1" s="87"/>
      <c r="IGG1" s="87"/>
      <c r="IGH1" s="87"/>
      <c r="IGI1" s="87"/>
      <c r="IGJ1" s="87"/>
      <c r="IGK1" s="87"/>
      <c r="IGL1" s="87"/>
      <c r="IGM1" s="87"/>
      <c r="IGN1" s="87"/>
      <c r="IGO1" s="87"/>
      <c r="IGP1" s="87"/>
      <c r="IGQ1" s="87"/>
      <c r="IGR1" s="87"/>
      <c r="IGS1" s="87"/>
      <c r="IGT1" s="87"/>
      <c r="IGU1" s="87"/>
      <c r="IGV1" s="87"/>
      <c r="IGW1" s="87"/>
      <c r="IGX1" s="87"/>
      <c r="IGY1" s="87"/>
      <c r="IGZ1" s="87"/>
      <c r="IHA1" s="87"/>
      <c r="IHB1" s="87"/>
      <c r="IHC1" s="87"/>
      <c r="IHD1" s="87"/>
      <c r="IHE1" s="87"/>
      <c r="IHF1" s="87"/>
      <c r="IHG1" s="87"/>
      <c r="IHH1" s="87"/>
      <c r="IHI1" s="87"/>
      <c r="IHJ1" s="87"/>
      <c r="IHK1" s="87"/>
      <c r="IHL1" s="87"/>
      <c r="IHM1" s="87"/>
      <c r="IHN1" s="87"/>
      <c r="IHO1" s="87"/>
      <c r="IHP1" s="87"/>
      <c r="IHQ1" s="87"/>
      <c r="IHR1" s="87"/>
      <c r="IHS1" s="87"/>
      <c r="IHT1" s="87"/>
      <c r="IHU1" s="87"/>
      <c r="IHV1" s="87"/>
      <c r="IHW1" s="87"/>
      <c r="IHX1" s="87"/>
      <c r="IHY1" s="87"/>
      <c r="IHZ1" s="87"/>
      <c r="IIA1" s="87"/>
      <c r="IIB1" s="87"/>
      <c r="IIC1" s="87"/>
      <c r="IID1" s="87"/>
      <c r="IIE1" s="87"/>
      <c r="IIF1" s="87"/>
      <c r="IIG1" s="87"/>
      <c r="IIH1" s="87"/>
      <c r="III1" s="87"/>
      <c r="IIJ1" s="87"/>
      <c r="IIK1" s="87"/>
      <c r="IIL1" s="87"/>
      <c r="IIM1" s="87"/>
      <c r="IIN1" s="87"/>
      <c r="IIO1" s="87"/>
      <c r="IIP1" s="87"/>
      <c r="IIQ1" s="87"/>
      <c r="IIR1" s="87"/>
      <c r="IIS1" s="87"/>
      <c r="IIT1" s="87"/>
      <c r="IIU1" s="87"/>
      <c r="IIV1" s="87"/>
      <c r="IIW1" s="87"/>
      <c r="IIX1" s="87"/>
      <c r="IIY1" s="87"/>
      <c r="IIZ1" s="87"/>
      <c r="IJA1" s="87"/>
      <c r="IJB1" s="87"/>
      <c r="IJC1" s="87"/>
      <c r="IJD1" s="87"/>
      <c r="IJE1" s="87"/>
      <c r="IJF1" s="87"/>
      <c r="IJG1" s="87"/>
      <c r="IJH1" s="87"/>
      <c r="IJI1" s="87"/>
      <c r="IJJ1" s="87"/>
      <c r="IJK1" s="87"/>
      <c r="IJL1" s="87"/>
      <c r="IJM1" s="87"/>
      <c r="IJN1" s="87"/>
      <c r="IJO1" s="87"/>
      <c r="IJP1" s="87"/>
      <c r="IJQ1" s="87"/>
      <c r="IJR1" s="87"/>
      <c r="IJS1" s="87"/>
      <c r="IJT1" s="87"/>
      <c r="IJU1" s="87"/>
      <c r="IJV1" s="87"/>
      <c r="IJW1" s="87"/>
      <c r="IJX1" s="87"/>
      <c r="IJY1" s="87"/>
      <c r="IJZ1" s="87"/>
      <c r="IKA1" s="87"/>
      <c r="IKB1" s="87"/>
      <c r="IKC1" s="87"/>
      <c r="IKD1" s="87"/>
      <c r="IKE1" s="87"/>
      <c r="IKF1" s="87"/>
      <c r="IKG1" s="87"/>
      <c r="IKH1" s="87"/>
      <c r="IKI1" s="87"/>
      <c r="IKJ1" s="87"/>
      <c r="IKK1" s="87"/>
      <c r="IKL1" s="87"/>
      <c r="IKM1" s="87"/>
      <c r="IKN1" s="87"/>
      <c r="IKO1" s="87"/>
      <c r="IKP1" s="87"/>
      <c r="IKQ1" s="87"/>
      <c r="IKR1" s="87"/>
      <c r="IKS1" s="87"/>
      <c r="IKT1" s="87"/>
      <c r="IKU1" s="87"/>
      <c r="IKV1" s="87"/>
      <c r="IKW1" s="87"/>
      <c r="IKX1" s="87"/>
      <c r="IKY1" s="87"/>
      <c r="IKZ1" s="87"/>
      <c r="ILA1" s="87"/>
      <c r="ILB1" s="87"/>
      <c r="ILC1" s="87"/>
      <c r="ILD1" s="87"/>
      <c r="ILE1" s="87"/>
      <c r="ILF1" s="87"/>
      <c r="ILG1" s="87"/>
      <c r="ILH1" s="87"/>
      <c r="ILI1" s="87"/>
      <c r="ILJ1" s="87"/>
      <c r="ILK1" s="87"/>
      <c r="ILL1" s="87"/>
      <c r="ILM1" s="87"/>
      <c r="ILN1" s="87"/>
      <c r="ILO1" s="87"/>
      <c r="ILP1" s="87"/>
      <c r="ILQ1" s="87"/>
      <c r="ILR1" s="87"/>
      <c r="ILS1" s="87"/>
      <c r="ILT1" s="87"/>
      <c r="ILU1" s="87"/>
      <c r="ILV1" s="87"/>
      <c r="ILW1" s="87"/>
      <c r="ILX1" s="87"/>
      <c r="ILY1" s="87"/>
      <c r="ILZ1" s="87"/>
      <c r="IMA1" s="87"/>
      <c r="IMB1" s="87"/>
      <c r="IMC1" s="87"/>
      <c r="IMD1" s="87"/>
      <c r="IME1" s="87"/>
      <c r="IMF1" s="87"/>
      <c r="IMG1" s="87"/>
      <c r="IMH1" s="87"/>
      <c r="IMI1" s="87"/>
      <c r="IMJ1" s="87"/>
      <c r="IMK1" s="87"/>
      <c r="IML1" s="87"/>
      <c r="IMM1" s="87"/>
      <c r="IMN1" s="87"/>
      <c r="IMO1" s="87"/>
      <c r="IMP1" s="87"/>
      <c r="IMQ1" s="87"/>
      <c r="IMR1" s="87"/>
      <c r="IMS1" s="87"/>
      <c r="IMT1" s="87"/>
      <c r="IMU1" s="87"/>
      <c r="IMV1" s="87"/>
      <c r="IMW1" s="87"/>
      <c r="IMX1" s="87"/>
      <c r="IMY1" s="87"/>
      <c r="IMZ1" s="87"/>
      <c r="INA1" s="87"/>
      <c r="INB1" s="87"/>
      <c r="INC1" s="87"/>
      <c r="IND1" s="87"/>
      <c r="INE1" s="87"/>
      <c r="INF1" s="87"/>
      <c r="ING1" s="87"/>
      <c r="INH1" s="87"/>
      <c r="INI1" s="87"/>
      <c r="INJ1" s="87"/>
      <c r="INK1" s="87"/>
      <c r="INL1" s="87"/>
      <c r="INM1" s="87"/>
      <c r="INN1" s="87"/>
      <c r="INO1" s="87"/>
      <c r="INP1" s="87"/>
      <c r="INQ1" s="87"/>
      <c r="INR1" s="87"/>
      <c r="INS1" s="87"/>
      <c r="INT1" s="87"/>
      <c r="INU1" s="87"/>
      <c r="INV1" s="87"/>
      <c r="INW1" s="87"/>
      <c r="INX1" s="87"/>
      <c r="INY1" s="87"/>
      <c r="INZ1" s="87"/>
      <c r="IOA1" s="87"/>
      <c r="IOB1" s="87"/>
      <c r="IOC1" s="87"/>
      <c r="IOD1" s="87"/>
      <c r="IOE1" s="87"/>
      <c r="IOF1" s="87"/>
      <c r="IOG1" s="87"/>
      <c r="IOH1" s="87"/>
      <c r="IOI1" s="87"/>
      <c r="IOJ1" s="87"/>
      <c r="IOK1" s="87"/>
      <c r="IOL1" s="87"/>
      <c r="IOM1" s="87"/>
      <c r="ION1" s="87"/>
      <c r="IOO1" s="87"/>
      <c r="IOP1" s="87"/>
      <c r="IOQ1" s="87"/>
      <c r="IOR1" s="87"/>
      <c r="IOS1" s="87"/>
      <c r="IOT1" s="87"/>
      <c r="IOU1" s="87"/>
      <c r="IOV1" s="87"/>
      <c r="IOW1" s="87"/>
      <c r="IOX1" s="87"/>
      <c r="IOY1" s="87"/>
      <c r="IOZ1" s="87"/>
      <c r="IPA1" s="87"/>
      <c r="IPB1" s="87"/>
      <c r="IPC1" s="87"/>
      <c r="IPD1" s="87"/>
      <c r="IPE1" s="87"/>
      <c r="IPF1" s="87"/>
      <c r="IPG1" s="87"/>
      <c r="IPH1" s="87"/>
      <c r="IPI1" s="87"/>
      <c r="IPJ1" s="87"/>
      <c r="IPK1" s="87"/>
      <c r="IPL1" s="87"/>
      <c r="IPM1" s="87"/>
      <c r="IPN1" s="87"/>
      <c r="IPO1" s="87"/>
      <c r="IPP1" s="87"/>
      <c r="IPQ1" s="87"/>
      <c r="IPR1" s="87"/>
      <c r="IPS1" s="87"/>
      <c r="IPT1" s="87"/>
      <c r="IPU1" s="87"/>
      <c r="IPV1" s="87"/>
      <c r="IPW1" s="87"/>
      <c r="IPX1" s="87"/>
      <c r="IPY1" s="87"/>
      <c r="IPZ1" s="87"/>
      <c r="IQA1" s="87"/>
      <c r="IQB1" s="87"/>
      <c r="IQC1" s="87"/>
      <c r="IQD1" s="87"/>
      <c r="IQE1" s="87"/>
      <c r="IQF1" s="87"/>
      <c r="IQG1" s="87"/>
      <c r="IQH1" s="87"/>
      <c r="IQI1" s="87"/>
      <c r="IQJ1" s="87"/>
      <c r="IQK1" s="87"/>
      <c r="IQL1" s="87"/>
      <c r="IQM1" s="87"/>
      <c r="IQN1" s="87"/>
      <c r="IQO1" s="87"/>
      <c r="IQP1" s="87"/>
      <c r="IQQ1" s="87"/>
      <c r="IQR1" s="87"/>
      <c r="IQS1" s="87"/>
      <c r="IQT1" s="87"/>
      <c r="IQU1" s="87"/>
      <c r="IQV1" s="87"/>
      <c r="IQW1" s="87"/>
      <c r="IQX1" s="87"/>
      <c r="IQY1" s="87"/>
      <c r="IQZ1" s="87"/>
      <c r="IRA1" s="87"/>
      <c r="IRB1" s="87"/>
      <c r="IRC1" s="87"/>
      <c r="IRD1" s="87"/>
      <c r="IRE1" s="87"/>
      <c r="IRF1" s="87"/>
      <c r="IRG1" s="87"/>
      <c r="IRH1" s="87"/>
      <c r="IRI1" s="87"/>
      <c r="IRJ1" s="87"/>
      <c r="IRK1" s="87"/>
      <c r="IRL1" s="87"/>
      <c r="IRM1" s="87"/>
      <c r="IRN1" s="87"/>
      <c r="IRO1" s="87"/>
      <c r="IRP1" s="87"/>
      <c r="IRQ1" s="87"/>
      <c r="IRR1" s="87"/>
      <c r="IRS1" s="87"/>
      <c r="IRT1" s="87"/>
      <c r="IRU1" s="87"/>
      <c r="IRV1" s="87"/>
      <c r="IRW1" s="87"/>
      <c r="IRX1" s="87"/>
      <c r="IRY1" s="87"/>
      <c r="IRZ1" s="87"/>
      <c r="ISA1" s="87"/>
      <c r="ISB1" s="87"/>
      <c r="ISC1" s="87"/>
      <c r="ISD1" s="87"/>
      <c r="ISE1" s="87"/>
      <c r="ISF1" s="87"/>
      <c r="ISG1" s="87"/>
      <c r="ISH1" s="87"/>
      <c r="ISI1" s="87"/>
      <c r="ISJ1" s="87"/>
      <c r="ISK1" s="87"/>
      <c r="ISL1" s="87"/>
      <c r="ISM1" s="87"/>
      <c r="ISN1" s="87"/>
      <c r="ISO1" s="87"/>
      <c r="ISP1" s="87"/>
      <c r="ISQ1" s="87"/>
      <c r="ISR1" s="87"/>
      <c r="ISS1" s="87"/>
      <c r="IST1" s="87"/>
      <c r="ISU1" s="87"/>
      <c r="ISV1" s="87"/>
      <c r="ISW1" s="87"/>
      <c r="ISX1" s="87"/>
      <c r="ISY1" s="87"/>
      <c r="ISZ1" s="87"/>
      <c r="ITA1" s="87"/>
      <c r="ITB1" s="87"/>
      <c r="ITC1" s="87"/>
      <c r="ITD1" s="87"/>
      <c r="ITE1" s="87"/>
      <c r="ITF1" s="87"/>
      <c r="ITG1" s="87"/>
      <c r="ITH1" s="87"/>
      <c r="ITI1" s="87"/>
      <c r="ITJ1" s="87"/>
      <c r="ITK1" s="87"/>
      <c r="ITL1" s="87"/>
      <c r="ITM1" s="87"/>
      <c r="ITN1" s="87"/>
      <c r="ITO1" s="87"/>
      <c r="ITP1" s="87"/>
      <c r="ITQ1" s="87"/>
      <c r="ITR1" s="87"/>
      <c r="ITS1" s="87"/>
      <c r="ITT1" s="87"/>
      <c r="ITU1" s="87"/>
      <c r="ITV1" s="87"/>
      <c r="ITW1" s="87"/>
      <c r="ITX1" s="87"/>
      <c r="ITY1" s="87"/>
      <c r="ITZ1" s="87"/>
      <c r="IUA1" s="87"/>
      <c r="IUB1" s="87"/>
      <c r="IUC1" s="87"/>
      <c r="IUD1" s="87"/>
      <c r="IUE1" s="87"/>
      <c r="IUF1" s="87"/>
      <c r="IUG1" s="87"/>
      <c r="IUH1" s="87"/>
      <c r="IUI1" s="87"/>
      <c r="IUJ1" s="87"/>
      <c r="IUK1" s="87"/>
      <c r="IUL1" s="87"/>
      <c r="IUM1" s="87"/>
      <c r="IUN1" s="87"/>
      <c r="IUO1" s="87"/>
      <c r="IUP1" s="87"/>
      <c r="IUQ1" s="87"/>
      <c r="IUR1" s="87"/>
      <c r="IUS1" s="87"/>
      <c r="IUT1" s="87"/>
      <c r="IUU1" s="87"/>
      <c r="IUV1" s="87"/>
      <c r="IUW1" s="87"/>
      <c r="IUX1" s="87"/>
      <c r="IUY1" s="87"/>
      <c r="IUZ1" s="87"/>
      <c r="IVA1" s="87"/>
      <c r="IVB1" s="87"/>
      <c r="IVC1" s="87"/>
      <c r="IVD1" s="87"/>
      <c r="IVE1" s="87"/>
      <c r="IVF1" s="87"/>
      <c r="IVG1" s="87"/>
      <c r="IVH1" s="87"/>
      <c r="IVI1" s="87"/>
      <c r="IVJ1" s="87"/>
      <c r="IVK1" s="87"/>
      <c r="IVL1" s="87"/>
      <c r="IVM1" s="87"/>
      <c r="IVN1" s="87"/>
      <c r="IVO1" s="87"/>
      <c r="IVP1" s="87"/>
      <c r="IVQ1" s="87"/>
      <c r="IVR1" s="87"/>
      <c r="IVS1" s="87"/>
      <c r="IVT1" s="87"/>
      <c r="IVU1" s="87"/>
      <c r="IVV1" s="87"/>
      <c r="IVW1" s="87"/>
      <c r="IVX1" s="87"/>
      <c r="IVY1" s="87"/>
      <c r="IVZ1" s="87"/>
      <c r="IWA1" s="87"/>
      <c r="IWB1" s="87"/>
      <c r="IWC1" s="87"/>
      <c r="IWD1" s="87"/>
      <c r="IWE1" s="87"/>
      <c r="IWF1" s="87"/>
      <c r="IWG1" s="87"/>
      <c r="IWH1" s="87"/>
      <c r="IWI1" s="87"/>
      <c r="IWJ1" s="87"/>
      <c r="IWK1" s="87"/>
      <c r="IWL1" s="87"/>
      <c r="IWM1" s="87"/>
      <c r="IWN1" s="87"/>
      <c r="IWO1" s="87"/>
      <c r="IWP1" s="87"/>
      <c r="IWQ1" s="87"/>
      <c r="IWR1" s="87"/>
      <c r="IWS1" s="87"/>
      <c r="IWT1" s="87"/>
      <c r="IWU1" s="87"/>
      <c r="IWV1" s="87"/>
      <c r="IWW1" s="87"/>
      <c r="IWX1" s="87"/>
      <c r="IWY1" s="87"/>
      <c r="IWZ1" s="87"/>
      <c r="IXA1" s="87"/>
      <c r="IXB1" s="87"/>
      <c r="IXC1" s="87"/>
      <c r="IXD1" s="87"/>
      <c r="IXE1" s="87"/>
      <c r="IXF1" s="87"/>
      <c r="IXG1" s="87"/>
      <c r="IXH1" s="87"/>
      <c r="IXI1" s="87"/>
      <c r="IXJ1" s="87"/>
      <c r="IXK1" s="87"/>
      <c r="IXL1" s="87"/>
      <c r="IXM1" s="87"/>
      <c r="IXN1" s="87"/>
      <c r="IXO1" s="87"/>
      <c r="IXP1" s="87"/>
      <c r="IXQ1" s="87"/>
      <c r="IXR1" s="87"/>
      <c r="IXS1" s="87"/>
      <c r="IXT1" s="87"/>
      <c r="IXU1" s="87"/>
      <c r="IXV1" s="87"/>
      <c r="IXW1" s="87"/>
      <c r="IXX1" s="87"/>
      <c r="IXY1" s="87"/>
      <c r="IXZ1" s="87"/>
      <c r="IYA1" s="87"/>
      <c r="IYB1" s="87"/>
      <c r="IYC1" s="87"/>
      <c r="IYD1" s="87"/>
      <c r="IYE1" s="87"/>
      <c r="IYF1" s="87"/>
      <c r="IYG1" s="87"/>
      <c r="IYH1" s="87"/>
      <c r="IYI1" s="87"/>
      <c r="IYJ1" s="87"/>
      <c r="IYK1" s="87"/>
      <c r="IYL1" s="87"/>
      <c r="IYM1" s="87"/>
      <c r="IYN1" s="87"/>
      <c r="IYO1" s="87"/>
      <c r="IYP1" s="87"/>
      <c r="IYQ1" s="87"/>
      <c r="IYR1" s="87"/>
      <c r="IYS1" s="87"/>
      <c r="IYT1" s="87"/>
      <c r="IYU1" s="87"/>
      <c r="IYV1" s="87"/>
      <c r="IYW1" s="87"/>
      <c r="IYX1" s="87"/>
      <c r="IYY1" s="87"/>
      <c r="IYZ1" s="87"/>
      <c r="IZA1" s="87"/>
      <c r="IZB1" s="87"/>
      <c r="IZC1" s="87"/>
      <c r="IZD1" s="87"/>
      <c r="IZE1" s="87"/>
      <c r="IZF1" s="87"/>
      <c r="IZG1" s="87"/>
      <c r="IZH1" s="87"/>
      <c r="IZI1" s="87"/>
      <c r="IZJ1" s="87"/>
      <c r="IZK1" s="87"/>
      <c r="IZL1" s="87"/>
      <c r="IZM1" s="87"/>
      <c r="IZN1" s="87"/>
      <c r="IZO1" s="87"/>
      <c r="IZP1" s="87"/>
      <c r="IZQ1" s="87"/>
      <c r="IZR1" s="87"/>
      <c r="IZS1" s="87"/>
      <c r="IZT1" s="87"/>
      <c r="IZU1" s="87"/>
      <c r="IZV1" s="87"/>
      <c r="IZW1" s="87"/>
      <c r="IZX1" s="87"/>
      <c r="IZY1" s="87"/>
      <c r="IZZ1" s="87"/>
      <c r="JAA1" s="87"/>
      <c r="JAB1" s="87"/>
      <c r="JAC1" s="87"/>
      <c r="JAD1" s="87"/>
      <c r="JAE1" s="87"/>
      <c r="JAF1" s="87"/>
      <c r="JAG1" s="87"/>
      <c r="JAH1" s="87"/>
      <c r="JAI1" s="87"/>
      <c r="JAJ1" s="87"/>
      <c r="JAK1" s="87"/>
      <c r="JAL1" s="87"/>
      <c r="JAM1" s="87"/>
      <c r="JAN1" s="87"/>
      <c r="JAO1" s="87"/>
      <c r="JAP1" s="87"/>
      <c r="JAQ1" s="87"/>
      <c r="JAR1" s="87"/>
      <c r="JAS1" s="87"/>
      <c r="JAT1" s="87"/>
      <c r="JAU1" s="87"/>
      <c r="JAV1" s="87"/>
      <c r="JAW1" s="87"/>
      <c r="JAX1" s="87"/>
      <c r="JAY1" s="87"/>
      <c r="JAZ1" s="87"/>
      <c r="JBA1" s="87"/>
      <c r="JBB1" s="87"/>
      <c r="JBC1" s="87"/>
      <c r="JBD1" s="87"/>
      <c r="JBE1" s="87"/>
      <c r="JBF1" s="87"/>
      <c r="JBG1" s="87"/>
      <c r="JBH1" s="87"/>
      <c r="JBI1" s="87"/>
      <c r="JBJ1" s="87"/>
      <c r="JBK1" s="87"/>
      <c r="JBL1" s="87"/>
      <c r="JBM1" s="87"/>
      <c r="JBN1" s="87"/>
      <c r="JBO1" s="87"/>
      <c r="JBP1" s="87"/>
      <c r="JBQ1" s="87"/>
      <c r="JBR1" s="87"/>
      <c r="JBS1" s="87"/>
      <c r="JBT1" s="87"/>
      <c r="JBU1" s="87"/>
      <c r="JBV1" s="87"/>
      <c r="JBW1" s="87"/>
      <c r="JBX1" s="87"/>
      <c r="JBY1" s="87"/>
      <c r="JBZ1" s="87"/>
      <c r="JCA1" s="87"/>
      <c r="JCB1" s="87"/>
      <c r="JCC1" s="87"/>
      <c r="JCD1" s="87"/>
      <c r="JCE1" s="87"/>
      <c r="JCF1" s="87"/>
      <c r="JCG1" s="87"/>
      <c r="JCH1" s="87"/>
      <c r="JCI1" s="87"/>
      <c r="JCJ1" s="87"/>
      <c r="JCK1" s="87"/>
      <c r="JCL1" s="87"/>
      <c r="JCM1" s="87"/>
      <c r="JCN1" s="87"/>
      <c r="JCO1" s="87"/>
      <c r="JCP1" s="87"/>
      <c r="JCQ1" s="87"/>
      <c r="JCR1" s="87"/>
      <c r="JCS1" s="87"/>
      <c r="JCT1" s="87"/>
      <c r="JCU1" s="87"/>
      <c r="JCV1" s="87"/>
      <c r="JCW1" s="87"/>
      <c r="JCX1" s="87"/>
      <c r="JCY1" s="87"/>
      <c r="JCZ1" s="87"/>
      <c r="JDA1" s="87"/>
      <c r="JDB1" s="87"/>
      <c r="JDC1" s="87"/>
      <c r="JDD1" s="87"/>
      <c r="JDE1" s="87"/>
      <c r="JDF1" s="87"/>
      <c r="JDG1" s="87"/>
      <c r="JDH1" s="87"/>
      <c r="JDI1" s="87"/>
      <c r="JDJ1" s="87"/>
      <c r="JDK1" s="87"/>
      <c r="JDL1" s="87"/>
      <c r="JDM1" s="87"/>
      <c r="JDN1" s="87"/>
      <c r="JDO1" s="87"/>
      <c r="JDP1" s="87"/>
      <c r="JDQ1" s="87"/>
      <c r="JDR1" s="87"/>
      <c r="JDS1" s="87"/>
      <c r="JDT1" s="87"/>
      <c r="JDU1" s="87"/>
      <c r="JDV1" s="87"/>
      <c r="JDW1" s="87"/>
      <c r="JDX1" s="87"/>
      <c r="JDY1" s="87"/>
      <c r="JDZ1" s="87"/>
      <c r="JEA1" s="87"/>
      <c r="JEB1" s="87"/>
      <c r="JEC1" s="87"/>
      <c r="JED1" s="87"/>
      <c r="JEE1" s="87"/>
      <c r="JEF1" s="87"/>
      <c r="JEG1" s="87"/>
      <c r="JEH1" s="87"/>
      <c r="JEI1" s="87"/>
      <c r="JEJ1" s="87"/>
      <c r="JEK1" s="87"/>
      <c r="JEL1" s="87"/>
      <c r="JEM1" s="87"/>
      <c r="JEN1" s="87"/>
      <c r="JEO1" s="87"/>
      <c r="JEP1" s="87"/>
      <c r="JEQ1" s="87"/>
      <c r="JER1" s="87"/>
      <c r="JES1" s="87"/>
      <c r="JET1" s="87"/>
      <c r="JEU1" s="87"/>
      <c r="JEV1" s="87"/>
      <c r="JEW1" s="87"/>
      <c r="JEX1" s="87"/>
      <c r="JEY1" s="87"/>
      <c r="JEZ1" s="87"/>
      <c r="JFA1" s="87"/>
      <c r="JFB1" s="87"/>
      <c r="JFC1" s="87"/>
      <c r="JFD1" s="87"/>
      <c r="JFE1" s="87"/>
      <c r="JFF1" s="87"/>
      <c r="JFG1" s="87"/>
      <c r="JFH1" s="87"/>
      <c r="JFI1" s="87"/>
      <c r="JFJ1" s="87"/>
      <c r="JFK1" s="87"/>
      <c r="JFL1" s="87"/>
      <c r="JFM1" s="87"/>
      <c r="JFN1" s="87"/>
      <c r="JFO1" s="87"/>
      <c r="JFP1" s="87"/>
      <c r="JFQ1" s="87"/>
      <c r="JFR1" s="87"/>
      <c r="JFS1" s="87"/>
      <c r="JFT1" s="87"/>
      <c r="JFU1" s="87"/>
      <c r="JFV1" s="87"/>
      <c r="JFW1" s="87"/>
      <c r="JFX1" s="87"/>
      <c r="JFY1" s="87"/>
      <c r="JFZ1" s="87"/>
      <c r="JGA1" s="87"/>
      <c r="JGB1" s="87"/>
      <c r="JGC1" s="87"/>
      <c r="JGD1" s="87"/>
      <c r="JGE1" s="87"/>
      <c r="JGF1" s="87"/>
      <c r="JGG1" s="87"/>
      <c r="JGH1" s="87"/>
      <c r="JGI1" s="87"/>
      <c r="JGJ1" s="87"/>
      <c r="JGK1" s="87"/>
      <c r="JGL1" s="87"/>
      <c r="JGM1" s="87"/>
      <c r="JGN1" s="87"/>
      <c r="JGO1" s="87"/>
      <c r="JGP1" s="87"/>
      <c r="JGQ1" s="87"/>
      <c r="JGR1" s="87"/>
      <c r="JGS1" s="87"/>
      <c r="JGT1" s="87"/>
      <c r="JGU1" s="87"/>
      <c r="JGV1" s="87"/>
      <c r="JGW1" s="87"/>
      <c r="JGX1" s="87"/>
      <c r="JGY1" s="87"/>
      <c r="JGZ1" s="87"/>
      <c r="JHA1" s="87"/>
      <c r="JHB1" s="87"/>
      <c r="JHC1" s="87"/>
      <c r="JHD1" s="87"/>
      <c r="JHE1" s="87"/>
      <c r="JHF1" s="87"/>
      <c r="JHG1" s="87"/>
      <c r="JHH1" s="87"/>
      <c r="JHI1" s="87"/>
      <c r="JHJ1" s="87"/>
      <c r="JHK1" s="87"/>
      <c r="JHL1" s="87"/>
      <c r="JHM1" s="87"/>
      <c r="JHN1" s="87"/>
      <c r="JHO1" s="87"/>
      <c r="JHP1" s="87"/>
      <c r="JHQ1" s="87"/>
      <c r="JHR1" s="87"/>
      <c r="JHS1" s="87"/>
      <c r="JHT1" s="87"/>
      <c r="JHU1" s="87"/>
      <c r="JHV1" s="87"/>
      <c r="JHW1" s="87"/>
      <c r="JHX1" s="87"/>
      <c r="JHY1" s="87"/>
      <c r="JHZ1" s="87"/>
      <c r="JIA1" s="87"/>
      <c r="JIB1" s="87"/>
      <c r="JIC1" s="87"/>
      <c r="JID1" s="87"/>
      <c r="JIE1" s="87"/>
      <c r="JIF1" s="87"/>
      <c r="JIG1" s="87"/>
      <c r="JIH1" s="87"/>
      <c r="JII1" s="87"/>
      <c r="JIJ1" s="87"/>
      <c r="JIK1" s="87"/>
      <c r="JIL1" s="87"/>
      <c r="JIM1" s="87"/>
      <c r="JIN1" s="87"/>
      <c r="JIO1" s="87"/>
      <c r="JIP1" s="87"/>
      <c r="JIQ1" s="87"/>
      <c r="JIR1" s="87"/>
      <c r="JIS1" s="87"/>
      <c r="JIT1" s="87"/>
      <c r="JIU1" s="87"/>
      <c r="JIV1" s="87"/>
      <c r="JIW1" s="87"/>
      <c r="JIX1" s="87"/>
      <c r="JIY1" s="87"/>
      <c r="JIZ1" s="87"/>
      <c r="JJA1" s="87"/>
      <c r="JJB1" s="87"/>
      <c r="JJC1" s="87"/>
      <c r="JJD1" s="87"/>
      <c r="JJE1" s="87"/>
      <c r="JJF1" s="87"/>
      <c r="JJG1" s="87"/>
      <c r="JJH1" s="87"/>
      <c r="JJI1" s="87"/>
      <c r="JJJ1" s="87"/>
      <c r="JJK1" s="87"/>
      <c r="JJL1" s="87"/>
      <c r="JJM1" s="87"/>
      <c r="JJN1" s="87"/>
      <c r="JJO1" s="87"/>
      <c r="JJP1" s="87"/>
      <c r="JJQ1" s="87"/>
      <c r="JJR1" s="87"/>
      <c r="JJS1" s="87"/>
      <c r="JJT1" s="87"/>
      <c r="JJU1" s="87"/>
      <c r="JJV1" s="87"/>
      <c r="JJW1" s="87"/>
      <c r="JJX1" s="87"/>
      <c r="JJY1" s="87"/>
      <c r="JJZ1" s="87"/>
      <c r="JKA1" s="87"/>
      <c r="JKB1" s="87"/>
      <c r="JKC1" s="87"/>
      <c r="JKD1" s="87"/>
      <c r="JKE1" s="87"/>
      <c r="JKF1" s="87"/>
      <c r="JKG1" s="87"/>
      <c r="JKH1" s="87"/>
      <c r="JKI1" s="87"/>
      <c r="JKJ1" s="87"/>
      <c r="JKK1" s="87"/>
      <c r="JKL1" s="87"/>
      <c r="JKM1" s="87"/>
      <c r="JKN1" s="87"/>
      <c r="JKO1" s="87"/>
      <c r="JKP1" s="87"/>
      <c r="JKQ1" s="87"/>
      <c r="JKR1" s="87"/>
      <c r="JKS1" s="87"/>
      <c r="JKT1" s="87"/>
      <c r="JKU1" s="87"/>
      <c r="JKV1" s="87"/>
      <c r="JKW1" s="87"/>
      <c r="JKX1" s="87"/>
      <c r="JKY1" s="87"/>
      <c r="JKZ1" s="87"/>
      <c r="JLA1" s="87"/>
      <c r="JLB1" s="87"/>
      <c r="JLC1" s="87"/>
      <c r="JLD1" s="87"/>
      <c r="JLE1" s="87"/>
      <c r="JLF1" s="87"/>
      <c r="JLG1" s="87"/>
      <c r="JLH1" s="87"/>
      <c r="JLI1" s="87"/>
      <c r="JLJ1" s="87"/>
      <c r="JLK1" s="87"/>
      <c r="JLL1" s="87"/>
      <c r="JLM1" s="87"/>
      <c r="JLN1" s="87"/>
      <c r="JLO1" s="87"/>
      <c r="JLP1" s="87"/>
      <c r="JLQ1" s="87"/>
      <c r="JLR1" s="87"/>
      <c r="JLS1" s="87"/>
      <c r="JLT1" s="87"/>
      <c r="JLU1" s="87"/>
      <c r="JLV1" s="87"/>
      <c r="JLW1" s="87"/>
      <c r="JLX1" s="87"/>
      <c r="JLY1" s="87"/>
      <c r="JLZ1" s="87"/>
      <c r="JMA1" s="87"/>
      <c r="JMB1" s="87"/>
      <c r="JMC1" s="87"/>
      <c r="JMD1" s="87"/>
      <c r="JME1" s="87"/>
      <c r="JMF1" s="87"/>
      <c r="JMG1" s="87"/>
      <c r="JMH1" s="87"/>
      <c r="JMI1" s="87"/>
      <c r="JMJ1" s="87"/>
      <c r="JMK1" s="87"/>
      <c r="JML1" s="87"/>
      <c r="JMM1" s="87"/>
      <c r="JMN1" s="87"/>
      <c r="JMO1" s="87"/>
      <c r="JMP1" s="87"/>
      <c r="JMQ1" s="87"/>
      <c r="JMR1" s="87"/>
      <c r="JMS1" s="87"/>
      <c r="JMT1" s="87"/>
      <c r="JMU1" s="87"/>
      <c r="JMV1" s="87"/>
      <c r="JMW1" s="87"/>
      <c r="JMX1" s="87"/>
      <c r="JMY1" s="87"/>
      <c r="JMZ1" s="87"/>
      <c r="JNA1" s="87"/>
      <c r="JNB1" s="87"/>
      <c r="JNC1" s="87"/>
      <c r="JND1" s="87"/>
      <c r="JNE1" s="87"/>
      <c r="JNF1" s="87"/>
      <c r="JNG1" s="87"/>
      <c r="JNH1" s="87"/>
      <c r="JNI1" s="87"/>
      <c r="JNJ1" s="87"/>
      <c r="JNK1" s="87"/>
      <c r="JNL1" s="87"/>
      <c r="JNM1" s="87"/>
      <c r="JNN1" s="87"/>
      <c r="JNO1" s="87"/>
      <c r="JNP1" s="87"/>
      <c r="JNQ1" s="87"/>
      <c r="JNR1" s="87"/>
      <c r="JNS1" s="87"/>
      <c r="JNT1" s="87"/>
      <c r="JNU1" s="87"/>
      <c r="JNV1" s="87"/>
      <c r="JNW1" s="87"/>
      <c r="JNX1" s="87"/>
      <c r="JNY1" s="87"/>
      <c r="JNZ1" s="87"/>
      <c r="JOA1" s="87"/>
      <c r="JOB1" s="87"/>
      <c r="JOC1" s="87"/>
      <c r="JOD1" s="87"/>
      <c r="JOE1" s="87"/>
      <c r="JOF1" s="87"/>
      <c r="JOG1" s="87"/>
      <c r="JOH1" s="87"/>
      <c r="JOI1" s="87"/>
      <c r="JOJ1" s="87"/>
      <c r="JOK1" s="87"/>
      <c r="JOL1" s="87"/>
      <c r="JOM1" s="87"/>
      <c r="JON1" s="87"/>
      <c r="JOO1" s="87"/>
      <c r="JOP1" s="87"/>
      <c r="JOQ1" s="87"/>
      <c r="JOR1" s="87"/>
      <c r="JOS1" s="87"/>
      <c r="JOT1" s="87"/>
      <c r="JOU1" s="87"/>
      <c r="JOV1" s="87"/>
      <c r="JOW1" s="87"/>
      <c r="JOX1" s="87"/>
      <c r="JOY1" s="87"/>
      <c r="JOZ1" s="87"/>
      <c r="JPA1" s="87"/>
      <c r="JPB1" s="87"/>
      <c r="JPC1" s="87"/>
      <c r="JPD1" s="87"/>
      <c r="JPE1" s="87"/>
      <c r="JPF1" s="87"/>
      <c r="JPG1" s="87"/>
      <c r="JPH1" s="87"/>
      <c r="JPI1" s="87"/>
      <c r="JPJ1" s="87"/>
      <c r="JPK1" s="87"/>
      <c r="JPL1" s="87"/>
      <c r="JPM1" s="87"/>
      <c r="JPN1" s="87"/>
      <c r="JPO1" s="87"/>
      <c r="JPP1" s="87"/>
      <c r="JPQ1" s="87"/>
      <c r="JPR1" s="87"/>
      <c r="JPS1" s="87"/>
      <c r="JPT1" s="87"/>
      <c r="JPU1" s="87"/>
      <c r="JPV1" s="87"/>
      <c r="JPW1" s="87"/>
      <c r="JPX1" s="87"/>
      <c r="JPY1" s="87"/>
      <c r="JPZ1" s="87"/>
      <c r="JQA1" s="87"/>
      <c r="JQB1" s="87"/>
      <c r="JQC1" s="87"/>
      <c r="JQD1" s="87"/>
      <c r="JQE1" s="87"/>
      <c r="JQF1" s="87"/>
      <c r="JQG1" s="87"/>
      <c r="JQH1" s="87"/>
      <c r="JQI1" s="87"/>
      <c r="JQJ1" s="87"/>
      <c r="JQK1" s="87"/>
      <c r="JQL1" s="87"/>
      <c r="JQM1" s="87"/>
      <c r="JQN1" s="87"/>
      <c r="JQO1" s="87"/>
      <c r="JQP1" s="87"/>
      <c r="JQQ1" s="87"/>
      <c r="JQR1" s="87"/>
      <c r="JQS1" s="87"/>
      <c r="JQT1" s="87"/>
      <c r="JQU1" s="87"/>
      <c r="JQV1" s="87"/>
      <c r="JQW1" s="87"/>
      <c r="JQX1" s="87"/>
      <c r="JQY1" s="87"/>
      <c r="JQZ1" s="87"/>
      <c r="JRA1" s="87"/>
      <c r="JRB1" s="87"/>
      <c r="JRC1" s="87"/>
      <c r="JRD1" s="87"/>
      <c r="JRE1" s="87"/>
      <c r="JRF1" s="87"/>
      <c r="JRG1" s="87"/>
      <c r="JRH1" s="87"/>
      <c r="JRI1" s="87"/>
      <c r="JRJ1" s="87"/>
      <c r="JRK1" s="87"/>
      <c r="JRL1" s="87"/>
      <c r="JRM1" s="87"/>
      <c r="JRN1" s="87"/>
      <c r="JRO1" s="87"/>
      <c r="JRP1" s="87"/>
      <c r="JRQ1" s="87"/>
      <c r="JRR1" s="87"/>
      <c r="JRS1" s="87"/>
      <c r="JRT1" s="87"/>
      <c r="JRU1" s="87"/>
      <c r="JRV1" s="87"/>
      <c r="JRW1" s="87"/>
      <c r="JRX1" s="87"/>
      <c r="JRY1" s="87"/>
      <c r="JRZ1" s="87"/>
      <c r="JSA1" s="87"/>
      <c r="JSB1" s="87"/>
      <c r="JSC1" s="87"/>
      <c r="JSD1" s="87"/>
      <c r="JSE1" s="87"/>
      <c r="JSF1" s="87"/>
      <c r="JSG1" s="87"/>
      <c r="JSH1" s="87"/>
      <c r="JSI1" s="87"/>
      <c r="JSJ1" s="87"/>
      <c r="JSK1" s="87"/>
      <c r="JSL1" s="87"/>
      <c r="JSM1" s="87"/>
      <c r="JSN1" s="87"/>
      <c r="JSO1" s="87"/>
      <c r="JSP1" s="87"/>
      <c r="JSQ1" s="87"/>
      <c r="JSR1" s="87"/>
      <c r="JSS1" s="87"/>
      <c r="JST1" s="87"/>
      <c r="JSU1" s="87"/>
      <c r="JSV1" s="87"/>
      <c r="JSW1" s="87"/>
      <c r="JSX1" s="87"/>
      <c r="JSY1" s="87"/>
      <c r="JSZ1" s="87"/>
      <c r="JTA1" s="87"/>
      <c r="JTB1" s="87"/>
      <c r="JTC1" s="87"/>
      <c r="JTD1" s="87"/>
      <c r="JTE1" s="87"/>
      <c r="JTF1" s="87"/>
      <c r="JTG1" s="87"/>
      <c r="JTH1" s="87"/>
      <c r="JTI1" s="87"/>
      <c r="JTJ1" s="87"/>
      <c r="JTK1" s="87"/>
      <c r="JTL1" s="87"/>
      <c r="JTM1" s="87"/>
      <c r="JTN1" s="87"/>
      <c r="JTO1" s="87"/>
      <c r="JTP1" s="87"/>
      <c r="JTQ1" s="87"/>
      <c r="JTR1" s="87"/>
      <c r="JTS1" s="87"/>
      <c r="JTT1" s="87"/>
      <c r="JTU1" s="87"/>
      <c r="JTV1" s="87"/>
      <c r="JTW1" s="87"/>
      <c r="JTX1" s="87"/>
      <c r="JTY1" s="87"/>
      <c r="JTZ1" s="87"/>
      <c r="JUA1" s="87"/>
      <c r="JUB1" s="87"/>
      <c r="JUC1" s="87"/>
      <c r="JUD1" s="87"/>
      <c r="JUE1" s="87"/>
      <c r="JUF1" s="87"/>
      <c r="JUG1" s="87"/>
      <c r="JUH1" s="87"/>
      <c r="JUI1" s="87"/>
      <c r="JUJ1" s="87"/>
      <c r="JUK1" s="87"/>
      <c r="JUL1" s="87"/>
      <c r="JUM1" s="87"/>
      <c r="JUN1" s="87"/>
      <c r="JUO1" s="87"/>
      <c r="JUP1" s="87"/>
      <c r="JUQ1" s="87"/>
      <c r="JUR1" s="87"/>
      <c r="JUS1" s="87"/>
      <c r="JUT1" s="87"/>
      <c r="JUU1" s="87"/>
      <c r="JUV1" s="87"/>
      <c r="JUW1" s="87"/>
      <c r="JUX1" s="87"/>
      <c r="JUY1" s="87"/>
      <c r="JUZ1" s="87"/>
      <c r="JVA1" s="87"/>
      <c r="JVB1" s="87"/>
      <c r="JVC1" s="87"/>
      <c r="JVD1" s="87"/>
      <c r="JVE1" s="87"/>
      <c r="JVF1" s="87"/>
      <c r="JVG1" s="87"/>
      <c r="JVH1" s="87"/>
      <c r="JVI1" s="87"/>
      <c r="JVJ1" s="87"/>
      <c r="JVK1" s="87"/>
      <c r="JVL1" s="87"/>
      <c r="JVM1" s="87"/>
      <c r="JVN1" s="87"/>
      <c r="JVO1" s="87"/>
      <c r="JVP1" s="87"/>
      <c r="JVQ1" s="87"/>
      <c r="JVR1" s="87"/>
      <c r="JVS1" s="87"/>
      <c r="JVT1" s="87"/>
      <c r="JVU1" s="87"/>
      <c r="JVV1" s="87"/>
      <c r="JVW1" s="87"/>
      <c r="JVX1" s="87"/>
      <c r="JVY1" s="87"/>
      <c r="JVZ1" s="87"/>
      <c r="JWA1" s="87"/>
      <c r="JWB1" s="87"/>
      <c r="JWC1" s="87"/>
      <c r="JWD1" s="87"/>
      <c r="JWE1" s="87"/>
      <c r="JWF1" s="87"/>
      <c r="JWG1" s="87"/>
      <c r="JWH1" s="87"/>
      <c r="JWI1" s="87"/>
      <c r="JWJ1" s="87"/>
      <c r="JWK1" s="87"/>
      <c r="JWL1" s="87"/>
      <c r="JWM1" s="87"/>
      <c r="JWN1" s="87"/>
      <c r="JWO1" s="87"/>
      <c r="JWP1" s="87"/>
      <c r="JWQ1" s="87"/>
      <c r="JWR1" s="87"/>
      <c r="JWS1" s="87"/>
      <c r="JWT1" s="87"/>
      <c r="JWU1" s="87"/>
      <c r="JWV1" s="87"/>
      <c r="JWW1" s="87"/>
      <c r="JWX1" s="87"/>
      <c r="JWY1" s="87"/>
      <c r="JWZ1" s="87"/>
      <c r="JXA1" s="87"/>
      <c r="JXB1" s="87"/>
      <c r="JXC1" s="87"/>
      <c r="JXD1" s="87"/>
      <c r="JXE1" s="87"/>
      <c r="JXF1" s="87"/>
      <c r="JXG1" s="87"/>
      <c r="JXH1" s="87"/>
      <c r="JXI1" s="87"/>
      <c r="JXJ1" s="87"/>
      <c r="JXK1" s="87"/>
      <c r="JXL1" s="87"/>
      <c r="JXM1" s="87"/>
      <c r="JXN1" s="87"/>
      <c r="JXO1" s="87"/>
      <c r="JXP1" s="87"/>
      <c r="JXQ1" s="87"/>
      <c r="JXR1" s="87"/>
      <c r="JXS1" s="87"/>
      <c r="JXT1" s="87"/>
      <c r="JXU1" s="87"/>
      <c r="JXV1" s="87"/>
      <c r="JXW1" s="87"/>
      <c r="JXX1" s="87"/>
      <c r="JXY1" s="87"/>
      <c r="JXZ1" s="87"/>
      <c r="JYA1" s="87"/>
      <c r="JYB1" s="87"/>
      <c r="JYC1" s="87"/>
      <c r="JYD1" s="87"/>
      <c r="JYE1" s="87"/>
      <c r="JYF1" s="87"/>
      <c r="JYG1" s="87"/>
      <c r="JYH1" s="87"/>
      <c r="JYI1" s="87"/>
      <c r="JYJ1" s="87"/>
      <c r="JYK1" s="87"/>
      <c r="JYL1" s="87"/>
      <c r="JYM1" s="87"/>
      <c r="JYN1" s="87"/>
      <c r="JYO1" s="87"/>
      <c r="JYP1" s="87"/>
      <c r="JYQ1" s="87"/>
      <c r="JYR1" s="87"/>
      <c r="JYS1" s="87"/>
      <c r="JYT1" s="87"/>
      <c r="JYU1" s="87"/>
      <c r="JYV1" s="87"/>
      <c r="JYW1" s="87"/>
      <c r="JYX1" s="87"/>
      <c r="JYY1" s="87"/>
      <c r="JYZ1" s="87"/>
      <c r="JZA1" s="87"/>
      <c r="JZB1" s="87"/>
      <c r="JZC1" s="87"/>
      <c r="JZD1" s="87"/>
      <c r="JZE1" s="87"/>
      <c r="JZF1" s="87"/>
      <c r="JZG1" s="87"/>
      <c r="JZH1" s="87"/>
      <c r="JZI1" s="87"/>
      <c r="JZJ1" s="87"/>
      <c r="JZK1" s="87"/>
      <c r="JZL1" s="87"/>
      <c r="JZM1" s="87"/>
      <c r="JZN1" s="87"/>
      <c r="JZO1" s="87"/>
      <c r="JZP1" s="87"/>
      <c r="JZQ1" s="87"/>
      <c r="JZR1" s="87"/>
      <c r="JZS1" s="87"/>
      <c r="JZT1" s="87"/>
      <c r="JZU1" s="87"/>
      <c r="JZV1" s="87"/>
      <c r="JZW1" s="87"/>
      <c r="JZX1" s="87"/>
      <c r="JZY1" s="87"/>
      <c r="JZZ1" s="87"/>
      <c r="KAA1" s="87"/>
      <c r="KAB1" s="87"/>
      <c r="KAC1" s="87"/>
      <c r="KAD1" s="87"/>
      <c r="KAE1" s="87"/>
      <c r="KAF1" s="87"/>
      <c r="KAG1" s="87"/>
      <c r="KAH1" s="87"/>
      <c r="KAI1" s="87"/>
      <c r="KAJ1" s="87"/>
      <c r="KAK1" s="87"/>
      <c r="KAL1" s="87"/>
      <c r="KAM1" s="87"/>
      <c r="KAN1" s="87"/>
      <c r="KAO1" s="87"/>
      <c r="KAP1" s="87"/>
      <c r="KAQ1" s="87"/>
      <c r="KAR1" s="87"/>
      <c r="KAS1" s="87"/>
      <c r="KAT1" s="87"/>
      <c r="KAU1" s="87"/>
      <c r="KAV1" s="87"/>
      <c r="KAW1" s="87"/>
      <c r="KAX1" s="87"/>
      <c r="KAY1" s="87"/>
      <c r="KAZ1" s="87"/>
      <c r="KBA1" s="87"/>
      <c r="KBB1" s="87"/>
      <c r="KBC1" s="87"/>
      <c r="KBD1" s="87"/>
      <c r="KBE1" s="87"/>
      <c r="KBF1" s="87"/>
      <c r="KBG1" s="87"/>
      <c r="KBH1" s="87"/>
      <c r="KBI1" s="87"/>
      <c r="KBJ1" s="87"/>
      <c r="KBK1" s="87"/>
      <c r="KBL1" s="87"/>
      <c r="KBM1" s="87"/>
      <c r="KBN1" s="87"/>
      <c r="KBO1" s="87"/>
      <c r="KBP1" s="87"/>
      <c r="KBQ1" s="87"/>
      <c r="KBR1" s="87"/>
      <c r="KBS1" s="87"/>
      <c r="KBT1" s="87"/>
      <c r="KBU1" s="87"/>
      <c r="KBV1" s="87"/>
      <c r="KBW1" s="87"/>
      <c r="KBX1" s="87"/>
      <c r="KBY1" s="87"/>
      <c r="KBZ1" s="87"/>
      <c r="KCA1" s="87"/>
      <c r="KCB1" s="87"/>
      <c r="KCC1" s="87"/>
      <c r="KCD1" s="87"/>
      <c r="KCE1" s="87"/>
      <c r="KCF1" s="87"/>
      <c r="KCG1" s="87"/>
      <c r="KCH1" s="87"/>
      <c r="KCI1" s="87"/>
      <c r="KCJ1" s="87"/>
      <c r="KCK1" s="87"/>
      <c r="KCL1" s="87"/>
      <c r="KCM1" s="87"/>
      <c r="KCN1" s="87"/>
      <c r="KCO1" s="87"/>
      <c r="KCP1" s="87"/>
      <c r="KCQ1" s="87"/>
      <c r="KCR1" s="87"/>
      <c r="KCS1" s="87"/>
      <c r="KCT1" s="87"/>
      <c r="KCU1" s="87"/>
      <c r="KCV1" s="87"/>
      <c r="KCW1" s="87"/>
      <c r="KCX1" s="87"/>
      <c r="KCY1" s="87"/>
      <c r="KCZ1" s="87"/>
      <c r="KDA1" s="87"/>
      <c r="KDB1" s="87"/>
      <c r="KDC1" s="87"/>
      <c r="KDD1" s="87"/>
      <c r="KDE1" s="87"/>
      <c r="KDF1" s="87"/>
      <c r="KDG1" s="87"/>
      <c r="KDH1" s="87"/>
      <c r="KDI1" s="87"/>
      <c r="KDJ1" s="87"/>
      <c r="KDK1" s="87"/>
      <c r="KDL1" s="87"/>
      <c r="KDM1" s="87"/>
      <c r="KDN1" s="87"/>
      <c r="KDO1" s="87"/>
      <c r="KDP1" s="87"/>
      <c r="KDQ1" s="87"/>
      <c r="KDR1" s="87"/>
      <c r="KDS1" s="87"/>
      <c r="KDT1" s="87"/>
      <c r="KDU1" s="87"/>
      <c r="KDV1" s="87"/>
      <c r="KDW1" s="87"/>
      <c r="KDX1" s="87"/>
      <c r="KDY1" s="87"/>
      <c r="KDZ1" s="87"/>
      <c r="KEA1" s="87"/>
      <c r="KEB1" s="87"/>
      <c r="KEC1" s="87"/>
      <c r="KED1" s="87"/>
      <c r="KEE1" s="87"/>
      <c r="KEF1" s="87"/>
      <c r="KEG1" s="87"/>
      <c r="KEH1" s="87"/>
      <c r="KEI1" s="87"/>
      <c r="KEJ1" s="87"/>
      <c r="KEK1" s="87"/>
      <c r="KEL1" s="87"/>
      <c r="KEM1" s="87"/>
      <c r="KEN1" s="87"/>
      <c r="KEO1" s="87"/>
      <c r="KEP1" s="87"/>
      <c r="KEQ1" s="87"/>
      <c r="KER1" s="87"/>
      <c r="KES1" s="87"/>
      <c r="KET1" s="87"/>
      <c r="KEU1" s="87"/>
      <c r="KEV1" s="87"/>
      <c r="KEW1" s="87"/>
      <c r="KEX1" s="87"/>
      <c r="KEY1" s="87"/>
      <c r="KEZ1" s="87"/>
      <c r="KFA1" s="87"/>
      <c r="KFB1" s="87"/>
      <c r="KFC1" s="87"/>
      <c r="KFD1" s="87"/>
      <c r="KFE1" s="87"/>
      <c r="KFF1" s="87"/>
      <c r="KFG1" s="87"/>
      <c r="KFH1" s="87"/>
      <c r="KFI1" s="87"/>
      <c r="KFJ1" s="87"/>
      <c r="KFK1" s="87"/>
      <c r="KFL1" s="87"/>
      <c r="KFM1" s="87"/>
      <c r="KFN1" s="87"/>
      <c r="KFO1" s="87"/>
      <c r="KFP1" s="87"/>
      <c r="KFQ1" s="87"/>
      <c r="KFR1" s="87"/>
      <c r="KFS1" s="87"/>
      <c r="KFT1" s="87"/>
      <c r="KFU1" s="87"/>
      <c r="KFV1" s="87"/>
      <c r="KFW1" s="87"/>
      <c r="KFX1" s="87"/>
      <c r="KFY1" s="87"/>
      <c r="KFZ1" s="87"/>
      <c r="KGA1" s="87"/>
      <c r="KGB1" s="87"/>
      <c r="KGC1" s="87"/>
      <c r="KGD1" s="87"/>
      <c r="KGE1" s="87"/>
      <c r="KGF1" s="87"/>
      <c r="KGG1" s="87"/>
      <c r="KGH1" s="87"/>
      <c r="KGI1" s="87"/>
      <c r="KGJ1" s="87"/>
      <c r="KGK1" s="87"/>
      <c r="KGL1" s="87"/>
      <c r="KGM1" s="87"/>
      <c r="KGN1" s="87"/>
      <c r="KGO1" s="87"/>
      <c r="KGP1" s="87"/>
      <c r="KGQ1" s="87"/>
      <c r="KGR1" s="87"/>
      <c r="KGS1" s="87"/>
      <c r="KGT1" s="87"/>
      <c r="KGU1" s="87"/>
      <c r="KGV1" s="87"/>
      <c r="KGW1" s="87"/>
      <c r="KGX1" s="87"/>
      <c r="KGY1" s="87"/>
      <c r="KGZ1" s="87"/>
      <c r="KHA1" s="87"/>
      <c r="KHB1" s="87"/>
      <c r="KHC1" s="87"/>
      <c r="KHD1" s="87"/>
      <c r="KHE1" s="87"/>
      <c r="KHF1" s="87"/>
      <c r="KHG1" s="87"/>
      <c r="KHH1" s="87"/>
      <c r="KHI1" s="87"/>
      <c r="KHJ1" s="87"/>
      <c r="KHK1" s="87"/>
      <c r="KHL1" s="87"/>
      <c r="KHM1" s="87"/>
      <c r="KHN1" s="87"/>
      <c r="KHO1" s="87"/>
      <c r="KHP1" s="87"/>
      <c r="KHQ1" s="87"/>
      <c r="KHR1" s="87"/>
      <c r="KHS1" s="87"/>
      <c r="KHT1" s="87"/>
      <c r="KHU1" s="87"/>
      <c r="KHV1" s="87"/>
      <c r="KHW1" s="87"/>
      <c r="KHX1" s="87"/>
      <c r="KHY1" s="87"/>
      <c r="KHZ1" s="87"/>
      <c r="KIA1" s="87"/>
      <c r="KIB1" s="87"/>
      <c r="KIC1" s="87"/>
      <c r="KID1" s="87"/>
      <c r="KIE1" s="87"/>
      <c r="KIF1" s="87"/>
      <c r="KIG1" s="87"/>
      <c r="KIH1" s="87"/>
      <c r="KII1" s="87"/>
      <c r="KIJ1" s="87"/>
      <c r="KIK1" s="87"/>
      <c r="KIL1" s="87"/>
      <c r="KIM1" s="87"/>
      <c r="KIN1" s="87"/>
      <c r="KIO1" s="87"/>
      <c r="KIP1" s="87"/>
      <c r="KIQ1" s="87"/>
      <c r="KIR1" s="87"/>
      <c r="KIS1" s="87"/>
      <c r="KIT1" s="87"/>
      <c r="KIU1" s="87"/>
      <c r="KIV1" s="87"/>
      <c r="KIW1" s="87"/>
      <c r="KIX1" s="87"/>
      <c r="KIY1" s="87"/>
      <c r="KIZ1" s="87"/>
      <c r="KJA1" s="87"/>
      <c r="KJB1" s="87"/>
      <c r="KJC1" s="87"/>
      <c r="KJD1" s="87"/>
      <c r="KJE1" s="87"/>
      <c r="KJF1" s="87"/>
      <c r="KJG1" s="87"/>
      <c r="KJH1" s="87"/>
      <c r="KJI1" s="87"/>
      <c r="KJJ1" s="87"/>
      <c r="KJK1" s="87"/>
      <c r="KJL1" s="87"/>
      <c r="KJM1" s="87"/>
      <c r="KJN1" s="87"/>
      <c r="KJO1" s="87"/>
      <c r="KJP1" s="87"/>
      <c r="KJQ1" s="87"/>
      <c r="KJR1" s="87"/>
      <c r="KJS1" s="87"/>
      <c r="KJT1" s="87"/>
      <c r="KJU1" s="87"/>
      <c r="KJV1" s="87"/>
      <c r="KJW1" s="87"/>
      <c r="KJX1" s="87"/>
      <c r="KJY1" s="87"/>
      <c r="KJZ1" s="87"/>
      <c r="KKA1" s="87"/>
      <c r="KKB1" s="87"/>
      <c r="KKC1" s="87"/>
      <c r="KKD1" s="87"/>
      <c r="KKE1" s="87"/>
      <c r="KKF1" s="87"/>
      <c r="KKG1" s="87"/>
      <c r="KKH1" s="87"/>
      <c r="KKI1" s="87"/>
      <c r="KKJ1" s="87"/>
      <c r="KKK1" s="87"/>
      <c r="KKL1" s="87"/>
      <c r="KKM1" s="87"/>
      <c r="KKN1" s="87"/>
      <c r="KKO1" s="87"/>
      <c r="KKP1" s="87"/>
      <c r="KKQ1" s="87"/>
      <c r="KKR1" s="87"/>
      <c r="KKS1" s="87"/>
      <c r="KKT1" s="87"/>
      <c r="KKU1" s="87"/>
      <c r="KKV1" s="87"/>
      <c r="KKW1" s="87"/>
      <c r="KKX1" s="87"/>
      <c r="KKY1" s="87"/>
      <c r="KKZ1" s="87"/>
      <c r="KLA1" s="87"/>
      <c r="KLB1" s="87"/>
      <c r="KLC1" s="87"/>
      <c r="KLD1" s="87"/>
      <c r="KLE1" s="87"/>
      <c r="KLF1" s="87"/>
      <c r="KLG1" s="87"/>
      <c r="KLH1" s="87"/>
      <c r="KLI1" s="87"/>
      <c r="KLJ1" s="87"/>
      <c r="KLK1" s="87"/>
      <c r="KLL1" s="87"/>
      <c r="KLM1" s="87"/>
      <c r="KLN1" s="87"/>
      <c r="KLO1" s="87"/>
      <c r="KLP1" s="87"/>
      <c r="KLQ1" s="87"/>
      <c r="KLR1" s="87"/>
      <c r="KLS1" s="87"/>
      <c r="KLT1" s="87"/>
      <c r="KLU1" s="87"/>
      <c r="KLV1" s="87"/>
      <c r="KLW1" s="87"/>
      <c r="KLX1" s="87"/>
      <c r="KLY1" s="87"/>
      <c r="KLZ1" s="87"/>
      <c r="KMA1" s="87"/>
      <c r="KMB1" s="87"/>
      <c r="KMC1" s="87"/>
      <c r="KMD1" s="87"/>
      <c r="KME1" s="87"/>
      <c r="KMF1" s="87"/>
      <c r="KMG1" s="87"/>
      <c r="KMH1" s="87"/>
      <c r="KMI1" s="87"/>
      <c r="KMJ1" s="87"/>
      <c r="KMK1" s="87"/>
      <c r="KML1" s="87"/>
      <c r="KMM1" s="87"/>
      <c r="KMN1" s="87"/>
      <c r="KMO1" s="87"/>
      <c r="KMP1" s="87"/>
      <c r="KMQ1" s="87"/>
      <c r="KMR1" s="87"/>
      <c r="KMS1" s="87"/>
      <c r="KMT1" s="87"/>
      <c r="KMU1" s="87"/>
      <c r="KMV1" s="87"/>
      <c r="KMW1" s="87"/>
      <c r="KMX1" s="87"/>
      <c r="KMY1" s="87"/>
      <c r="KMZ1" s="87"/>
      <c r="KNA1" s="87"/>
      <c r="KNB1" s="87"/>
      <c r="KNC1" s="87"/>
      <c r="KND1" s="87"/>
      <c r="KNE1" s="87"/>
      <c r="KNF1" s="87"/>
      <c r="KNG1" s="87"/>
      <c r="KNH1" s="87"/>
      <c r="KNI1" s="87"/>
      <c r="KNJ1" s="87"/>
      <c r="KNK1" s="87"/>
      <c r="KNL1" s="87"/>
      <c r="KNM1" s="87"/>
      <c r="KNN1" s="87"/>
      <c r="KNO1" s="87"/>
      <c r="KNP1" s="87"/>
      <c r="KNQ1" s="87"/>
      <c r="KNR1" s="87"/>
      <c r="KNS1" s="87"/>
      <c r="KNT1" s="87"/>
      <c r="KNU1" s="87"/>
      <c r="KNV1" s="87"/>
      <c r="KNW1" s="87"/>
      <c r="KNX1" s="87"/>
      <c r="KNY1" s="87"/>
      <c r="KNZ1" s="87"/>
      <c r="KOA1" s="87"/>
      <c r="KOB1" s="87"/>
      <c r="KOC1" s="87"/>
      <c r="KOD1" s="87"/>
      <c r="KOE1" s="87"/>
      <c r="KOF1" s="87"/>
      <c r="KOG1" s="87"/>
      <c r="KOH1" s="87"/>
      <c r="KOI1" s="87"/>
      <c r="KOJ1" s="87"/>
      <c r="KOK1" s="87"/>
      <c r="KOL1" s="87"/>
      <c r="KOM1" s="87"/>
      <c r="KON1" s="87"/>
      <c r="KOO1" s="87"/>
      <c r="KOP1" s="87"/>
      <c r="KOQ1" s="87"/>
      <c r="KOR1" s="87"/>
      <c r="KOS1" s="87"/>
      <c r="KOT1" s="87"/>
      <c r="KOU1" s="87"/>
      <c r="KOV1" s="87"/>
      <c r="KOW1" s="87"/>
      <c r="KOX1" s="87"/>
      <c r="KOY1" s="87"/>
      <c r="KOZ1" s="87"/>
      <c r="KPA1" s="87"/>
      <c r="KPB1" s="87"/>
      <c r="KPC1" s="87"/>
      <c r="KPD1" s="87"/>
      <c r="KPE1" s="87"/>
      <c r="KPF1" s="87"/>
      <c r="KPG1" s="87"/>
      <c r="KPH1" s="87"/>
      <c r="KPI1" s="87"/>
      <c r="KPJ1" s="87"/>
      <c r="KPK1" s="87"/>
      <c r="KPL1" s="87"/>
      <c r="KPM1" s="87"/>
      <c r="KPN1" s="87"/>
      <c r="KPO1" s="87"/>
      <c r="KPP1" s="87"/>
      <c r="KPQ1" s="87"/>
      <c r="KPR1" s="87"/>
      <c r="KPS1" s="87"/>
      <c r="KPT1" s="87"/>
      <c r="KPU1" s="87"/>
      <c r="KPV1" s="87"/>
      <c r="KPW1" s="87"/>
      <c r="KPX1" s="87"/>
      <c r="KPY1" s="87"/>
      <c r="KPZ1" s="87"/>
      <c r="KQA1" s="87"/>
      <c r="KQB1" s="87"/>
      <c r="KQC1" s="87"/>
      <c r="KQD1" s="87"/>
      <c r="KQE1" s="87"/>
      <c r="KQF1" s="87"/>
      <c r="KQG1" s="87"/>
      <c r="KQH1" s="87"/>
      <c r="KQI1" s="87"/>
      <c r="KQJ1" s="87"/>
      <c r="KQK1" s="87"/>
      <c r="KQL1" s="87"/>
      <c r="KQM1" s="87"/>
      <c r="KQN1" s="87"/>
      <c r="KQO1" s="87"/>
      <c r="KQP1" s="87"/>
      <c r="KQQ1" s="87"/>
      <c r="KQR1" s="87"/>
      <c r="KQS1" s="87"/>
      <c r="KQT1" s="87"/>
      <c r="KQU1" s="87"/>
      <c r="KQV1" s="87"/>
      <c r="KQW1" s="87"/>
      <c r="KQX1" s="87"/>
      <c r="KQY1" s="87"/>
      <c r="KQZ1" s="87"/>
      <c r="KRA1" s="87"/>
      <c r="KRB1" s="87"/>
      <c r="KRC1" s="87"/>
      <c r="KRD1" s="87"/>
      <c r="KRE1" s="87"/>
      <c r="KRF1" s="87"/>
      <c r="KRG1" s="87"/>
      <c r="KRH1" s="87"/>
      <c r="KRI1" s="87"/>
      <c r="KRJ1" s="87"/>
      <c r="KRK1" s="87"/>
      <c r="KRL1" s="87"/>
      <c r="KRM1" s="87"/>
      <c r="KRN1" s="87"/>
      <c r="KRO1" s="87"/>
      <c r="KRP1" s="87"/>
      <c r="KRQ1" s="87"/>
      <c r="KRR1" s="87"/>
      <c r="KRS1" s="87"/>
      <c r="KRT1" s="87"/>
      <c r="KRU1" s="87"/>
      <c r="KRV1" s="87"/>
      <c r="KRW1" s="87"/>
      <c r="KRX1" s="87"/>
      <c r="KRY1" s="87"/>
      <c r="KRZ1" s="87"/>
      <c r="KSA1" s="87"/>
      <c r="KSB1" s="87"/>
      <c r="KSC1" s="87"/>
      <c r="KSD1" s="87"/>
      <c r="KSE1" s="87"/>
      <c r="KSF1" s="87"/>
      <c r="KSG1" s="87"/>
      <c r="KSH1" s="87"/>
      <c r="KSI1" s="87"/>
      <c r="KSJ1" s="87"/>
      <c r="KSK1" s="87"/>
      <c r="KSL1" s="87"/>
      <c r="KSM1" s="87"/>
      <c r="KSN1" s="87"/>
      <c r="KSO1" s="87"/>
      <c r="KSP1" s="87"/>
      <c r="KSQ1" s="87"/>
      <c r="KSR1" s="87"/>
      <c r="KSS1" s="87"/>
      <c r="KST1" s="87"/>
      <c r="KSU1" s="87"/>
      <c r="KSV1" s="87"/>
      <c r="KSW1" s="87"/>
      <c r="KSX1" s="87"/>
      <c r="KSY1" s="87"/>
      <c r="KSZ1" s="87"/>
      <c r="KTA1" s="87"/>
      <c r="KTB1" s="87"/>
      <c r="KTC1" s="87"/>
      <c r="KTD1" s="87"/>
      <c r="KTE1" s="87"/>
      <c r="KTF1" s="87"/>
      <c r="KTG1" s="87"/>
      <c r="KTH1" s="87"/>
      <c r="KTI1" s="87"/>
      <c r="KTJ1" s="87"/>
      <c r="KTK1" s="87"/>
      <c r="KTL1" s="87"/>
      <c r="KTM1" s="87"/>
      <c r="KTN1" s="87"/>
      <c r="KTO1" s="87"/>
      <c r="KTP1" s="87"/>
      <c r="KTQ1" s="87"/>
      <c r="KTR1" s="87"/>
      <c r="KTS1" s="87"/>
      <c r="KTT1" s="87"/>
      <c r="KTU1" s="87"/>
      <c r="KTV1" s="87"/>
      <c r="KTW1" s="87"/>
      <c r="KTX1" s="87"/>
      <c r="KTY1" s="87"/>
      <c r="KTZ1" s="87"/>
      <c r="KUA1" s="87"/>
      <c r="KUB1" s="87"/>
      <c r="KUC1" s="87"/>
      <c r="KUD1" s="87"/>
      <c r="KUE1" s="87"/>
      <c r="KUF1" s="87"/>
      <c r="KUG1" s="87"/>
      <c r="KUH1" s="87"/>
      <c r="KUI1" s="87"/>
      <c r="KUJ1" s="87"/>
      <c r="KUK1" s="87"/>
      <c r="KUL1" s="87"/>
      <c r="KUM1" s="87"/>
      <c r="KUN1" s="87"/>
      <c r="KUO1" s="87"/>
      <c r="KUP1" s="87"/>
      <c r="KUQ1" s="87"/>
      <c r="KUR1" s="87"/>
      <c r="KUS1" s="87"/>
      <c r="KUT1" s="87"/>
      <c r="KUU1" s="87"/>
      <c r="KUV1" s="87"/>
      <c r="KUW1" s="87"/>
      <c r="KUX1" s="87"/>
      <c r="KUY1" s="87"/>
      <c r="KUZ1" s="87"/>
      <c r="KVA1" s="87"/>
      <c r="KVB1" s="87"/>
      <c r="KVC1" s="87"/>
      <c r="KVD1" s="87"/>
      <c r="KVE1" s="87"/>
      <c r="KVF1" s="87"/>
      <c r="KVG1" s="87"/>
      <c r="KVH1" s="87"/>
      <c r="KVI1" s="87"/>
      <c r="KVJ1" s="87"/>
      <c r="KVK1" s="87"/>
      <c r="KVL1" s="87"/>
      <c r="KVM1" s="87"/>
      <c r="KVN1" s="87"/>
      <c r="KVO1" s="87"/>
      <c r="KVP1" s="87"/>
      <c r="KVQ1" s="87"/>
      <c r="KVR1" s="87"/>
      <c r="KVS1" s="87"/>
      <c r="KVT1" s="87"/>
      <c r="KVU1" s="87"/>
      <c r="KVV1" s="87"/>
      <c r="KVW1" s="87"/>
      <c r="KVX1" s="87"/>
      <c r="KVY1" s="87"/>
      <c r="KVZ1" s="87"/>
      <c r="KWA1" s="87"/>
      <c r="KWB1" s="87"/>
      <c r="KWC1" s="87"/>
      <c r="KWD1" s="87"/>
      <c r="KWE1" s="87"/>
      <c r="KWF1" s="87"/>
      <c r="KWG1" s="87"/>
      <c r="KWH1" s="87"/>
      <c r="KWI1" s="87"/>
      <c r="KWJ1" s="87"/>
      <c r="KWK1" s="87"/>
      <c r="KWL1" s="87"/>
      <c r="KWM1" s="87"/>
      <c r="KWN1" s="87"/>
      <c r="KWO1" s="87"/>
      <c r="KWP1" s="87"/>
      <c r="KWQ1" s="87"/>
      <c r="KWR1" s="87"/>
      <c r="KWS1" s="87"/>
      <c r="KWT1" s="87"/>
      <c r="KWU1" s="87"/>
      <c r="KWV1" s="87"/>
      <c r="KWW1" s="87"/>
      <c r="KWX1" s="87"/>
      <c r="KWY1" s="87"/>
      <c r="KWZ1" s="87"/>
      <c r="KXA1" s="87"/>
      <c r="KXB1" s="87"/>
      <c r="KXC1" s="87"/>
      <c r="KXD1" s="87"/>
      <c r="KXE1" s="87"/>
      <c r="KXF1" s="87"/>
      <c r="KXG1" s="87"/>
      <c r="KXH1" s="87"/>
      <c r="KXI1" s="87"/>
      <c r="KXJ1" s="87"/>
      <c r="KXK1" s="87"/>
      <c r="KXL1" s="87"/>
      <c r="KXM1" s="87"/>
      <c r="KXN1" s="87"/>
      <c r="KXO1" s="87"/>
      <c r="KXP1" s="87"/>
      <c r="KXQ1" s="87"/>
      <c r="KXR1" s="87"/>
      <c r="KXS1" s="87"/>
      <c r="KXT1" s="87"/>
      <c r="KXU1" s="87"/>
      <c r="KXV1" s="87"/>
      <c r="KXW1" s="87"/>
      <c r="KXX1" s="87"/>
      <c r="KXY1" s="87"/>
      <c r="KXZ1" s="87"/>
      <c r="KYA1" s="87"/>
      <c r="KYB1" s="87"/>
      <c r="KYC1" s="87"/>
      <c r="KYD1" s="87"/>
      <c r="KYE1" s="87"/>
      <c r="KYF1" s="87"/>
      <c r="KYG1" s="87"/>
      <c r="KYH1" s="87"/>
      <c r="KYI1" s="87"/>
      <c r="KYJ1" s="87"/>
      <c r="KYK1" s="87"/>
      <c r="KYL1" s="87"/>
      <c r="KYM1" s="87"/>
      <c r="KYN1" s="87"/>
      <c r="KYO1" s="87"/>
      <c r="KYP1" s="87"/>
      <c r="KYQ1" s="87"/>
      <c r="KYR1" s="87"/>
      <c r="KYS1" s="87"/>
      <c r="KYT1" s="87"/>
      <c r="KYU1" s="87"/>
      <c r="KYV1" s="87"/>
      <c r="KYW1" s="87"/>
      <c r="KYX1" s="87"/>
      <c r="KYY1" s="87"/>
      <c r="KYZ1" s="87"/>
      <c r="KZA1" s="87"/>
      <c r="KZB1" s="87"/>
      <c r="KZC1" s="87"/>
      <c r="KZD1" s="87"/>
      <c r="KZE1" s="87"/>
      <c r="KZF1" s="87"/>
      <c r="KZG1" s="87"/>
      <c r="KZH1" s="87"/>
      <c r="KZI1" s="87"/>
      <c r="KZJ1" s="87"/>
      <c r="KZK1" s="87"/>
      <c r="KZL1" s="87"/>
      <c r="KZM1" s="87"/>
      <c r="KZN1" s="87"/>
      <c r="KZO1" s="87"/>
      <c r="KZP1" s="87"/>
      <c r="KZQ1" s="87"/>
      <c r="KZR1" s="87"/>
      <c r="KZS1" s="87"/>
      <c r="KZT1" s="87"/>
      <c r="KZU1" s="87"/>
      <c r="KZV1" s="87"/>
      <c r="KZW1" s="87"/>
      <c r="KZX1" s="87"/>
      <c r="KZY1" s="87"/>
      <c r="KZZ1" s="87"/>
      <c r="LAA1" s="87"/>
      <c r="LAB1" s="87"/>
      <c r="LAC1" s="87"/>
      <c r="LAD1" s="87"/>
      <c r="LAE1" s="87"/>
      <c r="LAF1" s="87"/>
      <c r="LAG1" s="87"/>
      <c r="LAH1" s="87"/>
      <c r="LAI1" s="87"/>
      <c r="LAJ1" s="87"/>
      <c r="LAK1" s="87"/>
      <c r="LAL1" s="87"/>
      <c r="LAM1" s="87"/>
      <c r="LAN1" s="87"/>
      <c r="LAO1" s="87"/>
      <c r="LAP1" s="87"/>
      <c r="LAQ1" s="87"/>
      <c r="LAR1" s="87"/>
      <c r="LAS1" s="87"/>
      <c r="LAT1" s="87"/>
      <c r="LAU1" s="87"/>
      <c r="LAV1" s="87"/>
      <c r="LAW1" s="87"/>
      <c r="LAX1" s="87"/>
      <c r="LAY1" s="87"/>
      <c r="LAZ1" s="87"/>
      <c r="LBA1" s="87"/>
      <c r="LBB1" s="87"/>
      <c r="LBC1" s="87"/>
      <c r="LBD1" s="87"/>
      <c r="LBE1" s="87"/>
      <c r="LBF1" s="87"/>
      <c r="LBG1" s="87"/>
      <c r="LBH1" s="87"/>
      <c r="LBI1" s="87"/>
      <c r="LBJ1" s="87"/>
      <c r="LBK1" s="87"/>
      <c r="LBL1" s="87"/>
      <c r="LBM1" s="87"/>
      <c r="LBN1" s="87"/>
      <c r="LBO1" s="87"/>
      <c r="LBP1" s="87"/>
      <c r="LBQ1" s="87"/>
      <c r="LBR1" s="87"/>
      <c r="LBS1" s="87"/>
      <c r="LBT1" s="87"/>
      <c r="LBU1" s="87"/>
      <c r="LBV1" s="87"/>
      <c r="LBW1" s="87"/>
      <c r="LBX1" s="87"/>
      <c r="LBY1" s="87"/>
      <c r="LBZ1" s="87"/>
      <c r="LCA1" s="87"/>
      <c r="LCB1" s="87"/>
      <c r="LCC1" s="87"/>
      <c r="LCD1" s="87"/>
      <c r="LCE1" s="87"/>
      <c r="LCF1" s="87"/>
      <c r="LCG1" s="87"/>
      <c r="LCH1" s="87"/>
      <c r="LCI1" s="87"/>
      <c r="LCJ1" s="87"/>
      <c r="LCK1" s="87"/>
      <c r="LCL1" s="87"/>
      <c r="LCM1" s="87"/>
      <c r="LCN1" s="87"/>
      <c r="LCO1" s="87"/>
      <c r="LCP1" s="87"/>
      <c r="LCQ1" s="87"/>
      <c r="LCR1" s="87"/>
      <c r="LCS1" s="87"/>
      <c r="LCT1" s="87"/>
      <c r="LCU1" s="87"/>
      <c r="LCV1" s="87"/>
      <c r="LCW1" s="87"/>
      <c r="LCX1" s="87"/>
      <c r="LCY1" s="87"/>
      <c r="LCZ1" s="87"/>
      <c r="LDA1" s="87"/>
      <c r="LDB1" s="87"/>
      <c r="LDC1" s="87"/>
      <c r="LDD1" s="87"/>
      <c r="LDE1" s="87"/>
      <c r="LDF1" s="87"/>
      <c r="LDG1" s="87"/>
      <c r="LDH1" s="87"/>
      <c r="LDI1" s="87"/>
      <c r="LDJ1" s="87"/>
      <c r="LDK1" s="87"/>
      <c r="LDL1" s="87"/>
      <c r="LDM1" s="87"/>
      <c r="LDN1" s="87"/>
      <c r="LDO1" s="87"/>
      <c r="LDP1" s="87"/>
      <c r="LDQ1" s="87"/>
      <c r="LDR1" s="87"/>
      <c r="LDS1" s="87"/>
      <c r="LDT1" s="87"/>
      <c r="LDU1" s="87"/>
      <c r="LDV1" s="87"/>
      <c r="LDW1" s="87"/>
      <c r="LDX1" s="87"/>
      <c r="LDY1" s="87"/>
      <c r="LDZ1" s="87"/>
      <c r="LEA1" s="87"/>
      <c r="LEB1" s="87"/>
      <c r="LEC1" s="87"/>
      <c r="LED1" s="87"/>
      <c r="LEE1" s="87"/>
      <c r="LEF1" s="87"/>
      <c r="LEG1" s="87"/>
      <c r="LEH1" s="87"/>
      <c r="LEI1" s="87"/>
      <c r="LEJ1" s="87"/>
      <c r="LEK1" s="87"/>
      <c r="LEL1" s="87"/>
      <c r="LEM1" s="87"/>
      <c r="LEN1" s="87"/>
      <c r="LEO1" s="87"/>
      <c r="LEP1" s="87"/>
      <c r="LEQ1" s="87"/>
      <c r="LER1" s="87"/>
      <c r="LES1" s="87"/>
      <c r="LET1" s="87"/>
      <c r="LEU1" s="87"/>
      <c r="LEV1" s="87"/>
      <c r="LEW1" s="87"/>
      <c r="LEX1" s="87"/>
      <c r="LEY1" s="87"/>
      <c r="LEZ1" s="87"/>
      <c r="LFA1" s="87"/>
      <c r="LFB1" s="87"/>
      <c r="LFC1" s="87"/>
      <c r="LFD1" s="87"/>
      <c r="LFE1" s="87"/>
      <c r="LFF1" s="87"/>
      <c r="LFG1" s="87"/>
      <c r="LFH1" s="87"/>
      <c r="LFI1" s="87"/>
      <c r="LFJ1" s="87"/>
      <c r="LFK1" s="87"/>
      <c r="LFL1" s="87"/>
      <c r="LFM1" s="87"/>
      <c r="LFN1" s="87"/>
      <c r="LFO1" s="87"/>
      <c r="LFP1" s="87"/>
      <c r="LFQ1" s="87"/>
      <c r="LFR1" s="87"/>
      <c r="LFS1" s="87"/>
      <c r="LFT1" s="87"/>
      <c r="LFU1" s="87"/>
      <c r="LFV1" s="87"/>
      <c r="LFW1" s="87"/>
      <c r="LFX1" s="87"/>
      <c r="LFY1" s="87"/>
      <c r="LFZ1" s="87"/>
      <c r="LGA1" s="87"/>
      <c r="LGB1" s="87"/>
      <c r="LGC1" s="87"/>
      <c r="LGD1" s="87"/>
      <c r="LGE1" s="87"/>
      <c r="LGF1" s="87"/>
      <c r="LGG1" s="87"/>
      <c r="LGH1" s="87"/>
      <c r="LGI1" s="87"/>
      <c r="LGJ1" s="87"/>
      <c r="LGK1" s="87"/>
      <c r="LGL1" s="87"/>
      <c r="LGM1" s="87"/>
      <c r="LGN1" s="87"/>
      <c r="LGO1" s="87"/>
      <c r="LGP1" s="87"/>
      <c r="LGQ1" s="87"/>
      <c r="LGR1" s="87"/>
      <c r="LGS1" s="87"/>
      <c r="LGT1" s="87"/>
      <c r="LGU1" s="87"/>
      <c r="LGV1" s="87"/>
      <c r="LGW1" s="87"/>
      <c r="LGX1" s="87"/>
      <c r="LGY1" s="87"/>
      <c r="LGZ1" s="87"/>
      <c r="LHA1" s="87"/>
      <c r="LHB1" s="87"/>
      <c r="LHC1" s="87"/>
      <c r="LHD1" s="87"/>
      <c r="LHE1" s="87"/>
      <c r="LHF1" s="87"/>
      <c r="LHG1" s="87"/>
      <c r="LHH1" s="87"/>
      <c r="LHI1" s="87"/>
      <c r="LHJ1" s="87"/>
      <c r="LHK1" s="87"/>
      <c r="LHL1" s="87"/>
      <c r="LHM1" s="87"/>
      <c r="LHN1" s="87"/>
      <c r="LHO1" s="87"/>
      <c r="LHP1" s="87"/>
      <c r="LHQ1" s="87"/>
      <c r="LHR1" s="87"/>
      <c r="LHS1" s="87"/>
      <c r="LHT1" s="87"/>
      <c r="LHU1" s="87"/>
      <c r="LHV1" s="87"/>
      <c r="LHW1" s="87"/>
      <c r="LHX1" s="87"/>
      <c r="LHY1" s="87"/>
      <c r="LHZ1" s="87"/>
      <c r="LIA1" s="87"/>
      <c r="LIB1" s="87"/>
      <c r="LIC1" s="87"/>
      <c r="LID1" s="87"/>
      <c r="LIE1" s="87"/>
      <c r="LIF1" s="87"/>
      <c r="LIG1" s="87"/>
      <c r="LIH1" s="87"/>
      <c r="LII1" s="87"/>
      <c r="LIJ1" s="87"/>
      <c r="LIK1" s="87"/>
      <c r="LIL1" s="87"/>
      <c r="LIM1" s="87"/>
      <c r="LIN1" s="87"/>
      <c r="LIO1" s="87"/>
      <c r="LIP1" s="87"/>
      <c r="LIQ1" s="87"/>
      <c r="LIR1" s="87"/>
      <c r="LIS1" s="87"/>
      <c r="LIT1" s="87"/>
      <c r="LIU1" s="87"/>
      <c r="LIV1" s="87"/>
      <c r="LIW1" s="87"/>
      <c r="LIX1" s="87"/>
      <c r="LIY1" s="87"/>
      <c r="LIZ1" s="87"/>
      <c r="LJA1" s="87"/>
      <c r="LJB1" s="87"/>
      <c r="LJC1" s="87"/>
      <c r="LJD1" s="87"/>
      <c r="LJE1" s="87"/>
      <c r="LJF1" s="87"/>
      <c r="LJG1" s="87"/>
      <c r="LJH1" s="87"/>
      <c r="LJI1" s="87"/>
      <c r="LJJ1" s="87"/>
      <c r="LJK1" s="87"/>
      <c r="LJL1" s="87"/>
      <c r="LJM1" s="87"/>
      <c r="LJN1" s="87"/>
      <c r="LJO1" s="87"/>
      <c r="LJP1" s="87"/>
      <c r="LJQ1" s="87"/>
      <c r="LJR1" s="87"/>
      <c r="LJS1" s="87"/>
      <c r="LJT1" s="87"/>
      <c r="LJU1" s="87"/>
      <c r="LJV1" s="87"/>
      <c r="LJW1" s="87"/>
      <c r="LJX1" s="87"/>
      <c r="LJY1" s="87"/>
      <c r="LJZ1" s="87"/>
      <c r="LKA1" s="87"/>
      <c r="LKB1" s="87"/>
      <c r="LKC1" s="87"/>
      <c r="LKD1" s="87"/>
      <c r="LKE1" s="87"/>
      <c r="LKF1" s="87"/>
      <c r="LKG1" s="87"/>
      <c r="LKH1" s="87"/>
      <c r="LKI1" s="87"/>
      <c r="LKJ1" s="87"/>
      <c r="LKK1" s="87"/>
      <c r="LKL1" s="87"/>
      <c r="LKM1" s="87"/>
      <c r="LKN1" s="87"/>
      <c r="LKO1" s="87"/>
      <c r="LKP1" s="87"/>
      <c r="LKQ1" s="87"/>
      <c r="LKR1" s="87"/>
      <c r="LKS1" s="87"/>
      <c r="LKT1" s="87"/>
      <c r="LKU1" s="87"/>
      <c r="LKV1" s="87"/>
      <c r="LKW1" s="87"/>
      <c r="LKX1" s="87"/>
      <c r="LKY1" s="87"/>
      <c r="LKZ1" s="87"/>
      <c r="LLA1" s="87"/>
      <c r="LLB1" s="87"/>
      <c r="LLC1" s="87"/>
      <c r="LLD1" s="87"/>
      <c r="LLE1" s="87"/>
      <c r="LLF1" s="87"/>
      <c r="LLG1" s="87"/>
      <c r="LLH1" s="87"/>
      <c r="LLI1" s="87"/>
      <c r="LLJ1" s="87"/>
      <c r="LLK1" s="87"/>
      <c r="LLL1" s="87"/>
      <c r="LLM1" s="87"/>
      <c r="LLN1" s="87"/>
      <c r="LLO1" s="87"/>
      <c r="LLP1" s="87"/>
      <c r="LLQ1" s="87"/>
      <c r="LLR1" s="87"/>
      <c r="LLS1" s="87"/>
      <c r="LLT1" s="87"/>
      <c r="LLU1" s="87"/>
      <c r="LLV1" s="87"/>
      <c r="LLW1" s="87"/>
      <c r="LLX1" s="87"/>
      <c r="LLY1" s="87"/>
      <c r="LLZ1" s="87"/>
      <c r="LMA1" s="87"/>
      <c r="LMB1" s="87"/>
      <c r="LMC1" s="87"/>
      <c r="LMD1" s="87"/>
      <c r="LME1" s="87"/>
      <c r="LMF1" s="87"/>
      <c r="LMG1" s="87"/>
      <c r="LMH1" s="87"/>
      <c r="LMI1" s="87"/>
      <c r="LMJ1" s="87"/>
      <c r="LMK1" s="87"/>
      <c r="LML1" s="87"/>
      <c r="LMM1" s="87"/>
      <c r="LMN1" s="87"/>
      <c r="LMO1" s="87"/>
      <c r="LMP1" s="87"/>
      <c r="LMQ1" s="87"/>
      <c r="LMR1" s="87"/>
      <c r="LMS1" s="87"/>
      <c r="LMT1" s="87"/>
      <c r="LMU1" s="87"/>
      <c r="LMV1" s="87"/>
      <c r="LMW1" s="87"/>
      <c r="LMX1" s="87"/>
      <c r="LMY1" s="87"/>
      <c r="LMZ1" s="87"/>
      <c r="LNA1" s="87"/>
      <c r="LNB1" s="87"/>
      <c r="LNC1" s="87"/>
      <c r="LND1" s="87"/>
      <c r="LNE1" s="87"/>
      <c r="LNF1" s="87"/>
      <c r="LNG1" s="87"/>
      <c r="LNH1" s="87"/>
      <c r="LNI1" s="87"/>
      <c r="LNJ1" s="87"/>
      <c r="LNK1" s="87"/>
      <c r="LNL1" s="87"/>
      <c r="LNM1" s="87"/>
      <c r="LNN1" s="87"/>
      <c r="LNO1" s="87"/>
      <c r="LNP1" s="87"/>
      <c r="LNQ1" s="87"/>
      <c r="LNR1" s="87"/>
      <c r="LNS1" s="87"/>
      <c r="LNT1" s="87"/>
      <c r="LNU1" s="87"/>
      <c r="LNV1" s="87"/>
      <c r="LNW1" s="87"/>
      <c r="LNX1" s="87"/>
      <c r="LNY1" s="87"/>
      <c r="LNZ1" s="87"/>
      <c r="LOA1" s="87"/>
      <c r="LOB1" s="87"/>
      <c r="LOC1" s="87"/>
      <c r="LOD1" s="87"/>
      <c r="LOE1" s="87"/>
      <c r="LOF1" s="87"/>
      <c r="LOG1" s="87"/>
      <c r="LOH1" s="87"/>
      <c r="LOI1" s="87"/>
      <c r="LOJ1" s="87"/>
      <c r="LOK1" s="87"/>
      <c r="LOL1" s="87"/>
      <c r="LOM1" s="87"/>
      <c r="LON1" s="87"/>
      <c r="LOO1" s="87"/>
      <c r="LOP1" s="87"/>
      <c r="LOQ1" s="87"/>
      <c r="LOR1" s="87"/>
      <c r="LOS1" s="87"/>
      <c r="LOT1" s="87"/>
      <c r="LOU1" s="87"/>
      <c r="LOV1" s="87"/>
      <c r="LOW1" s="87"/>
      <c r="LOX1" s="87"/>
      <c r="LOY1" s="87"/>
      <c r="LOZ1" s="87"/>
      <c r="LPA1" s="87"/>
      <c r="LPB1" s="87"/>
      <c r="LPC1" s="87"/>
      <c r="LPD1" s="87"/>
      <c r="LPE1" s="87"/>
      <c r="LPF1" s="87"/>
      <c r="LPG1" s="87"/>
      <c r="LPH1" s="87"/>
      <c r="LPI1" s="87"/>
      <c r="LPJ1" s="87"/>
      <c r="LPK1" s="87"/>
      <c r="LPL1" s="87"/>
      <c r="LPM1" s="87"/>
      <c r="LPN1" s="87"/>
      <c r="LPO1" s="87"/>
      <c r="LPP1" s="87"/>
      <c r="LPQ1" s="87"/>
      <c r="LPR1" s="87"/>
      <c r="LPS1" s="87"/>
      <c r="LPT1" s="87"/>
      <c r="LPU1" s="87"/>
      <c r="LPV1" s="87"/>
      <c r="LPW1" s="87"/>
      <c r="LPX1" s="87"/>
      <c r="LPY1" s="87"/>
      <c r="LPZ1" s="87"/>
      <c r="LQA1" s="87"/>
      <c r="LQB1" s="87"/>
      <c r="LQC1" s="87"/>
      <c r="LQD1" s="87"/>
      <c r="LQE1" s="87"/>
      <c r="LQF1" s="87"/>
      <c r="LQG1" s="87"/>
      <c r="LQH1" s="87"/>
      <c r="LQI1" s="87"/>
      <c r="LQJ1" s="87"/>
      <c r="LQK1" s="87"/>
      <c r="LQL1" s="87"/>
      <c r="LQM1" s="87"/>
      <c r="LQN1" s="87"/>
      <c r="LQO1" s="87"/>
      <c r="LQP1" s="87"/>
      <c r="LQQ1" s="87"/>
      <c r="LQR1" s="87"/>
      <c r="LQS1" s="87"/>
      <c r="LQT1" s="87"/>
      <c r="LQU1" s="87"/>
      <c r="LQV1" s="87"/>
      <c r="LQW1" s="87"/>
      <c r="LQX1" s="87"/>
      <c r="LQY1" s="87"/>
      <c r="LQZ1" s="87"/>
      <c r="LRA1" s="87"/>
      <c r="LRB1" s="87"/>
      <c r="LRC1" s="87"/>
      <c r="LRD1" s="87"/>
      <c r="LRE1" s="87"/>
      <c r="LRF1" s="87"/>
      <c r="LRG1" s="87"/>
      <c r="LRH1" s="87"/>
      <c r="LRI1" s="87"/>
      <c r="LRJ1" s="87"/>
      <c r="LRK1" s="87"/>
      <c r="LRL1" s="87"/>
      <c r="LRM1" s="87"/>
      <c r="LRN1" s="87"/>
      <c r="LRO1" s="87"/>
      <c r="LRP1" s="87"/>
      <c r="LRQ1" s="87"/>
      <c r="LRR1" s="87"/>
      <c r="LRS1" s="87"/>
      <c r="LRT1" s="87"/>
      <c r="LRU1" s="87"/>
      <c r="LRV1" s="87"/>
      <c r="LRW1" s="87"/>
      <c r="LRX1" s="87"/>
      <c r="LRY1" s="87"/>
      <c r="LRZ1" s="87"/>
      <c r="LSA1" s="87"/>
      <c r="LSB1" s="87"/>
      <c r="LSC1" s="87"/>
      <c r="LSD1" s="87"/>
      <c r="LSE1" s="87"/>
      <c r="LSF1" s="87"/>
      <c r="LSG1" s="87"/>
      <c r="LSH1" s="87"/>
      <c r="LSI1" s="87"/>
      <c r="LSJ1" s="87"/>
      <c r="LSK1" s="87"/>
      <c r="LSL1" s="87"/>
      <c r="LSM1" s="87"/>
      <c r="LSN1" s="87"/>
      <c r="LSO1" s="87"/>
      <c r="LSP1" s="87"/>
      <c r="LSQ1" s="87"/>
      <c r="LSR1" s="87"/>
      <c r="LSS1" s="87"/>
      <c r="LST1" s="87"/>
      <c r="LSU1" s="87"/>
      <c r="LSV1" s="87"/>
      <c r="LSW1" s="87"/>
      <c r="LSX1" s="87"/>
      <c r="LSY1" s="87"/>
      <c r="LSZ1" s="87"/>
      <c r="LTA1" s="87"/>
      <c r="LTB1" s="87"/>
      <c r="LTC1" s="87"/>
      <c r="LTD1" s="87"/>
      <c r="LTE1" s="87"/>
      <c r="LTF1" s="87"/>
      <c r="LTG1" s="87"/>
      <c r="LTH1" s="87"/>
      <c r="LTI1" s="87"/>
      <c r="LTJ1" s="87"/>
      <c r="LTK1" s="87"/>
      <c r="LTL1" s="87"/>
      <c r="LTM1" s="87"/>
      <c r="LTN1" s="87"/>
      <c r="LTO1" s="87"/>
      <c r="LTP1" s="87"/>
      <c r="LTQ1" s="87"/>
      <c r="LTR1" s="87"/>
      <c r="LTS1" s="87"/>
      <c r="LTT1" s="87"/>
      <c r="LTU1" s="87"/>
      <c r="LTV1" s="87"/>
      <c r="LTW1" s="87"/>
      <c r="LTX1" s="87"/>
      <c r="LTY1" s="87"/>
      <c r="LTZ1" s="87"/>
      <c r="LUA1" s="87"/>
      <c r="LUB1" s="87"/>
      <c r="LUC1" s="87"/>
      <c r="LUD1" s="87"/>
      <c r="LUE1" s="87"/>
      <c r="LUF1" s="87"/>
      <c r="LUG1" s="87"/>
      <c r="LUH1" s="87"/>
      <c r="LUI1" s="87"/>
      <c r="LUJ1" s="87"/>
      <c r="LUK1" s="87"/>
      <c r="LUL1" s="87"/>
      <c r="LUM1" s="87"/>
      <c r="LUN1" s="87"/>
      <c r="LUO1" s="87"/>
      <c r="LUP1" s="87"/>
      <c r="LUQ1" s="87"/>
      <c r="LUR1" s="87"/>
      <c r="LUS1" s="87"/>
      <c r="LUT1" s="87"/>
      <c r="LUU1" s="87"/>
      <c r="LUV1" s="87"/>
      <c r="LUW1" s="87"/>
      <c r="LUX1" s="87"/>
      <c r="LUY1" s="87"/>
      <c r="LUZ1" s="87"/>
      <c r="LVA1" s="87"/>
      <c r="LVB1" s="87"/>
      <c r="LVC1" s="87"/>
      <c r="LVD1" s="87"/>
      <c r="LVE1" s="87"/>
      <c r="LVF1" s="87"/>
      <c r="LVG1" s="87"/>
      <c r="LVH1" s="87"/>
      <c r="LVI1" s="87"/>
      <c r="LVJ1" s="87"/>
      <c r="LVK1" s="87"/>
      <c r="LVL1" s="87"/>
      <c r="LVM1" s="87"/>
      <c r="LVN1" s="87"/>
      <c r="LVO1" s="87"/>
      <c r="LVP1" s="87"/>
      <c r="LVQ1" s="87"/>
      <c r="LVR1" s="87"/>
      <c r="LVS1" s="87"/>
      <c r="LVT1" s="87"/>
      <c r="LVU1" s="87"/>
      <c r="LVV1" s="87"/>
      <c r="LVW1" s="87"/>
      <c r="LVX1" s="87"/>
      <c r="LVY1" s="87"/>
      <c r="LVZ1" s="87"/>
      <c r="LWA1" s="87"/>
      <c r="LWB1" s="87"/>
      <c r="LWC1" s="87"/>
      <c r="LWD1" s="87"/>
      <c r="LWE1" s="87"/>
      <c r="LWF1" s="87"/>
      <c r="LWG1" s="87"/>
      <c r="LWH1" s="87"/>
      <c r="LWI1" s="87"/>
      <c r="LWJ1" s="87"/>
      <c r="LWK1" s="87"/>
      <c r="LWL1" s="87"/>
      <c r="LWM1" s="87"/>
      <c r="LWN1" s="87"/>
      <c r="LWO1" s="87"/>
      <c r="LWP1" s="87"/>
      <c r="LWQ1" s="87"/>
      <c r="LWR1" s="87"/>
      <c r="LWS1" s="87"/>
      <c r="LWT1" s="87"/>
      <c r="LWU1" s="87"/>
      <c r="LWV1" s="87"/>
      <c r="LWW1" s="87"/>
      <c r="LWX1" s="87"/>
      <c r="LWY1" s="87"/>
      <c r="LWZ1" s="87"/>
      <c r="LXA1" s="87"/>
      <c r="LXB1" s="87"/>
      <c r="LXC1" s="87"/>
      <c r="LXD1" s="87"/>
      <c r="LXE1" s="87"/>
      <c r="LXF1" s="87"/>
      <c r="LXG1" s="87"/>
      <c r="LXH1" s="87"/>
      <c r="LXI1" s="87"/>
      <c r="LXJ1" s="87"/>
      <c r="LXK1" s="87"/>
      <c r="LXL1" s="87"/>
      <c r="LXM1" s="87"/>
      <c r="LXN1" s="87"/>
      <c r="LXO1" s="87"/>
      <c r="LXP1" s="87"/>
      <c r="LXQ1" s="87"/>
      <c r="LXR1" s="87"/>
      <c r="LXS1" s="87"/>
      <c r="LXT1" s="87"/>
      <c r="LXU1" s="87"/>
      <c r="LXV1" s="87"/>
      <c r="LXW1" s="87"/>
      <c r="LXX1" s="87"/>
      <c r="LXY1" s="87"/>
      <c r="LXZ1" s="87"/>
      <c r="LYA1" s="87"/>
      <c r="LYB1" s="87"/>
      <c r="LYC1" s="87"/>
      <c r="LYD1" s="87"/>
      <c r="LYE1" s="87"/>
      <c r="LYF1" s="87"/>
      <c r="LYG1" s="87"/>
      <c r="LYH1" s="87"/>
      <c r="LYI1" s="87"/>
      <c r="LYJ1" s="87"/>
      <c r="LYK1" s="87"/>
      <c r="LYL1" s="87"/>
      <c r="LYM1" s="87"/>
      <c r="LYN1" s="87"/>
      <c r="LYO1" s="87"/>
      <c r="LYP1" s="87"/>
      <c r="LYQ1" s="87"/>
      <c r="LYR1" s="87"/>
      <c r="LYS1" s="87"/>
      <c r="LYT1" s="87"/>
      <c r="LYU1" s="87"/>
      <c r="LYV1" s="87"/>
      <c r="LYW1" s="87"/>
      <c r="LYX1" s="87"/>
      <c r="LYY1" s="87"/>
      <c r="LYZ1" s="87"/>
      <c r="LZA1" s="87"/>
      <c r="LZB1" s="87"/>
      <c r="LZC1" s="87"/>
      <c r="LZD1" s="87"/>
      <c r="LZE1" s="87"/>
      <c r="LZF1" s="87"/>
      <c r="LZG1" s="87"/>
      <c r="LZH1" s="87"/>
      <c r="LZI1" s="87"/>
      <c r="LZJ1" s="87"/>
      <c r="LZK1" s="87"/>
      <c r="LZL1" s="87"/>
      <c r="LZM1" s="87"/>
      <c r="LZN1" s="87"/>
      <c r="LZO1" s="87"/>
      <c r="LZP1" s="87"/>
      <c r="LZQ1" s="87"/>
      <c r="LZR1" s="87"/>
      <c r="LZS1" s="87"/>
      <c r="LZT1" s="87"/>
      <c r="LZU1" s="87"/>
      <c r="LZV1" s="87"/>
      <c r="LZW1" s="87"/>
      <c r="LZX1" s="87"/>
      <c r="LZY1" s="87"/>
      <c r="LZZ1" s="87"/>
      <c r="MAA1" s="87"/>
      <c r="MAB1" s="87"/>
      <c r="MAC1" s="87"/>
      <c r="MAD1" s="87"/>
      <c r="MAE1" s="87"/>
      <c r="MAF1" s="87"/>
      <c r="MAG1" s="87"/>
      <c r="MAH1" s="87"/>
      <c r="MAI1" s="87"/>
      <c r="MAJ1" s="87"/>
      <c r="MAK1" s="87"/>
      <c r="MAL1" s="87"/>
      <c r="MAM1" s="87"/>
      <c r="MAN1" s="87"/>
      <c r="MAO1" s="87"/>
      <c r="MAP1" s="87"/>
      <c r="MAQ1" s="87"/>
      <c r="MAR1" s="87"/>
      <c r="MAS1" s="87"/>
      <c r="MAT1" s="87"/>
      <c r="MAU1" s="87"/>
      <c r="MAV1" s="87"/>
      <c r="MAW1" s="87"/>
      <c r="MAX1" s="87"/>
      <c r="MAY1" s="87"/>
      <c r="MAZ1" s="87"/>
      <c r="MBA1" s="87"/>
      <c r="MBB1" s="87"/>
      <c r="MBC1" s="87"/>
      <c r="MBD1" s="87"/>
      <c r="MBE1" s="87"/>
      <c r="MBF1" s="87"/>
      <c r="MBG1" s="87"/>
      <c r="MBH1" s="87"/>
      <c r="MBI1" s="87"/>
      <c r="MBJ1" s="87"/>
      <c r="MBK1" s="87"/>
      <c r="MBL1" s="87"/>
      <c r="MBM1" s="87"/>
      <c r="MBN1" s="87"/>
      <c r="MBO1" s="87"/>
      <c r="MBP1" s="87"/>
      <c r="MBQ1" s="87"/>
      <c r="MBR1" s="87"/>
      <c r="MBS1" s="87"/>
      <c r="MBT1" s="87"/>
      <c r="MBU1" s="87"/>
      <c r="MBV1" s="87"/>
      <c r="MBW1" s="87"/>
      <c r="MBX1" s="87"/>
      <c r="MBY1" s="87"/>
      <c r="MBZ1" s="87"/>
      <c r="MCA1" s="87"/>
      <c r="MCB1" s="87"/>
      <c r="MCC1" s="87"/>
      <c r="MCD1" s="87"/>
      <c r="MCE1" s="87"/>
      <c r="MCF1" s="87"/>
      <c r="MCG1" s="87"/>
      <c r="MCH1" s="87"/>
      <c r="MCI1" s="87"/>
      <c r="MCJ1" s="87"/>
      <c r="MCK1" s="87"/>
      <c r="MCL1" s="87"/>
      <c r="MCM1" s="87"/>
      <c r="MCN1" s="87"/>
      <c r="MCO1" s="87"/>
      <c r="MCP1" s="87"/>
      <c r="MCQ1" s="87"/>
      <c r="MCR1" s="87"/>
      <c r="MCS1" s="87"/>
      <c r="MCT1" s="87"/>
      <c r="MCU1" s="87"/>
      <c r="MCV1" s="87"/>
      <c r="MCW1" s="87"/>
      <c r="MCX1" s="87"/>
      <c r="MCY1" s="87"/>
      <c r="MCZ1" s="87"/>
      <c r="MDA1" s="87"/>
      <c r="MDB1" s="87"/>
      <c r="MDC1" s="87"/>
      <c r="MDD1" s="87"/>
      <c r="MDE1" s="87"/>
      <c r="MDF1" s="87"/>
      <c r="MDG1" s="87"/>
      <c r="MDH1" s="87"/>
      <c r="MDI1" s="87"/>
      <c r="MDJ1" s="87"/>
      <c r="MDK1" s="87"/>
      <c r="MDL1" s="87"/>
      <c r="MDM1" s="87"/>
      <c r="MDN1" s="87"/>
      <c r="MDO1" s="87"/>
      <c r="MDP1" s="87"/>
      <c r="MDQ1" s="87"/>
      <c r="MDR1" s="87"/>
      <c r="MDS1" s="87"/>
      <c r="MDT1" s="87"/>
      <c r="MDU1" s="87"/>
      <c r="MDV1" s="87"/>
      <c r="MDW1" s="87"/>
      <c r="MDX1" s="87"/>
      <c r="MDY1" s="87"/>
      <c r="MDZ1" s="87"/>
      <c r="MEA1" s="87"/>
      <c r="MEB1" s="87"/>
      <c r="MEC1" s="87"/>
      <c r="MED1" s="87"/>
      <c r="MEE1" s="87"/>
      <c r="MEF1" s="87"/>
      <c r="MEG1" s="87"/>
      <c r="MEH1" s="87"/>
      <c r="MEI1" s="87"/>
      <c r="MEJ1" s="87"/>
      <c r="MEK1" s="87"/>
      <c r="MEL1" s="87"/>
      <c r="MEM1" s="87"/>
      <c r="MEN1" s="87"/>
      <c r="MEO1" s="87"/>
      <c r="MEP1" s="87"/>
      <c r="MEQ1" s="87"/>
      <c r="MER1" s="87"/>
      <c r="MES1" s="87"/>
      <c r="MET1" s="87"/>
      <c r="MEU1" s="87"/>
      <c r="MEV1" s="87"/>
      <c r="MEW1" s="87"/>
      <c r="MEX1" s="87"/>
      <c r="MEY1" s="87"/>
      <c r="MEZ1" s="87"/>
      <c r="MFA1" s="87"/>
      <c r="MFB1" s="87"/>
      <c r="MFC1" s="87"/>
      <c r="MFD1" s="87"/>
      <c r="MFE1" s="87"/>
      <c r="MFF1" s="87"/>
      <c r="MFG1" s="87"/>
      <c r="MFH1" s="87"/>
      <c r="MFI1" s="87"/>
      <c r="MFJ1" s="87"/>
      <c r="MFK1" s="87"/>
      <c r="MFL1" s="87"/>
      <c r="MFM1" s="87"/>
      <c r="MFN1" s="87"/>
      <c r="MFO1" s="87"/>
      <c r="MFP1" s="87"/>
      <c r="MFQ1" s="87"/>
      <c r="MFR1" s="87"/>
      <c r="MFS1" s="87"/>
      <c r="MFT1" s="87"/>
      <c r="MFU1" s="87"/>
      <c r="MFV1" s="87"/>
      <c r="MFW1" s="87"/>
      <c r="MFX1" s="87"/>
      <c r="MFY1" s="87"/>
      <c r="MFZ1" s="87"/>
      <c r="MGA1" s="87"/>
      <c r="MGB1" s="87"/>
      <c r="MGC1" s="87"/>
      <c r="MGD1" s="87"/>
      <c r="MGE1" s="87"/>
      <c r="MGF1" s="87"/>
      <c r="MGG1" s="87"/>
      <c r="MGH1" s="87"/>
      <c r="MGI1" s="87"/>
      <c r="MGJ1" s="87"/>
      <c r="MGK1" s="87"/>
      <c r="MGL1" s="87"/>
      <c r="MGM1" s="87"/>
      <c r="MGN1" s="87"/>
      <c r="MGO1" s="87"/>
      <c r="MGP1" s="87"/>
      <c r="MGQ1" s="87"/>
      <c r="MGR1" s="87"/>
      <c r="MGS1" s="87"/>
      <c r="MGT1" s="87"/>
      <c r="MGU1" s="87"/>
      <c r="MGV1" s="87"/>
      <c r="MGW1" s="87"/>
      <c r="MGX1" s="87"/>
      <c r="MGY1" s="87"/>
      <c r="MGZ1" s="87"/>
      <c r="MHA1" s="87"/>
      <c r="MHB1" s="87"/>
      <c r="MHC1" s="87"/>
      <c r="MHD1" s="87"/>
      <c r="MHE1" s="87"/>
      <c r="MHF1" s="87"/>
      <c r="MHG1" s="87"/>
      <c r="MHH1" s="87"/>
      <c r="MHI1" s="87"/>
      <c r="MHJ1" s="87"/>
      <c r="MHK1" s="87"/>
      <c r="MHL1" s="87"/>
      <c r="MHM1" s="87"/>
      <c r="MHN1" s="87"/>
      <c r="MHO1" s="87"/>
      <c r="MHP1" s="87"/>
      <c r="MHQ1" s="87"/>
      <c r="MHR1" s="87"/>
      <c r="MHS1" s="87"/>
      <c r="MHT1" s="87"/>
      <c r="MHU1" s="87"/>
      <c r="MHV1" s="87"/>
      <c r="MHW1" s="87"/>
      <c r="MHX1" s="87"/>
      <c r="MHY1" s="87"/>
      <c r="MHZ1" s="87"/>
      <c r="MIA1" s="87"/>
      <c r="MIB1" s="87"/>
      <c r="MIC1" s="87"/>
      <c r="MID1" s="87"/>
      <c r="MIE1" s="87"/>
      <c r="MIF1" s="87"/>
      <c r="MIG1" s="87"/>
      <c r="MIH1" s="87"/>
      <c r="MII1" s="87"/>
      <c r="MIJ1" s="87"/>
      <c r="MIK1" s="87"/>
      <c r="MIL1" s="87"/>
      <c r="MIM1" s="87"/>
      <c r="MIN1" s="87"/>
      <c r="MIO1" s="87"/>
      <c r="MIP1" s="87"/>
      <c r="MIQ1" s="87"/>
      <c r="MIR1" s="87"/>
      <c r="MIS1" s="87"/>
      <c r="MIT1" s="87"/>
      <c r="MIU1" s="87"/>
      <c r="MIV1" s="87"/>
      <c r="MIW1" s="87"/>
      <c r="MIX1" s="87"/>
      <c r="MIY1" s="87"/>
      <c r="MIZ1" s="87"/>
      <c r="MJA1" s="87"/>
      <c r="MJB1" s="87"/>
      <c r="MJC1" s="87"/>
      <c r="MJD1" s="87"/>
      <c r="MJE1" s="87"/>
      <c r="MJF1" s="87"/>
      <c r="MJG1" s="87"/>
      <c r="MJH1" s="87"/>
      <c r="MJI1" s="87"/>
      <c r="MJJ1" s="87"/>
      <c r="MJK1" s="87"/>
      <c r="MJL1" s="87"/>
      <c r="MJM1" s="87"/>
      <c r="MJN1" s="87"/>
      <c r="MJO1" s="87"/>
      <c r="MJP1" s="87"/>
      <c r="MJQ1" s="87"/>
      <c r="MJR1" s="87"/>
      <c r="MJS1" s="87"/>
      <c r="MJT1" s="87"/>
      <c r="MJU1" s="87"/>
      <c r="MJV1" s="87"/>
      <c r="MJW1" s="87"/>
      <c r="MJX1" s="87"/>
      <c r="MJY1" s="87"/>
      <c r="MJZ1" s="87"/>
      <c r="MKA1" s="87"/>
      <c r="MKB1" s="87"/>
      <c r="MKC1" s="87"/>
      <c r="MKD1" s="87"/>
      <c r="MKE1" s="87"/>
      <c r="MKF1" s="87"/>
      <c r="MKG1" s="87"/>
      <c r="MKH1" s="87"/>
      <c r="MKI1" s="87"/>
      <c r="MKJ1" s="87"/>
      <c r="MKK1" s="87"/>
      <c r="MKL1" s="87"/>
      <c r="MKM1" s="87"/>
      <c r="MKN1" s="87"/>
      <c r="MKO1" s="87"/>
      <c r="MKP1" s="87"/>
      <c r="MKQ1" s="87"/>
      <c r="MKR1" s="87"/>
      <c r="MKS1" s="87"/>
      <c r="MKT1" s="87"/>
      <c r="MKU1" s="87"/>
      <c r="MKV1" s="87"/>
      <c r="MKW1" s="87"/>
      <c r="MKX1" s="87"/>
      <c r="MKY1" s="87"/>
      <c r="MKZ1" s="87"/>
      <c r="MLA1" s="87"/>
      <c r="MLB1" s="87"/>
      <c r="MLC1" s="87"/>
      <c r="MLD1" s="87"/>
      <c r="MLE1" s="87"/>
      <c r="MLF1" s="87"/>
      <c r="MLG1" s="87"/>
      <c r="MLH1" s="87"/>
      <c r="MLI1" s="87"/>
      <c r="MLJ1" s="87"/>
      <c r="MLK1" s="87"/>
      <c r="MLL1" s="87"/>
      <c r="MLM1" s="87"/>
      <c r="MLN1" s="87"/>
      <c r="MLO1" s="87"/>
      <c r="MLP1" s="87"/>
      <c r="MLQ1" s="87"/>
      <c r="MLR1" s="87"/>
      <c r="MLS1" s="87"/>
      <c r="MLT1" s="87"/>
      <c r="MLU1" s="87"/>
      <c r="MLV1" s="87"/>
      <c r="MLW1" s="87"/>
      <c r="MLX1" s="87"/>
      <c r="MLY1" s="87"/>
      <c r="MLZ1" s="87"/>
      <c r="MMA1" s="87"/>
      <c r="MMB1" s="87"/>
      <c r="MMC1" s="87"/>
      <c r="MMD1" s="87"/>
      <c r="MME1" s="87"/>
      <c r="MMF1" s="87"/>
      <c r="MMG1" s="87"/>
      <c r="MMH1" s="87"/>
      <c r="MMI1" s="87"/>
      <c r="MMJ1" s="87"/>
      <c r="MMK1" s="87"/>
      <c r="MML1" s="87"/>
      <c r="MMM1" s="87"/>
      <c r="MMN1" s="87"/>
      <c r="MMO1" s="87"/>
      <c r="MMP1" s="87"/>
      <c r="MMQ1" s="87"/>
      <c r="MMR1" s="87"/>
      <c r="MMS1" s="87"/>
      <c r="MMT1" s="87"/>
      <c r="MMU1" s="87"/>
      <c r="MMV1" s="87"/>
      <c r="MMW1" s="87"/>
      <c r="MMX1" s="87"/>
      <c r="MMY1" s="87"/>
      <c r="MMZ1" s="87"/>
      <c r="MNA1" s="87"/>
      <c r="MNB1" s="87"/>
      <c r="MNC1" s="87"/>
      <c r="MND1" s="87"/>
      <c r="MNE1" s="87"/>
      <c r="MNF1" s="87"/>
      <c r="MNG1" s="87"/>
      <c r="MNH1" s="87"/>
      <c r="MNI1" s="87"/>
      <c r="MNJ1" s="87"/>
      <c r="MNK1" s="87"/>
      <c r="MNL1" s="87"/>
      <c r="MNM1" s="87"/>
      <c r="MNN1" s="87"/>
      <c r="MNO1" s="87"/>
      <c r="MNP1" s="87"/>
      <c r="MNQ1" s="87"/>
      <c r="MNR1" s="87"/>
      <c r="MNS1" s="87"/>
      <c r="MNT1" s="87"/>
      <c r="MNU1" s="87"/>
      <c r="MNV1" s="87"/>
      <c r="MNW1" s="87"/>
      <c r="MNX1" s="87"/>
      <c r="MNY1" s="87"/>
      <c r="MNZ1" s="87"/>
      <c r="MOA1" s="87"/>
      <c r="MOB1" s="87"/>
      <c r="MOC1" s="87"/>
      <c r="MOD1" s="87"/>
      <c r="MOE1" s="87"/>
      <c r="MOF1" s="87"/>
      <c r="MOG1" s="87"/>
      <c r="MOH1" s="87"/>
      <c r="MOI1" s="87"/>
      <c r="MOJ1" s="87"/>
      <c r="MOK1" s="87"/>
      <c r="MOL1" s="87"/>
      <c r="MOM1" s="87"/>
      <c r="MON1" s="87"/>
      <c r="MOO1" s="87"/>
      <c r="MOP1" s="87"/>
      <c r="MOQ1" s="87"/>
      <c r="MOR1" s="87"/>
      <c r="MOS1" s="87"/>
      <c r="MOT1" s="87"/>
      <c r="MOU1" s="87"/>
      <c r="MOV1" s="87"/>
      <c r="MOW1" s="87"/>
      <c r="MOX1" s="87"/>
      <c r="MOY1" s="87"/>
      <c r="MOZ1" s="87"/>
      <c r="MPA1" s="87"/>
      <c r="MPB1" s="87"/>
      <c r="MPC1" s="87"/>
      <c r="MPD1" s="87"/>
      <c r="MPE1" s="87"/>
      <c r="MPF1" s="87"/>
      <c r="MPG1" s="87"/>
      <c r="MPH1" s="87"/>
      <c r="MPI1" s="87"/>
      <c r="MPJ1" s="87"/>
      <c r="MPK1" s="87"/>
      <c r="MPL1" s="87"/>
      <c r="MPM1" s="87"/>
      <c r="MPN1" s="87"/>
      <c r="MPO1" s="87"/>
      <c r="MPP1" s="87"/>
      <c r="MPQ1" s="87"/>
      <c r="MPR1" s="87"/>
      <c r="MPS1" s="87"/>
      <c r="MPT1" s="87"/>
      <c r="MPU1" s="87"/>
      <c r="MPV1" s="87"/>
      <c r="MPW1" s="87"/>
      <c r="MPX1" s="87"/>
      <c r="MPY1" s="87"/>
      <c r="MPZ1" s="87"/>
      <c r="MQA1" s="87"/>
      <c r="MQB1" s="87"/>
      <c r="MQC1" s="87"/>
      <c r="MQD1" s="87"/>
      <c r="MQE1" s="87"/>
      <c r="MQF1" s="87"/>
      <c r="MQG1" s="87"/>
      <c r="MQH1" s="87"/>
      <c r="MQI1" s="87"/>
      <c r="MQJ1" s="87"/>
      <c r="MQK1" s="87"/>
      <c r="MQL1" s="87"/>
      <c r="MQM1" s="87"/>
      <c r="MQN1" s="87"/>
      <c r="MQO1" s="87"/>
      <c r="MQP1" s="87"/>
      <c r="MQQ1" s="87"/>
      <c r="MQR1" s="87"/>
      <c r="MQS1" s="87"/>
      <c r="MQT1" s="87"/>
      <c r="MQU1" s="87"/>
      <c r="MQV1" s="87"/>
      <c r="MQW1" s="87"/>
      <c r="MQX1" s="87"/>
      <c r="MQY1" s="87"/>
      <c r="MQZ1" s="87"/>
      <c r="MRA1" s="87"/>
      <c r="MRB1" s="87"/>
      <c r="MRC1" s="87"/>
      <c r="MRD1" s="87"/>
      <c r="MRE1" s="87"/>
      <c r="MRF1" s="87"/>
      <c r="MRG1" s="87"/>
      <c r="MRH1" s="87"/>
      <c r="MRI1" s="87"/>
      <c r="MRJ1" s="87"/>
      <c r="MRK1" s="87"/>
      <c r="MRL1" s="87"/>
      <c r="MRM1" s="87"/>
      <c r="MRN1" s="87"/>
      <c r="MRO1" s="87"/>
      <c r="MRP1" s="87"/>
      <c r="MRQ1" s="87"/>
      <c r="MRR1" s="87"/>
      <c r="MRS1" s="87"/>
      <c r="MRT1" s="87"/>
      <c r="MRU1" s="87"/>
      <c r="MRV1" s="87"/>
      <c r="MRW1" s="87"/>
      <c r="MRX1" s="87"/>
      <c r="MRY1" s="87"/>
      <c r="MRZ1" s="87"/>
      <c r="MSA1" s="87"/>
      <c r="MSB1" s="87"/>
      <c r="MSC1" s="87"/>
      <c r="MSD1" s="87"/>
      <c r="MSE1" s="87"/>
      <c r="MSF1" s="87"/>
      <c r="MSG1" s="87"/>
      <c r="MSH1" s="87"/>
      <c r="MSI1" s="87"/>
      <c r="MSJ1" s="87"/>
      <c r="MSK1" s="87"/>
      <c r="MSL1" s="87"/>
      <c r="MSM1" s="87"/>
      <c r="MSN1" s="87"/>
      <c r="MSO1" s="87"/>
      <c r="MSP1" s="87"/>
      <c r="MSQ1" s="87"/>
      <c r="MSR1" s="87"/>
      <c r="MSS1" s="87"/>
      <c r="MST1" s="87"/>
      <c r="MSU1" s="87"/>
      <c r="MSV1" s="87"/>
      <c r="MSW1" s="87"/>
      <c r="MSX1" s="87"/>
      <c r="MSY1" s="87"/>
      <c r="MSZ1" s="87"/>
      <c r="MTA1" s="87"/>
      <c r="MTB1" s="87"/>
      <c r="MTC1" s="87"/>
      <c r="MTD1" s="87"/>
      <c r="MTE1" s="87"/>
      <c r="MTF1" s="87"/>
      <c r="MTG1" s="87"/>
      <c r="MTH1" s="87"/>
      <c r="MTI1" s="87"/>
      <c r="MTJ1" s="87"/>
      <c r="MTK1" s="87"/>
      <c r="MTL1" s="87"/>
      <c r="MTM1" s="87"/>
      <c r="MTN1" s="87"/>
      <c r="MTO1" s="87"/>
      <c r="MTP1" s="87"/>
      <c r="MTQ1" s="87"/>
      <c r="MTR1" s="87"/>
      <c r="MTS1" s="87"/>
      <c r="MTT1" s="87"/>
      <c r="MTU1" s="87"/>
      <c r="MTV1" s="87"/>
      <c r="MTW1" s="87"/>
      <c r="MTX1" s="87"/>
      <c r="MTY1" s="87"/>
      <c r="MTZ1" s="87"/>
      <c r="MUA1" s="87"/>
      <c r="MUB1" s="87"/>
      <c r="MUC1" s="87"/>
      <c r="MUD1" s="87"/>
      <c r="MUE1" s="87"/>
      <c r="MUF1" s="87"/>
      <c r="MUG1" s="87"/>
      <c r="MUH1" s="87"/>
      <c r="MUI1" s="87"/>
      <c r="MUJ1" s="87"/>
      <c r="MUK1" s="87"/>
      <c r="MUL1" s="87"/>
      <c r="MUM1" s="87"/>
      <c r="MUN1" s="87"/>
      <c r="MUO1" s="87"/>
      <c r="MUP1" s="87"/>
      <c r="MUQ1" s="87"/>
      <c r="MUR1" s="87"/>
      <c r="MUS1" s="87"/>
      <c r="MUT1" s="87"/>
      <c r="MUU1" s="87"/>
      <c r="MUV1" s="87"/>
      <c r="MUW1" s="87"/>
      <c r="MUX1" s="87"/>
      <c r="MUY1" s="87"/>
      <c r="MUZ1" s="87"/>
      <c r="MVA1" s="87"/>
      <c r="MVB1" s="87"/>
      <c r="MVC1" s="87"/>
      <c r="MVD1" s="87"/>
      <c r="MVE1" s="87"/>
      <c r="MVF1" s="87"/>
      <c r="MVG1" s="87"/>
      <c r="MVH1" s="87"/>
      <c r="MVI1" s="87"/>
      <c r="MVJ1" s="87"/>
      <c r="MVK1" s="87"/>
      <c r="MVL1" s="87"/>
      <c r="MVM1" s="87"/>
      <c r="MVN1" s="87"/>
      <c r="MVO1" s="87"/>
      <c r="MVP1" s="87"/>
      <c r="MVQ1" s="87"/>
      <c r="MVR1" s="87"/>
      <c r="MVS1" s="87"/>
      <c r="MVT1" s="87"/>
      <c r="MVU1" s="87"/>
      <c r="MVV1" s="87"/>
      <c r="MVW1" s="87"/>
      <c r="MVX1" s="87"/>
      <c r="MVY1" s="87"/>
      <c r="MVZ1" s="87"/>
      <c r="MWA1" s="87"/>
      <c r="MWB1" s="87"/>
      <c r="MWC1" s="87"/>
      <c r="MWD1" s="87"/>
      <c r="MWE1" s="87"/>
      <c r="MWF1" s="87"/>
      <c r="MWG1" s="87"/>
      <c r="MWH1" s="87"/>
      <c r="MWI1" s="87"/>
      <c r="MWJ1" s="87"/>
      <c r="MWK1" s="87"/>
      <c r="MWL1" s="87"/>
      <c r="MWM1" s="87"/>
      <c r="MWN1" s="87"/>
      <c r="MWO1" s="87"/>
      <c r="MWP1" s="87"/>
      <c r="MWQ1" s="87"/>
      <c r="MWR1" s="87"/>
      <c r="MWS1" s="87"/>
      <c r="MWT1" s="87"/>
      <c r="MWU1" s="87"/>
      <c r="MWV1" s="87"/>
      <c r="MWW1" s="87"/>
      <c r="MWX1" s="87"/>
      <c r="MWY1" s="87"/>
      <c r="MWZ1" s="87"/>
      <c r="MXA1" s="87"/>
      <c r="MXB1" s="87"/>
      <c r="MXC1" s="87"/>
      <c r="MXD1" s="87"/>
      <c r="MXE1" s="87"/>
      <c r="MXF1" s="87"/>
      <c r="MXG1" s="87"/>
      <c r="MXH1" s="87"/>
      <c r="MXI1" s="87"/>
      <c r="MXJ1" s="87"/>
      <c r="MXK1" s="87"/>
      <c r="MXL1" s="87"/>
      <c r="MXM1" s="87"/>
      <c r="MXN1" s="87"/>
      <c r="MXO1" s="87"/>
      <c r="MXP1" s="87"/>
      <c r="MXQ1" s="87"/>
      <c r="MXR1" s="87"/>
      <c r="MXS1" s="87"/>
      <c r="MXT1" s="87"/>
      <c r="MXU1" s="87"/>
      <c r="MXV1" s="87"/>
      <c r="MXW1" s="87"/>
      <c r="MXX1" s="87"/>
      <c r="MXY1" s="87"/>
      <c r="MXZ1" s="87"/>
      <c r="MYA1" s="87"/>
      <c r="MYB1" s="87"/>
      <c r="MYC1" s="87"/>
      <c r="MYD1" s="87"/>
      <c r="MYE1" s="87"/>
      <c r="MYF1" s="87"/>
      <c r="MYG1" s="87"/>
      <c r="MYH1" s="87"/>
      <c r="MYI1" s="87"/>
      <c r="MYJ1" s="87"/>
      <c r="MYK1" s="87"/>
      <c r="MYL1" s="87"/>
      <c r="MYM1" s="87"/>
      <c r="MYN1" s="87"/>
      <c r="MYO1" s="87"/>
      <c r="MYP1" s="87"/>
      <c r="MYQ1" s="87"/>
      <c r="MYR1" s="87"/>
      <c r="MYS1" s="87"/>
      <c r="MYT1" s="87"/>
      <c r="MYU1" s="87"/>
      <c r="MYV1" s="87"/>
      <c r="MYW1" s="87"/>
      <c r="MYX1" s="87"/>
      <c r="MYY1" s="87"/>
      <c r="MYZ1" s="87"/>
      <c r="MZA1" s="87"/>
      <c r="MZB1" s="87"/>
      <c r="MZC1" s="87"/>
      <c r="MZD1" s="87"/>
      <c r="MZE1" s="87"/>
      <c r="MZF1" s="87"/>
      <c r="MZG1" s="87"/>
      <c r="MZH1" s="87"/>
      <c r="MZI1" s="87"/>
      <c r="MZJ1" s="87"/>
      <c r="MZK1" s="87"/>
      <c r="MZL1" s="87"/>
      <c r="MZM1" s="87"/>
      <c r="MZN1" s="87"/>
      <c r="MZO1" s="87"/>
      <c r="MZP1" s="87"/>
      <c r="MZQ1" s="87"/>
      <c r="MZR1" s="87"/>
      <c r="MZS1" s="87"/>
      <c r="MZT1" s="87"/>
      <c r="MZU1" s="87"/>
      <c r="MZV1" s="87"/>
      <c r="MZW1" s="87"/>
      <c r="MZX1" s="87"/>
      <c r="MZY1" s="87"/>
      <c r="MZZ1" s="87"/>
      <c r="NAA1" s="87"/>
      <c r="NAB1" s="87"/>
      <c r="NAC1" s="87"/>
      <c r="NAD1" s="87"/>
      <c r="NAE1" s="87"/>
      <c r="NAF1" s="87"/>
      <c r="NAG1" s="87"/>
      <c r="NAH1" s="87"/>
      <c r="NAI1" s="87"/>
      <c r="NAJ1" s="87"/>
      <c r="NAK1" s="87"/>
      <c r="NAL1" s="87"/>
      <c r="NAM1" s="87"/>
      <c r="NAN1" s="87"/>
      <c r="NAO1" s="87"/>
      <c r="NAP1" s="87"/>
      <c r="NAQ1" s="87"/>
      <c r="NAR1" s="87"/>
      <c r="NAS1" s="87"/>
      <c r="NAT1" s="87"/>
      <c r="NAU1" s="87"/>
      <c r="NAV1" s="87"/>
      <c r="NAW1" s="87"/>
      <c r="NAX1" s="87"/>
      <c r="NAY1" s="87"/>
      <c r="NAZ1" s="87"/>
      <c r="NBA1" s="87"/>
      <c r="NBB1" s="87"/>
      <c r="NBC1" s="87"/>
      <c r="NBD1" s="87"/>
      <c r="NBE1" s="87"/>
      <c r="NBF1" s="87"/>
      <c r="NBG1" s="87"/>
      <c r="NBH1" s="87"/>
      <c r="NBI1" s="87"/>
      <c r="NBJ1" s="87"/>
      <c r="NBK1" s="87"/>
      <c r="NBL1" s="87"/>
      <c r="NBM1" s="87"/>
      <c r="NBN1" s="87"/>
      <c r="NBO1" s="87"/>
      <c r="NBP1" s="87"/>
      <c r="NBQ1" s="87"/>
      <c r="NBR1" s="87"/>
      <c r="NBS1" s="87"/>
      <c r="NBT1" s="87"/>
      <c r="NBU1" s="87"/>
      <c r="NBV1" s="87"/>
      <c r="NBW1" s="87"/>
      <c r="NBX1" s="87"/>
      <c r="NBY1" s="87"/>
      <c r="NBZ1" s="87"/>
      <c r="NCA1" s="87"/>
      <c r="NCB1" s="87"/>
      <c r="NCC1" s="87"/>
      <c r="NCD1" s="87"/>
      <c r="NCE1" s="87"/>
      <c r="NCF1" s="87"/>
      <c r="NCG1" s="87"/>
      <c r="NCH1" s="87"/>
      <c r="NCI1" s="87"/>
      <c r="NCJ1" s="87"/>
      <c r="NCK1" s="87"/>
      <c r="NCL1" s="87"/>
      <c r="NCM1" s="87"/>
      <c r="NCN1" s="87"/>
      <c r="NCO1" s="87"/>
      <c r="NCP1" s="87"/>
      <c r="NCQ1" s="87"/>
      <c r="NCR1" s="87"/>
      <c r="NCS1" s="87"/>
      <c r="NCT1" s="87"/>
      <c r="NCU1" s="87"/>
      <c r="NCV1" s="87"/>
      <c r="NCW1" s="87"/>
      <c r="NCX1" s="87"/>
      <c r="NCY1" s="87"/>
      <c r="NCZ1" s="87"/>
      <c r="NDA1" s="87"/>
      <c r="NDB1" s="87"/>
      <c r="NDC1" s="87"/>
      <c r="NDD1" s="87"/>
      <c r="NDE1" s="87"/>
      <c r="NDF1" s="87"/>
      <c r="NDG1" s="87"/>
      <c r="NDH1" s="87"/>
      <c r="NDI1" s="87"/>
      <c r="NDJ1" s="87"/>
      <c r="NDK1" s="87"/>
      <c r="NDL1" s="87"/>
      <c r="NDM1" s="87"/>
      <c r="NDN1" s="87"/>
      <c r="NDO1" s="87"/>
      <c r="NDP1" s="87"/>
      <c r="NDQ1" s="87"/>
      <c r="NDR1" s="87"/>
      <c r="NDS1" s="87"/>
      <c r="NDT1" s="87"/>
      <c r="NDU1" s="87"/>
      <c r="NDV1" s="87"/>
      <c r="NDW1" s="87"/>
      <c r="NDX1" s="87"/>
      <c r="NDY1" s="87"/>
      <c r="NDZ1" s="87"/>
      <c r="NEA1" s="87"/>
      <c r="NEB1" s="87"/>
      <c r="NEC1" s="87"/>
      <c r="NED1" s="87"/>
      <c r="NEE1" s="87"/>
      <c r="NEF1" s="87"/>
      <c r="NEG1" s="87"/>
      <c r="NEH1" s="87"/>
      <c r="NEI1" s="87"/>
      <c r="NEJ1" s="87"/>
      <c r="NEK1" s="87"/>
      <c r="NEL1" s="87"/>
      <c r="NEM1" s="87"/>
      <c r="NEN1" s="87"/>
      <c r="NEO1" s="87"/>
      <c r="NEP1" s="87"/>
      <c r="NEQ1" s="87"/>
      <c r="NER1" s="87"/>
      <c r="NES1" s="87"/>
      <c r="NET1" s="87"/>
      <c r="NEU1" s="87"/>
      <c r="NEV1" s="87"/>
      <c r="NEW1" s="87"/>
      <c r="NEX1" s="87"/>
      <c r="NEY1" s="87"/>
      <c r="NEZ1" s="87"/>
      <c r="NFA1" s="87"/>
      <c r="NFB1" s="87"/>
      <c r="NFC1" s="87"/>
      <c r="NFD1" s="87"/>
      <c r="NFE1" s="87"/>
      <c r="NFF1" s="87"/>
      <c r="NFG1" s="87"/>
      <c r="NFH1" s="87"/>
      <c r="NFI1" s="87"/>
      <c r="NFJ1" s="87"/>
      <c r="NFK1" s="87"/>
      <c r="NFL1" s="87"/>
      <c r="NFM1" s="87"/>
      <c r="NFN1" s="87"/>
      <c r="NFO1" s="87"/>
      <c r="NFP1" s="87"/>
      <c r="NFQ1" s="87"/>
      <c r="NFR1" s="87"/>
      <c r="NFS1" s="87"/>
      <c r="NFT1" s="87"/>
      <c r="NFU1" s="87"/>
      <c r="NFV1" s="87"/>
      <c r="NFW1" s="87"/>
      <c r="NFX1" s="87"/>
      <c r="NFY1" s="87"/>
      <c r="NFZ1" s="87"/>
      <c r="NGA1" s="87"/>
      <c r="NGB1" s="87"/>
      <c r="NGC1" s="87"/>
      <c r="NGD1" s="87"/>
      <c r="NGE1" s="87"/>
      <c r="NGF1" s="87"/>
      <c r="NGG1" s="87"/>
      <c r="NGH1" s="87"/>
      <c r="NGI1" s="87"/>
      <c r="NGJ1" s="87"/>
      <c r="NGK1" s="87"/>
      <c r="NGL1" s="87"/>
      <c r="NGM1" s="87"/>
      <c r="NGN1" s="87"/>
      <c r="NGO1" s="87"/>
      <c r="NGP1" s="87"/>
      <c r="NGQ1" s="87"/>
      <c r="NGR1" s="87"/>
      <c r="NGS1" s="87"/>
      <c r="NGT1" s="87"/>
      <c r="NGU1" s="87"/>
      <c r="NGV1" s="87"/>
      <c r="NGW1" s="87"/>
      <c r="NGX1" s="87"/>
      <c r="NGY1" s="87"/>
      <c r="NGZ1" s="87"/>
      <c r="NHA1" s="87"/>
      <c r="NHB1" s="87"/>
      <c r="NHC1" s="87"/>
      <c r="NHD1" s="87"/>
      <c r="NHE1" s="87"/>
      <c r="NHF1" s="87"/>
      <c r="NHG1" s="87"/>
      <c r="NHH1" s="87"/>
      <c r="NHI1" s="87"/>
      <c r="NHJ1" s="87"/>
      <c r="NHK1" s="87"/>
      <c r="NHL1" s="87"/>
      <c r="NHM1" s="87"/>
      <c r="NHN1" s="87"/>
      <c r="NHO1" s="87"/>
      <c r="NHP1" s="87"/>
      <c r="NHQ1" s="87"/>
      <c r="NHR1" s="87"/>
      <c r="NHS1" s="87"/>
      <c r="NHT1" s="87"/>
      <c r="NHU1" s="87"/>
      <c r="NHV1" s="87"/>
      <c r="NHW1" s="87"/>
      <c r="NHX1" s="87"/>
      <c r="NHY1" s="87"/>
      <c r="NHZ1" s="87"/>
      <c r="NIA1" s="87"/>
      <c r="NIB1" s="87"/>
      <c r="NIC1" s="87"/>
      <c r="NID1" s="87"/>
      <c r="NIE1" s="87"/>
      <c r="NIF1" s="87"/>
      <c r="NIG1" s="87"/>
      <c r="NIH1" s="87"/>
      <c r="NII1" s="87"/>
      <c r="NIJ1" s="87"/>
      <c r="NIK1" s="87"/>
      <c r="NIL1" s="87"/>
      <c r="NIM1" s="87"/>
      <c r="NIN1" s="87"/>
      <c r="NIO1" s="87"/>
      <c r="NIP1" s="87"/>
      <c r="NIQ1" s="87"/>
      <c r="NIR1" s="87"/>
      <c r="NIS1" s="87"/>
      <c r="NIT1" s="87"/>
      <c r="NIU1" s="87"/>
      <c r="NIV1" s="87"/>
      <c r="NIW1" s="87"/>
      <c r="NIX1" s="87"/>
      <c r="NIY1" s="87"/>
      <c r="NIZ1" s="87"/>
      <c r="NJA1" s="87"/>
      <c r="NJB1" s="87"/>
      <c r="NJC1" s="87"/>
      <c r="NJD1" s="87"/>
      <c r="NJE1" s="87"/>
      <c r="NJF1" s="87"/>
      <c r="NJG1" s="87"/>
      <c r="NJH1" s="87"/>
      <c r="NJI1" s="87"/>
      <c r="NJJ1" s="87"/>
      <c r="NJK1" s="87"/>
      <c r="NJL1" s="87"/>
      <c r="NJM1" s="87"/>
      <c r="NJN1" s="87"/>
      <c r="NJO1" s="87"/>
      <c r="NJP1" s="87"/>
      <c r="NJQ1" s="87"/>
      <c r="NJR1" s="87"/>
      <c r="NJS1" s="87"/>
      <c r="NJT1" s="87"/>
      <c r="NJU1" s="87"/>
      <c r="NJV1" s="87"/>
      <c r="NJW1" s="87"/>
      <c r="NJX1" s="87"/>
      <c r="NJY1" s="87"/>
      <c r="NJZ1" s="87"/>
      <c r="NKA1" s="87"/>
      <c r="NKB1" s="87"/>
      <c r="NKC1" s="87"/>
      <c r="NKD1" s="87"/>
      <c r="NKE1" s="87"/>
      <c r="NKF1" s="87"/>
      <c r="NKG1" s="87"/>
      <c r="NKH1" s="87"/>
      <c r="NKI1" s="87"/>
      <c r="NKJ1" s="87"/>
      <c r="NKK1" s="87"/>
      <c r="NKL1" s="87"/>
      <c r="NKM1" s="87"/>
      <c r="NKN1" s="87"/>
      <c r="NKO1" s="87"/>
      <c r="NKP1" s="87"/>
      <c r="NKQ1" s="87"/>
      <c r="NKR1" s="87"/>
      <c r="NKS1" s="87"/>
      <c r="NKT1" s="87"/>
      <c r="NKU1" s="87"/>
      <c r="NKV1" s="87"/>
      <c r="NKW1" s="87"/>
      <c r="NKX1" s="87"/>
      <c r="NKY1" s="87"/>
      <c r="NKZ1" s="87"/>
      <c r="NLA1" s="87"/>
      <c r="NLB1" s="87"/>
      <c r="NLC1" s="87"/>
      <c r="NLD1" s="87"/>
      <c r="NLE1" s="87"/>
      <c r="NLF1" s="87"/>
      <c r="NLG1" s="87"/>
      <c r="NLH1" s="87"/>
      <c r="NLI1" s="87"/>
      <c r="NLJ1" s="87"/>
      <c r="NLK1" s="87"/>
      <c r="NLL1" s="87"/>
      <c r="NLM1" s="87"/>
      <c r="NLN1" s="87"/>
      <c r="NLO1" s="87"/>
      <c r="NLP1" s="87"/>
      <c r="NLQ1" s="87"/>
      <c r="NLR1" s="87"/>
      <c r="NLS1" s="87"/>
      <c r="NLT1" s="87"/>
      <c r="NLU1" s="87"/>
      <c r="NLV1" s="87"/>
      <c r="NLW1" s="87"/>
      <c r="NLX1" s="87"/>
      <c r="NLY1" s="87"/>
      <c r="NLZ1" s="87"/>
      <c r="NMA1" s="87"/>
      <c r="NMB1" s="87"/>
      <c r="NMC1" s="87"/>
      <c r="NMD1" s="87"/>
      <c r="NME1" s="87"/>
      <c r="NMF1" s="87"/>
      <c r="NMG1" s="87"/>
      <c r="NMH1" s="87"/>
      <c r="NMI1" s="87"/>
      <c r="NMJ1" s="87"/>
      <c r="NMK1" s="87"/>
      <c r="NML1" s="87"/>
      <c r="NMM1" s="87"/>
      <c r="NMN1" s="87"/>
      <c r="NMO1" s="87"/>
      <c r="NMP1" s="87"/>
      <c r="NMQ1" s="87"/>
      <c r="NMR1" s="87"/>
      <c r="NMS1" s="87"/>
      <c r="NMT1" s="87"/>
      <c r="NMU1" s="87"/>
      <c r="NMV1" s="87"/>
      <c r="NMW1" s="87"/>
      <c r="NMX1" s="87"/>
      <c r="NMY1" s="87"/>
      <c r="NMZ1" s="87"/>
      <c r="NNA1" s="87"/>
      <c r="NNB1" s="87"/>
      <c r="NNC1" s="87"/>
      <c r="NND1" s="87"/>
      <c r="NNE1" s="87"/>
      <c r="NNF1" s="87"/>
      <c r="NNG1" s="87"/>
      <c r="NNH1" s="87"/>
      <c r="NNI1" s="87"/>
      <c r="NNJ1" s="87"/>
      <c r="NNK1" s="87"/>
      <c r="NNL1" s="87"/>
      <c r="NNM1" s="87"/>
      <c r="NNN1" s="87"/>
      <c r="NNO1" s="87"/>
      <c r="NNP1" s="87"/>
      <c r="NNQ1" s="87"/>
      <c r="NNR1" s="87"/>
      <c r="NNS1" s="87"/>
      <c r="NNT1" s="87"/>
      <c r="NNU1" s="87"/>
      <c r="NNV1" s="87"/>
      <c r="NNW1" s="87"/>
      <c r="NNX1" s="87"/>
      <c r="NNY1" s="87"/>
      <c r="NNZ1" s="87"/>
      <c r="NOA1" s="87"/>
      <c r="NOB1" s="87"/>
      <c r="NOC1" s="87"/>
      <c r="NOD1" s="87"/>
      <c r="NOE1" s="87"/>
      <c r="NOF1" s="87"/>
      <c r="NOG1" s="87"/>
      <c r="NOH1" s="87"/>
      <c r="NOI1" s="87"/>
      <c r="NOJ1" s="87"/>
      <c r="NOK1" s="87"/>
      <c r="NOL1" s="87"/>
      <c r="NOM1" s="87"/>
      <c r="NON1" s="87"/>
      <c r="NOO1" s="87"/>
      <c r="NOP1" s="87"/>
      <c r="NOQ1" s="87"/>
      <c r="NOR1" s="87"/>
      <c r="NOS1" s="87"/>
      <c r="NOT1" s="87"/>
      <c r="NOU1" s="87"/>
      <c r="NOV1" s="87"/>
      <c r="NOW1" s="87"/>
      <c r="NOX1" s="87"/>
      <c r="NOY1" s="87"/>
      <c r="NOZ1" s="87"/>
      <c r="NPA1" s="87"/>
      <c r="NPB1" s="87"/>
      <c r="NPC1" s="87"/>
      <c r="NPD1" s="87"/>
      <c r="NPE1" s="87"/>
      <c r="NPF1" s="87"/>
      <c r="NPG1" s="87"/>
      <c r="NPH1" s="87"/>
      <c r="NPI1" s="87"/>
      <c r="NPJ1" s="87"/>
      <c r="NPK1" s="87"/>
      <c r="NPL1" s="87"/>
      <c r="NPM1" s="87"/>
      <c r="NPN1" s="87"/>
      <c r="NPO1" s="87"/>
      <c r="NPP1" s="87"/>
      <c r="NPQ1" s="87"/>
      <c r="NPR1" s="87"/>
      <c r="NPS1" s="87"/>
      <c r="NPT1" s="87"/>
      <c r="NPU1" s="87"/>
      <c r="NPV1" s="87"/>
      <c r="NPW1" s="87"/>
      <c r="NPX1" s="87"/>
      <c r="NPY1" s="87"/>
      <c r="NPZ1" s="87"/>
      <c r="NQA1" s="87"/>
      <c r="NQB1" s="87"/>
      <c r="NQC1" s="87"/>
      <c r="NQD1" s="87"/>
      <c r="NQE1" s="87"/>
      <c r="NQF1" s="87"/>
      <c r="NQG1" s="87"/>
      <c r="NQH1" s="87"/>
      <c r="NQI1" s="87"/>
      <c r="NQJ1" s="87"/>
      <c r="NQK1" s="87"/>
      <c r="NQL1" s="87"/>
      <c r="NQM1" s="87"/>
      <c r="NQN1" s="87"/>
      <c r="NQO1" s="87"/>
      <c r="NQP1" s="87"/>
      <c r="NQQ1" s="87"/>
      <c r="NQR1" s="87"/>
      <c r="NQS1" s="87"/>
      <c r="NQT1" s="87"/>
      <c r="NQU1" s="87"/>
      <c r="NQV1" s="87"/>
      <c r="NQW1" s="87"/>
      <c r="NQX1" s="87"/>
      <c r="NQY1" s="87"/>
      <c r="NQZ1" s="87"/>
      <c r="NRA1" s="87"/>
      <c r="NRB1" s="87"/>
      <c r="NRC1" s="87"/>
      <c r="NRD1" s="87"/>
      <c r="NRE1" s="87"/>
      <c r="NRF1" s="87"/>
      <c r="NRG1" s="87"/>
      <c r="NRH1" s="87"/>
      <c r="NRI1" s="87"/>
      <c r="NRJ1" s="87"/>
      <c r="NRK1" s="87"/>
      <c r="NRL1" s="87"/>
      <c r="NRM1" s="87"/>
      <c r="NRN1" s="87"/>
      <c r="NRO1" s="87"/>
      <c r="NRP1" s="87"/>
      <c r="NRQ1" s="87"/>
      <c r="NRR1" s="87"/>
      <c r="NRS1" s="87"/>
      <c r="NRT1" s="87"/>
      <c r="NRU1" s="87"/>
      <c r="NRV1" s="87"/>
      <c r="NRW1" s="87"/>
      <c r="NRX1" s="87"/>
      <c r="NRY1" s="87"/>
      <c r="NRZ1" s="87"/>
      <c r="NSA1" s="87"/>
      <c r="NSB1" s="87"/>
      <c r="NSC1" s="87"/>
      <c r="NSD1" s="87"/>
      <c r="NSE1" s="87"/>
      <c r="NSF1" s="87"/>
      <c r="NSG1" s="87"/>
      <c r="NSH1" s="87"/>
      <c r="NSI1" s="87"/>
      <c r="NSJ1" s="87"/>
      <c r="NSK1" s="87"/>
      <c r="NSL1" s="87"/>
      <c r="NSM1" s="87"/>
      <c r="NSN1" s="87"/>
      <c r="NSO1" s="87"/>
      <c r="NSP1" s="87"/>
      <c r="NSQ1" s="87"/>
      <c r="NSR1" s="87"/>
      <c r="NSS1" s="87"/>
      <c r="NST1" s="87"/>
      <c r="NSU1" s="87"/>
      <c r="NSV1" s="87"/>
      <c r="NSW1" s="87"/>
      <c r="NSX1" s="87"/>
      <c r="NSY1" s="87"/>
      <c r="NSZ1" s="87"/>
      <c r="NTA1" s="87"/>
      <c r="NTB1" s="87"/>
      <c r="NTC1" s="87"/>
      <c r="NTD1" s="87"/>
      <c r="NTE1" s="87"/>
      <c r="NTF1" s="87"/>
      <c r="NTG1" s="87"/>
      <c r="NTH1" s="87"/>
      <c r="NTI1" s="87"/>
      <c r="NTJ1" s="87"/>
      <c r="NTK1" s="87"/>
      <c r="NTL1" s="87"/>
      <c r="NTM1" s="87"/>
      <c r="NTN1" s="87"/>
      <c r="NTO1" s="87"/>
      <c r="NTP1" s="87"/>
      <c r="NTQ1" s="87"/>
      <c r="NTR1" s="87"/>
      <c r="NTS1" s="87"/>
      <c r="NTT1" s="87"/>
      <c r="NTU1" s="87"/>
      <c r="NTV1" s="87"/>
      <c r="NTW1" s="87"/>
      <c r="NTX1" s="87"/>
      <c r="NTY1" s="87"/>
      <c r="NTZ1" s="87"/>
      <c r="NUA1" s="87"/>
      <c r="NUB1" s="87"/>
      <c r="NUC1" s="87"/>
      <c r="NUD1" s="87"/>
      <c r="NUE1" s="87"/>
      <c r="NUF1" s="87"/>
      <c r="NUG1" s="87"/>
      <c r="NUH1" s="87"/>
      <c r="NUI1" s="87"/>
      <c r="NUJ1" s="87"/>
      <c r="NUK1" s="87"/>
      <c r="NUL1" s="87"/>
      <c r="NUM1" s="87"/>
      <c r="NUN1" s="87"/>
      <c r="NUO1" s="87"/>
      <c r="NUP1" s="87"/>
      <c r="NUQ1" s="87"/>
      <c r="NUR1" s="87"/>
      <c r="NUS1" s="87"/>
      <c r="NUT1" s="87"/>
      <c r="NUU1" s="87"/>
      <c r="NUV1" s="87"/>
      <c r="NUW1" s="87"/>
      <c r="NUX1" s="87"/>
      <c r="NUY1" s="87"/>
      <c r="NUZ1" s="87"/>
      <c r="NVA1" s="87"/>
      <c r="NVB1" s="87"/>
      <c r="NVC1" s="87"/>
      <c r="NVD1" s="87"/>
      <c r="NVE1" s="87"/>
      <c r="NVF1" s="87"/>
      <c r="NVG1" s="87"/>
      <c r="NVH1" s="87"/>
      <c r="NVI1" s="87"/>
      <c r="NVJ1" s="87"/>
      <c r="NVK1" s="87"/>
      <c r="NVL1" s="87"/>
      <c r="NVM1" s="87"/>
      <c r="NVN1" s="87"/>
      <c r="NVO1" s="87"/>
      <c r="NVP1" s="87"/>
      <c r="NVQ1" s="87"/>
      <c r="NVR1" s="87"/>
      <c r="NVS1" s="87"/>
      <c r="NVT1" s="87"/>
      <c r="NVU1" s="87"/>
      <c r="NVV1" s="87"/>
      <c r="NVW1" s="87"/>
      <c r="NVX1" s="87"/>
      <c r="NVY1" s="87"/>
      <c r="NVZ1" s="87"/>
      <c r="NWA1" s="87"/>
      <c r="NWB1" s="87"/>
      <c r="NWC1" s="87"/>
      <c r="NWD1" s="87"/>
      <c r="NWE1" s="87"/>
      <c r="NWF1" s="87"/>
      <c r="NWG1" s="87"/>
      <c r="NWH1" s="87"/>
      <c r="NWI1" s="87"/>
      <c r="NWJ1" s="87"/>
      <c r="NWK1" s="87"/>
      <c r="NWL1" s="87"/>
      <c r="NWM1" s="87"/>
      <c r="NWN1" s="87"/>
      <c r="NWO1" s="87"/>
      <c r="NWP1" s="87"/>
      <c r="NWQ1" s="87"/>
      <c r="NWR1" s="87"/>
      <c r="NWS1" s="87"/>
      <c r="NWT1" s="87"/>
      <c r="NWU1" s="87"/>
      <c r="NWV1" s="87"/>
      <c r="NWW1" s="87"/>
      <c r="NWX1" s="87"/>
      <c r="NWY1" s="87"/>
      <c r="NWZ1" s="87"/>
      <c r="NXA1" s="87"/>
      <c r="NXB1" s="87"/>
      <c r="NXC1" s="87"/>
      <c r="NXD1" s="87"/>
      <c r="NXE1" s="87"/>
      <c r="NXF1" s="87"/>
      <c r="NXG1" s="87"/>
      <c r="NXH1" s="87"/>
      <c r="NXI1" s="87"/>
      <c r="NXJ1" s="87"/>
      <c r="NXK1" s="87"/>
      <c r="NXL1" s="87"/>
      <c r="NXM1" s="87"/>
      <c r="NXN1" s="87"/>
      <c r="NXO1" s="87"/>
      <c r="NXP1" s="87"/>
      <c r="NXQ1" s="87"/>
      <c r="NXR1" s="87"/>
      <c r="NXS1" s="87"/>
      <c r="NXT1" s="87"/>
      <c r="NXU1" s="87"/>
      <c r="NXV1" s="87"/>
      <c r="NXW1" s="87"/>
      <c r="NXX1" s="87"/>
      <c r="NXY1" s="87"/>
      <c r="NXZ1" s="87"/>
      <c r="NYA1" s="87"/>
      <c r="NYB1" s="87"/>
      <c r="NYC1" s="87"/>
      <c r="NYD1" s="87"/>
      <c r="NYE1" s="87"/>
      <c r="NYF1" s="87"/>
      <c r="NYG1" s="87"/>
      <c r="NYH1" s="87"/>
      <c r="NYI1" s="87"/>
      <c r="NYJ1" s="87"/>
      <c r="NYK1" s="87"/>
      <c r="NYL1" s="87"/>
      <c r="NYM1" s="87"/>
      <c r="NYN1" s="87"/>
      <c r="NYO1" s="87"/>
      <c r="NYP1" s="87"/>
      <c r="NYQ1" s="87"/>
      <c r="NYR1" s="87"/>
      <c r="NYS1" s="87"/>
      <c r="NYT1" s="87"/>
      <c r="NYU1" s="87"/>
      <c r="NYV1" s="87"/>
      <c r="NYW1" s="87"/>
      <c r="NYX1" s="87"/>
      <c r="NYY1" s="87"/>
      <c r="NYZ1" s="87"/>
      <c r="NZA1" s="87"/>
      <c r="NZB1" s="87"/>
      <c r="NZC1" s="87"/>
      <c r="NZD1" s="87"/>
      <c r="NZE1" s="87"/>
      <c r="NZF1" s="87"/>
      <c r="NZG1" s="87"/>
      <c r="NZH1" s="87"/>
      <c r="NZI1" s="87"/>
      <c r="NZJ1" s="87"/>
      <c r="NZK1" s="87"/>
      <c r="NZL1" s="87"/>
      <c r="NZM1" s="87"/>
      <c r="NZN1" s="87"/>
      <c r="NZO1" s="87"/>
      <c r="NZP1" s="87"/>
      <c r="NZQ1" s="87"/>
      <c r="NZR1" s="87"/>
      <c r="NZS1" s="87"/>
      <c r="NZT1" s="87"/>
      <c r="NZU1" s="87"/>
      <c r="NZV1" s="87"/>
      <c r="NZW1" s="87"/>
      <c r="NZX1" s="87"/>
      <c r="NZY1" s="87"/>
      <c r="NZZ1" s="87"/>
      <c r="OAA1" s="87"/>
      <c r="OAB1" s="87"/>
      <c r="OAC1" s="87"/>
      <c r="OAD1" s="87"/>
      <c r="OAE1" s="87"/>
      <c r="OAF1" s="87"/>
      <c r="OAG1" s="87"/>
      <c r="OAH1" s="87"/>
      <c r="OAI1" s="87"/>
      <c r="OAJ1" s="87"/>
      <c r="OAK1" s="87"/>
      <c r="OAL1" s="87"/>
      <c r="OAM1" s="87"/>
      <c r="OAN1" s="87"/>
      <c r="OAO1" s="87"/>
      <c r="OAP1" s="87"/>
      <c r="OAQ1" s="87"/>
      <c r="OAR1" s="87"/>
      <c r="OAS1" s="87"/>
      <c r="OAT1" s="87"/>
      <c r="OAU1" s="87"/>
      <c r="OAV1" s="87"/>
      <c r="OAW1" s="87"/>
      <c r="OAX1" s="87"/>
      <c r="OAY1" s="87"/>
      <c r="OAZ1" s="87"/>
      <c r="OBA1" s="87"/>
      <c r="OBB1" s="87"/>
      <c r="OBC1" s="87"/>
      <c r="OBD1" s="87"/>
      <c r="OBE1" s="87"/>
      <c r="OBF1" s="87"/>
      <c r="OBG1" s="87"/>
      <c r="OBH1" s="87"/>
      <c r="OBI1" s="87"/>
      <c r="OBJ1" s="87"/>
      <c r="OBK1" s="87"/>
      <c r="OBL1" s="87"/>
      <c r="OBM1" s="87"/>
      <c r="OBN1" s="87"/>
      <c r="OBO1" s="87"/>
      <c r="OBP1" s="87"/>
      <c r="OBQ1" s="87"/>
      <c r="OBR1" s="87"/>
      <c r="OBS1" s="87"/>
      <c r="OBT1" s="87"/>
      <c r="OBU1" s="87"/>
      <c r="OBV1" s="87"/>
      <c r="OBW1" s="87"/>
      <c r="OBX1" s="87"/>
      <c r="OBY1" s="87"/>
      <c r="OBZ1" s="87"/>
      <c r="OCA1" s="87"/>
      <c r="OCB1" s="87"/>
      <c r="OCC1" s="87"/>
      <c r="OCD1" s="87"/>
      <c r="OCE1" s="87"/>
      <c r="OCF1" s="87"/>
      <c r="OCG1" s="87"/>
      <c r="OCH1" s="87"/>
      <c r="OCI1" s="87"/>
      <c r="OCJ1" s="87"/>
      <c r="OCK1" s="87"/>
      <c r="OCL1" s="87"/>
      <c r="OCM1" s="87"/>
      <c r="OCN1" s="87"/>
      <c r="OCO1" s="87"/>
      <c r="OCP1" s="87"/>
      <c r="OCQ1" s="87"/>
      <c r="OCR1" s="87"/>
      <c r="OCS1" s="87"/>
      <c r="OCT1" s="87"/>
      <c r="OCU1" s="87"/>
      <c r="OCV1" s="87"/>
      <c r="OCW1" s="87"/>
      <c r="OCX1" s="87"/>
      <c r="OCY1" s="87"/>
      <c r="OCZ1" s="87"/>
      <c r="ODA1" s="87"/>
      <c r="ODB1" s="87"/>
      <c r="ODC1" s="87"/>
      <c r="ODD1" s="87"/>
      <c r="ODE1" s="87"/>
      <c r="ODF1" s="87"/>
      <c r="ODG1" s="87"/>
      <c r="ODH1" s="87"/>
      <c r="ODI1" s="87"/>
      <c r="ODJ1" s="87"/>
      <c r="ODK1" s="87"/>
      <c r="ODL1" s="87"/>
      <c r="ODM1" s="87"/>
      <c r="ODN1" s="87"/>
      <c r="ODO1" s="87"/>
      <c r="ODP1" s="87"/>
      <c r="ODQ1" s="87"/>
      <c r="ODR1" s="87"/>
      <c r="ODS1" s="87"/>
      <c r="ODT1" s="87"/>
      <c r="ODU1" s="87"/>
      <c r="ODV1" s="87"/>
      <c r="ODW1" s="87"/>
      <c r="ODX1" s="87"/>
      <c r="ODY1" s="87"/>
      <c r="ODZ1" s="87"/>
      <c r="OEA1" s="87"/>
      <c r="OEB1" s="87"/>
      <c r="OEC1" s="87"/>
      <c r="OED1" s="87"/>
      <c r="OEE1" s="87"/>
      <c r="OEF1" s="87"/>
      <c r="OEG1" s="87"/>
      <c r="OEH1" s="87"/>
      <c r="OEI1" s="87"/>
      <c r="OEJ1" s="87"/>
      <c r="OEK1" s="87"/>
      <c r="OEL1" s="87"/>
      <c r="OEM1" s="87"/>
      <c r="OEN1" s="87"/>
      <c r="OEO1" s="87"/>
      <c r="OEP1" s="87"/>
      <c r="OEQ1" s="87"/>
      <c r="OER1" s="87"/>
      <c r="OES1" s="87"/>
      <c r="OET1" s="87"/>
      <c r="OEU1" s="87"/>
      <c r="OEV1" s="87"/>
      <c r="OEW1" s="87"/>
      <c r="OEX1" s="87"/>
      <c r="OEY1" s="87"/>
      <c r="OEZ1" s="87"/>
      <c r="OFA1" s="87"/>
      <c r="OFB1" s="87"/>
      <c r="OFC1" s="87"/>
      <c r="OFD1" s="87"/>
      <c r="OFE1" s="87"/>
      <c r="OFF1" s="87"/>
      <c r="OFG1" s="87"/>
      <c r="OFH1" s="87"/>
      <c r="OFI1" s="87"/>
      <c r="OFJ1" s="87"/>
      <c r="OFK1" s="87"/>
      <c r="OFL1" s="87"/>
      <c r="OFM1" s="87"/>
      <c r="OFN1" s="87"/>
      <c r="OFO1" s="87"/>
      <c r="OFP1" s="87"/>
      <c r="OFQ1" s="87"/>
      <c r="OFR1" s="87"/>
      <c r="OFS1" s="87"/>
      <c r="OFT1" s="87"/>
      <c r="OFU1" s="87"/>
      <c r="OFV1" s="87"/>
      <c r="OFW1" s="87"/>
      <c r="OFX1" s="87"/>
      <c r="OFY1" s="87"/>
      <c r="OFZ1" s="87"/>
      <c r="OGA1" s="87"/>
      <c r="OGB1" s="87"/>
      <c r="OGC1" s="87"/>
      <c r="OGD1" s="87"/>
      <c r="OGE1" s="87"/>
      <c r="OGF1" s="87"/>
      <c r="OGG1" s="87"/>
      <c r="OGH1" s="87"/>
      <c r="OGI1" s="87"/>
      <c r="OGJ1" s="87"/>
      <c r="OGK1" s="87"/>
      <c r="OGL1" s="87"/>
      <c r="OGM1" s="87"/>
      <c r="OGN1" s="87"/>
      <c r="OGO1" s="87"/>
      <c r="OGP1" s="87"/>
      <c r="OGQ1" s="87"/>
      <c r="OGR1" s="87"/>
      <c r="OGS1" s="87"/>
      <c r="OGT1" s="87"/>
      <c r="OGU1" s="87"/>
      <c r="OGV1" s="87"/>
      <c r="OGW1" s="87"/>
      <c r="OGX1" s="87"/>
      <c r="OGY1" s="87"/>
      <c r="OGZ1" s="87"/>
      <c r="OHA1" s="87"/>
      <c r="OHB1" s="87"/>
      <c r="OHC1" s="87"/>
      <c r="OHD1" s="87"/>
      <c r="OHE1" s="87"/>
      <c r="OHF1" s="87"/>
      <c r="OHG1" s="87"/>
      <c r="OHH1" s="87"/>
      <c r="OHI1" s="87"/>
      <c r="OHJ1" s="87"/>
      <c r="OHK1" s="87"/>
      <c r="OHL1" s="87"/>
      <c r="OHM1" s="87"/>
      <c r="OHN1" s="87"/>
      <c r="OHO1" s="87"/>
      <c r="OHP1" s="87"/>
      <c r="OHQ1" s="87"/>
      <c r="OHR1" s="87"/>
      <c r="OHS1" s="87"/>
      <c r="OHT1" s="87"/>
      <c r="OHU1" s="87"/>
      <c r="OHV1" s="87"/>
      <c r="OHW1" s="87"/>
      <c r="OHX1" s="87"/>
      <c r="OHY1" s="87"/>
      <c r="OHZ1" s="87"/>
      <c r="OIA1" s="87"/>
      <c r="OIB1" s="87"/>
      <c r="OIC1" s="87"/>
      <c r="OID1" s="87"/>
      <c r="OIE1" s="87"/>
      <c r="OIF1" s="87"/>
      <c r="OIG1" s="87"/>
      <c r="OIH1" s="87"/>
      <c r="OII1" s="87"/>
      <c r="OIJ1" s="87"/>
      <c r="OIK1" s="87"/>
      <c r="OIL1" s="87"/>
      <c r="OIM1" s="87"/>
      <c r="OIN1" s="87"/>
      <c r="OIO1" s="87"/>
      <c r="OIP1" s="87"/>
      <c r="OIQ1" s="87"/>
      <c r="OIR1" s="87"/>
      <c r="OIS1" s="87"/>
      <c r="OIT1" s="87"/>
      <c r="OIU1" s="87"/>
      <c r="OIV1" s="87"/>
      <c r="OIW1" s="87"/>
      <c r="OIX1" s="87"/>
      <c r="OIY1" s="87"/>
      <c r="OIZ1" s="87"/>
      <c r="OJA1" s="87"/>
      <c r="OJB1" s="87"/>
      <c r="OJC1" s="87"/>
      <c r="OJD1" s="87"/>
      <c r="OJE1" s="87"/>
      <c r="OJF1" s="87"/>
      <c r="OJG1" s="87"/>
      <c r="OJH1" s="87"/>
      <c r="OJI1" s="87"/>
      <c r="OJJ1" s="87"/>
      <c r="OJK1" s="87"/>
      <c r="OJL1" s="87"/>
      <c r="OJM1" s="87"/>
      <c r="OJN1" s="87"/>
      <c r="OJO1" s="87"/>
      <c r="OJP1" s="87"/>
      <c r="OJQ1" s="87"/>
      <c r="OJR1" s="87"/>
      <c r="OJS1" s="87"/>
      <c r="OJT1" s="87"/>
      <c r="OJU1" s="87"/>
      <c r="OJV1" s="87"/>
      <c r="OJW1" s="87"/>
      <c r="OJX1" s="87"/>
      <c r="OJY1" s="87"/>
      <c r="OJZ1" s="87"/>
      <c r="OKA1" s="87"/>
      <c r="OKB1" s="87"/>
      <c r="OKC1" s="87"/>
      <c r="OKD1" s="87"/>
      <c r="OKE1" s="87"/>
      <c r="OKF1" s="87"/>
      <c r="OKG1" s="87"/>
      <c r="OKH1" s="87"/>
      <c r="OKI1" s="87"/>
      <c r="OKJ1" s="87"/>
      <c r="OKK1" s="87"/>
      <c r="OKL1" s="87"/>
      <c r="OKM1" s="87"/>
      <c r="OKN1" s="87"/>
      <c r="OKO1" s="87"/>
      <c r="OKP1" s="87"/>
      <c r="OKQ1" s="87"/>
      <c r="OKR1" s="87"/>
      <c r="OKS1" s="87"/>
      <c r="OKT1" s="87"/>
      <c r="OKU1" s="87"/>
      <c r="OKV1" s="87"/>
      <c r="OKW1" s="87"/>
      <c r="OKX1" s="87"/>
      <c r="OKY1" s="87"/>
      <c r="OKZ1" s="87"/>
      <c r="OLA1" s="87"/>
      <c r="OLB1" s="87"/>
      <c r="OLC1" s="87"/>
      <c r="OLD1" s="87"/>
      <c r="OLE1" s="87"/>
      <c r="OLF1" s="87"/>
      <c r="OLG1" s="87"/>
      <c r="OLH1" s="87"/>
      <c r="OLI1" s="87"/>
      <c r="OLJ1" s="87"/>
      <c r="OLK1" s="87"/>
      <c r="OLL1" s="87"/>
      <c r="OLM1" s="87"/>
      <c r="OLN1" s="87"/>
      <c r="OLO1" s="87"/>
      <c r="OLP1" s="87"/>
      <c r="OLQ1" s="87"/>
      <c r="OLR1" s="87"/>
      <c r="OLS1" s="87"/>
      <c r="OLT1" s="87"/>
      <c r="OLU1" s="87"/>
      <c r="OLV1" s="87"/>
      <c r="OLW1" s="87"/>
      <c r="OLX1" s="87"/>
      <c r="OLY1" s="87"/>
      <c r="OLZ1" s="87"/>
      <c r="OMA1" s="87"/>
      <c r="OMB1" s="87"/>
      <c r="OMC1" s="87"/>
      <c r="OMD1" s="87"/>
      <c r="OME1" s="87"/>
      <c r="OMF1" s="87"/>
      <c r="OMG1" s="87"/>
      <c r="OMH1" s="87"/>
      <c r="OMI1" s="87"/>
      <c r="OMJ1" s="87"/>
      <c r="OMK1" s="87"/>
      <c r="OML1" s="87"/>
      <c r="OMM1" s="87"/>
      <c r="OMN1" s="87"/>
      <c r="OMO1" s="87"/>
      <c r="OMP1" s="87"/>
      <c r="OMQ1" s="87"/>
      <c r="OMR1" s="87"/>
      <c r="OMS1" s="87"/>
      <c r="OMT1" s="87"/>
      <c r="OMU1" s="87"/>
      <c r="OMV1" s="87"/>
      <c r="OMW1" s="87"/>
      <c r="OMX1" s="87"/>
      <c r="OMY1" s="87"/>
      <c r="OMZ1" s="87"/>
      <c r="ONA1" s="87"/>
      <c r="ONB1" s="87"/>
      <c r="ONC1" s="87"/>
      <c r="OND1" s="87"/>
      <c r="ONE1" s="87"/>
      <c r="ONF1" s="87"/>
      <c r="ONG1" s="87"/>
      <c r="ONH1" s="87"/>
      <c r="ONI1" s="87"/>
      <c r="ONJ1" s="87"/>
      <c r="ONK1" s="87"/>
      <c r="ONL1" s="87"/>
      <c r="ONM1" s="87"/>
      <c r="ONN1" s="87"/>
      <c r="ONO1" s="87"/>
      <c r="ONP1" s="87"/>
      <c r="ONQ1" s="87"/>
      <c r="ONR1" s="87"/>
      <c r="ONS1" s="87"/>
      <c r="ONT1" s="87"/>
      <c r="ONU1" s="87"/>
      <c r="ONV1" s="87"/>
      <c r="ONW1" s="87"/>
      <c r="ONX1" s="87"/>
      <c r="ONY1" s="87"/>
      <c r="ONZ1" s="87"/>
      <c r="OOA1" s="87"/>
      <c r="OOB1" s="87"/>
      <c r="OOC1" s="87"/>
      <c r="OOD1" s="87"/>
      <c r="OOE1" s="87"/>
      <c r="OOF1" s="87"/>
      <c r="OOG1" s="87"/>
      <c r="OOH1" s="87"/>
      <c r="OOI1" s="87"/>
      <c r="OOJ1" s="87"/>
      <c r="OOK1" s="87"/>
      <c r="OOL1" s="87"/>
      <c r="OOM1" s="87"/>
      <c r="OON1" s="87"/>
      <c r="OOO1" s="87"/>
      <c r="OOP1" s="87"/>
      <c r="OOQ1" s="87"/>
      <c r="OOR1" s="87"/>
      <c r="OOS1" s="87"/>
      <c r="OOT1" s="87"/>
      <c r="OOU1" s="87"/>
      <c r="OOV1" s="87"/>
      <c r="OOW1" s="87"/>
      <c r="OOX1" s="87"/>
      <c r="OOY1" s="87"/>
      <c r="OOZ1" s="87"/>
      <c r="OPA1" s="87"/>
      <c r="OPB1" s="87"/>
      <c r="OPC1" s="87"/>
      <c r="OPD1" s="87"/>
      <c r="OPE1" s="87"/>
      <c r="OPF1" s="87"/>
      <c r="OPG1" s="87"/>
      <c r="OPH1" s="87"/>
      <c r="OPI1" s="87"/>
      <c r="OPJ1" s="87"/>
      <c r="OPK1" s="87"/>
      <c r="OPL1" s="87"/>
      <c r="OPM1" s="87"/>
      <c r="OPN1" s="87"/>
      <c r="OPO1" s="87"/>
      <c r="OPP1" s="87"/>
      <c r="OPQ1" s="87"/>
      <c r="OPR1" s="87"/>
      <c r="OPS1" s="87"/>
      <c r="OPT1" s="87"/>
      <c r="OPU1" s="87"/>
      <c r="OPV1" s="87"/>
      <c r="OPW1" s="87"/>
      <c r="OPX1" s="87"/>
      <c r="OPY1" s="87"/>
      <c r="OPZ1" s="87"/>
      <c r="OQA1" s="87"/>
      <c r="OQB1" s="87"/>
      <c r="OQC1" s="87"/>
      <c r="OQD1" s="87"/>
      <c r="OQE1" s="87"/>
      <c r="OQF1" s="87"/>
      <c r="OQG1" s="87"/>
      <c r="OQH1" s="87"/>
      <c r="OQI1" s="87"/>
      <c r="OQJ1" s="87"/>
      <c r="OQK1" s="87"/>
      <c r="OQL1" s="87"/>
      <c r="OQM1" s="87"/>
      <c r="OQN1" s="87"/>
      <c r="OQO1" s="87"/>
      <c r="OQP1" s="87"/>
      <c r="OQQ1" s="87"/>
      <c r="OQR1" s="87"/>
      <c r="OQS1" s="87"/>
      <c r="OQT1" s="87"/>
      <c r="OQU1" s="87"/>
      <c r="OQV1" s="87"/>
      <c r="OQW1" s="87"/>
      <c r="OQX1" s="87"/>
      <c r="OQY1" s="87"/>
      <c r="OQZ1" s="87"/>
      <c r="ORA1" s="87"/>
      <c r="ORB1" s="87"/>
      <c r="ORC1" s="87"/>
      <c r="ORD1" s="87"/>
      <c r="ORE1" s="87"/>
      <c r="ORF1" s="87"/>
      <c r="ORG1" s="87"/>
      <c r="ORH1" s="87"/>
      <c r="ORI1" s="87"/>
      <c r="ORJ1" s="87"/>
      <c r="ORK1" s="87"/>
      <c r="ORL1" s="87"/>
      <c r="ORM1" s="87"/>
      <c r="ORN1" s="87"/>
      <c r="ORO1" s="87"/>
      <c r="ORP1" s="87"/>
      <c r="ORQ1" s="87"/>
      <c r="ORR1" s="87"/>
      <c r="ORS1" s="87"/>
      <c r="ORT1" s="87"/>
      <c r="ORU1" s="87"/>
      <c r="ORV1" s="87"/>
      <c r="ORW1" s="87"/>
      <c r="ORX1" s="87"/>
      <c r="ORY1" s="87"/>
      <c r="ORZ1" s="87"/>
      <c r="OSA1" s="87"/>
      <c r="OSB1" s="87"/>
      <c r="OSC1" s="87"/>
      <c r="OSD1" s="87"/>
      <c r="OSE1" s="87"/>
      <c r="OSF1" s="87"/>
      <c r="OSG1" s="87"/>
      <c r="OSH1" s="87"/>
      <c r="OSI1" s="87"/>
      <c r="OSJ1" s="87"/>
      <c r="OSK1" s="87"/>
      <c r="OSL1" s="87"/>
      <c r="OSM1" s="87"/>
      <c r="OSN1" s="87"/>
      <c r="OSO1" s="87"/>
      <c r="OSP1" s="87"/>
      <c r="OSQ1" s="87"/>
      <c r="OSR1" s="87"/>
      <c r="OSS1" s="87"/>
      <c r="OST1" s="87"/>
      <c r="OSU1" s="87"/>
      <c r="OSV1" s="87"/>
      <c r="OSW1" s="87"/>
      <c r="OSX1" s="87"/>
      <c r="OSY1" s="87"/>
      <c r="OSZ1" s="87"/>
      <c r="OTA1" s="87"/>
      <c r="OTB1" s="87"/>
      <c r="OTC1" s="87"/>
      <c r="OTD1" s="87"/>
      <c r="OTE1" s="87"/>
      <c r="OTF1" s="87"/>
      <c r="OTG1" s="87"/>
      <c r="OTH1" s="87"/>
      <c r="OTI1" s="87"/>
      <c r="OTJ1" s="87"/>
      <c r="OTK1" s="87"/>
      <c r="OTL1" s="87"/>
      <c r="OTM1" s="87"/>
      <c r="OTN1" s="87"/>
      <c r="OTO1" s="87"/>
      <c r="OTP1" s="87"/>
      <c r="OTQ1" s="87"/>
      <c r="OTR1" s="87"/>
      <c r="OTS1" s="87"/>
      <c r="OTT1" s="87"/>
      <c r="OTU1" s="87"/>
      <c r="OTV1" s="87"/>
      <c r="OTW1" s="87"/>
      <c r="OTX1" s="87"/>
      <c r="OTY1" s="87"/>
      <c r="OTZ1" s="87"/>
      <c r="OUA1" s="87"/>
      <c r="OUB1" s="87"/>
      <c r="OUC1" s="87"/>
      <c r="OUD1" s="87"/>
      <c r="OUE1" s="87"/>
      <c r="OUF1" s="87"/>
      <c r="OUG1" s="87"/>
      <c r="OUH1" s="87"/>
      <c r="OUI1" s="87"/>
      <c r="OUJ1" s="87"/>
      <c r="OUK1" s="87"/>
      <c r="OUL1" s="87"/>
      <c r="OUM1" s="87"/>
      <c r="OUN1" s="87"/>
      <c r="OUO1" s="87"/>
      <c r="OUP1" s="87"/>
      <c r="OUQ1" s="87"/>
      <c r="OUR1" s="87"/>
      <c r="OUS1" s="87"/>
      <c r="OUT1" s="87"/>
      <c r="OUU1" s="87"/>
      <c r="OUV1" s="87"/>
      <c r="OUW1" s="87"/>
      <c r="OUX1" s="87"/>
      <c r="OUY1" s="87"/>
      <c r="OUZ1" s="87"/>
      <c r="OVA1" s="87"/>
      <c r="OVB1" s="87"/>
      <c r="OVC1" s="87"/>
      <c r="OVD1" s="87"/>
      <c r="OVE1" s="87"/>
      <c r="OVF1" s="87"/>
      <c r="OVG1" s="87"/>
      <c r="OVH1" s="87"/>
      <c r="OVI1" s="87"/>
      <c r="OVJ1" s="87"/>
      <c r="OVK1" s="87"/>
      <c r="OVL1" s="87"/>
      <c r="OVM1" s="87"/>
      <c r="OVN1" s="87"/>
      <c r="OVO1" s="87"/>
      <c r="OVP1" s="87"/>
      <c r="OVQ1" s="87"/>
      <c r="OVR1" s="87"/>
      <c r="OVS1" s="87"/>
      <c r="OVT1" s="87"/>
      <c r="OVU1" s="87"/>
      <c r="OVV1" s="87"/>
      <c r="OVW1" s="87"/>
      <c r="OVX1" s="87"/>
      <c r="OVY1" s="87"/>
      <c r="OVZ1" s="87"/>
      <c r="OWA1" s="87"/>
      <c r="OWB1" s="87"/>
      <c r="OWC1" s="87"/>
      <c r="OWD1" s="87"/>
      <c r="OWE1" s="87"/>
      <c r="OWF1" s="87"/>
      <c r="OWG1" s="87"/>
      <c r="OWH1" s="87"/>
      <c r="OWI1" s="87"/>
      <c r="OWJ1" s="87"/>
      <c r="OWK1" s="87"/>
      <c r="OWL1" s="87"/>
      <c r="OWM1" s="87"/>
      <c r="OWN1" s="87"/>
      <c r="OWO1" s="87"/>
      <c r="OWP1" s="87"/>
      <c r="OWQ1" s="87"/>
      <c r="OWR1" s="87"/>
      <c r="OWS1" s="87"/>
      <c r="OWT1" s="87"/>
      <c r="OWU1" s="87"/>
      <c r="OWV1" s="87"/>
      <c r="OWW1" s="87"/>
      <c r="OWX1" s="87"/>
      <c r="OWY1" s="87"/>
      <c r="OWZ1" s="87"/>
      <c r="OXA1" s="87"/>
      <c r="OXB1" s="87"/>
      <c r="OXC1" s="87"/>
      <c r="OXD1" s="87"/>
      <c r="OXE1" s="87"/>
      <c r="OXF1" s="87"/>
      <c r="OXG1" s="87"/>
      <c r="OXH1" s="87"/>
      <c r="OXI1" s="87"/>
      <c r="OXJ1" s="87"/>
      <c r="OXK1" s="87"/>
      <c r="OXL1" s="87"/>
      <c r="OXM1" s="87"/>
      <c r="OXN1" s="87"/>
      <c r="OXO1" s="87"/>
      <c r="OXP1" s="87"/>
      <c r="OXQ1" s="87"/>
      <c r="OXR1" s="87"/>
      <c r="OXS1" s="87"/>
      <c r="OXT1" s="87"/>
      <c r="OXU1" s="87"/>
      <c r="OXV1" s="87"/>
      <c r="OXW1" s="87"/>
      <c r="OXX1" s="87"/>
      <c r="OXY1" s="87"/>
      <c r="OXZ1" s="87"/>
      <c r="OYA1" s="87"/>
      <c r="OYB1" s="87"/>
      <c r="OYC1" s="87"/>
      <c r="OYD1" s="87"/>
      <c r="OYE1" s="87"/>
      <c r="OYF1" s="87"/>
      <c r="OYG1" s="87"/>
      <c r="OYH1" s="87"/>
      <c r="OYI1" s="87"/>
      <c r="OYJ1" s="87"/>
      <c r="OYK1" s="87"/>
      <c r="OYL1" s="87"/>
      <c r="OYM1" s="87"/>
      <c r="OYN1" s="87"/>
      <c r="OYO1" s="87"/>
      <c r="OYP1" s="87"/>
      <c r="OYQ1" s="87"/>
      <c r="OYR1" s="87"/>
      <c r="OYS1" s="87"/>
      <c r="OYT1" s="87"/>
      <c r="OYU1" s="87"/>
      <c r="OYV1" s="87"/>
      <c r="OYW1" s="87"/>
      <c r="OYX1" s="87"/>
      <c r="OYY1" s="87"/>
      <c r="OYZ1" s="87"/>
      <c r="OZA1" s="87"/>
      <c r="OZB1" s="87"/>
      <c r="OZC1" s="87"/>
      <c r="OZD1" s="87"/>
      <c r="OZE1" s="87"/>
      <c r="OZF1" s="87"/>
      <c r="OZG1" s="87"/>
      <c r="OZH1" s="87"/>
      <c r="OZI1" s="87"/>
      <c r="OZJ1" s="87"/>
      <c r="OZK1" s="87"/>
      <c r="OZL1" s="87"/>
      <c r="OZM1" s="87"/>
      <c r="OZN1" s="87"/>
      <c r="OZO1" s="87"/>
      <c r="OZP1" s="87"/>
      <c r="OZQ1" s="87"/>
      <c r="OZR1" s="87"/>
      <c r="OZS1" s="87"/>
      <c r="OZT1" s="87"/>
      <c r="OZU1" s="87"/>
      <c r="OZV1" s="87"/>
      <c r="OZW1" s="87"/>
      <c r="OZX1" s="87"/>
      <c r="OZY1" s="87"/>
      <c r="OZZ1" s="87"/>
      <c r="PAA1" s="87"/>
      <c r="PAB1" s="87"/>
      <c r="PAC1" s="87"/>
      <c r="PAD1" s="87"/>
      <c r="PAE1" s="87"/>
      <c r="PAF1" s="87"/>
      <c r="PAG1" s="87"/>
      <c r="PAH1" s="87"/>
      <c r="PAI1" s="87"/>
      <c r="PAJ1" s="87"/>
      <c r="PAK1" s="87"/>
      <c r="PAL1" s="87"/>
      <c r="PAM1" s="87"/>
      <c r="PAN1" s="87"/>
      <c r="PAO1" s="87"/>
      <c r="PAP1" s="87"/>
      <c r="PAQ1" s="87"/>
      <c r="PAR1" s="87"/>
      <c r="PAS1" s="87"/>
      <c r="PAT1" s="87"/>
      <c r="PAU1" s="87"/>
      <c r="PAV1" s="87"/>
      <c r="PAW1" s="87"/>
      <c r="PAX1" s="87"/>
      <c r="PAY1" s="87"/>
      <c r="PAZ1" s="87"/>
      <c r="PBA1" s="87"/>
      <c r="PBB1" s="87"/>
      <c r="PBC1" s="87"/>
      <c r="PBD1" s="87"/>
      <c r="PBE1" s="87"/>
      <c r="PBF1" s="87"/>
      <c r="PBG1" s="87"/>
      <c r="PBH1" s="87"/>
      <c r="PBI1" s="87"/>
      <c r="PBJ1" s="87"/>
      <c r="PBK1" s="87"/>
      <c r="PBL1" s="87"/>
      <c r="PBM1" s="87"/>
      <c r="PBN1" s="87"/>
      <c r="PBO1" s="87"/>
      <c r="PBP1" s="87"/>
      <c r="PBQ1" s="87"/>
      <c r="PBR1" s="87"/>
      <c r="PBS1" s="87"/>
      <c r="PBT1" s="87"/>
      <c r="PBU1" s="87"/>
      <c r="PBV1" s="87"/>
      <c r="PBW1" s="87"/>
      <c r="PBX1" s="87"/>
      <c r="PBY1" s="87"/>
      <c r="PBZ1" s="87"/>
      <c r="PCA1" s="87"/>
      <c r="PCB1" s="87"/>
      <c r="PCC1" s="87"/>
      <c r="PCD1" s="87"/>
      <c r="PCE1" s="87"/>
      <c r="PCF1" s="87"/>
      <c r="PCG1" s="87"/>
      <c r="PCH1" s="87"/>
      <c r="PCI1" s="87"/>
      <c r="PCJ1" s="87"/>
      <c r="PCK1" s="87"/>
      <c r="PCL1" s="87"/>
      <c r="PCM1" s="87"/>
      <c r="PCN1" s="87"/>
      <c r="PCO1" s="87"/>
      <c r="PCP1" s="87"/>
      <c r="PCQ1" s="87"/>
      <c r="PCR1" s="87"/>
      <c r="PCS1" s="87"/>
      <c r="PCT1" s="87"/>
      <c r="PCU1" s="87"/>
      <c r="PCV1" s="87"/>
      <c r="PCW1" s="87"/>
      <c r="PCX1" s="87"/>
      <c r="PCY1" s="87"/>
      <c r="PCZ1" s="87"/>
      <c r="PDA1" s="87"/>
      <c r="PDB1" s="87"/>
      <c r="PDC1" s="87"/>
      <c r="PDD1" s="87"/>
      <c r="PDE1" s="87"/>
      <c r="PDF1" s="87"/>
      <c r="PDG1" s="87"/>
      <c r="PDH1" s="87"/>
      <c r="PDI1" s="87"/>
      <c r="PDJ1" s="87"/>
      <c r="PDK1" s="87"/>
      <c r="PDL1" s="87"/>
      <c r="PDM1" s="87"/>
      <c r="PDN1" s="87"/>
      <c r="PDO1" s="87"/>
      <c r="PDP1" s="87"/>
      <c r="PDQ1" s="87"/>
      <c r="PDR1" s="87"/>
      <c r="PDS1" s="87"/>
      <c r="PDT1" s="87"/>
      <c r="PDU1" s="87"/>
      <c r="PDV1" s="87"/>
      <c r="PDW1" s="87"/>
      <c r="PDX1" s="87"/>
      <c r="PDY1" s="87"/>
      <c r="PDZ1" s="87"/>
      <c r="PEA1" s="87"/>
      <c r="PEB1" s="87"/>
      <c r="PEC1" s="87"/>
      <c r="PED1" s="87"/>
      <c r="PEE1" s="87"/>
      <c r="PEF1" s="87"/>
      <c r="PEG1" s="87"/>
      <c r="PEH1" s="87"/>
      <c r="PEI1" s="87"/>
      <c r="PEJ1" s="87"/>
      <c r="PEK1" s="87"/>
      <c r="PEL1" s="87"/>
      <c r="PEM1" s="87"/>
      <c r="PEN1" s="87"/>
      <c r="PEO1" s="87"/>
      <c r="PEP1" s="87"/>
      <c r="PEQ1" s="87"/>
      <c r="PER1" s="87"/>
      <c r="PES1" s="87"/>
      <c r="PET1" s="87"/>
      <c r="PEU1" s="87"/>
      <c r="PEV1" s="87"/>
      <c r="PEW1" s="87"/>
      <c r="PEX1" s="87"/>
      <c r="PEY1" s="87"/>
      <c r="PEZ1" s="87"/>
      <c r="PFA1" s="87"/>
      <c r="PFB1" s="87"/>
      <c r="PFC1" s="87"/>
      <c r="PFD1" s="87"/>
      <c r="PFE1" s="87"/>
      <c r="PFF1" s="87"/>
      <c r="PFG1" s="87"/>
      <c r="PFH1" s="87"/>
      <c r="PFI1" s="87"/>
      <c r="PFJ1" s="87"/>
      <c r="PFK1" s="87"/>
      <c r="PFL1" s="87"/>
      <c r="PFM1" s="87"/>
      <c r="PFN1" s="87"/>
      <c r="PFO1" s="87"/>
      <c r="PFP1" s="87"/>
      <c r="PFQ1" s="87"/>
      <c r="PFR1" s="87"/>
      <c r="PFS1" s="87"/>
      <c r="PFT1" s="87"/>
      <c r="PFU1" s="87"/>
      <c r="PFV1" s="87"/>
      <c r="PFW1" s="87"/>
      <c r="PFX1" s="87"/>
      <c r="PFY1" s="87"/>
      <c r="PFZ1" s="87"/>
      <c r="PGA1" s="87"/>
      <c r="PGB1" s="87"/>
      <c r="PGC1" s="87"/>
      <c r="PGD1" s="87"/>
      <c r="PGE1" s="87"/>
      <c r="PGF1" s="87"/>
      <c r="PGG1" s="87"/>
      <c r="PGH1" s="87"/>
      <c r="PGI1" s="87"/>
      <c r="PGJ1" s="87"/>
      <c r="PGK1" s="87"/>
      <c r="PGL1" s="87"/>
      <c r="PGM1" s="87"/>
      <c r="PGN1" s="87"/>
      <c r="PGO1" s="87"/>
      <c r="PGP1" s="87"/>
      <c r="PGQ1" s="87"/>
      <c r="PGR1" s="87"/>
      <c r="PGS1" s="87"/>
      <c r="PGT1" s="87"/>
      <c r="PGU1" s="87"/>
      <c r="PGV1" s="87"/>
      <c r="PGW1" s="87"/>
      <c r="PGX1" s="87"/>
      <c r="PGY1" s="87"/>
      <c r="PGZ1" s="87"/>
      <c r="PHA1" s="87"/>
      <c r="PHB1" s="87"/>
      <c r="PHC1" s="87"/>
      <c r="PHD1" s="87"/>
      <c r="PHE1" s="87"/>
      <c r="PHF1" s="87"/>
      <c r="PHG1" s="87"/>
      <c r="PHH1" s="87"/>
      <c r="PHI1" s="87"/>
      <c r="PHJ1" s="87"/>
      <c r="PHK1" s="87"/>
      <c r="PHL1" s="87"/>
      <c r="PHM1" s="87"/>
      <c r="PHN1" s="87"/>
      <c r="PHO1" s="87"/>
      <c r="PHP1" s="87"/>
      <c r="PHQ1" s="87"/>
      <c r="PHR1" s="87"/>
      <c r="PHS1" s="87"/>
      <c r="PHT1" s="87"/>
      <c r="PHU1" s="87"/>
      <c r="PHV1" s="87"/>
      <c r="PHW1" s="87"/>
      <c r="PHX1" s="87"/>
      <c r="PHY1" s="87"/>
      <c r="PHZ1" s="87"/>
      <c r="PIA1" s="87"/>
      <c r="PIB1" s="87"/>
      <c r="PIC1" s="87"/>
      <c r="PID1" s="87"/>
      <c r="PIE1" s="87"/>
      <c r="PIF1" s="87"/>
      <c r="PIG1" s="87"/>
      <c r="PIH1" s="87"/>
      <c r="PII1" s="87"/>
      <c r="PIJ1" s="87"/>
      <c r="PIK1" s="87"/>
      <c r="PIL1" s="87"/>
      <c r="PIM1" s="87"/>
      <c r="PIN1" s="87"/>
      <c r="PIO1" s="87"/>
      <c r="PIP1" s="87"/>
      <c r="PIQ1" s="87"/>
      <c r="PIR1" s="87"/>
      <c r="PIS1" s="87"/>
      <c r="PIT1" s="87"/>
      <c r="PIU1" s="87"/>
      <c r="PIV1" s="87"/>
      <c r="PIW1" s="87"/>
      <c r="PIX1" s="87"/>
      <c r="PIY1" s="87"/>
      <c r="PIZ1" s="87"/>
      <c r="PJA1" s="87"/>
      <c r="PJB1" s="87"/>
      <c r="PJC1" s="87"/>
      <c r="PJD1" s="87"/>
      <c r="PJE1" s="87"/>
      <c r="PJF1" s="87"/>
      <c r="PJG1" s="87"/>
      <c r="PJH1" s="87"/>
      <c r="PJI1" s="87"/>
      <c r="PJJ1" s="87"/>
      <c r="PJK1" s="87"/>
      <c r="PJL1" s="87"/>
      <c r="PJM1" s="87"/>
      <c r="PJN1" s="87"/>
      <c r="PJO1" s="87"/>
      <c r="PJP1" s="87"/>
      <c r="PJQ1" s="87"/>
      <c r="PJR1" s="87"/>
      <c r="PJS1" s="87"/>
      <c r="PJT1" s="87"/>
      <c r="PJU1" s="87"/>
      <c r="PJV1" s="87"/>
      <c r="PJW1" s="87"/>
      <c r="PJX1" s="87"/>
      <c r="PJY1" s="87"/>
      <c r="PJZ1" s="87"/>
      <c r="PKA1" s="87"/>
      <c r="PKB1" s="87"/>
      <c r="PKC1" s="87"/>
      <c r="PKD1" s="87"/>
      <c r="PKE1" s="87"/>
      <c r="PKF1" s="87"/>
      <c r="PKG1" s="87"/>
      <c r="PKH1" s="87"/>
      <c r="PKI1" s="87"/>
      <c r="PKJ1" s="87"/>
      <c r="PKK1" s="87"/>
      <c r="PKL1" s="87"/>
      <c r="PKM1" s="87"/>
      <c r="PKN1" s="87"/>
      <c r="PKO1" s="87"/>
      <c r="PKP1" s="87"/>
      <c r="PKQ1" s="87"/>
      <c r="PKR1" s="87"/>
      <c r="PKS1" s="87"/>
      <c r="PKT1" s="87"/>
      <c r="PKU1" s="87"/>
      <c r="PKV1" s="87"/>
      <c r="PKW1" s="87"/>
      <c r="PKX1" s="87"/>
      <c r="PKY1" s="87"/>
      <c r="PKZ1" s="87"/>
      <c r="PLA1" s="87"/>
      <c r="PLB1" s="87"/>
      <c r="PLC1" s="87"/>
      <c r="PLD1" s="87"/>
      <c r="PLE1" s="87"/>
      <c r="PLF1" s="87"/>
      <c r="PLG1" s="87"/>
      <c r="PLH1" s="87"/>
      <c r="PLI1" s="87"/>
      <c r="PLJ1" s="87"/>
      <c r="PLK1" s="87"/>
      <c r="PLL1" s="87"/>
      <c r="PLM1" s="87"/>
      <c r="PLN1" s="87"/>
      <c r="PLO1" s="87"/>
      <c r="PLP1" s="87"/>
      <c r="PLQ1" s="87"/>
      <c r="PLR1" s="87"/>
      <c r="PLS1" s="87"/>
      <c r="PLT1" s="87"/>
      <c r="PLU1" s="87"/>
      <c r="PLV1" s="87"/>
      <c r="PLW1" s="87"/>
      <c r="PLX1" s="87"/>
      <c r="PLY1" s="87"/>
      <c r="PLZ1" s="87"/>
      <c r="PMA1" s="87"/>
      <c r="PMB1" s="87"/>
      <c r="PMC1" s="87"/>
      <c r="PMD1" s="87"/>
      <c r="PME1" s="87"/>
      <c r="PMF1" s="87"/>
      <c r="PMG1" s="87"/>
      <c r="PMH1" s="87"/>
      <c r="PMI1" s="87"/>
      <c r="PMJ1" s="87"/>
      <c r="PMK1" s="87"/>
      <c r="PML1" s="87"/>
      <c r="PMM1" s="87"/>
      <c r="PMN1" s="87"/>
      <c r="PMO1" s="87"/>
      <c r="PMP1" s="87"/>
      <c r="PMQ1" s="87"/>
      <c r="PMR1" s="87"/>
      <c r="PMS1" s="87"/>
      <c r="PMT1" s="87"/>
      <c r="PMU1" s="87"/>
      <c r="PMV1" s="87"/>
      <c r="PMW1" s="87"/>
      <c r="PMX1" s="87"/>
      <c r="PMY1" s="87"/>
      <c r="PMZ1" s="87"/>
      <c r="PNA1" s="87"/>
      <c r="PNB1" s="87"/>
      <c r="PNC1" s="87"/>
      <c r="PND1" s="87"/>
      <c r="PNE1" s="87"/>
      <c r="PNF1" s="87"/>
      <c r="PNG1" s="87"/>
      <c r="PNH1" s="87"/>
      <c r="PNI1" s="87"/>
      <c r="PNJ1" s="87"/>
      <c r="PNK1" s="87"/>
      <c r="PNL1" s="87"/>
      <c r="PNM1" s="87"/>
      <c r="PNN1" s="87"/>
      <c r="PNO1" s="87"/>
      <c r="PNP1" s="87"/>
      <c r="PNQ1" s="87"/>
      <c r="PNR1" s="87"/>
      <c r="PNS1" s="87"/>
      <c r="PNT1" s="87"/>
      <c r="PNU1" s="87"/>
      <c r="PNV1" s="87"/>
      <c r="PNW1" s="87"/>
      <c r="PNX1" s="87"/>
      <c r="PNY1" s="87"/>
      <c r="PNZ1" s="87"/>
      <c r="POA1" s="87"/>
      <c r="POB1" s="87"/>
      <c r="POC1" s="87"/>
      <c r="POD1" s="87"/>
      <c r="POE1" s="87"/>
      <c r="POF1" s="87"/>
      <c r="POG1" s="87"/>
      <c r="POH1" s="87"/>
      <c r="POI1" s="87"/>
      <c r="POJ1" s="87"/>
      <c r="POK1" s="87"/>
      <c r="POL1" s="87"/>
      <c r="POM1" s="87"/>
      <c r="PON1" s="87"/>
      <c r="POO1" s="87"/>
      <c r="POP1" s="87"/>
      <c r="POQ1" s="87"/>
      <c r="POR1" s="87"/>
      <c r="POS1" s="87"/>
      <c r="POT1" s="87"/>
      <c r="POU1" s="87"/>
      <c r="POV1" s="87"/>
      <c r="POW1" s="87"/>
      <c r="POX1" s="87"/>
      <c r="POY1" s="87"/>
      <c r="POZ1" s="87"/>
      <c r="PPA1" s="87"/>
      <c r="PPB1" s="87"/>
      <c r="PPC1" s="87"/>
      <c r="PPD1" s="87"/>
      <c r="PPE1" s="87"/>
      <c r="PPF1" s="87"/>
      <c r="PPG1" s="87"/>
      <c r="PPH1" s="87"/>
      <c r="PPI1" s="87"/>
      <c r="PPJ1" s="87"/>
      <c r="PPK1" s="87"/>
      <c r="PPL1" s="87"/>
      <c r="PPM1" s="87"/>
      <c r="PPN1" s="87"/>
      <c r="PPO1" s="87"/>
      <c r="PPP1" s="87"/>
      <c r="PPQ1" s="87"/>
      <c r="PPR1" s="87"/>
      <c r="PPS1" s="87"/>
      <c r="PPT1" s="87"/>
      <c r="PPU1" s="87"/>
      <c r="PPV1" s="87"/>
      <c r="PPW1" s="87"/>
      <c r="PPX1" s="87"/>
      <c r="PPY1" s="87"/>
      <c r="PPZ1" s="87"/>
      <c r="PQA1" s="87"/>
      <c r="PQB1" s="87"/>
      <c r="PQC1" s="87"/>
      <c r="PQD1" s="87"/>
      <c r="PQE1" s="87"/>
      <c r="PQF1" s="87"/>
      <c r="PQG1" s="87"/>
      <c r="PQH1" s="87"/>
      <c r="PQI1" s="87"/>
      <c r="PQJ1" s="87"/>
      <c r="PQK1" s="87"/>
      <c r="PQL1" s="87"/>
      <c r="PQM1" s="87"/>
      <c r="PQN1" s="87"/>
      <c r="PQO1" s="87"/>
      <c r="PQP1" s="87"/>
      <c r="PQQ1" s="87"/>
      <c r="PQR1" s="87"/>
      <c r="PQS1" s="87"/>
      <c r="PQT1" s="87"/>
      <c r="PQU1" s="87"/>
      <c r="PQV1" s="87"/>
      <c r="PQW1" s="87"/>
      <c r="PQX1" s="87"/>
      <c r="PQY1" s="87"/>
      <c r="PQZ1" s="87"/>
      <c r="PRA1" s="87"/>
      <c r="PRB1" s="87"/>
      <c r="PRC1" s="87"/>
      <c r="PRD1" s="87"/>
      <c r="PRE1" s="87"/>
      <c r="PRF1" s="87"/>
      <c r="PRG1" s="87"/>
      <c r="PRH1" s="87"/>
      <c r="PRI1" s="87"/>
      <c r="PRJ1" s="87"/>
      <c r="PRK1" s="87"/>
      <c r="PRL1" s="87"/>
      <c r="PRM1" s="87"/>
      <c r="PRN1" s="87"/>
      <c r="PRO1" s="87"/>
      <c r="PRP1" s="87"/>
      <c r="PRQ1" s="87"/>
      <c r="PRR1" s="87"/>
      <c r="PRS1" s="87"/>
      <c r="PRT1" s="87"/>
      <c r="PRU1" s="87"/>
      <c r="PRV1" s="87"/>
      <c r="PRW1" s="87"/>
      <c r="PRX1" s="87"/>
      <c r="PRY1" s="87"/>
      <c r="PRZ1" s="87"/>
      <c r="PSA1" s="87"/>
      <c r="PSB1" s="87"/>
      <c r="PSC1" s="87"/>
      <c r="PSD1" s="87"/>
      <c r="PSE1" s="87"/>
      <c r="PSF1" s="87"/>
      <c r="PSG1" s="87"/>
      <c r="PSH1" s="87"/>
      <c r="PSI1" s="87"/>
      <c r="PSJ1" s="87"/>
      <c r="PSK1" s="87"/>
      <c r="PSL1" s="87"/>
      <c r="PSM1" s="87"/>
      <c r="PSN1" s="87"/>
      <c r="PSO1" s="87"/>
      <c r="PSP1" s="87"/>
      <c r="PSQ1" s="87"/>
      <c r="PSR1" s="87"/>
      <c r="PSS1" s="87"/>
      <c r="PST1" s="87"/>
      <c r="PSU1" s="87"/>
      <c r="PSV1" s="87"/>
      <c r="PSW1" s="87"/>
      <c r="PSX1" s="87"/>
      <c r="PSY1" s="87"/>
      <c r="PSZ1" s="87"/>
      <c r="PTA1" s="87"/>
      <c r="PTB1" s="87"/>
      <c r="PTC1" s="87"/>
      <c r="PTD1" s="87"/>
      <c r="PTE1" s="87"/>
      <c r="PTF1" s="87"/>
      <c r="PTG1" s="87"/>
      <c r="PTH1" s="87"/>
      <c r="PTI1" s="87"/>
      <c r="PTJ1" s="87"/>
      <c r="PTK1" s="87"/>
      <c r="PTL1" s="87"/>
      <c r="PTM1" s="87"/>
      <c r="PTN1" s="87"/>
      <c r="PTO1" s="87"/>
      <c r="PTP1" s="87"/>
      <c r="PTQ1" s="87"/>
      <c r="PTR1" s="87"/>
      <c r="PTS1" s="87"/>
      <c r="PTT1" s="87"/>
      <c r="PTU1" s="87"/>
      <c r="PTV1" s="87"/>
      <c r="PTW1" s="87"/>
      <c r="PTX1" s="87"/>
      <c r="PTY1" s="87"/>
      <c r="PTZ1" s="87"/>
      <c r="PUA1" s="87"/>
      <c r="PUB1" s="87"/>
      <c r="PUC1" s="87"/>
      <c r="PUD1" s="87"/>
      <c r="PUE1" s="87"/>
      <c r="PUF1" s="87"/>
      <c r="PUG1" s="87"/>
      <c r="PUH1" s="87"/>
      <c r="PUI1" s="87"/>
      <c r="PUJ1" s="87"/>
      <c r="PUK1" s="87"/>
      <c r="PUL1" s="87"/>
      <c r="PUM1" s="87"/>
      <c r="PUN1" s="87"/>
      <c r="PUO1" s="87"/>
      <c r="PUP1" s="87"/>
      <c r="PUQ1" s="87"/>
      <c r="PUR1" s="87"/>
      <c r="PUS1" s="87"/>
      <c r="PUT1" s="87"/>
      <c r="PUU1" s="87"/>
      <c r="PUV1" s="87"/>
      <c r="PUW1" s="87"/>
      <c r="PUX1" s="87"/>
      <c r="PUY1" s="87"/>
      <c r="PUZ1" s="87"/>
      <c r="PVA1" s="87"/>
      <c r="PVB1" s="87"/>
      <c r="PVC1" s="87"/>
      <c r="PVD1" s="87"/>
      <c r="PVE1" s="87"/>
      <c r="PVF1" s="87"/>
      <c r="PVG1" s="87"/>
      <c r="PVH1" s="87"/>
      <c r="PVI1" s="87"/>
      <c r="PVJ1" s="87"/>
      <c r="PVK1" s="87"/>
      <c r="PVL1" s="87"/>
      <c r="PVM1" s="87"/>
      <c r="PVN1" s="87"/>
      <c r="PVO1" s="87"/>
      <c r="PVP1" s="87"/>
      <c r="PVQ1" s="87"/>
      <c r="PVR1" s="87"/>
      <c r="PVS1" s="87"/>
      <c r="PVT1" s="87"/>
      <c r="PVU1" s="87"/>
      <c r="PVV1" s="87"/>
      <c r="PVW1" s="87"/>
      <c r="PVX1" s="87"/>
      <c r="PVY1" s="87"/>
      <c r="PVZ1" s="87"/>
      <c r="PWA1" s="87"/>
      <c r="PWB1" s="87"/>
      <c r="PWC1" s="87"/>
      <c r="PWD1" s="87"/>
      <c r="PWE1" s="87"/>
      <c r="PWF1" s="87"/>
      <c r="PWG1" s="87"/>
      <c r="PWH1" s="87"/>
      <c r="PWI1" s="87"/>
      <c r="PWJ1" s="87"/>
      <c r="PWK1" s="87"/>
      <c r="PWL1" s="87"/>
      <c r="PWM1" s="87"/>
      <c r="PWN1" s="87"/>
      <c r="PWO1" s="87"/>
      <c r="PWP1" s="87"/>
      <c r="PWQ1" s="87"/>
      <c r="PWR1" s="87"/>
      <c r="PWS1" s="87"/>
      <c r="PWT1" s="87"/>
      <c r="PWU1" s="87"/>
      <c r="PWV1" s="87"/>
      <c r="PWW1" s="87"/>
      <c r="PWX1" s="87"/>
      <c r="PWY1" s="87"/>
      <c r="PWZ1" s="87"/>
      <c r="PXA1" s="87"/>
      <c r="PXB1" s="87"/>
      <c r="PXC1" s="87"/>
      <c r="PXD1" s="87"/>
      <c r="PXE1" s="87"/>
      <c r="PXF1" s="87"/>
      <c r="PXG1" s="87"/>
      <c r="PXH1" s="87"/>
      <c r="PXI1" s="87"/>
      <c r="PXJ1" s="87"/>
      <c r="PXK1" s="87"/>
      <c r="PXL1" s="87"/>
      <c r="PXM1" s="87"/>
      <c r="PXN1" s="87"/>
      <c r="PXO1" s="87"/>
      <c r="PXP1" s="87"/>
      <c r="PXQ1" s="87"/>
      <c r="PXR1" s="87"/>
      <c r="PXS1" s="87"/>
      <c r="PXT1" s="87"/>
      <c r="PXU1" s="87"/>
      <c r="PXV1" s="87"/>
      <c r="PXW1" s="87"/>
      <c r="PXX1" s="87"/>
      <c r="PXY1" s="87"/>
      <c r="PXZ1" s="87"/>
      <c r="PYA1" s="87"/>
      <c r="PYB1" s="87"/>
      <c r="PYC1" s="87"/>
      <c r="PYD1" s="87"/>
      <c r="PYE1" s="87"/>
      <c r="PYF1" s="87"/>
      <c r="PYG1" s="87"/>
      <c r="PYH1" s="87"/>
      <c r="PYI1" s="87"/>
      <c r="PYJ1" s="87"/>
      <c r="PYK1" s="87"/>
      <c r="PYL1" s="87"/>
      <c r="PYM1" s="87"/>
      <c r="PYN1" s="87"/>
      <c r="PYO1" s="87"/>
      <c r="PYP1" s="87"/>
      <c r="PYQ1" s="87"/>
      <c r="PYR1" s="87"/>
      <c r="PYS1" s="87"/>
      <c r="PYT1" s="87"/>
      <c r="PYU1" s="87"/>
      <c r="PYV1" s="87"/>
      <c r="PYW1" s="87"/>
      <c r="PYX1" s="87"/>
      <c r="PYY1" s="87"/>
      <c r="PYZ1" s="87"/>
      <c r="PZA1" s="87"/>
      <c r="PZB1" s="87"/>
      <c r="PZC1" s="87"/>
      <c r="PZD1" s="87"/>
      <c r="PZE1" s="87"/>
      <c r="PZF1" s="87"/>
      <c r="PZG1" s="87"/>
      <c r="PZH1" s="87"/>
      <c r="PZI1" s="87"/>
      <c r="PZJ1" s="87"/>
      <c r="PZK1" s="87"/>
      <c r="PZL1" s="87"/>
      <c r="PZM1" s="87"/>
      <c r="PZN1" s="87"/>
      <c r="PZO1" s="87"/>
      <c r="PZP1" s="87"/>
      <c r="PZQ1" s="87"/>
      <c r="PZR1" s="87"/>
      <c r="PZS1" s="87"/>
      <c r="PZT1" s="87"/>
      <c r="PZU1" s="87"/>
      <c r="PZV1" s="87"/>
      <c r="PZW1" s="87"/>
      <c r="PZX1" s="87"/>
      <c r="PZY1" s="87"/>
      <c r="PZZ1" s="87"/>
      <c r="QAA1" s="87"/>
      <c r="QAB1" s="87"/>
      <c r="QAC1" s="87"/>
      <c r="QAD1" s="87"/>
      <c r="QAE1" s="87"/>
      <c r="QAF1" s="87"/>
      <c r="QAG1" s="87"/>
      <c r="QAH1" s="87"/>
      <c r="QAI1" s="87"/>
      <c r="QAJ1" s="87"/>
      <c r="QAK1" s="87"/>
      <c r="QAL1" s="87"/>
      <c r="QAM1" s="87"/>
      <c r="QAN1" s="87"/>
      <c r="QAO1" s="87"/>
      <c r="QAP1" s="87"/>
      <c r="QAQ1" s="87"/>
      <c r="QAR1" s="87"/>
      <c r="QAS1" s="87"/>
      <c r="QAT1" s="87"/>
      <c r="QAU1" s="87"/>
      <c r="QAV1" s="87"/>
      <c r="QAW1" s="87"/>
      <c r="QAX1" s="87"/>
      <c r="QAY1" s="87"/>
      <c r="QAZ1" s="87"/>
      <c r="QBA1" s="87"/>
      <c r="QBB1" s="87"/>
      <c r="QBC1" s="87"/>
      <c r="QBD1" s="87"/>
      <c r="QBE1" s="87"/>
      <c r="QBF1" s="87"/>
      <c r="QBG1" s="87"/>
      <c r="QBH1" s="87"/>
      <c r="QBI1" s="87"/>
      <c r="QBJ1" s="87"/>
      <c r="QBK1" s="87"/>
      <c r="QBL1" s="87"/>
      <c r="QBM1" s="87"/>
      <c r="QBN1" s="87"/>
      <c r="QBO1" s="87"/>
      <c r="QBP1" s="87"/>
      <c r="QBQ1" s="87"/>
      <c r="QBR1" s="87"/>
      <c r="QBS1" s="87"/>
      <c r="QBT1" s="87"/>
      <c r="QBU1" s="87"/>
      <c r="QBV1" s="87"/>
      <c r="QBW1" s="87"/>
      <c r="QBX1" s="87"/>
      <c r="QBY1" s="87"/>
      <c r="QBZ1" s="87"/>
      <c r="QCA1" s="87"/>
      <c r="QCB1" s="87"/>
      <c r="QCC1" s="87"/>
      <c r="QCD1" s="87"/>
      <c r="QCE1" s="87"/>
      <c r="QCF1" s="87"/>
      <c r="QCG1" s="87"/>
      <c r="QCH1" s="87"/>
      <c r="QCI1" s="87"/>
      <c r="QCJ1" s="87"/>
      <c r="QCK1" s="87"/>
      <c r="QCL1" s="87"/>
      <c r="QCM1" s="87"/>
      <c r="QCN1" s="87"/>
      <c r="QCO1" s="87"/>
      <c r="QCP1" s="87"/>
      <c r="QCQ1" s="87"/>
      <c r="QCR1" s="87"/>
      <c r="QCS1" s="87"/>
      <c r="QCT1" s="87"/>
      <c r="QCU1" s="87"/>
      <c r="QCV1" s="87"/>
      <c r="QCW1" s="87"/>
      <c r="QCX1" s="87"/>
      <c r="QCY1" s="87"/>
      <c r="QCZ1" s="87"/>
      <c r="QDA1" s="87"/>
      <c r="QDB1" s="87"/>
      <c r="QDC1" s="87"/>
      <c r="QDD1" s="87"/>
      <c r="QDE1" s="87"/>
      <c r="QDF1" s="87"/>
      <c r="QDG1" s="87"/>
      <c r="QDH1" s="87"/>
      <c r="QDI1" s="87"/>
      <c r="QDJ1" s="87"/>
      <c r="QDK1" s="87"/>
      <c r="QDL1" s="87"/>
      <c r="QDM1" s="87"/>
      <c r="QDN1" s="87"/>
      <c r="QDO1" s="87"/>
      <c r="QDP1" s="87"/>
      <c r="QDQ1" s="87"/>
      <c r="QDR1" s="87"/>
      <c r="QDS1" s="87"/>
      <c r="QDT1" s="87"/>
      <c r="QDU1" s="87"/>
      <c r="QDV1" s="87"/>
      <c r="QDW1" s="87"/>
      <c r="QDX1" s="87"/>
      <c r="QDY1" s="87"/>
      <c r="QDZ1" s="87"/>
      <c r="QEA1" s="87"/>
      <c r="QEB1" s="87"/>
      <c r="QEC1" s="87"/>
      <c r="QED1" s="87"/>
      <c r="QEE1" s="87"/>
      <c r="QEF1" s="87"/>
      <c r="QEG1" s="87"/>
      <c r="QEH1" s="87"/>
      <c r="QEI1" s="87"/>
      <c r="QEJ1" s="87"/>
      <c r="QEK1" s="87"/>
      <c r="QEL1" s="87"/>
      <c r="QEM1" s="87"/>
      <c r="QEN1" s="87"/>
      <c r="QEO1" s="87"/>
      <c r="QEP1" s="87"/>
      <c r="QEQ1" s="87"/>
      <c r="QER1" s="87"/>
      <c r="QES1" s="87"/>
      <c r="QET1" s="87"/>
      <c r="QEU1" s="87"/>
      <c r="QEV1" s="87"/>
      <c r="QEW1" s="87"/>
      <c r="QEX1" s="87"/>
      <c r="QEY1" s="87"/>
      <c r="QEZ1" s="87"/>
      <c r="QFA1" s="87"/>
      <c r="QFB1" s="87"/>
      <c r="QFC1" s="87"/>
      <c r="QFD1" s="87"/>
      <c r="QFE1" s="87"/>
      <c r="QFF1" s="87"/>
      <c r="QFG1" s="87"/>
      <c r="QFH1" s="87"/>
      <c r="QFI1" s="87"/>
      <c r="QFJ1" s="87"/>
      <c r="QFK1" s="87"/>
      <c r="QFL1" s="87"/>
      <c r="QFM1" s="87"/>
      <c r="QFN1" s="87"/>
      <c r="QFO1" s="87"/>
      <c r="QFP1" s="87"/>
      <c r="QFQ1" s="87"/>
      <c r="QFR1" s="87"/>
      <c r="QFS1" s="87"/>
      <c r="QFT1" s="87"/>
      <c r="QFU1" s="87"/>
      <c r="QFV1" s="87"/>
      <c r="QFW1" s="87"/>
      <c r="QFX1" s="87"/>
      <c r="QFY1" s="87"/>
      <c r="QFZ1" s="87"/>
      <c r="QGA1" s="87"/>
      <c r="QGB1" s="87"/>
      <c r="QGC1" s="87"/>
      <c r="QGD1" s="87"/>
      <c r="QGE1" s="87"/>
      <c r="QGF1" s="87"/>
      <c r="QGG1" s="87"/>
      <c r="QGH1" s="87"/>
      <c r="QGI1" s="87"/>
      <c r="QGJ1" s="87"/>
      <c r="QGK1" s="87"/>
      <c r="QGL1" s="87"/>
      <c r="QGM1" s="87"/>
      <c r="QGN1" s="87"/>
      <c r="QGO1" s="87"/>
      <c r="QGP1" s="87"/>
      <c r="QGQ1" s="87"/>
      <c r="QGR1" s="87"/>
      <c r="QGS1" s="87"/>
      <c r="QGT1" s="87"/>
      <c r="QGU1" s="87"/>
      <c r="QGV1" s="87"/>
      <c r="QGW1" s="87"/>
      <c r="QGX1" s="87"/>
      <c r="QGY1" s="87"/>
      <c r="QGZ1" s="87"/>
      <c r="QHA1" s="87"/>
      <c r="QHB1" s="87"/>
      <c r="QHC1" s="87"/>
      <c r="QHD1" s="87"/>
      <c r="QHE1" s="87"/>
      <c r="QHF1" s="87"/>
      <c r="QHG1" s="87"/>
      <c r="QHH1" s="87"/>
      <c r="QHI1" s="87"/>
      <c r="QHJ1" s="87"/>
      <c r="QHK1" s="87"/>
      <c r="QHL1" s="87"/>
      <c r="QHM1" s="87"/>
      <c r="QHN1" s="87"/>
      <c r="QHO1" s="87"/>
      <c r="QHP1" s="87"/>
      <c r="QHQ1" s="87"/>
      <c r="QHR1" s="87"/>
      <c r="QHS1" s="87"/>
      <c r="QHT1" s="87"/>
      <c r="QHU1" s="87"/>
      <c r="QHV1" s="87"/>
      <c r="QHW1" s="87"/>
      <c r="QHX1" s="87"/>
      <c r="QHY1" s="87"/>
      <c r="QHZ1" s="87"/>
      <c r="QIA1" s="87"/>
      <c r="QIB1" s="87"/>
      <c r="QIC1" s="87"/>
      <c r="QID1" s="87"/>
      <c r="QIE1" s="87"/>
      <c r="QIF1" s="87"/>
      <c r="QIG1" s="87"/>
      <c r="QIH1" s="87"/>
      <c r="QII1" s="87"/>
      <c r="QIJ1" s="87"/>
      <c r="QIK1" s="87"/>
      <c r="QIL1" s="87"/>
      <c r="QIM1" s="87"/>
      <c r="QIN1" s="87"/>
      <c r="QIO1" s="87"/>
      <c r="QIP1" s="87"/>
      <c r="QIQ1" s="87"/>
      <c r="QIR1" s="87"/>
      <c r="QIS1" s="87"/>
      <c r="QIT1" s="87"/>
      <c r="QIU1" s="87"/>
      <c r="QIV1" s="87"/>
      <c r="QIW1" s="87"/>
      <c r="QIX1" s="87"/>
      <c r="QIY1" s="87"/>
      <c r="QIZ1" s="87"/>
      <c r="QJA1" s="87"/>
      <c r="QJB1" s="87"/>
      <c r="QJC1" s="87"/>
      <c r="QJD1" s="87"/>
      <c r="QJE1" s="87"/>
      <c r="QJF1" s="87"/>
      <c r="QJG1" s="87"/>
      <c r="QJH1" s="87"/>
      <c r="QJI1" s="87"/>
      <c r="QJJ1" s="87"/>
      <c r="QJK1" s="87"/>
      <c r="QJL1" s="87"/>
      <c r="QJM1" s="87"/>
      <c r="QJN1" s="87"/>
      <c r="QJO1" s="87"/>
      <c r="QJP1" s="87"/>
      <c r="QJQ1" s="87"/>
      <c r="QJR1" s="87"/>
      <c r="QJS1" s="87"/>
      <c r="QJT1" s="87"/>
      <c r="QJU1" s="87"/>
      <c r="QJV1" s="87"/>
      <c r="QJW1" s="87"/>
      <c r="QJX1" s="87"/>
      <c r="QJY1" s="87"/>
      <c r="QJZ1" s="87"/>
      <c r="QKA1" s="87"/>
      <c r="QKB1" s="87"/>
      <c r="QKC1" s="87"/>
      <c r="QKD1" s="87"/>
      <c r="QKE1" s="87"/>
      <c r="QKF1" s="87"/>
      <c r="QKG1" s="87"/>
      <c r="QKH1" s="87"/>
      <c r="QKI1" s="87"/>
      <c r="QKJ1" s="87"/>
      <c r="QKK1" s="87"/>
      <c r="QKL1" s="87"/>
      <c r="QKM1" s="87"/>
      <c r="QKN1" s="87"/>
      <c r="QKO1" s="87"/>
      <c r="QKP1" s="87"/>
      <c r="QKQ1" s="87"/>
      <c r="QKR1" s="87"/>
      <c r="QKS1" s="87"/>
      <c r="QKT1" s="87"/>
      <c r="QKU1" s="87"/>
      <c r="QKV1" s="87"/>
      <c r="QKW1" s="87"/>
      <c r="QKX1" s="87"/>
      <c r="QKY1" s="87"/>
      <c r="QKZ1" s="87"/>
      <c r="QLA1" s="87"/>
      <c r="QLB1" s="87"/>
      <c r="QLC1" s="87"/>
      <c r="QLD1" s="87"/>
      <c r="QLE1" s="87"/>
      <c r="QLF1" s="87"/>
      <c r="QLG1" s="87"/>
      <c r="QLH1" s="87"/>
      <c r="QLI1" s="87"/>
      <c r="QLJ1" s="87"/>
      <c r="QLK1" s="87"/>
      <c r="QLL1" s="87"/>
      <c r="QLM1" s="87"/>
      <c r="QLN1" s="87"/>
      <c r="QLO1" s="87"/>
      <c r="QLP1" s="87"/>
      <c r="QLQ1" s="87"/>
      <c r="QLR1" s="87"/>
      <c r="QLS1" s="87"/>
      <c r="QLT1" s="87"/>
      <c r="QLU1" s="87"/>
      <c r="QLV1" s="87"/>
      <c r="QLW1" s="87"/>
      <c r="QLX1" s="87"/>
      <c r="QLY1" s="87"/>
      <c r="QLZ1" s="87"/>
      <c r="QMA1" s="87"/>
      <c r="QMB1" s="87"/>
      <c r="QMC1" s="87"/>
      <c r="QMD1" s="87"/>
      <c r="QME1" s="87"/>
      <c r="QMF1" s="87"/>
      <c r="QMG1" s="87"/>
      <c r="QMH1" s="87"/>
      <c r="QMI1" s="87"/>
      <c r="QMJ1" s="87"/>
      <c r="QMK1" s="87"/>
      <c r="QML1" s="87"/>
      <c r="QMM1" s="87"/>
      <c r="QMN1" s="87"/>
      <c r="QMO1" s="87"/>
      <c r="QMP1" s="87"/>
      <c r="QMQ1" s="87"/>
      <c r="QMR1" s="87"/>
      <c r="QMS1" s="87"/>
      <c r="QMT1" s="87"/>
      <c r="QMU1" s="87"/>
      <c r="QMV1" s="87"/>
      <c r="QMW1" s="87"/>
      <c r="QMX1" s="87"/>
      <c r="QMY1" s="87"/>
      <c r="QMZ1" s="87"/>
      <c r="QNA1" s="87"/>
      <c r="QNB1" s="87"/>
      <c r="QNC1" s="87"/>
      <c r="QND1" s="87"/>
      <c r="QNE1" s="87"/>
      <c r="QNF1" s="87"/>
      <c r="QNG1" s="87"/>
      <c r="QNH1" s="87"/>
      <c r="QNI1" s="87"/>
      <c r="QNJ1" s="87"/>
      <c r="QNK1" s="87"/>
      <c r="QNL1" s="87"/>
      <c r="QNM1" s="87"/>
      <c r="QNN1" s="87"/>
      <c r="QNO1" s="87"/>
      <c r="QNP1" s="87"/>
      <c r="QNQ1" s="87"/>
      <c r="QNR1" s="87"/>
      <c r="QNS1" s="87"/>
      <c r="QNT1" s="87"/>
      <c r="QNU1" s="87"/>
      <c r="QNV1" s="87"/>
      <c r="QNW1" s="87"/>
      <c r="QNX1" s="87"/>
      <c r="QNY1" s="87"/>
      <c r="QNZ1" s="87"/>
      <c r="QOA1" s="87"/>
      <c r="QOB1" s="87"/>
      <c r="QOC1" s="87"/>
      <c r="QOD1" s="87"/>
      <c r="QOE1" s="87"/>
      <c r="QOF1" s="87"/>
      <c r="QOG1" s="87"/>
      <c r="QOH1" s="87"/>
      <c r="QOI1" s="87"/>
      <c r="QOJ1" s="87"/>
      <c r="QOK1" s="87"/>
      <c r="QOL1" s="87"/>
      <c r="QOM1" s="87"/>
      <c r="QON1" s="87"/>
      <c r="QOO1" s="87"/>
      <c r="QOP1" s="87"/>
      <c r="QOQ1" s="87"/>
      <c r="QOR1" s="87"/>
      <c r="QOS1" s="87"/>
      <c r="QOT1" s="87"/>
      <c r="QOU1" s="87"/>
      <c r="QOV1" s="87"/>
      <c r="QOW1" s="87"/>
      <c r="QOX1" s="87"/>
      <c r="QOY1" s="87"/>
      <c r="QOZ1" s="87"/>
      <c r="QPA1" s="87"/>
      <c r="QPB1" s="87"/>
      <c r="QPC1" s="87"/>
      <c r="QPD1" s="87"/>
      <c r="QPE1" s="87"/>
      <c r="QPF1" s="87"/>
      <c r="QPG1" s="87"/>
      <c r="QPH1" s="87"/>
      <c r="QPI1" s="87"/>
      <c r="QPJ1" s="87"/>
      <c r="QPK1" s="87"/>
      <c r="QPL1" s="87"/>
      <c r="QPM1" s="87"/>
      <c r="QPN1" s="87"/>
      <c r="QPO1" s="87"/>
      <c r="QPP1" s="87"/>
      <c r="QPQ1" s="87"/>
      <c r="QPR1" s="87"/>
      <c r="QPS1" s="87"/>
      <c r="QPT1" s="87"/>
      <c r="QPU1" s="87"/>
      <c r="QPV1" s="87"/>
      <c r="QPW1" s="87"/>
      <c r="QPX1" s="87"/>
      <c r="QPY1" s="87"/>
      <c r="QPZ1" s="87"/>
      <c r="QQA1" s="87"/>
      <c r="QQB1" s="87"/>
      <c r="QQC1" s="87"/>
      <c r="QQD1" s="87"/>
      <c r="QQE1" s="87"/>
      <c r="QQF1" s="87"/>
      <c r="QQG1" s="87"/>
      <c r="QQH1" s="87"/>
      <c r="QQI1" s="87"/>
      <c r="QQJ1" s="87"/>
      <c r="QQK1" s="87"/>
      <c r="QQL1" s="87"/>
      <c r="QQM1" s="87"/>
      <c r="QQN1" s="87"/>
      <c r="QQO1" s="87"/>
      <c r="QQP1" s="87"/>
      <c r="QQQ1" s="87"/>
      <c r="QQR1" s="87"/>
      <c r="QQS1" s="87"/>
      <c r="QQT1" s="87"/>
      <c r="QQU1" s="87"/>
      <c r="QQV1" s="87"/>
      <c r="QQW1" s="87"/>
      <c r="QQX1" s="87"/>
      <c r="QQY1" s="87"/>
      <c r="QQZ1" s="87"/>
      <c r="QRA1" s="87"/>
      <c r="QRB1" s="87"/>
      <c r="QRC1" s="87"/>
      <c r="QRD1" s="87"/>
      <c r="QRE1" s="87"/>
      <c r="QRF1" s="87"/>
      <c r="QRG1" s="87"/>
      <c r="QRH1" s="87"/>
      <c r="QRI1" s="87"/>
      <c r="QRJ1" s="87"/>
      <c r="QRK1" s="87"/>
      <c r="QRL1" s="87"/>
      <c r="QRM1" s="87"/>
      <c r="QRN1" s="87"/>
      <c r="QRO1" s="87"/>
      <c r="QRP1" s="87"/>
      <c r="QRQ1" s="87"/>
      <c r="QRR1" s="87"/>
      <c r="QRS1" s="87"/>
      <c r="QRT1" s="87"/>
      <c r="QRU1" s="87"/>
      <c r="QRV1" s="87"/>
      <c r="QRW1" s="87"/>
      <c r="QRX1" s="87"/>
      <c r="QRY1" s="87"/>
      <c r="QRZ1" s="87"/>
      <c r="QSA1" s="87"/>
      <c r="QSB1" s="87"/>
      <c r="QSC1" s="87"/>
      <c r="QSD1" s="87"/>
      <c r="QSE1" s="87"/>
      <c r="QSF1" s="87"/>
      <c r="QSG1" s="87"/>
      <c r="QSH1" s="87"/>
      <c r="QSI1" s="87"/>
      <c r="QSJ1" s="87"/>
      <c r="QSK1" s="87"/>
      <c r="QSL1" s="87"/>
      <c r="QSM1" s="87"/>
      <c r="QSN1" s="87"/>
      <c r="QSO1" s="87"/>
      <c r="QSP1" s="87"/>
      <c r="QSQ1" s="87"/>
      <c r="QSR1" s="87"/>
      <c r="QSS1" s="87"/>
      <c r="QST1" s="87"/>
      <c r="QSU1" s="87"/>
      <c r="QSV1" s="87"/>
      <c r="QSW1" s="87"/>
      <c r="QSX1" s="87"/>
      <c r="QSY1" s="87"/>
      <c r="QSZ1" s="87"/>
      <c r="QTA1" s="87"/>
      <c r="QTB1" s="87"/>
      <c r="QTC1" s="87"/>
      <c r="QTD1" s="87"/>
      <c r="QTE1" s="87"/>
      <c r="QTF1" s="87"/>
      <c r="QTG1" s="87"/>
      <c r="QTH1" s="87"/>
      <c r="QTI1" s="87"/>
      <c r="QTJ1" s="87"/>
      <c r="QTK1" s="87"/>
      <c r="QTL1" s="87"/>
      <c r="QTM1" s="87"/>
      <c r="QTN1" s="87"/>
      <c r="QTO1" s="87"/>
      <c r="QTP1" s="87"/>
      <c r="QTQ1" s="87"/>
      <c r="QTR1" s="87"/>
      <c r="QTS1" s="87"/>
      <c r="QTT1" s="87"/>
      <c r="QTU1" s="87"/>
      <c r="QTV1" s="87"/>
      <c r="QTW1" s="87"/>
      <c r="QTX1" s="87"/>
      <c r="QTY1" s="87"/>
      <c r="QTZ1" s="87"/>
      <c r="QUA1" s="87"/>
      <c r="QUB1" s="87"/>
      <c r="QUC1" s="87"/>
      <c r="QUD1" s="87"/>
      <c r="QUE1" s="87"/>
      <c r="QUF1" s="87"/>
      <c r="QUG1" s="87"/>
      <c r="QUH1" s="87"/>
      <c r="QUI1" s="87"/>
      <c r="QUJ1" s="87"/>
      <c r="QUK1" s="87"/>
      <c r="QUL1" s="87"/>
      <c r="QUM1" s="87"/>
      <c r="QUN1" s="87"/>
      <c r="QUO1" s="87"/>
      <c r="QUP1" s="87"/>
      <c r="QUQ1" s="87"/>
      <c r="QUR1" s="87"/>
      <c r="QUS1" s="87"/>
      <c r="QUT1" s="87"/>
      <c r="QUU1" s="87"/>
      <c r="QUV1" s="87"/>
      <c r="QUW1" s="87"/>
      <c r="QUX1" s="87"/>
      <c r="QUY1" s="87"/>
      <c r="QUZ1" s="87"/>
      <c r="QVA1" s="87"/>
      <c r="QVB1" s="87"/>
      <c r="QVC1" s="87"/>
      <c r="QVD1" s="87"/>
      <c r="QVE1" s="87"/>
      <c r="QVF1" s="87"/>
      <c r="QVG1" s="87"/>
      <c r="QVH1" s="87"/>
      <c r="QVI1" s="87"/>
      <c r="QVJ1" s="87"/>
      <c r="QVK1" s="87"/>
      <c r="QVL1" s="87"/>
      <c r="QVM1" s="87"/>
      <c r="QVN1" s="87"/>
      <c r="QVO1" s="87"/>
      <c r="QVP1" s="87"/>
      <c r="QVQ1" s="87"/>
      <c r="QVR1" s="87"/>
      <c r="QVS1" s="87"/>
      <c r="QVT1" s="87"/>
      <c r="QVU1" s="87"/>
      <c r="QVV1" s="87"/>
      <c r="QVW1" s="87"/>
      <c r="QVX1" s="87"/>
      <c r="QVY1" s="87"/>
      <c r="QVZ1" s="87"/>
      <c r="QWA1" s="87"/>
      <c r="QWB1" s="87"/>
      <c r="QWC1" s="87"/>
      <c r="QWD1" s="87"/>
      <c r="QWE1" s="87"/>
      <c r="QWF1" s="87"/>
      <c r="QWG1" s="87"/>
      <c r="QWH1" s="87"/>
      <c r="QWI1" s="87"/>
      <c r="QWJ1" s="87"/>
      <c r="QWK1" s="87"/>
      <c r="QWL1" s="87"/>
      <c r="QWM1" s="87"/>
      <c r="QWN1" s="87"/>
      <c r="QWO1" s="87"/>
      <c r="QWP1" s="87"/>
      <c r="QWQ1" s="87"/>
      <c r="QWR1" s="87"/>
      <c r="QWS1" s="87"/>
      <c r="QWT1" s="87"/>
      <c r="QWU1" s="87"/>
      <c r="QWV1" s="87"/>
      <c r="QWW1" s="87"/>
      <c r="QWX1" s="87"/>
      <c r="QWY1" s="87"/>
      <c r="QWZ1" s="87"/>
      <c r="QXA1" s="87"/>
      <c r="QXB1" s="87"/>
      <c r="QXC1" s="87"/>
      <c r="QXD1" s="87"/>
      <c r="QXE1" s="87"/>
      <c r="QXF1" s="87"/>
      <c r="QXG1" s="87"/>
      <c r="QXH1" s="87"/>
      <c r="QXI1" s="87"/>
      <c r="QXJ1" s="87"/>
      <c r="QXK1" s="87"/>
      <c r="QXL1" s="87"/>
      <c r="QXM1" s="87"/>
      <c r="QXN1" s="87"/>
      <c r="QXO1" s="87"/>
      <c r="QXP1" s="87"/>
      <c r="QXQ1" s="87"/>
      <c r="QXR1" s="87"/>
      <c r="QXS1" s="87"/>
      <c r="QXT1" s="87"/>
      <c r="QXU1" s="87"/>
      <c r="QXV1" s="87"/>
      <c r="QXW1" s="87"/>
      <c r="QXX1" s="87"/>
      <c r="QXY1" s="87"/>
      <c r="QXZ1" s="87"/>
      <c r="QYA1" s="87"/>
      <c r="QYB1" s="87"/>
      <c r="QYC1" s="87"/>
      <c r="QYD1" s="87"/>
      <c r="QYE1" s="87"/>
      <c r="QYF1" s="87"/>
      <c r="QYG1" s="87"/>
      <c r="QYH1" s="87"/>
      <c r="QYI1" s="87"/>
      <c r="QYJ1" s="87"/>
      <c r="QYK1" s="87"/>
      <c r="QYL1" s="87"/>
      <c r="QYM1" s="87"/>
      <c r="QYN1" s="87"/>
      <c r="QYO1" s="87"/>
      <c r="QYP1" s="87"/>
      <c r="QYQ1" s="87"/>
      <c r="QYR1" s="87"/>
      <c r="QYS1" s="87"/>
      <c r="QYT1" s="87"/>
      <c r="QYU1" s="87"/>
      <c r="QYV1" s="87"/>
      <c r="QYW1" s="87"/>
      <c r="QYX1" s="87"/>
      <c r="QYY1" s="87"/>
      <c r="QYZ1" s="87"/>
      <c r="QZA1" s="87"/>
      <c r="QZB1" s="87"/>
      <c r="QZC1" s="87"/>
      <c r="QZD1" s="87"/>
      <c r="QZE1" s="87"/>
      <c r="QZF1" s="87"/>
      <c r="QZG1" s="87"/>
      <c r="QZH1" s="87"/>
      <c r="QZI1" s="87"/>
      <c r="QZJ1" s="87"/>
      <c r="QZK1" s="87"/>
      <c r="QZL1" s="87"/>
      <c r="QZM1" s="87"/>
      <c r="QZN1" s="87"/>
      <c r="QZO1" s="87"/>
      <c r="QZP1" s="87"/>
      <c r="QZQ1" s="87"/>
      <c r="QZR1" s="87"/>
      <c r="QZS1" s="87"/>
      <c r="QZT1" s="87"/>
      <c r="QZU1" s="87"/>
      <c r="QZV1" s="87"/>
      <c r="QZW1" s="87"/>
      <c r="QZX1" s="87"/>
      <c r="QZY1" s="87"/>
      <c r="QZZ1" s="87"/>
      <c r="RAA1" s="87"/>
      <c r="RAB1" s="87"/>
      <c r="RAC1" s="87"/>
      <c r="RAD1" s="87"/>
      <c r="RAE1" s="87"/>
      <c r="RAF1" s="87"/>
      <c r="RAG1" s="87"/>
      <c r="RAH1" s="87"/>
      <c r="RAI1" s="87"/>
      <c r="RAJ1" s="87"/>
      <c r="RAK1" s="87"/>
      <c r="RAL1" s="87"/>
      <c r="RAM1" s="87"/>
      <c r="RAN1" s="87"/>
      <c r="RAO1" s="87"/>
      <c r="RAP1" s="87"/>
      <c r="RAQ1" s="87"/>
      <c r="RAR1" s="87"/>
      <c r="RAS1" s="87"/>
      <c r="RAT1" s="87"/>
      <c r="RAU1" s="87"/>
      <c r="RAV1" s="87"/>
      <c r="RAW1" s="87"/>
      <c r="RAX1" s="87"/>
      <c r="RAY1" s="87"/>
      <c r="RAZ1" s="87"/>
      <c r="RBA1" s="87"/>
      <c r="RBB1" s="87"/>
      <c r="RBC1" s="87"/>
      <c r="RBD1" s="87"/>
      <c r="RBE1" s="87"/>
      <c r="RBF1" s="87"/>
      <c r="RBG1" s="87"/>
      <c r="RBH1" s="87"/>
      <c r="RBI1" s="87"/>
      <c r="RBJ1" s="87"/>
      <c r="RBK1" s="87"/>
      <c r="RBL1" s="87"/>
      <c r="RBM1" s="87"/>
      <c r="RBN1" s="87"/>
      <c r="RBO1" s="87"/>
      <c r="RBP1" s="87"/>
      <c r="RBQ1" s="87"/>
      <c r="RBR1" s="87"/>
      <c r="RBS1" s="87"/>
      <c r="RBT1" s="87"/>
      <c r="RBU1" s="87"/>
      <c r="RBV1" s="87"/>
      <c r="RBW1" s="87"/>
      <c r="RBX1" s="87"/>
      <c r="RBY1" s="87"/>
      <c r="RBZ1" s="87"/>
      <c r="RCA1" s="87"/>
      <c r="RCB1" s="87"/>
      <c r="RCC1" s="87"/>
      <c r="RCD1" s="87"/>
      <c r="RCE1" s="87"/>
      <c r="RCF1" s="87"/>
      <c r="RCG1" s="87"/>
      <c r="RCH1" s="87"/>
      <c r="RCI1" s="87"/>
      <c r="RCJ1" s="87"/>
      <c r="RCK1" s="87"/>
      <c r="RCL1" s="87"/>
      <c r="RCM1" s="87"/>
      <c r="RCN1" s="87"/>
      <c r="RCO1" s="87"/>
      <c r="RCP1" s="87"/>
      <c r="RCQ1" s="87"/>
      <c r="RCR1" s="87"/>
      <c r="RCS1" s="87"/>
      <c r="RCT1" s="87"/>
      <c r="RCU1" s="87"/>
      <c r="RCV1" s="87"/>
      <c r="RCW1" s="87"/>
      <c r="RCX1" s="87"/>
      <c r="RCY1" s="87"/>
      <c r="RCZ1" s="87"/>
      <c r="RDA1" s="87"/>
      <c r="RDB1" s="87"/>
      <c r="RDC1" s="87"/>
      <c r="RDD1" s="87"/>
      <c r="RDE1" s="87"/>
      <c r="RDF1" s="87"/>
      <c r="RDG1" s="87"/>
      <c r="RDH1" s="87"/>
      <c r="RDI1" s="87"/>
      <c r="RDJ1" s="87"/>
      <c r="RDK1" s="87"/>
      <c r="RDL1" s="87"/>
      <c r="RDM1" s="87"/>
      <c r="RDN1" s="87"/>
      <c r="RDO1" s="87"/>
      <c r="RDP1" s="87"/>
      <c r="RDQ1" s="87"/>
      <c r="RDR1" s="87"/>
      <c r="RDS1" s="87"/>
      <c r="RDT1" s="87"/>
      <c r="RDU1" s="87"/>
      <c r="RDV1" s="87"/>
      <c r="RDW1" s="87"/>
      <c r="RDX1" s="87"/>
      <c r="RDY1" s="87"/>
      <c r="RDZ1" s="87"/>
      <c r="REA1" s="87"/>
      <c r="REB1" s="87"/>
      <c r="REC1" s="87"/>
      <c r="RED1" s="87"/>
      <c r="REE1" s="87"/>
      <c r="REF1" s="87"/>
      <c r="REG1" s="87"/>
      <c r="REH1" s="87"/>
      <c r="REI1" s="87"/>
      <c r="REJ1" s="87"/>
      <c r="REK1" s="87"/>
      <c r="REL1" s="87"/>
      <c r="REM1" s="87"/>
      <c r="REN1" s="87"/>
      <c r="REO1" s="87"/>
      <c r="REP1" s="87"/>
      <c r="REQ1" s="87"/>
      <c r="RER1" s="87"/>
      <c r="RES1" s="87"/>
      <c r="RET1" s="87"/>
      <c r="REU1" s="87"/>
      <c r="REV1" s="87"/>
      <c r="REW1" s="87"/>
      <c r="REX1" s="87"/>
      <c r="REY1" s="87"/>
      <c r="REZ1" s="87"/>
      <c r="RFA1" s="87"/>
      <c r="RFB1" s="87"/>
      <c r="RFC1" s="87"/>
      <c r="RFD1" s="87"/>
      <c r="RFE1" s="87"/>
      <c r="RFF1" s="87"/>
      <c r="RFG1" s="87"/>
      <c r="RFH1" s="87"/>
      <c r="RFI1" s="87"/>
      <c r="RFJ1" s="87"/>
      <c r="RFK1" s="87"/>
      <c r="RFL1" s="87"/>
      <c r="RFM1" s="87"/>
      <c r="RFN1" s="87"/>
      <c r="RFO1" s="87"/>
      <c r="RFP1" s="87"/>
      <c r="RFQ1" s="87"/>
      <c r="RFR1" s="87"/>
      <c r="RFS1" s="87"/>
      <c r="RFT1" s="87"/>
      <c r="RFU1" s="87"/>
      <c r="RFV1" s="87"/>
      <c r="RFW1" s="87"/>
      <c r="RFX1" s="87"/>
      <c r="RFY1" s="87"/>
      <c r="RFZ1" s="87"/>
      <c r="RGA1" s="87"/>
      <c r="RGB1" s="87"/>
      <c r="RGC1" s="87"/>
      <c r="RGD1" s="87"/>
      <c r="RGE1" s="87"/>
      <c r="RGF1" s="87"/>
      <c r="RGG1" s="87"/>
      <c r="RGH1" s="87"/>
      <c r="RGI1" s="87"/>
      <c r="RGJ1" s="87"/>
      <c r="RGK1" s="87"/>
      <c r="RGL1" s="87"/>
      <c r="RGM1" s="87"/>
      <c r="RGN1" s="87"/>
      <c r="RGO1" s="87"/>
      <c r="RGP1" s="87"/>
      <c r="RGQ1" s="87"/>
      <c r="RGR1" s="87"/>
      <c r="RGS1" s="87"/>
      <c r="RGT1" s="87"/>
      <c r="RGU1" s="87"/>
      <c r="RGV1" s="87"/>
      <c r="RGW1" s="87"/>
      <c r="RGX1" s="87"/>
      <c r="RGY1" s="87"/>
      <c r="RGZ1" s="87"/>
      <c r="RHA1" s="87"/>
      <c r="RHB1" s="87"/>
      <c r="RHC1" s="87"/>
      <c r="RHD1" s="87"/>
      <c r="RHE1" s="87"/>
      <c r="RHF1" s="87"/>
      <c r="RHG1" s="87"/>
      <c r="RHH1" s="87"/>
      <c r="RHI1" s="87"/>
      <c r="RHJ1" s="87"/>
      <c r="RHK1" s="87"/>
      <c r="RHL1" s="87"/>
      <c r="RHM1" s="87"/>
      <c r="RHN1" s="87"/>
      <c r="RHO1" s="87"/>
      <c r="RHP1" s="87"/>
      <c r="RHQ1" s="87"/>
      <c r="RHR1" s="87"/>
      <c r="RHS1" s="87"/>
      <c r="RHT1" s="87"/>
      <c r="RHU1" s="87"/>
      <c r="RHV1" s="87"/>
      <c r="RHW1" s="87"/>
      <c r="RHX1" s="87"/>
      <c r="RHY1" s="87"/>
      <c r="RHZ1" s="87"/>
      <c r="RIA1" s="87"/>
      <c r="RIB1" s="87"/>
      <c r="RIC1" s="87"/>
      <c r="RID1" s="87"/>
      <c r="RIE1" s="87"/>
      <c r="RIF1" s="87"/>
      <c r="RIG1" s="87"/>
      <c r="RIH1" s="87"/>
      <c r="RII1" s="87"/>
      <c r="RIJ1" s="87"/>
      <c r="RIK1" s="87"/>
      <c r="RIL1" s="87"/>
      <c r="RIM1" s="87"/>
      <c r="RIN1" s="87"/>
      <c r="RIO1" s="87"/>
      <c r="RIP1" s="87"/>
      <c r="RIQ1" s="87"/>
      <c r="RIR1" s="87"/>
      <c r="RIS1" s="87"/>
      <c r="RIT1" s="87"/>
      <c r="RIU1" s="87"/>
      <c r="RIV1" s="87"/>
      <c r="RIW1" s="87"/>
      <c r="RIX1" s="87"/>
      <c r="RIY1" s="87"/>
      <c r="RIZ1" s="87"/>
      <c r="RJA1" s="87"/>
      <c r="RJB1" s="87"/>
      <c r="RJC1" s="87"/>
      <c r="RJD1" s="87"/>
      <c r="RJE1" s="87"/>
      <c r="RJF1" s="87"/>
      <c r="RJG1" s="87"/>
      <c r="RJH1" s="87"/>
      <c r="RJI1" s="87"/>
      <c r="RJJ1" s="87"/>
      <c r="RJK1" s="87"/>
      <c r="RJL1" s="87"/>
      <c r="RJM1" s="87"/>
      <c r="RJN1" s="87"/>
      <c r="RJO1" s="87"/>
      <c r="RJP1" s="87"/>
      <c r="RJQ1" s="87"/>
      <c r="RJR1" s="87"/>
      <c r="RJS1" s="87"/>
      <c r="RJT1" s="87"/>
      <c r="RJU1" s="87"/>
      <c r="RJV1" s="87"/>
      <c r="RJW1" s="87"/>
      <c r="RJX1" s="87"/>
      <c r="RJY1" s="87"/>
      <c r="RJZ1" s="87"/>
      <c r="RKA1" s="87"/>
      <c r="RKB1" s="87"/>
      <c r="RKC1" s="87"/>
      <c r="RKD1" s="87"/>
      <c r="RKE1" s="87"/>
      <c r="RKF1" s="87"/>
      <c r="RKG1" s="87"/>
      <c r="RKH1" s="87"/>
      <c r="RKI1" s="87"/>
      <c r="RKJ1" s="87"/>
      <c r="RKK1" s="87"/>
      <c r="RKL1" s="87"/>
      <c r="RKM1" s="87"/>
      <c r="RKN1" s="87"/>
      <c r="RKO1" s="87"/>
      <c r="RKP1" s="87"/>
      <c r="RKQ1" s="87"/>
      <c r="RKR1" s="87"/>
      <c r="RKS1" s="87"/>
      <c r="RKT1" s="87"/>
      <c r="RKU1" s="87"/>
      <c r="RKV1" s="87"/>
      <c r="RKW1" s="87"/>
      <c r="RKX1" s="87"/>
      <c r="RKY1" s="87"/>
      <c r="RKZ1" s="87"/>
      <c r="RLA1" s="87"/>
      <c r="RLB1" s="87"/>
      <c r="RLC1" s="87"/>
      <c r="RLD1" s="87"/>
      <c r="RLE1" s="87"/>
      <c r="RLF1" s="87"/>
      <c r="RLG1" s="87"/>
      <c r="RLH1" s="87"/>
      <c r="RLI1" s="87"/>
      <c r="RLJ1" s="87"/>
      <c r="RLK1" s="87"/>
      <c r="RLL1" s="87"/>
      <c r="RLM1" s="87"/>
      <c r="RLN1" s="87"/>
      <c r="RLO1" s="87"/>
      <c r="RLP1" s="87"/>
      <c r="RLQ1" s="87"/>
      <c r="RLR1" s="87"/>
      <c r="RLS1" s="87"/>
      <c r="RLT1" s="87"/>
      <c r="RLU1" s="87"/>
      <c r="RLV1" s="87"/>
      <c r="RLW1" s="87"/>
      <c r="RLX1" s="87"/>
      <c r="RLY1" s="87"/>
      <c r="RLZ1" s="87"/>
      <c r="RMA1" s="87"/>
      <c r="RMB1" s="87"/>
      <c r="RMC1" s="87"/>
      <c r="RMD1" s="87"/>
      <c r="RME1" s="87"/>
      <c r="RMF1" s="87"/>
      <c r="RMG1" s="87"/>
      <c r="RMH1" s="87"/>
      <c r="RMI1" s="87"/>
      <c r="RMJ1" s="87"/>
      <c r="RMK1" s="87"/>
      <c r="RML1" s="87"/>
      <c r="RMM1" s="87"/>
      <c r="RMN1" s="87"/>
      <c r="RMO1" s="87"/>
      <c r="RMP1" s="87"/>
      <c r="RMQ1" s="87"/>
      <c r="RMR1" s="87"/>
      <c r="RMS1" s="87"/>
      <c r="RMT1" s="87"/>
      <c r="RMU1" s="87"/>
      <c r="RMV1" s="87"/>
      <c r="RMW1" s="87"/>
      <c r="RMX1" s="87"/>
      <c r="RMY1" s="87"/>
      <c r="RMZ1" s="87"/>
      <c r="RNA1" s="87"/>
      <c r="RNB1" s="87"/>
      <c r="RNC1" s="87"/>
      <c r="RND1" s="87"/>
      <c r="RNE1" s="87"/>
      <c r="RNF1" s="87"/>
      <c r="RNG1" s="87"/>
      <c r="RNH1" s="87"/>
      <c r="RNI1" s="87"/>
      <c r="RNJ1" s="87"/>
      <c r="RNK1" s="87"/>
      <c r="RNL1" s="87"/>
      <c r="RNM1" s="87"/>
      <c r="RNN1" s="87"/>
      <c r="RNO1" s="87"/>
      <c r="RNP1" s="87"/>
      <c r="RNQ1" s="87"/>
      <c r="RNR1" s="87"/>
      <c r="RNS1" s="87"/>
      <c r="RNT1" s="87"/>
      <c r="RNU1" s="87"/>
      <c r="RNV1" s="87"/>
      <c r="RNW1" s="87"/>
      <c r="RNX1" s="87"/>
      <c r="RNY1" s="87"/>
      <c r="RNZ1" s="87"/>
      <c r="ROA1" s="87"/>
      <c r="ROB1" s="87"/>
      <c r="ROC1" s="87"/>
      <c r="ROD1" s="87"/>
      <c r="ROE1" s="87"/>
      <c r="ROF1" s="87"/>
      <c r="ROG1" s="87"/>
      <c r="ROH1" s="87"/>
      <c r="ROI1" s="87"/>
      <c r="ROJ1" s="87"/>
      <c r="ROK1" s="87"/>
      <c r="ROL1" s="87"/>
      <c r="ROM1" s="87"/>
      <c r="RON1" s="87"/>
      <c r="ROO1" s="87"/>
      <c r="ROP1" s="87"/>
      <c r="ROQ1" s="87"/>
      <c r="ROR1" s="87"/>
      <c r="ROS1" s="87"/>
      <c r="ROT1" s="87"/>
      <c r="ROU1" s="87"/>
      <c r="ROV1" s="87"/>
      <c r="ROW1" s="87"/>
      <c r="ROX1" s="87"/>
      <c r="ROY1" s="87"/>
      <c r="ROZ1" s="87"/>
      <c r="RPA1" s="87"/>
      <c r="RPB1" s="87"/>
      <c r="RPC1" s="87"/>
      <c r="RPD1" s="87"/>
      <c r="RPE1" s="87"/>
      <c r="RPF1" s="87"/>
      <c r="RPG1" s="87"/>
      <c r="RPH1" s="87"/>
      <c r="RPI1" s="87"/>
      <c r="RPJ1" s="87"/>
      <c r="RPK1" s="87"/>
      <c r="RPL1" s="87"/>
      <c r="RPM1" s="87"/>
      <c r="RPN1" s="87"/>
      <c r="RPO1" s="87"/>
      <c r="RPP1" s="87"/>
      <c r="RPQ1" s="87"/>
      <c r="RPR1" s="87"/>
      <c r="RPS1" s="87"/>
      <c r="RPT1" s="87"/>
      <c r="RPU1" s="87"/>
      <c r="RPV1" s="87"/>
      <c r="RPW1" s="87"/>
      <c r="RPX1" s="87"/>
      <c r="RPY1" s="87"/>
      <c r="RPZ1" s="87"/>
      <c r="RQA1" s="87"/>
      <c r="RQB1" s="87"/>
      <c r="RQC1" s="87"/>
      <c r="RQD1" s="87"/>
      <c r="RQE1" s="87"/>
      <c r="RQF1" s="87"/>
      <c r="RQG1" s="87"/>
      <c r="RQH1" s="87"/>
      <c r="RQI1" s="87"/>
      <c r="RQJ1" s="87"/>
      <c r="RQK1" s="87"/>
      <c r="RQL1" s="87"/>
      <c r="RQM1" s="87"/>
      <c r="RQN1" s="87"/>
      <c r="RQO1" s="87"/>
      <c r="RQP1" s="87"/>
      <c r="RQQ1" s="87"/>
      <c r="RQR1" s="87"/>
      <c r="RQS1" s="87"/>
      <c r="RQT1" s="87"/>
      <c r="RQU1" s="87"/>
      <c r="RQV1" s="87"/>
      <c r="RQW1" s="87"/>
      <c r="RQX1" s="87"/>
      <c r="RQY1" s="87"/>
      <c r="RQZ1" s="87"/>
      <c r="RRA1" s="87"/>
      <c r="RRB1" s="87"/>
      <c r="RRC1" s="87"/>
      <c r="RRD1" s="87"/>
      <c r="RRE1" s="87"/>
      <c r="RRF1" s="87"/>
      <c r="RRG1" s="87"/>
      <c r="RRH1" s="87"/>
      <c r="RRI1" s="87"/>
      <c r="RRJ1" s="87"/>
      <c r="RRK1" s="87"/>
      <c r="RRL1" s="87"/>
      <c r="RRM1" s="87"/>
      <c r="RRN1" s="87"/>
      <c r="RRO1" s="87"/>
      <c r="RRP1" s="87"/>
      <c r="RRQ1" s="87"/>
      <c r="RRR1" s="87"/>
      <c r="RRS1" s="87"/>
      <c r="RRT1" s="87"/>
      <c r="RRU1" s="87"/>
      <c r="RRV1" s="87"/>
      <c r="RRW1" s="87"/>
      <c r="RRX1" s="87"/>
      <c r="RRY1" s="87"/>
      <c r="RRZ1" s="87"/>
      <c r="RSA1" s="87"/>
      <c r="RSB1" s="87"/>
      <c r="RSC1" s="87"/>
      <c r="RSD1" s="87"/>
      <c r="RSE1" s="87"/>
      <c r="RSF1" s="87"/>
      <c r="RSG1" s="87"/>
      <c r="RSH1" s="87"/>
      <c r="RSI1" s="87"/>
      <c r="RSJ1" s="87"/>
      <c r="RSK1" s="87"/>
      <c r="RSL1" s="87"/>
      <c r="RSM1" s="87"/>
      <c r="RSN1" s="87"/>
      <c r="RSO1" s="87"/>
      <c r="RSP1" s="87"/>
      <c r="RSQ1" s="87"/>
      <c r="RSR1" s="87"/>
      <c r="RSS1" s="87"/>
      <c r="RST1" s="87"/>
      <c r="RSU1" s="87"/>
      <c r="RSV1" s="87"/>
      <c r="RSW1" s="87"/>
      <c r="RSX1" s="87"/>
      <c r="RSY1" s="87"/>
      <c r="RSZ1" s="87"/>
      <c r="RTA1" s="87"/>
      <c r="RTB1" s="87"/>
      <c r="RTC1" s="87"/>
      <c r="RTD1" s="87"/>
      <c r="RTE1" s="87"/>
      <c r="RTF1" s="87"/>
      <c r="RTG1" s="87"/>
      <c r="RTH1" s="87"/>
      <c r="RTI1" s="87"/>
      <c r="RTJ1" s="87"/>
      <c r="RTK1" s="87"/>
      <c r="RTL1" s="87"/>
      <c r="RTM1" s="87"/>
      <c r="RTN1" s="87"/>
      <c r="RTO1" s="87"/>
      <c r="RTP1" s="87"/>
      <c r="RTQ1" s="87"/>
      <c r="RTR1" s="87"/>
      <c r="RTS1" s="87"/>
      <c r="RTT1" s="87"/>
      <c r="RTU1" s="87"/>
      <c r="RTV1" s="87"/>
      <c r="RTW1" s="87"/>
      <c r="RTX1" s="87"/>
      <c r="RTY1" s="87"/>
      <c r="RTZ1" s="87"/>
      <c r="RUA1" s="87"/>
      <c r="RUB1" s="87"/>
      <c r="RUC1" s="87"/>
      <c r="RUD1" s="87"/>
      <c r="RUE1" s="87"/>
      <c r="RUF1" s="87"/>
      <c r="RUG1" s="87"/>
      <c r="RUH1" s="87"/>
      <c r="RUI1" s="87"/>
      <c r="RUJ1" s="87"/>
      <c r="RUK1" s="87"/>
      <c r="RUL1" s="87"/>
      <c r="RUM1" s="87"/>
      <c r="RUN1" s="87"/>
      <c r="RUO1" s="87"/>
      <c r="RUP1" s="87"/>
      <c r="RUQ1" s="87"/>
      <c r="RUR1" s="87"/>
      <c r="RUS1" s="87"/>
      <c r="RUT1" s="87"/>
      <c r="RUU1" s="87"/>
      <c r="RUV1" s="87"/>
      <c r="RUW1" s="87"/>
      <c r="RUX1" s="87"/>
      <c r="RUY1" s="87"/>
      <c r="RUZ1" s="87"/>
      <c r="RVA1" s="87"/>
      <c r="RVB1" s="87"/>
      <c r="RVC1" s="87"/>
      <c r="RVD1" s="87"/>
      <c r="RVE1" s="87"/>
      <c r="RVF1" s="87"/>
      <c r="RVG1" s="87"/>
      <c r="RVH1" s="87"/>
      <c r="RVI1" s="87"/>
      <c r="RVJ1" s="87"/>
      <c r="RVK1" s="87"/>
      <c r="RVL1" s="87"/>
      <c r="RVM1" s="87"/>
      <c r="RVN1" s="87"/>
      <c r="RVO1" s="87"/>
      <c r="RVP1" s="87"/>
      <c r="RVQ1" s="87"/>
      <c r="RVR1" s="87"/>
      <c r="RVS1" s="87"/>
      <c r="RVT1" s="87"/>
      <c r="RVU1" s="87"/>
      <c r="RVV1" s="87"/>
      <c r="RVW1" s="87"/>
      <c r="RVX1" s="87"/>
      <c r="RVY1" s="87"/>
      <c r="RVZ1" s="87"/>
      <c r="RWA1" s="87"/>
      <c r="RWB1" s="87"/>
      <c r="RWC1" s="87"/>
      <c r="RWD1" s="87"/>
      <c r="RWE1" s="87"/>
      <c r="RWF1" s="87"/>
      <c r="RWG1" s="87"/>
      <c r="RWH1" s="87"/>
      <c r="RWI1" s="87"/>
      <c r="RWJ1" s="87"/>
      <c r="RWK1" s="87"/>
      <c r="RWL1" s="87"/>
      <c r="RWM1" s="87"/>
      <c r="RWN1" s="87"/>
      <c r="RWO1" s="87"/>
      <c r="RWP1" s="87"/>
      <c r="RWQ1" s="87"/>
      <c r="RWR1" s="87"/>
      <c r="RWS1" s="87"/>
      <c r="RWT1" s="87"/>
      <c r="RWU1" s="87"/>
      <c r="RWV1" s="87"/>
      <c r="RWW1" s="87"/>
      <c r="RWX1" s="87"/>
      <c r="RWY1" s="87"/>
      <c r="RWZ1" s="87"/>
      <c r="RXA1" s="87"/>
      <c r="RXB1" s="87"/>
      <c r="RXC1" s="87"/>
      <c r="RXD1" s="87"/>
      <c r="RXE1" s="87"/>
      <c r="RXF1" s="87"/>
      <c r="RXG1" s="87"/>
      <c r="RXH1" s="87"/>
      <c r="RXI1" s="87"/>
      <c r="RXJ1" s="87"/>
      <c r="RXK1" s="87"/>
      <c r="RXL1" s="87"/>
      <c r="RXM1" s="87"/>
      <c r="RXN1" s="87"/>
      <c r="RXO1" s="87"/>
      <c r="RXP1" s="87"/>
      <c r="RXQ1" s="87"/>
      <c r="RXR1" s="87"/>
      <c r="RXS1" s="87"/>
      <c r="RXT1" s="87"/>
      <c r="RXU1" s="87"/>
      <c r="RXV1" s="87"/>
      <c r="RXW1" s="87"/>
      <c r="RXX1" s="87"/>
      <c r="RXY1" s="87"/>
      <c r="RXZ1" s="87"/>
      <c r="RYA1" s="87"/>
      <c r="RYB1" s="87"/>
      <c r="RYC1" s="87"/>
      <c r="RYD1" s="87"/>
      <c r="RYE1" s="87"/>
      <c r="RYF1" s="87"/>
      <c r="RYG1" s="87"/>
      <c r="RYH1" s="87"/>
      <c r="RYI1" s="87"/>
      <c r="RYJ1" s="87"/>
      <c r="RYK1" s="87"/>
      <c r="RYL1" s="87"/>
      <c r="RYM1" s="87"/>
      <c r="RYN1" s="87"/>
      <c r="RYO1" s="87"/>
      <c r="RYP1" s="87"/>
      <c r="RYQ1" s="87"/>
      <c r="RYR1" s="87"/>
      <c r="RYS1" s="87"/>
      <c r="RYT1" s="87"/>
      <c r="RYU1" s="87"/>
      <c r="RYV1" s="87"/>
      <c r="RYW1" s="87"/>
      <c r="RYX1" s="87"/>
      <c r="RYY1" s="87"/>
      <c r="RYZ1" s="87"/>
      <c r="RZA1" s="87"/>
      <c r="RZB1" s="87"/>
      <c r="RZC1" s="87"/>
      <c r="RZD1" s="87"/>
      <c r="RZE1" s="87"/>
      <c r="RZF1" s="87"/>
      <c r="RZG1" s="87"/>
      <c r="RZH1" s="87"/>
      <c r="RZI1" s="87"/>
      <c r="RZJ1" s="87"/>
      <c r="RZK1" s="87"/>
      <c r="RZL1" s="87"/>
      <c r="RZM1" s="87"/>
      <c r="RZN1" s="87"/>
      <c r="RZO1" s="87"/>
      <c r="RZP1" s="87"/>
      <c r="RZQ1" s="87"/>
      <c r="RZR1" s="87"/>
      <c r="RZS1" s="87"/>
      <c r="RZT1" s="87"/>
      <c r="RZU1" s="87"/>
      <c r="RZV1" s="87"/>
      <c r="RZW1" s="87"/>
      <c r="RZX1" s="87"/>
      <c r="RZY1" s="87"/>
      <c r="RZZ1" s="87"/>
      <c r="SAA1" s="87"/>
      <c r="SAB1" s="87"/>
      <c r="SAC1" s="87"/>
      <c r="SAD1" s="87"/>
      <c r="SAE1" s="87"/>
      <c r="SAF1" s="87"/>
      <c r="SAG1" s="87"/>
      <c r="SAH1" s="87"/>
      <c r="SAI1" s="87"/>
      <c r="SAJ1" s="87"/>
      <c r="SAK1" s="87"/>
      <c r="SAL1" s="87"/>
      <c r="SAM1" s="87"/>
      <c r="SAN1" s="87"/>
      <c r="SAO1" s="87"/>
      <c r="SAP1" s="87"/>
      <c r="SAQ1" s="87"/>
      <c r="SAR1" s="87"/>
      <c r="SAS1" s="87"/>
      <c r="SAT1" s="87"/>
      <c r="SAU1" s="87"/>
      <c r="SAV1" s="87"/>
      <c r="SAW1" s="87"/>
      <c r="SAX1" s="87"/>
      <c r="SAY1" s="87"/>
      <c r="SAZ1" s="87"/>
      <c r="SBA1" s="87"/>
      <c r="SBB1" s="87"/>
      <c r="SBC1" s="87"/>
      <c r="SBD1" s="87"/>
      <c r="SBE1" s="87"/>
      <c r="SBF1" s="87"/>
      <c r="SBG1" s="87"/>
      <c r="SBH1" s="87"/>
      <c r="SBI1" s="87"/>
      <c r="SBJ1" s="87"/>
      <c r="SBK1" s="87"/>
      <c r="SBL1" s="87"/>
      <c r="SBM1" s="87"/>
      <c r="SBN1" s="87"/>
      <c r="SBO1" s="87"/>
      <c r="SBP1" s="87"/>
      <c r="SBQ1" s="87"/>
      <c r="SBR1" s="87"/>
      <c r="SBS1" s="87"/>
      <c r="SBT1" s="87"/>
      <c r="SBU1" s="87"/>
      <c r="SBV1" s="87"/>
      <c r="SBW1" s="87"/>
      <c r="SBX1" s="87"/>
      <c r="SBY1" s="87"/>
      <c r="SBZ1" s="87"/>
      <c r="SCA1" s="87"/>
      <c r="SCB1" s="87"/>
      <c r="SCC1" s="87"/>
      <c r="SCD1" s="87"/>
      <c r="SCE1" s="87"/>
      <c r="SCF1" s="87"/>
      <c r="SCG1" s="87"/>
      <c r="SCH1" s="87"/>
      <c r="SCI1" s="87"/>
      <c r="SCJ1" s="87"/>
      <c r="SCK1" s="87"/>
      <c r="SCL1" s="87"/>
      <c r="SCM1" s="87"/>
      <c r="SCN1" s="87"/>
      <c r="SCO1" s="87"/>
      <c r="SCP1" s="87"/>
      <c r="SCQ1" s="87"/>
      <c r="SCR1" s="87"/>
      <c r="SCS1" s="87"/>
      <c r="SCT1" s="87"/>
      <c r="SCU1" s="87"/>
      <c r="SCV1" s="87"/>
      <c r="SCW1" s="87"/>
      <c r="SCX1" s="87"/>
      <c r="SCY1" s="87"/>
      <c r="SCZ1" s="87"/>
      <c r="SDA1" s="87"/>
      <c r="SDB1" s="87"/>
      <c r="SDC1" s="87"/>
      <c r="SDD1" s="87"/>
      <c r="SDE1" s="87"/>
      <c r="SDF1" s="87"/>
      <c r="SDG1" s="87"/>
      <c r="SDH1" s="87"/>
      <c r="SDI1" s="87"/>
      <c r="SDJ1" s="87"/>
      <c r="SDK1" s="87"/>
      <c r="SDL1" s="87"/>
      <c r="SDM1" s="87"/>
      <c r="SDN1" s="87"/>
      <c r="SDO1" s="87"/>
      <c r="SDP1" s="87"/>
      <c r="SDQ1" s="87"/>
      <c r="SDR1" s="87"/>
      <c r="SDS1" s="87"/>
      <c r="SDT1" s="87"/>
      <c r="SDU1" s="87"/>
      <c r="SDV1" s="87"/>
      <c r="SDW1" s="87"/>
      <c r="SDX1" s="87"/>
      <c r="SDY1" s="87"/>
      <c r="SDZ1" s="87"/>
      <c r="SEA1" s="87"/>
      <c r="SEB1" s="87"/>
      <c r="SEC1" s="87"/>
      <c r="SED1" s="87"/>
      <c r="SEE1" s="87"/>
      <c r="SEF1" s="87"/>
      <c r="SEG1" s="87"/>
      <c r="SEH1" s="87"/>
      <c r="SEI1" s="87"/>
      <c r="SEJ1" s="87"/>
      <c r="SEK1" s="87"/>
      <c r="SEL1" s="87"/>
      <c r="SEM1" s="87"/>
      <c r="SEN1" s="87"/>
      <c r="SEO1" s="87"/>
      <c r="SEP1" s="87"/>
      <c r="SEQ1" s="87"/>
      <c r="SER1" s="87"/>
      <c r="SES1" s="87"/>
      <c r="SET1" s="87"/>
      <c r="SEU1" s="87"/>
      <c r="SEV1" s="87"/>
      <c r="SEW1" s="87"/>
      <c r="SEX1" s="87"/>
      <c r="SEY1" s="87"/>
      <c r="SEZ1" s="87"/>
      <c r="SFA1" s="87"/>
      <c r="SFB1" s="87"/>
      <c r="SFC1" s="87"/>
      <c r="SFD1" s="87"/>
      <c r="SFE1" s="87"/>
      <c r="SFF1" s="87"/>
      <c r="SFG1" s="87"/>
      <c r="SFH1" s="87"/>
      <c r="SFI1" s="87"/>
      <c r="SFJ1" s="87"/>
      <c r="SFK1" s="87"/>
      <c r="SFL1" s="87"/>
      <c r="SFM1" s="87"/>
      <c r="SFN1" s="87"/>
      <c r="SFO1" s="87"/>
      <c r="SFP1" s="87"/>
      <c r="SFQ1" s="87"/>
      <c r="SFR1" s="87"/>
      <c r="SFS1" s="87"/>
      <c r="SFT1" s="87"/>
      <c r="SFU1" s="87"/>
      <c r="SFV1" s="87"/>
      <c r="SFW1" s="87"/>
      <c r="SFX1" s="87"/>
      <c r="SFY1" s="87"/>
      <c r="SFZ1" s="87"/>
      <c r="SGA1" s="87"/>
      <c r="SGB1" s="87"/>
      <c r="SGC1" s="87"/>
      <c r="SGD1" s="87"/>
      <c r="SGE1" s="87"/>
      <c r="SGF1" s="87"/>
      <c r="SGG1" s="87"/>
      <c r="SGH1" s="87"/>
      <c r="SGI1" s="87"/>
      <c r="SGJ1" s="87"/>
      <c r="SGK1" s="87"/>
      <c r="SGL1" s="87"/>
      <c r="SGM1" s="87"/>
      <c r="SGN1" s="87"/>
      <c r="SGO1" s="87"/>
      <c r="SGP1" s="87"/>
      <c r="SGQ1" s="87"/>
      <c r="SGR1" s="87"/>
      <c r="SGS1" s="87"/>
      <c r="SGT1" s="87"/>
      <c r="SGU1" s="87"/>
      <c r="SGV1" s="87"/>
      <c r="SGW1" s="87"/>
      <c r="SGX1" s="87"/>
      <c r="SGY1" s="87"/>
      <c r="SGZ1" s="87"/>
      <c r="SHA1" s="87"/>
      <c r="SHB1" s="87"/>
      <c r="SHC1" s="87"/>
      <c r="SHD1" s="87"/>
      <c r="SHE1" s="87"/>
      <c r="SHF1" s="87"/>
      <c r="SHG1" s="87"/>
      <c r="SHH1" s="87"/>
      <c r="SHI1" s="87"/>
      <c r="SHJ1" s="87"/>
      <c r="SHK1" s="87"/>
      <c r="SHL1" s="87"/>
      <c r="SHM1" s="87"/>
      <c r="SHN1" s="87"/>
      <c r="SHO1" s="87"/>
      <c r="SHP1" s="87"/>
      <c r="SHQ1" s="87"/>
      <c r="SHR1" s="87"/>
      <c r="SHS1" s="87"/>
      <c r="SHT1" s="87"/>
      <c r="SHU1" s="87"/>
      <c r="SHV1" s="87"/>
      <c r="SHW1" s="87"/>
      <c r="SHX1" s="87"/>
      <c r="SHY1" s="87"/>
      <c r="SHZ1" s="87"/>
      <c r="SIA1" s="87"/>
      <c r="SIB1" s="87"/>
      <c r="SIC1" s="87"/>
      <c r="SID1" s="87"/>
      <c r="SIE1" s="87"/>
      <c r="SIF1" s="87"/>
      <c r="SIG1" s="87"/>
      <c r="SIH1" s="87"/>
      <c r="SII1" s="87"/>
      <c r="SIJ1" s="87"/>
      <c r="SIK1" s="87"/>
      <c r="SIL1" s="87"/>
      <c r="SIM1" s="87"/>
      <c r="SIN1" s="87"/>
      <c r="SIO1" s="87"/>
      <c r="SIP1" s="87"/>
      <c r="SIQ1" s="87"/>
      <c r="SIR1" s="87"/>
      <c r="SIS1" s="87"/>
      <c r="SIT1" s="87"/>
      <c r="SIU1" s="87"/>
      <c r="SIV1" s="87"/>
      <c r="SIW1" s="87"/>
      <c r="SIX1" s="87"/>
      <c r="SIY1" s="87"/>
      <c r="SIZ1" s="87"/>
      <c r="SJA1" s="87"/>
      <c r="SJB1" s="87"/>
      <c r="SJC1" s="87"/>
      <c r="SJD1" s="87"/>
      <c r="SJE1" s="87"/>
      <c r="SJF1" s="87"/>
      <c r="SJG1" s="87"/>
      <c r="SJH1" s="87"/>
      <c r="SJI1" s="87"/>
      <c r="SJJ1" s="87"/>
      <c r="SJK1" s="87"/>
      <c r="SJL1" s="87"/>
      <c r="SJM1" s="87"/>
      <c r="SJN1" s="87"/>
      <c r="SJO1" s="87"/>
      <c r="SJP1" s="87"/>
      <c r="SJQ1" s="87"/>
      <c r="SJR1" s="87"/>
      <c r="SJS1" s="87"/>
      <c r="SJT1" s="87"/>
      <c r="SJU1" s="87"/>
      <c r="SJV1" s="87"/>
      <c r="SJW1" s="87"/>
      <c r="SJX1" s="87"/>
      <c r="SJY1" s="87"/>
      <c r="SJZ1" s="87"/>
      <c r="SKA1" s="87"/>
      <c r="SKB1" s="87"/>
      <c r="SKC1" s="87"/>
      <c r="SKD1" s="87"/>
      <c r="SKE1" s="87"/>
      <c r="SKF1" s="87"/>
      <c r="SKG1" s="87"/>
      <c r="SKH1" s="87"/>
      <c r="SKI1" s="87"/>
      <c r="SKJ1" s="87"/>
      <c r="SKK1" s="87"/>
      <c r="SKL1" s="87"/>
      <c r="SKM1" s="87"/>
      <c r="SKN1" s="87"/>
      <c r="SKO1" s="87"/>
      <c r="SKP1" s="87"/>
      <c r="SKQ1" s="87"/>
      <c r="SKR1" s="87"/>
      <c r="SKS1" s="87"/>
      <c r="SKT1" s="87"/>
      <c r="SKU1" s="87"/>
      <c r="SKV1" s="87"/>
      <c r="SKW1" s="87"/>
      <c r="SKX1" s="87"/>
      <c r="SKY1" s="87"/>
      <c r="SKZ1" s="87"/>
      <c r="SLA1" s="87"/>
      <c r="SLB1" s="87"/>
      <c r="SLC1" s="87"/>
      <c r="SLD1" s="87"/>
      <c r="SLE1" s="87"/>
      <c r="SLF1" s="87"/>
      <c r="SLG1" s="87"/>
      <c r="SLH1" s="87"/>
      <c r="SLI1" s="87"/>
      <c r="SLJ1" s="87"/>
      <c r="SLK1" s="87"/>
      <c r="SLL1" s="87"/>
      <c r="SLM1" s="87"/>
      <c r="SLN1" s="87"/>
      <c r="SLO1" s="87"/>
      <c r="SLP1" s="87"/>
      <c r="SLQ1" s="87"/>
      <c r="SLR1" s="87"/>
      <c r="SLS1" s="87"/>
      <c r="SLT1" s="87"/>
      <c r="SLU1" s="87"/>
      <c r="SLV1" s="87"/>
      <c r="SLW1" s="87"/>
      <c r="SLX1" s="87"/>
      <c r="SLY1" s="87"/>
      <c r="SLZ1" s="87"/>
      <c r="SMA1" s="87"/>
      <c r="SMB1" s="87"/>
      <c r="SMC1" s="87"/>
      <c r="SMD1" s="87"/>
      <c r="SME1" s="87"/>
      <c r="SMF1" s="87"/>
      <c r="SMG1" s="87"/>
      <c r="SMH1" s="87"/>
      <c r="SMI1" s="87"/>
      <c r="SMJ1" s="87"/>
      <c r="SMK1" s="87"/>
      <c r="SML1" s="87"/>
      <c r="SMM1" s="87"/>
      <c r="SMN1" s="87"/>
      <c r="SMO1" s="87"/>
      <c r="SMP1" s="87"/>
      <c r="SMQ1" s="87"/>
      <c r="SMR1" s="87"/>
      <c r="SMS1" s="87"/>
      <c r="SMT1" s="87"/>
      <c r="SMU1" s="87"/>
      <c r="SMV1" s="87"/>
      <c r="SMW1" s="87"/>
      <c r="SMX1" s="87"/>
      <c r="SMY1" s="87"/>
      <c r="SMZ1" s="87"/>
      <c r="SNA1" s="87"/>
      <c r="SNB1" s="87"/>
      <c r="SNC1" s="87"/>
      <c r="SND1" s="87"/>
      <c r="SNE1" s="87"/>
      <c r="SNF1" s="87"/>
      <c r="SNG1" s="87"/>
      <c r="SNH1" s="87"/>
      <c r="SNI1" s="87"/>
      <c r="SNJ1" s="87"/>
      <c r="SNK1" s="87"/>
      <c r="SNL1" s="87"/>
      <c r="SNM1" s="87"/>
      <c r="SNN1" s="87"/>
      <c r="SNO1" s="87"/>
      <c r="SNP1" s="87"/>
      <c r="SNQ1" s="87"/>
      <c r="SNR1" s="87"/>
      <c r="SNS1" s="87"/>
      <c r="SNT1" s="87"/>
      <c r="SNU1" s="87"/>
      <c r="SNV1" s="87"/>
      <c r="SNW1" s="87"/>
      <c r="SNX1" s="87"/>
      <c r="SNY1" s="87"/>
      <c r="SNZ1" s="87"/>
      <c r="SOA1" s="87"/>
      <c r="SOB1" s="87"/>
      <c r="SOC1" s="87"/>
      <c r="SOD1" s="87"/>
      <c r="SOE1" s="87"/>
      <c r="SOF1" s="87"/>
      <c r="SOG1" s="87"/>
      <c r="SOH1" s="87"/>
      <c r="SOI1" s="87"/>
      <c r="SOJ1" s="87"/>
      <c r="SOK1" s="87"/>
      <c r="SOL1" s="87"/>
      <c r="SOM1" s="87"/>
      <c r="SON1" s="87"/>
      <c r="SOO1" s="87"/>
      <c r="SOP1" s="87"/>
      <c r="SOQ1" s="87"/>
      <c r="SOR1" s="87"/>
      <c r="SOS1" s="87"/>
      <c r="SOT1" s="87"/>
      <c r="SOU1" s="87"/>
      <c r="SOV1" s="87"/>
      <c r="SOW1" s="87"/>
      <c r="SOX1" s="87"/>
      <c r="SOY1" s="87"/>
      <c r="SOZ1" s="87"/>
      <c r="SPA1" s="87"/>
      <c r="SPB1" s="87"/>
      <c r="SPC1" s="87"/>
      <c r="SPD1" s="87"/>
      <c r="SPE1" s="87"/>
      <c r="SPF1" s="87"/>
      <c r="SPG1" s="87"/>
      <c r="SPH1" s="87"/>
      <c r="SPI1" s="87"/>
      <c r="SPJ1" s="87"/>
      <c r="SPK1" s="87"/>
      <c r="SPL1" s="87"/>
      <c r="SPM1" s="87"/>
      <c r="SPN1" s="87"/>
      <c r="SPO1" s="87"/>
      <c r="SPP1" s="87"/>
      <c r="SPQ1" s="87"/>
      <c r="SPR1" s="87"/>
      <c r="SPS1" s="87"/>
      <c r="SPT1" s="87"/>
      <c r="SPU1" s="87"/>
      <c r="SPV1" s="87"/>
      <c r="SPW1" s="87"/>
      <c r="SPX1" s="87"/>
      <c r="SPY1" s="87"/>
      <c r="SPZ1" s="87"/>
      <c r="SQA1" s="87"/>
      <c r="SQB1" s="87"/>
      <c r="SQC1" s="87"/>
      <c r="SQD1" s="87"/>
      <c r="SQE1" s="87"/>
      <c r="SQF1" s="87"/>
      <c r="SQG1" s="87"/>
      <c r="SQH1" s="87"/>
      <c r="SQI1" s="87"/>
      <c r="SQJ1" s="87"/>
      <c r="SQK1" s="87"/>
      <c r="SQL1" s="87"/>
      <c r="SQM1" s="87"/>
      <c r="SQN1" s="87"/>
      <c r="SQO1" s="87"/>
      <c r="SQP1" s="87"/>
      <c r="SQQ1" s="87"/>
      <c r="SQR1" s="87"/>
      <c r="SQS1" s="87"/>
      <c r="SQT1" s="87"/>
      <c r="SQU1" s="87"/>
      <c r="SQV1" s="87"/>
      <c r="SQW1" s="87"/>
      <c r="SQX1" s="87"/>
      <c r="SQY1" s="87"/>
      <c r="SQZ1" s="87"/>
      <c r="SRA1" s="87"/>
      <c r="SRB1" s="87"/>
      <c r="SRC1" s="87"/>
      <c r="SRD1" s="87"/>
      <c r="SRE1" s="87"/>
      <c r="SRF1" s="87"/>
      <c r="SRG1" s="87"/>
      <c r="SRH1" s="87"/>
      <c r="SRI1" s="87"/>
      <c r="SRJ1" s="87"/>
      <c r="SRK1" s="87"/>
      <c r="SRL1" s="87"/>
      <c r="SRM1" s="87"/>
      <c r="SRN1" s="87"/>
      <c r="SRO1" s="87"/>
      <c r="SRP1" s="87"/>
      <c r="SRQ1" s="87"/>
      <c r="SRR1" s="87"/>
      <c r="SRS1" s="87"/>
      <c r="SRT1" s="87"/>
      <c r="SRU1" s="87"/>
      <c r="SRV1" s="87"/>
      <c r="SRW1" s="87"/>
      <c r="SRX1" s="87"/>
      <c r="SRY1" s="87"/>
      <c r="SRZ1" s="87"/>
      <c r="SSA1" s="87"/>
      <c r="SSB1" s="87"/>
      <c r="SSC1" s="87"/>
      <c r="SSD1" s="87"/>
      <c r="SSE1" s="87"/>
      <c r="SSF1" s="87"/>
      <c r="SSG1" s="87"/>
      <c r="SSH1" s="87"/>
      <c r="SSI1" s="87"/>
      <c r="SSJ1" s="87"/>
      <c r="SSK1" s="87"/>
      <c r="SSL1" s="87"/>
      <c r="SSM1" s="87"/>
      <c r="SSN1" s="87"/>
      <c r="SSO1" s="87"/>
      <c r="SSP1" s="87"/>
      <c r="SSQ1" s="87"/>
      <c r="SSR1" s="87"/>
      <c r="SSS1" s="87"/>
      <c r="SST1" s="87"/>
      <c r="SSU1" s="87"/>
      <c r="SSV1" s="87"/>
      <c r="SSW1" s="87"/>
      <c r="SSX1" s="87"/>
      <c r="SSY1" s="87"/>
      <c r="SSZ1" s="87"/>
      <c r="STA1" s="87"/>
      <c r="STB1" s="87"/>
      <c r="STC1" s="87"/>
      <c r="STD1" s="87"/>
      <c r="STE1" s="87"/>
      <c r="STF1" s="87"/>
      <c r="STG1" s="87"/>
      <c r="STH1" s="87"/>
      <c r="STI1" s="87"/>
      <c r="STJ1" s="87"/>
      <c r="STK1" s="87"/>
      <c r="STL1" s="87"/>
      <c r="STM1" s="87"/>
      <c r="STN1" s="87"/>
      <c r="STO1" s="87"/>
      <c r="STP1" s="87"/>
      <c r="STQ1" s="87"/>
      <c r="STR1" s="87"/>
      <c r="STS1" s="87"/>
      <c r="STT1" s="87"/>
      <c r="STU1" s="87"/>
      <c r="STV1" s="87"/>
      <c r="STW1" s="87"/>
      <c r="STX1" s="87"/>
      <c r="STY1" s="87"/>
      <c r="STZ1" s="87"/>
      <c r="SUA1" s="87"/>
      <c r="SUB1" s="87"/>
      <c r="SUC1" s="87"/>
      <c r="SUD1" s="87"/>
      <c r="SUE1" s="87"/>
      <c r="SUF1" s="87"/>
      <c r="SUG1" s="87"/>
      <c r="SUH1" s="87"/>
      <c r="SUI1" s="87"/>
      <c r="SUJ1" s="87"/>
      <c r="SUK1" s="87"/>
      <c r="SUL1" s="87"/>
      <c r="SUM1" s="87"/>
      <c r="SUN1" s="87"/>
      <c r="SUO1" s="87"/>
      <c r="SUP1" s="87"/>
      <c r="SUQ1" s="87"/>
      <c r="SUR1" s="87"/>
      <c r="SUS1" s="87"/>
      <c r="SUT1" s="87"/>
      <c r="SUU1" s="87"/>
      <c r="SUV1" s="87"/>
      <c r="SUW1" s="87"/>
      <c r="SUX1" s="87"/>
      <c r="SUY1" s="87"/>
      <c r="SUZ1" s="87"/>
      <c r="SVA1" s="87"/>
      <c r="SVB1" s="87"/>
      <c r="SVC1" s="87"/>
      <c r="SVD1" s="87"/>
      <c r="SVE1" s="87"/>
      <c r="SVF1" s="87"/>
      <c r="SVG1" s="87"/>
      <c r="SVH1" s="87"/>
      <c r="SVI1" s="87"/>
      <c r="SVJ1" s="87"/>
      <c r="SVK1" s="87"/>
      <c r="SVL1" s="87"/>
      <c r="SVM1" s="87"/>
      <c r="SVN1" s="87"/>
      <c r="SVO1" s="87"/>
      <c r="SVP1" s="87"/>
      <c r="SVQ1" s="87"/>
      <c r="SVR1" s="87"/>
      <c r="SVS1" s="87"/>
      <c r="SVT1" s="87"/>
      <c r="SVU1" s="87"/>
      <c r="SVV1" s="87"/>
      <c r="SVW1" s="87"/>
      <c r="SVX1" s="87"/>
      <c r="SVY1" s="87"/>
      <c r="SVZ1" s="87"/>
      <c r="SWA1" s="87"/>
      <c r="SWB1" s="87"/>
      <c r="SWC1" s="87"/>
      <c r="SWD1" s="87"/>
      <c r="SWE1" s="87"/>
      <c r="SWF1" s="87"/>
      <c r="SWG1" s="87"/>
      <c r="SWH1" s="87"/>
      <c r="SWI1" s="87"/>
      <c r="SWJ1" s="87"/>
      <c r="SWK1" s="87"/>
      <c r="SWL1" s="87"/>
      <c r="SWM1" s="87"/>
      <c r="SWN1" s="87"/>
      <c r="SWO1" s="87"/>
      <c r="SWP1" s="87"/>
      <c r="SWQ1" s="87"/>
      <c r="SWR1" s="87"/>
      <c r="SWS1" s="87"/>
      <c r="SWT1" s="87"/>
      <c r="SWU1" s="87"/>
      <c r="SWV1" s="87"/>
      <c r="SWW1" s="87"/>
      <c r="SWX1" s="87"/>
      <c r="SWY1" s="87"/>
      <c r="SWZ1" s="87"/>
      <c r="SXA1" s="87"/>
      <c r="SXB1" s="87"/>
      <c r="SXC1" s="87"/>
      <c r="SXD1" s="87"/>
      <c r="SXE1" s="87"/>
      <c r="SXF1" s="87"/>
      <c r="SXG1" s="87"/>
      <c r="SXH1" s="87"/>
      <c r="SXI1" s="87"/>
      <c r="SXJ1" s="87"/>
      <c r="SXK1" s="87"/>
      <c r="SXL1" s="87"/>
      <c r="SXM1" s="87"/>
      <c r="SXN1" s="87"/>
      <c r="SXO1" s="87"/>
      <c r="SXP1" s="87"/>
      <c r="SXQ1" s="87"/>
      <c r="SXR1" s="87"/>
      <c r="SXS1" s="87"/>
      <c r="SXT1" s="87"/>
      <c r="SXU1" s="87"/>
      <c r="SXV1" s="87"/>
      <c r="SXW1" s="87"/>
      <c r="SXX1" s="87"/>
      <c r="SXY1" s="87"/>
      <c r="SXZ1" s="87"/>
      <c r="SYA1" s="87"/>
      <c r="SYB1" s="87"/>
      <c r="SYC1" s="87"/>
      <c r="SYD1" s="87"/>
      <c r="SYE1" s="87"/>
      <c r="SYF1" s="87"/>
      <c r="SYG1" s="87"/>
      <c r="SYH1" s="87"/>
      <c r="SYI1" s="87"/>
      <c r="SYJ1" s="87"/>
      <c r="SYK1" s="87"/>
      <c r="SYL1" s="87"/>
      <c r="SYM1" s="87"/>
      <c r="SYN1" s="87"/>
      <c r="SYO1" s="87"/>
      <c r="SYP1" s="87"/>
      <c r="SYQ1" s="87"/>
      <c r="SYR1" s="87"/>
      <c r="SYS1" s="87"/>
      <c r="SYT1" s="87"/>
      <c r="SYU1" s="87"/>
      <c r="SYV1" s="87"/>
      <c r="SYW1" s="87"/>
      <c r="SYX1" s="87"/>
      <c r="SYY1" s="87"/>
      <c r="SYZ1" s="87"/>
      <c r="SZA1" s="87"/>
      <c r="SZB1" s="87"/>
      <c r="SZC1" s="87"/>
      <c r="SZD1" s="87"/>
      <c r="SZE1" s="87"/>
      <c r="SZF1" s="87"/>
      <c r="SZG1" s="87"/>
      <c r="SZH1" s="87"/>
      <c r="SZI1" s="87"/>
      <c r="SZJ1" s="87"/>
      <c r="SZK1" s="87"/>
      <c r="SZL1" s="87"/>
      <c r="SZM1" s="87"/>
      <c r="SZN1" s="87"/>
      <c r="SZO1" s="87"/>
      <c r="SZP1" s="87"/>
      <c r="SZQ1" s="87"/>
      <c r="SZR1" s="87"/>
      <c r="SZS1" s="87"/>
      <c r="SZT1" s="87"/>
      <c r="SZU1" s="87"/>
      <c r="SZV1" s="87"/>
      <c r="SZW1" s="87"/>
      <c r="SZX1" s="87"/>
      <c r="SZY1" s="87"/>
      <c r="SZZ1" s="87"/>
      <c r="TAA1" s="87"/>
      <c r="TAB1" s="87"/>
      <c r="TAC1" s="87"/>
      <c r="TAD1" s="87"/>
      <c r="TAE1" s="87"/>
      <c r="TAF1" s="87"/>
      <c r="TAG1" s="87"/>
      <c r="TAH1" s="87"/>
      <c r="TAI1" s="87"/>
      <c r="TAJ1" s="87"/>
      <c r="TAK1" s="87"/>
      <c r="TAL1" s="87"/>
      <c r="TAM1" s="87"/>
      <c r="TAN1" s="87"/>
      <c r="TAO1" s="87"/>
      <c r="TAP1" s="87"/>
      <c r="TAQ1" s="87"/>
      <c r="TAR1" s="87"/>
      <c r="TAS1" s="87"/>
      <c r="TAT1" s="87"/>
      <c r="TAU1" s="87"/>
      <c r="TAV1" s="87"/>
      <c r="TAW1" s="87"/>
      <c r="TAX1" s="87"/>
      <c r="TAY1" s="87"/>
      <c r="TAZ1" s="87"/>
      <c r="TBA1" s="87"/>
      <c r="TBB1" s="87"/>
      <c r="TBC1" s="87"/>
      <c r="TBD1" s="87"/>
      <c r="TBE1" s="87"/>
      <c r="TBF1" s="87"/>
      <c r="TBG1" s="87"/>
      <c r="TBH1" s="87"/>
      <c r="TBI1" s="87"/>
      <c r="TBJ1" s="87"/>
      <c r="TBK1" s="87"/>
      <c r="TBL1" s="87"/>
      <c r="TBM1" s="87"/>
      <c r="TBN1" s="87"/>
      <c r="TBO1" s="87"/>
      <c r="TBP1" s="87"/>
      <c r="TBQ1" s="87"/>
      <c r="TBR1" s="87"/>
      <c r="TBS1" s="87"/>
      <c r="TBT1" s="87"/>
      <c r="TBU1" s="87"/>
      <c r="TBV1" s="87"/>
      <c r="TBW1" s="87"/>
      <c r="TBX1" s="87"/>
      <c r="TBY1" s="87"/>
      <c r="TBZ1" s="87"/>
      <c r="TCA1" s="87"/>
      <c r="TCB1" s="87"/>
      <c r="TCC1" s="87"/>
      <c r="TCD1" s="87"/>
      <c r="TCE1" s="87"/>
      <c r="TCF1" s="87"/>
      <c r="TCG1" s="87"/>
      <c r="TCH1" s="87"/>
      <c r="TCI1" s="87"/>
      <c r="TCJ1" s="87"/>
      <c r="TCK1" s="87"/>
      <c r="TCL1" s="87"/>
      <c r="TCM1" s="87"/>
      <c r="TCN1" s="87"/>
      <c r="TCO1" s="87"/>
      <c r="TCP1" s="87"/>
      <c r="TCQ1" s="87"/>
      <c r="TCR1" s="87"/>
      <c r="TCS1" s="87"/>
      <c r="TCT1" s="87"/>
      <c r="TCU1" s="87"/>
      <c r="TCV1" s="87"/>
      <c r="TCW1" s="87"/>
      <c r="TCX1" s="87"/>
      <c r="TCY1" s="87"/>
      <c r="TCZ1" s="87"/>
      <c r="TDA1" s="87"/>
      <c r="TDB1" s="87"/>
      <c r="TDC1" s="87"/>
      <c r="TDD1" s="87"/>
      <c r="TDE1" s="87"/>
      <c r="TDF1" s="87"/>
      <c r="TDG1" s="87"/>
      <c r="TDH1" s="87"/>
      <c r="TDI1" s="87"/>
      <c r="TDJ1" s="87"/>
      <c r="TDK1" s="87"/>
      <c r="TDL1" s="87"/>
      <c r="TDM1" s="87"/>
      <c r="TDN1" s="87"/>
      <c r="TDO1" s="87"/>
      <c r="TDP1" s="87"/>
      <c r="TDQ1" s="87"/>
      <c r="TDR1" s="87"/>
      <c r="TDS1" s="87"/>
      <c r="TDT1" s="87"/>
      <c r="TDU1" s="87"/>
      <c r="TDV1" s="87"/>
      <c r="TDW1" s="87"/>
      <c r="TDX1" s="87"/>
      <c r="TDY1" s="87"/>
      <c r="TDZ1" s="87"/>
      <c r="TEA1" s="87"/>
      <c r="TEB1" s="87"/>
      <c r="TEC1" s="87"/>
      <c r="TED1" s="87"/>
      <c r="TEE1" s="87"/>
      <c r="TEF1" s="87"/>
      <c r="TEG1" s="87"/>
      <c r="TEH1" s="87"/>
      <c r="TEI1" s="87"/>
      <c r="TEJ1" s="87"/>
      <c r="TEK1" s="87"/>
      <c r="TEL1" s="87"/>
      <c r="TEM1" s="87"/>
      <c r="TEN1" s="87"/>
      <c r="TEO1" s="87"/>
      <c r="TEP1" s="87"/>
      <c r="TEQ1" s="87"/>
      <c r="TER1" s="87"/>
      <c r="TES1" s="87"/>
      <c r="TET1" s="87"/>
      <c r="TEU1" s="87"/>
      <c r="TEV1" s="87"/>
      <c r="TEW1" s="87"/>
      <c r="TEX1" s="87"/>
      <c r="TEY1" s="87"/>
      <c r="TEZ1" s="87"/>
      <c r="TFA1" s="87"/>
      <c r="TFB1" s="87"/>
      <c r="TFC1" s="87"/>
      <c r="TFD1" s="87"/>
      <c r="TFE1" s="87"/>
      <c r="TFF1" s="87"/>
      <c r="TFG1" s="87"/>
      <c r="TFH1" s="87"/>
      <c r="TFI1" s="87"/>
      <c r="TFJ1" s="87"/>
      <c r="TFK1" s="87"/>
      <c r="TFL1" s="87"/>
      <c r="TFM1" s="87"/>
      <c r="TFN1" s="87"/>
      <c r="TFO1" s="87"/>
      <c r="TFP1" s="87"/>
      <c r="TFQ1" s="87"/>
      <c r="TFR1" s="87"/>
      <c r="TFS1" s="87"/>
      <c r="TFT1" s="87"/>
      <c r="TFU1" s="87"/>
      <c r="TFV1" s="87"/>
      <c r="TFW1" s="87"/>
      <c r="TFX1" s="87"/>
      <c r="TFY1" s="87"/>
      <c r="TFZ1" s="87"/>
      <c r="TGA1" s="87"/>
      <c r="TGB1" s="87"/>
      <c r="TGC1" s="87"/>
      <c r="TGD1" s="87"/>
      <c r="TGE1" s="87"/>
      <c r="TGF1" s="87"/>
      <c r="TGG1" s="87"/>
      <c r="TGH1" s="87"/>
      <c r="TGI1" s="87"/>
      <c r="TGJ1" s="87"/>
      <c r="TGK1" s="87"/>
      <c r="TGL1" s="87"/>
      <c r="TGM1" s="87"/>
      <c r="TGN1" s="87"/>
      <c r="TGO1" s="87"/>
      <c r="TGP1" s="87"/>
      <c r="TGQ1" s="87"/>
      <c r="TGR1" s="87"/>
      <c r="TGS1" s="87"/>
      <c r="TGT1" s="87"/>
      <c r="TGU1" s="87"/>
      <c r="TGV1" s="87"/>
      <c r="TGW1" s="87"/>
      <c r="TGX1" s="87"/>
      <c r="TGY1" s="87"/>
      <c r="TGZ1" s="87"/>
      <c r="THA1" s="87"/>
      <c r="THB1" s="87"/>
      <c r="THC1" s="87"/>
      <c r="THD1" s="87"/>
      <c r="THE1" s="87"/>
      <c r="THF1" s="87"/>
      <c r="THG1" s="87"/>
      <c r="THH1" s="87"/>
      <c r="THI1" s="87"/>
      <c r="THJ1" s="87"/>
      <c r="THK1" s="87"/>
      <c r="THL1" s="87"/>
      <c r="THM1" s="87"/>
      <c r="THN1" s="87"/>
      <c r="THO1" s="87"/>
      <c r="THP1" s="87"/>
      <c r="THQ1" s="87"/>
      <c r="THR1" s="87"/>
      <c r="THS1" s="87"/>
      <c r="THT1" s="87"/>
      <c r="THU1" s="87"/>
      <c r="THV1" s="87"/>
      <c r="THW1" s="87"/>
      <c r="THX1" s="87"/>
      <c r="THY1" s="87"/>
      <c r="THZ1" s="87"/>
      <c r="TIA1" s="87"/>
      <c r="TIB1" s="87"/>
      <c r="TIC1" s="87"/>
      <c r="TID1" s="87"/>
      <c r="TIE1" s="87"/>
      <c r="TIF1" s="87"/>
      <c r="TIG1" s="87"/>
      <c r="TIH1" s="87"/>
      <c r="TII1" s="87"/>
      <c r="TIJ1" s="87"/>
      <c r="TIK1" s="87"/>
      <c r="TIL1" s="87"/>
      <c r="TIM1" s="87"/>
      <c r="TIN1" s="87"/>
      <c r="TIO1" s="87"/>
      <c r="TIP1" s="87"/>
      <c r="TIQ1" s="87"/>
      <c r="TIR1" s="87"/>
      <c r="TIS1" s="87"/>
      <c r="TIT1" s="87"/>
      <c r="TIU1" s="87"/>
      <c r="TIV1" s="87"/>
      <c r="TIW1" s="87"/>
      <c r="TIX1" s="87"/>
      <c r="TIY1" s="87"/>
      <c r="TIZ1" s="87"/>
      <c r="TJA1" s="87"/>
      <c r="TJB1" s="87"/>
      <c r="TJC1" s="87"/>
      <c r="TJD1" s="87"/>
      <c r="TJE1" s="87"/>
      <c r="TJF1" s="87"/>
      <c r="TJG1" s="87"/>
      <c r="TJH1" s="87"/>
      <c r="TJI1" s="87"/>
      <c r="TJJ1" s="87"/>
      <c r="TJK1" s="87"/>
      <c r="TJL1" s="87"/>
      <c r="TJM1" s="87"/>
      <c r="TJN1" s="87"/>
      <c r="TJO1" s="87"/>
      <c r="TJP1" s="87"/>
      <c r="TJQ1" s="87"/>
      <c r="TJR1" s="87"/>
      <c r="TJS1" s="87"/>
      <c r="TJT1" s="87"/>
      <c r="TJU1" s="87"/>
      <c r="TJV1" s="87"/>
      <c r="TJW1" s="87"/>
      <c r="TJX1" s="87"/>
      <c r="TJY1" s="87"/>
      <c r="TJZ1" s="87"/>
      <c r="TKA1" s="87"/>
      <c r="TKB1" s="87"/>
      <c r="TKC1" s="87"/>
      <c r="TKD1" s="87"/>
      <c r="TKE1" s="87"/>
      <c r="TKF1" s="87"/>
      <c r="TKG1" s="87"/>
      <c r="TKH1" s="87"/>
      <c r="TKI1" s="87"/>
      <c r="TKJ1" s="87"/>
      <c r="TKK1" s="87"/>
      <c r="TKL1" s="87"/>
      <c r="TKM1" s="87"/>
      <c r="TKN1" s="87"/>
      <c r="TKO1" s="87"/>
      <c r="TKP1" s="87"/>
      <c r="TKQ1" s="87"/>
      <c r="TKR1" s="87"/>
      <c r="TKS1" s="87"/>
      <c r="TKT1" s="87"/>
      <c r="TKU1" s="87"/>
      <c r="TKV1" s="87"/>
      <c r="TKW1" s="87"/>
      <c r="TKX1" s="87"/>
      <c r="TKY1" s="87"/>
      <c r="TKZ1" s="87"/>
      <c r="TLA1" s="87"/>
      <c r="TLB1" s="87"/>
      <c r="TLC1" s="87"/>
      <c r="TLD1" s="87"/>
      <c r="TLE1" s="87"/>
      <c r="TLF1" s="87"/>
      <c r="TLG1" s="87"/>
      <c r="TLH1" s="87"/>
      <c r="TLI1" s="87"/>
      <c r="TLJ1" s="87"/>
      <c r="TLK1" s="87"/>
      <c r="TLL1" s="87"/>
      <c r="TLM1" s="87"/>
      <c r="TLN1" s="87"/>
      <c r="TLO1" s="87"/>
      <c r="TLP1" s="87"/>
      <c r="TLQ1" s="87"/>
      <c r="TLR1" s="87"/>
      <c r="TLS1" s="87"/>
      <c r="TLT1" s="87"/>
      <c r="TLU1" s="87"/>
      <c r="TLV1" s="87"/>
      <c r="TLW1" s="87"/>
      <c r="TLX1" s="87"/>
      <c r="TLY1" s="87"/>
      <c r="TLZ1" s="87"/>
      <c r="TMA1" s="87"/>
      <c r="TMB1" s="87"/>
      <c r="TMC1" s="87"/>
      <c r="TMD1" s="87"/>
      <c r="TME1" s="87"/>
      <c r="TMF1" s="87"/>
      <c r="TMG1" s="87"/>
      <c r="TMH1" s="87"/>
      <c r="TMI1" s="87"/>
      <c r="TMJ1" s="87"/>
      <c r="TMK1" s="87"/>
      <c r="TML1" s="87"/>
      <c r="TMM1" s="87"/>
      <c r="TMN1" s="87"/>
      <c r="TMO1" s="87"/>
      <c r="TMP1" s="87"/>
      <c r="TMQ1" s="87"/>
      <c r="TMR1" s="87"/>
      <c r="TMS1" s="87"/>
      <c r="TMT1" s="87"/>
      <c r="TMU1" s="87"/>
      <c r="TMV1" s="87"/>
      <c r="TMW1" s="87"/>
      <c r="TMX1" s="87"/>
      <c r="TMY1" s="87"/>
      <c r="TMZ1" s="87"/>
      <c r="TNA1" s="87"/>
      <c r="TNB1" s="87"/>
      <c r="TNC1" s="87"/>
      <c r="TND1" s="87"/>
      <c r="TNE1" s="87"/>
      <c r="TNF1" s="87"/>
      <c r="TNG1" s="87"/>
      <c r="TNH1" s="87"/>
      <c r="TNI1" s="87"/>
      <c r="TNJ1" s="87"/>
      <c r="TNK1" s="87"/>
      <c r="TNL1" s="87"/>
      <c r="TNM1" s="87"/>
      <c r="TNN1" s="87"/>
      <c r="TNO1" s="87"/>
      <c r="TNP1" s="87"/>
      <c r="TNQ1" s="87"/>
      <c r="TNR1" s="87"/>
      <c r="TNS1" s="87"/>
      <c r="TNT1" s="87"/>
      <c r="TNU1" s="87"/>
      <c r="TNV1" s="87"/>
      <c r="TNW1" s="87"/>
      <c r="TNX1" s="87"/>
      <c r="TNY1" s="87"/>
      <c r="TNZ1" s="87"/>
      <c r="TOA1" s="87"/>
      <c r="TOB1" s="87"/>
      <c r="TOC1" s="87"/>
      <c r="TOD1" s="87"/>
      <c r="TOE1" s="87"/>
      <c r="TOF1" s="87"/>
      <c r="TOG1" s="87"/>
      <c r="TOH1" s="87"/>
      <c r="TOI1" s="87"/>
      <c r="TOJ1" s="87"/>
      <c r="TOK1" s="87"/>
      <c r="TOL1" s="87"/>
      <c r="TOM1" s="87"/>
      <c r="TON1" s="87"/>
      <c r="TOO1" s="87"/>
      <c r="TOP1" s="87"/>
      <c r="TOQ1" s="87"/>
      <c r="TOR1" s="87"/>
      <c r="TOS1" s="87"/>
      <c r="TOT1" s="87"/>
      <c r="TOU1" s="87"/>
      <c r="TOV1" s="87"/>
      <c r="TOW1" s="87"/>
      <c r="TOX1" s="87"/>
      <c r="TOY1" s="87"/>
      <c r="TOZ1" s="87"/>
      <c r="TPA1" s="87"/>
      <c r="TPB1" s="87"/>
      <c r="TPC1" s="87"/>
      <c r="TPD1" s="87"/>
      <c r="TPE1" s="87"/>
      <c r="TPF1" s="87"/>
      <c r="TPG1" s="87"/>
      <c r="TPH1" s="87"/>
      <c r="TPI1" s="87"/>
      <c r="TPJ1" s="87"/>
      <c r="TPK1" s="87"/>
      <c r="TPL1" s="87"/>
      <c r="TPM1" s="87"/>
      <c r="TPN1" s="87"/>
      <c r="TPO1" s="87"/>
      <c r="TPP1" s="87"/>
      <c r="TPQ1" s="87"/>
      <c r="TPR1" s="87"/>
      <c r="TPS1" s="87"/>
      <c r="TPT1" s="87"/>
      <c r="TPU1" s="87"/>
      <c r="TPV1" s="87"/>
      <c r="TPW1" s="87"/>
      <c r="TPX1" s="87"/>
      <c r="TPY1" s="87"/>
      <c r="TPZ1" s="87"/>
      <c r="TQA1" s="87"/>
      <c r="TQB1" s="87"/>
      <c r="TQC1" s="87"/>
      <c r="TQD1" s="87"/>
      <c r="TQE1" s="87"/>
      <c r="TQF1" s="87"/>
      <c r="TQG1" s="87"/>
      <c r="TQH1" s="87"/>
      <c r="TQI1" s="87"/>
      <c r="TQJ1" s="87"/>
      <c r="TQK1" s="87"/>
      <c r="TQL1" s="87"/>
      <c r="TQM1" s="87"/>
      <c r="TQN1" s="87"/>
      <c r="TQO1" s="87"/>
      <c r="TQP1" s="87"/>
      <c r="TQQ1" s="87"/>
      <c r="TQR1" s="87"/>
      <c r="TQS1" s="87"/>
      <c r="TQT1" s="87"/>
      <c r="TQU1" s="87"/>
      <c r="TQV1" s="87"/>
      <c r="TQW1" s="87"/>
      <c r="TQX1" s="87"/>
      <c r="TQY1" s="87"/>
      <c r="TQZ1" s="87"/>
      <c r="TRA1" s="87"/>
      <c r="TRB1" s="87"/>
      <c r="TRC1" s="87"/>
      <c r="TRD1" s="87"/>
      <c r="TRE1" s="87"/>
      <c r="TRF1" s="87"/>
      <c r="TRG1" s="87"/>
      <c r="TRH1" s="87"/>
      <c r="TRI1" s="87"/>
      <c r="TRJ1" s="87"/>
      <c r="TRK1" s="87"/>
      <c r="TRL1" s="87"/>
      <c r="TRM1" s="87"/>
      <c r="TRN1" s="87"/>
      <c r="TRO1" s="87"/>
      <c r="TRP1" s="87"/>
      <c r="TRQ1" s="87"/>
      <c r="TRR1" s="87"/>
      <c r="TRS1" s="87"/>
      <c r="TRT1" s="87"/>
      <c r="TRU1" s="87"/>
      <c r="TRV1" s="87"/>
      <c r="TRW1" s="87"/>
      <c r="TRX1" s="87"/>
      <c r="TRY1" s="87"/>
      <c r="TRZ1" s="87"/>
      <c r="TSA1" s="87"/>
      <c r="TSB1" s="87"/>
      <c r="TSC1" s="87"/>
      <c r="TSD1" s="87"/>
      <c r="TSE1" s="87"/>
      <c r="TSF1" s="87"/>
      <c r="TSG1" s="87"/>
      <c r="TSH1" s="87"/>
      <c r="TSI1" s="87"/>
      <c r="TSJ1" s="87"/>
      <c r="TSK1" s="87"/>
      <c r="TSL1" s="87"/>
      <c r="TSM1" s="87"/>
      <c r="TSN1" s="87"/>
      <c r="TSO1" s="87"/>
      <c r="TSP1" s="87"/>
      <c r="TSQ1" s="87"/>
      <c r="TSR1" s="87"/>
      <c r="TSS1" s="87"/>
      <c r="TST1" s="87"/>
      <c r="TSU1" s="87"/>
      <c r="TSV1" s="87"/>
      <c r="TSW1" s="87"/>
      <c r="TSX1" s="87"/>
      <c r="TSY1" s="87"/>
      <c r="TSZ1" s="87"/>
      <c r="TTA1" s="87"/>
      <c r="TTB1" s="87"/>
      <c r="TTC1" s="87"/>
      <c r="TTD1" s="87"/>
      <c r="TTE1" s="87"/>
      <c r="TTF1" s="87"/>
      <c r="TTG1" s="87"/>
      <c r="TTH1" s="87"/>
      <c r="TTI1" s="87"/>
      <c r="TTJ1" s="87"/>
      <c r="TTK1" s="87"/>
      <c r="TTL1" s="87"/>
      <c r="TTM1" s="87"/>
      <c r="TTN1" s="87"/>
      <c r="TTO1" s="87"/>
      <c r="TTP1" s="87"/>
      <c r="TTQ1" s="87"/>
      <c r="TTR1" s="87"/>
      <c r="TTS1" s="87"/>
      <c r="TTT1" s="87"/>
      <c r="TTU1" s="87"/>
      <c r="TTV1" s="87"/>
      <c r="TTW1" s="87"/>
      <c r="TTX1" s="87"/>
      <c r="TTY1" s="87"/>
      <c r="TTZ1" s="87"/>
      <c r="TUA1" s="87"/>
      <c r="TUB1" s="87"/>
      <c r="TUC1" s="87"/>
      <c r="TUD1" s="87"/>
      <c r="TUE1" s="87"/>
      <c r="TUF1" s="87"/>
      <c r="TUG1" s="87"/>
      <c r="TUH1" s="87"/>
      <c r="TUI1" s="87"/>
      <c r="TUJ1" s="87"/>
      <c r="TUK1" s="87"/>
      <c r="TUL1" s="87"/>
      <c r="TUM1" s="87"/>
      <c r="TUN1" s="87"/>
      <c r="TUO1" s="87"/>
      <c r="TUP1" s="87"/>
      <c r="TUQ1" s="87"/>
      <c r="TUR1" s="87"/>
      <c r="TUS1" s="87"/>
      <c r="TUT1" s="87"/>
      <c r="TUU1" s="87"/>
      <c r="TUV1" s="87"/>
      <c r="TUW1" s="87"/>
      <c r="TUX1" s="87"/>
      <c r="TUY1" s="87"/>
      <c r="TUZ1" s="87"/>
      <c r="TVA1" s="87"/>
      <c r="TVB1" s="87"/>
      <c r="TVC1" s="87"/>
      <c r="TVD1" s="87"/>
      <c r="TVE1" s="87"/>
      <c r="TVF1" s="87"/>
      <c r="TVG1" s="87"/>
      <c r="TVH1" s="87"/>
      <c r="TVI1" s="87"/>
      <c r="TVJ1" s="87"/>
      <c r="TVK1" s="87"/>
      <c r="TVL1" s="87"/>
      <c r="TVM1" s="87"/>
      <c r="TVN1" s="87"/>
      <c r="TVO1" s="87"/>
      <c r="TVP1" s="87"/>
      <c r="TVQ1" s="87"/>
      <c r="TVR1" s="87"/>
      <c r="TVS1" s="87"/>
      <c r="TVT1" s="87"/>
      <c r="TVU1" s="87"/>
      <c r="TVV1" s="87"/>
      <c r="TVW1" s="87"/>
      <c r="TVX1" s="87"/>
      <c r="TVY1" s="87"/>
      <c r="TVZ1" s="87"/>
      <c r="TWA1" s="87"/>
      <c r="TWB1" s="87"/>
      <c r="TWC1" s="87"/>
      <c r="TWD1" s="87"/>
      <c r="TWE1" s="87"/>
      <c r="TWF1" s="87"/>
      <c r="TWG1" s="87"/>
      <c r="TWH1" s="87"/>
      <c r="TWI1" s="87"/>
      <c r="TWJ1" s="87"/>
      <c r="TWK1" s="87"/>
      <c r="TWL1" s="87"/>
      <c r="TWM1" s="87"/>
      <c r="TWN1" s="87"/>
      <c r="TWO1" s="87"/>
      <c r="TWP1" s="87"/>
      <c r="TWQ1" s="87"/>
      <c r="TWR1" s="87"/>
      <c r="TWS1" s="87"/>
      <c r="TWT1" s="87"/>
      <c r="TWU1" s="87"/>
      <c r="TWV1" s="87"/>
      <c r="TWW1" s="87"/>
      <c r="TWX1" s="87"/>
      <c r="TWY1" s="87"/>
      <c r="TWZ1" s="87"/>
      <c r="TXA1" s="87"/>
      <c r="TXB1" s="87"/>
      <c r="TXC1" s="87"/>
      <c r="TXD1" s="87"/>
      <c r="TXE1" s="87"/>
      <c r="TXF1" s="87"/>
      <c r="TXG1" s="87"/>
      <c r="TXH1" s="87"/>
      <c r="TXI1" s="87"/>
      <c r="TXJ1" s="87"/>
      <c r="TXK1" s="87"/>
      <c r="TXL1" s="87"/>
      <c r="TXM1" s="87"/>
      <c r="TXN1" s="87"/>
      <c r="TXO1" s="87"/>
      <c r="TXP1" s="87"/>
      <c r="TXQ1" s="87"/>
      <c r="TXR1" s="87"/>
      <c r="TXS1" s="87"/>
      <c r="TXT1" s="87"/>
      <c r="TXU1" s="87"/>
      <c r="TXV1" s="87"/>
      <c r="TXW1" s="87"/>
      <c r="TXX1" s="87"/>
      <c r="TXY1" s="87"/>
      <c r="TXZ1" s="87"/>
      <c r="TYA1" s="87"/>
      <c r="TYB1" s="87"/>
      <c r="TYC1" s="87"/>
      <c r="TYD1" s="87"/>
      <c r="TYE1" s="87"/>
      <c r="TYF1" s="87"/>
      <c r="TYG1" s="87"/>
      <c r="TYH1" s="87"/>
      <c r="TYI1" s="87"/>
      <c r="TYJ1" s="87"/>
      <c r="TYK1" s="87"/>
      <c r="TYL1" s="87"/>
      <c r="TYM1" s="87"/>
      <c r="TYN1" s="87"/>
      <c r="TYO1" s="87"/>
      <c r="TYP1" s="87"/>
      <c r="TYQ1" s="87"/>
      <c r="TYR1" s="87"/>
      <c r="TYS1" s="87"/>
      <c r="TYT1" s="87"/>
      <c r="TYU1" s="87"/>
      <c r="TYV1" s="87"/>
      <c r="TYW1" s="87"/>
      <c r="TYX1" s="87"/>
      <c r="TYY1" s="87"/>
      <c r="TYZ1" s="87"/>
      <c r="TZA1" s="87"/>
      <c r="TZB1" s="87"/>
      <c r="TZC1" s="87"/>
      <c r="TZD1" s="87"/>
      <c r="TZE1" s="87"/>
      <c r="TZF1" s="87"/>
      <c r="TZG1" s="87"/>
      <c r="TZH1" s="87"/>
      <c r="TZI1" s="87"/>
      <c r="TZJ1" s="87"/>
      <c r="TZK1" s="87"/>
      <c r="TZL1" s="87"/>
      <c r="TZM1" s="87"/>
      <c r="TZN1" s="87"/>
      <c r="TZO1" s="87"/>
      <c r="TZP1" s="87"/>
      <c r="TZQ1" s="87"/>
      <c r="TZR1" s="87"/>
      <c r="TZS1" s="87"/>
      <c r="TZT1" s="87"/>
      <c r="TZU1" s="87"/>
      <c r="TZV1" s="87"/>
      <c r="TZW1" s="87"/>
      <c r="TZX1" s="87"/>
      <c r="TZY1" s="87"/>
      <c r="TZZ1" s="87"/>
      <c r="UAA1" s="87"/>
      <c r="UAB1" s="87"/>
      <c r="UAC1" s="87"/>
      <c r="UAD1" s="87"/>
      <c r="UAE1" s="87"/>
      <c r="UAF1" s="87"/>
      <c r="UAG1" s="87"/>
      <c r="UAH1" s="87"/>
      <c r="UAI1" s="87"/>
      <c r="UAJ1" s="87"/>
      <c r="UAK1" s="87"/>
      <c r="UAL1" s="87"/>
      <c r="UAM1" s="87"/>
      <c r="UAN1" s="87"/>
      <c r="UAO1" s="87"/>
      <c r="UAP1" s="87"/>
      <c r="UAQ1" s="87"/>
      <c r="UAR1" s="87"/>
      <c r="UAS1" s="87"/>
      <c r="UAT1" s="87"/>
      <c r="UAU1" s="87"/>
      <c r="UAV1" s="87"/>
      <c r="UAW1" s="87"/>
      <c r="UAX1" s="87"/>
      <c r="UAY1" s="87"/>
      <c r="UAZ1" s="87"/>
      <c r="UBA1" s="87"/>
      <c r="UBB1" s="87"/>
      <c r="UBC1" s="87"/>
      <c r="UBD1" s="87"/>
      <c r="UBE1" s="87"/>
      <c r="UBF1" s="87"/>
      <c r="UBG1" s="87"/>
      <c r="UBH1" s="87"/>
      <c r="UBI1" s="87"/>
      <c r="UBJ1" s="87"/>
      <c r="UBK1" s="87"/>
      <c r="UBL1" s="87"/>
      <c r="UBM1" s="87"/>
      <c r="UBN1" s="87"/>
      <c r="UBO1" s="87"/>
      <c r="UBP1" s="87"/>
      <c r="UBQ1" s="87"/>
      <c r="UBR1" s="87"/>
      <c r="UBS1" s="87"/>
      <c r="UBT1" s="87"/>
      <c r="UBU1" s="87"/>
      <c r="UBV1" s="87"/>
      <c r="UBW1" s="87"/>
      <c r="UBX1" s="87"/>
      <c r="UBY1" s="87"/>
      <c r="UBZ1" s="87"/>
      <c r="UCA1" s="87"/>
      <c r="UCB1" s="87"/>
      <c r="UCC1" s="87"/>
      <c r="UCD1" s="87"/>
      <c r="UCE1" s="87"/>
      <c r="UCF1" s="87"/>
      <c r="UCG1" s="87"/>
      <c r="UCH1" s="87"/>
      <c r="UCI1" s="87"/>
      <c r="UCJ1" s="87"/>
      <c r="UCK1" s="87"/>
      <c r="UCL1" s="87"/>
      <c r="UCM1" s="87"/>
      <c r="UCN1" s="87"/>
      <c r="UCO1" s="87"/>
      <c r="UCP1" s="87"/>
      <c r="UCQ1" s="87"/>
      <c r="UCR1" s="87"/>
      <c r="UCS1" s="87"/>
      <c r="UCT1" s="87"/>
      <c r="UCU1" s="87"/>
      <c r="UCV1" s="87"/>
      <c r="UCW1" s="87"/>
      <c r="UCX1" s="87"/>
      <c r="UCY1" s="87"/>
      <c r="UCZ1" s="87"/>
      <c r="UDA1" s="87"/>
      <c r="UDB1" s="87"/>
      <c r="UDC1" s="87"/>
      <c r="UDD1" s="87"/>
      <c r="UDE1" s="87"/>
      <c r="UDF1" s="87"/>
      <c r="UDG1" s="87"/>
      <c r="UDH1" s="87"/>
      <c r="UDI1" s="87"/>
      <c r="UDJ1" s="87"/>
      <c r="UDK1" s="87"/>
      <c r="UDL1" s="87"/>
      <c r="UDM1" s="87"/>
      <c r="UDN1" s="87"/>
      <c r="UDO1" s="87"/>
      <c r="UDP1" s="87"/>
      <c r="UDQ1" s="87"/>
      <c r="UDR1" s="87"/>
      <c r="UDS1" s="87"/>
      <c r="UDT1" s="87"/>
      <c r="UDU1" s="87"/>
      <c r="UDV1" s="87"/>
      <c r="UDW1" s="87"/>
      <c r="UDX1" s="87"/>
      <c r="UDY1" s="87"/>
      <c r="UDZ1" s="87"/>
      <c r="UEA1" s="87"/>
      <c r="UEB1" s="87"/>
      <c r="UEC1" s="87"/>
      <c r="UED1" s="87"/>
      <c r="UEE1" s="87"/>
      <c r="UEF1" s="87"/>
      <c r="UEG1" s="87"/>
      <c r="UEH1" s="87"/>
      <c r="UEI1" s="87"/>
      <c r="UEJ1" s="87"/>
      <c r="UEK1" s="87"/>
      <c r="UEL1" s="87"/>
      <c r="UEM1" s="87"/>
      <c r="UEN1" s="87"/>
      <c r="UEO1" s="87"/>
      <c r="UEP1" s="87"/>
      <c r="UEQ1" s="87"/>
      <c r="UER1" s="87"/>
      <c r="UES1" s="87"/>
      <c r="UET1" s="87"/>
      <c r="UEU1" s="87"/>
      <c r="UEV1" s="87"/>
      <c r="UEW1" s="87"/>
      <c r="UEX1" s="87"/>
      <c r="UEY1" s="87"/>
      <c r="UEZ1" s="87"/>
      <c r="UFA1" s="87"/>
      <c r="UFB1" s="87"/>
      <c r="UFC1" s="87"/>
      <c r="UFD1" s="87"/>
      <c r="UFE1" s="87"/>
      <c r="UFF1" s="87"/>
      <c r="UFG1" s="87"/>
      <c r="UFH1" s="87"/>
      <c r="UFI1" s="87"/>
      <c r="UFJ1" s="87"/>
      <c r="UFK1" s="87"/>
      <c r="UFL1" s="87"/>
      <c r="UFM1" s="87"/>
      <c r="UFN1" s="87"/>
      <c r="UFO1" s="87"/>
      <c r="UFP1" s="87"/>
      <c r="UFQ1" s="87"/>
      <c r="UFR1" s="87"/>
      <c r="UFS1" s="87"/>
      <c r="UFT1" s="87"/>
      <c r="UFU1" s="87"/>
      <c r="UFV1" s="87"/>
      <c r="UFW1" s="87"/>
      <c r="UFX1" s="87"/>
      <c r="UFY1" s="87"/>
      <c r="UFZ1" s="87"/>
      <c r="UGA1" s="87"/>
      <c r="UGB1" s="87"/>
      <c r="UGC1" s="87"/>
      <c r="UGD1" s="87"/>
      <c r="UGE1" s="87"/>
      <c r="UGF1" s="87"/>
      <c r="UGG1" s="87"/>
      <c r="UGH1" s="87"/>
      <c r="UGI1" s="87"/>
      <c r="UGJ1" s="87"/>
      <c r="UGK1" s="87"/>
      <c r="UGL1" s="87"/>
      <c r="UGM1" s="87"/>
      <c r="UGN1" s="87"/>
      <c r="UGO1" s="87"/>
      <c r="UGP1" s="87"/>
      <c r="UGQ1" s="87"/>
      <c r="UGR1" s="87"/>
      <c r="UGS1" s="87"/>
      <c r="UGT1" s="87"/>
      <c r="UGU1" s="87"/>
      <c r="UGV1" s="87"/>
      <c r="UGW1" s="87"/>
      <c r="UGX1" s="87"/>
      <c r="UGY1" s="87"/>
      <c r="UGZ1" s="87"/>
      <c r="UHA1" s="87"/>
      <c r="UHB1" s="87"/>
      <c r="UHC1" s="87"/>
      <c r="UHD1" s="87"/>
      <c r="UHE1" s="87"/>
      <c r="UHF1" s="87"/>
      <c r="UHG1" s="87"/>
      <c r="UHH1" s="87"/>
      <c r="UHI1" s="87"/>
      <c r="UHJ1" s="87"/>
      <c r="UHK1" s="87"/>
      <c r="UHL1" s="87"/>
      <c r="UHM1" s="87"/>
      <c r="UHN1" s="87"/>
      <c r="UHO1" s="87"/>
      <c r="UHP1" s="87"/>
      <c r="UHQ1" s="87"/>
      <c r="UHR1" s="87"/>
      <c r="UHS1" s="87"/>
      <c r="UHT1" s="87"/>
      <c r="UHU1" s="87"/>
      <c r="UHV1" s="87"/>
      <c r="UHW1" s="87"/>
      <c r="UHX1" s="87"/>
      <c r="UHY1" s="87"/>
      <c r="UHZ1" s="87"/>
      <c r="UIA1" s="87"/>
      <c r="UIB1" s="87"/>
      <c r="UIC1" s="87"/>
      <c r="UID1" s="87"/>
      <c r="UIE1" s="87"/>
      <c r="UIF1" s="87"/>
      <c r="UIG1" s="87"/>
      <c r="UIH1" s="87"/>
      <c r="UII1" s="87"/>
      <c r="UIJ1" s="87"/>
      <c r="UIK1" s="87"/>
      <c r="UIL1" s="87"/>
      <c r="UIM1" s="87"/>
      <c r="UIN1" s="87"/>
      <c r="UIO1" s="87"/>
      <c r="UIP1" s="87"/>
      <c r="UIQ1" s="87"/>
      <c r="UIR1" s="87"/>
      <c r="UIS1" s="87"/>
      <c r="UIT1" s="87"/>
      <c r="UIU1" s="87"/>
      <c r="UIV1" s="87"/>
      <c r="UIW1" s="87"/>
      <c r="UIX1" s="87"/>
      <c r="UIY1" s="87"/>
      <c r="UIZ1" s="87"/>
      <c r="UJA1" s="87"/>
      <c r="UJB1" s="87"/>
      <c r="UJC1" s="87"/>
      <c r="UJD1" s="87"/>
      <c r="UJE1" s="87"/>
      <c r="UJF1" s="87"/>
      <c r="UJG1" s="87"/>
      <c r="UJH1" s="87"/>
      <c r="UJI1" s="87"/>
      <c r="UJJ1" s="87"/>
      <c r="UJK1" s="87"/>
      <c r="UJL1" s="87"/>
      <c r="UJM1" s="87"/>
      <c r="UJN1" s="87"/>
      <c r="UJO1" s="87"/>
      <c r="UJP1" s="87"/>
      <c r="UJQ1" s="87"/>
      <c r="UJR1" s="87"/>
      <c r="UJS1" s="87"/>
      <c r="UJT1" s="87"/>
      <c r="UJU1" s="87"/>
      <c r="UJV1" s="87"/>
      <c r="UJW1" s="87"/>
      <c r="UJX1" s="87"/>
      <c r="UJY1" s="87"/>
      <c r="UJZ1" s="87"/>
      <c r="UKA1" s="87"/>
      <c r="UKB1" s="87"/>
      <c r="UKC1" s="87"/>
      <c r="UKD1" s="87"/>
      <c r="UKE1" s="87"/>
      <c r="UKF1" s="87"/>
      <c r="UKG1" s="87"/>
      <c r="UKH1" s="87"/>
      <c r="UKI1" s="87"/>
      <c r="UKJ1" s="87"/>
      <c r="UKK1" s="87"/>
      <c r="UKL1" s="87"/>
      <c r="UKM1" s="87"/>
      <c r="UKN1" s="87"/>
      <c r="UKO1" s="87"/>
      <c r="UKP1" s="87"/>
      <c r="UKQ1" s="87"/>
      <c r="UKR1" s="87"/>
      <c r="UKS1" s="87"/>
      <c r="UKT1" s="87"/>
      <c r="UKU1" s="87"/>
      <c r="UKV1" s="87"/>
      <c r="UKW1" s="87"/>
      <c r="UKX1" s="87"/>
      <c r="UKY1" s="87"/>
      <c r="UKZ1" s="87"/>
      <c r="ULA1" s="87"/>
      <c r="ULB1" s="87"/>
      <c r="ULC1" s="87"/>
      <c r="ULD1" s="87"/>
      <c r="ULE1" s="87"/>
      <c r="ULF1" s="87"/>
      <c r="ULG1" s="87"/>
      <c r="ULH1" s="87"/>
      <c r="ULI1" s="87"/>
      <c r="ULJ1" s="87"/>
      <c r="ULK1" s="87"/>
      <c r="ULL1" s="87"/>
      <c r="ULM1" s="87"/>
      <c r="ULN1" s="87"/>
      <c r="ULO1" s="87"/>
      <c r="ULP1" s="87"/>
      <c r="ULQ1" s="87"/>
      <c r="ULR1" s="87"/>
      <c r="ULS1" s="87"/>
      <c r="ULT1" s="87"/>
      <c r="ULU1" s="87"/>
      <c r="ULV1" s="87"/>
      <c r="ULW1" s="87"/>
      <c r="ULX1" s="87"/>
      <c r="ULY1" s="87"/>
      <c r="ULZ1" s="87"/>
      <c r="UMA1" s="87"/>
      <c r="UMB1" s="87"/>
      <c r="UMC1" s="87"/>
      <c r="UMD1" s="87"/>
      <c r="UME1" s="87"/>
      <c r="UMF1" s="87"/>
      <c r="UMG1" s="87"/>
      <c r="UMH1" s="87"/>
      <c r="UMI1" s="87"/>
      <c r="UMJ1" s="87"/>
      <c r="UMK1" s="87"/>
      <c r="UML1" s="87"/>
      <c r="UMM1" s="87"/>
      <c r="UMN1" s="87"/>
      <c r="UMO1" s="87"/>
      <c r="UMP1" s="87"/>
      <c r="UMQ1" s="87"/>
      <c r="UMR1" s="87"/>
      <c r="UMS1" s="87"/>
      <c r="UMT1" s="87"/>
      <c r="UMU1" s="87"/>
      <c r="UMV1" s="87"/>
      <c r="UMW1" s="87"/>
      <c r="UMX1" s="87"/>
      <c r="UMY1" s="87"/>
      <c r="UMZ1" s="87"/>
      <c r="UNA1" s="87"/>
      <c r="UNB1" s="87"/>
      <c r="UNC1" s="87"/>
      <c r="UND1" s="87"/>
      <c r="UNE1" s="87"/>
      <c r="UNF1" s="87"/>
      <c r="UNG1" s="87"/>
      <c r="UNH1" s="87"/>
      <c r="UNI1" s="87"/>
      <c r="UNJ1" s="87"/>
      <c r="UNK1" s="87"/>
      <c r="UNL1" s="87"/>
      <c r="UNM1" s="87"/>
      <c r="UNN1" s="87"/>
      <c r="UNO1" s="87"/>
      <c r="UNP1" s="87"/>
      <c r="UNQ1" s="87"/>
      <c r="UNR1" s="87"/>
      <c r="UNS1" s="87"/>
      <c r="UNT1" s="87"/>
      <c r="UNU1" s="87"/>
      <c r="UNV1" s="87"/>
      <c r="UNW1" s="87"/>
      <c r="UNX1" s="87"/>
      <c r="UNY1" s="87"/>
      <c r="UNZ1" s="87"/>
      <c r="UOA1" s="87"/>
      <c r="UOB1" s="87"/>
      <c r="UOC1" s="87"/>
      <c r="UOD1" s="87"/>
      <c r="UOE1" s="87"/>
      <c r="UOF1" s="87"/>
      <c r="UOG1" s="87"/>
      <c r="UOH1" s="87"/>
      <c r="UOI1" s="87"/>
      <c r="UOJ1" s="87"/>
      <c r="UOK1" s="87"/>
      <c r="UOL1" s="87"/>
      <c r="UOM1" s="87"/>
      <c r="UON1" s="87"/>
      <c r="UOO1" s="87"/>
      <c r="UOP1" s="87"/>
      <c r="UOQ1" s="87"/>
      <c r="UOR1" s="87"/>
      <c r="UOS1" s="87"/>
      <c r="UOT1" s="87"/>
      <c r="UOU1" s="87"/>
      <c r="UOV1" s="87"/>
      <c r="UOW1" s="87"/>
      <c r="UOX1" s="87"/>
      <c r="UOY1" s="87"/>
      <c r="UOZ1" s="87"/>
      <c r="UPA1" s="87"/>
      <c r="UPB1" s="87"/>
      <c r="UPC1" s="87"/>
      <c r="UPD1" s="87"/>
      <c r="UPE1" s="87"/>
      <c r="UPF1" s="87"/>
      <c r="UPG1" s="87"/>
      <c r="UPH1" s="87"/>
      <c r="UPI1" s="87"/>
      <c r="UPJ1" s="87"/>
      <c r="UPK1" s="87"/>
      <c r="UPL1" s="87"/>
      <c r="UPM1" s="87"/>
      <c r="UPN1" s="87"/>
      <c r="UPO1" s="87"/>
      <c r="UPP1" s="87"/>
      <c r="UPQ1" s="87"/>
      <c r="UPR1" s="87"/>
      <c r="UPS1" s="87"/>
      <c r="UPT1" s="87"/>
      <c r="UPU1" s="87"/>
      <c r="UPV1" s="87"/>
      <c r="UPW1" s="87"/>
      <c r="UPX1" s="87"/>
      <c r="UPY1" s="87"/>
      <c r="UPZ1" s="87"/>
      <c r="UQA1" s="87"/>
      <c r="UQB1" s="87"/>
      <c r="UQC1" s="87"/>
      <c r="UQD1" s="87"/>
      <c r="UQE1" s="87"/>
      <c r="UQF1" s="87"/>
      <c r="UQG1" s="87"/>
      <c r="UQH1" s="87"/>
      <c r="UQI1" s="87"/>
      <c r="UQJ1" s="87"/>
      <c r="UQK1" s="87"/>
      <c r="UQL1" s="87"/>
      <c r="UQM1" s="87"/>
      <c r="UQN1" s="87"/>
      <c r="UQO1" s="87"/>
      <c r="UQP1" s="87"/>
      <c r="UQQ1" s="87"/>
      <c r="UQR1" s="87"/>
      <c r="UQS1" s="87"/>
      <c r="UQT1" s="87"/>
      <c r="UQU1" s="87"/>
      <c r="UQV1" s="87"/>
      <c r="UQW1" s="87"/>
      <c r="UQX1" s="87"/>
      <c r="UQY1" s="87"/>
      <c r="UQZ1" s="87"/>
      <c r="URA1" s="87"/>
      <c r="URB1" s="87"/>
      <c r="URC1" s="87"/>
      <c r="URD1" s="87"/>
      <c r="URE1" s="87"/>
      <c r="URF1" s="87"/>
      <c r="URG1" s="87"/>
      <c r="URH1" s="87"/>
      <c r="URI1" s="87"/>
      <c r="URJ1" s="87"/>
      <c r="URK1" s="87"/>
      <c r="URL1" s="87"/>
      <c r="URM1" s="87"/>
      <c r="URN1" s="87"/>
      <c r="URO1" s="87"/>
      <c r="URP1" s="87"/>
      <c r="URQ1" s="87"/>
      <c r="URR1" s="87"/>
      <c r="URS1" s="87"/>
      <c r="URT1" s="87"/>
      <c r="URU1" s="87"/>
      <c r="URV1" s="87"/>
      <c r="URW1" s="87"/>
      <c r="URX1" s="87"/>
      <c r="URY1" s="87"/>
      <c r="URZ1" s="87"/>
      <c r="USA1" s="87"/>
      <c r="USB1" s="87"/>
      <c r="USC1" s="87"/>
      <c r="USD1" s="87"/>
      <c r="USE1" s="87"/>
      <c r="USF1" s="87"/>
      <c r="USG1" s="87"/>
      <c r="USH1" s="87"/>
      <c r="USI1" s="87"/>
      <c r="USJ1" s="87"/>
      <c r="USK1" s="87"/>
      <c r="USL1" s="87"/>
      <c r="USM1" s="87"/>
      <c r="USN1" s="87"/>
      <c r="USO1" s="87"/>
      <c r="USP1" s="87"/>
      <c r="USQ1" s="87"/>
      <c r="USR1" s="87"/>
      <c r="USS1" s="87"/>
      <c r="UST1" s="87"/>
      <c r="USU1" s="87"/>
      <c r="USV1" s="87"/>
      <c r="USW1" s="87"/>
      <c r="USX1" s="87"/>
      <c r="USY1" s="87"/>
      <c r="USZ1" s="87"/>
      <c r="UTA1" s="87"/>
      <c r="UTB1" s="87"/>
      <c r="UTC1" s="87"/>
      <c r="UTD1" s="87"/>
      <c r="UTE1" s="87"/>
      <c r="UTF1" s="87"/>
      <c r="UTG1" s="87"/>
      <c r="UTH1" s="87"/>
      <c r="UTI1" s="87"/>
      <c r="UTJ1" s="87"/>
      <c r="UTK1" s="87"/>
      <c r="UTL1" s="87"/>
      <c r="UTM1" s="87"/>
      <c r="UTN1" s="87"/>
      <c r="UTO1" s="87"/>
      <c r="UTP1" s="87"/>
      <c r="UTQ1" s="87"/>
      <c r="UTR1" s="87"/>
      <c r="UTS1" s="87"/>
      <c r="UTT1" s="87"/>
      <c r="UTU1" s="87"/>
      <c r="UTV1" s="87"/>
      <c r="UTW1" s="87"/>
      <c r="UTX1" s="87"/>
      <c r="UTY1" s="87"/>
      <c r="UTZ1" s="87"/>
      <c r="UUA1" s="87"/>
      <c r="UUB1" s="87"/>
      <c r="UUC1" s="87"/>
      <c r="UUD1" s="87"/>
      <c r="UUE1" s="87"/>
      <c r="UUF1" s="87"/>
      <c r="UUG1" s="87"/>
      <c r="UUH1" s="87"/>
      <c r="UUI1" s="87"/>
      <c r="UUJ1" s="87"/>
      <c r="UUK1" s="87"/>
      <c r="UUL1" s="87"/>
      <c r="UUM1" s="87"/>
      <c r="UUN1" s="87"/>
      <c r="UUO1" s="87"/>
      <c r="UUP1" s="87"/>
      <c r="UUQ1" s="87"/>
      <c r="UUR1" s="87"/>
      <c r="UUS1" s="87"/>
      <c r="UUT1" s="87"/>
      <c r="UUU1" s="87"/>
      <c r="UUV1" s="87"/>
      <c r="UUW1" s="87"/>
      <c r="UUX1" s="87"/>
      <c r="UUY1" s="87"/>
      <c r="UUZ1" s="87"/>
      <c r="UVA1" s="87"/>
      <c r="UVB1" s="87"/>
      <c r="UVC1" s="87"/>
      <c r="UVD1" s="87"/>
      <c r="UVE1" s="87"/>
      <c r="UVF1" s="87"/>
      <c r="UVG1" s="87"/>
      <c r="UVH1" s="87"/>
      <c r="UVI1" s="87"/>
      <c r="UVJ1" s="87"/>
      <c r="UVK1" s="87"/>
      <c r="UVL1" s="87"/>
      <c r="UVM1" s="87"/>
      <c r="UVN1" s="87"/>
      <c r="UVO1" s="87"/>
      <c r="UVP1" s="87"/>
      <c r="UVQ1" s="87"/>
      <c r="UVR1" s="87"/>
      <c r="UVS1" s="87"/>
      <c r="UVT1" s="87"/>
      <c r="UVU1" s="87"/>
      <c r="UVV1" s="87"/>
      <c r="UVW1" s="87"/>
      <c r="UVX1" s="87"/>
      <c r="UVY1" s="87"/>
      <c r="UVZ1" s="87"/>
      <c r="UWA1" s="87"/>
      <c r="UWB1" s="87"/>
      <c r="UWC1" s="87"/>
      <c r="UWD1" s="87"/>
      <c r="UWE1" s="87"/>
      <c r="UWF1" s="87"/>
      <c r="UWG1" s="87"/>
      <c r="UWH1" s="87"/>
      <c r="UWI1" s="87"/>
      <c r="UWJ1" s="87"/>
      <c r="UWK1" s="87"/>
      <c r="UWL1" s="87"/>
      <c r="UWM1" s="87"/>
      <c r="UWN1" s="87"/>
      <c r="UWO1" s="87"/>
      <c r="UWP1" s="87"/>
      <c r="UWQ1" s="87"/>
      <c r="UWR1" s="87"/>
      <c r="UWS1" s="87"/>
      <c r="UWT1" s="87"/>
      <c r="UWU1" s="87"/>
      <c r="UWV1" s="87"/>
      <c r="UWW1" s="87"/>
      <c r="UWX1" s="87"/>
      <c r="UWY1" s="87"/>
      <c r="UWZ1" s="87"/>
      <c r="UXA1" s="87"/>
      <c r="UXB1" s="87"/>
      <c r="UXC1" s="87"/>
      <c r="UXD1" s="87"/>
      <c r="UXE1" s="87"/>
      <c r="UXF1" s="87"/>
      <c r="UXG1" s="87"/>
      <c r="UXH1" s="87"/>
      <c r="UXI1" s="87"/>
      <c r="UXJ1" s="87"/>
      <c r="UXK1" s="87"/>
      <c r="UXL1" s="87"/>
      <c r="UXM1" s="87"/>
      <c r="UXN1" s="87"/>
      <c r="UXO1" s="87"/>
      <c r="UXP1" s="87"/>
      <c r="UXQ1" s="87"/>
      <c r="UXR1" s="87"/>
      <c r="UXS1" s="87"/>
      <c r="UXT1" s="87"/>
      <c r="UXU1" s="87"/>
      <c r="UXV1" s="87"/>
      <c r="UXW1" s="87"/>
      <c r="UXX1" s="87"/>
      <c r="UXY1" s="87"/>
      <c r="UXZ1" s="87"/>
      <c r="UYA1" s="87"/>
      <c r="UYB1" s="87"/>
      <c r="UYC1" s="87"/>
      <c r="UYD1" s="87"/>
      <c r="UYE1" s="87"/>
      <c r="UYF1" s="87"/>
      <c r="UYG1" s="87"/>
      <c r="UYH1" s="87"/>
      <c r="UYI1" s="87"/>
      <c r="UYJ1" s="87"/>
      <c r="UYK1" s="87"/>
      <c r="UYL1" s="87"/>
      <c r="UYM1" s="87"/>
      <c r="UYN1" s="87"/>
      <c r="UYO1" s="87"/>
      <c r="UYP1" s="87"/>
      <c r="UYQ1" s="87"/>
      <c r="UYR1" s="87"/>
      <c r="UYS1" s="87"/>
      <c r="UYT1" s="87"/>
      <c r="UYU1" s="87"/>
      <c r="UYV1" s="87"/>
      <c r="UYW1" s="87"/>
      <c r="UYX1" s="87"/>
      <c r="UYY1" s="87"/>
      <c r="UYZ1" s="87"/>
      <c r="UZA1" s="87"/>
      <c r="UZB1" s="87"/>
      <c r="UZC1" s="87"/>
      <c r="UZD1" s="87"/>
      <c r="UZE1" s="87"/>
      <c r="UZF1" s="87"/>
      <c r="UZG1" s="87"/>
      <c r="UZH1" s="87"/>
      <c r="UZI1" s="87"/>
      <c r="UZJ1" s="87"/>
      <c r="UZK1" s="87"/>
      <c r="UZL1" s="87"/>
      <c r="UZM1" s="87"/>
      <c r="UZN1" s="87"/>
      <c r="UZO1" s="87"/>
      <c r="UZP1" s="87"/>
      <c r="UZQ1" s="87"/>
      <c r="UZR1" s="87"/>
      <c r="UZS1" s="87"/>
      <c r="UZT1" s="87"/>
      <c r="UZU1" s="87"/>
      <c r="UZV1" s="87"/>
      <c r="UZW1" s="87"/>
      <c r="UZX1" s="87"/>
      <c r="UZY1" s="87"/>
      <c r="UZZ1" s="87"/>
      <c r="VAA1" s="87"/>
      <c r="VAB1" s="87"/>
      <c r="VAC1" s="87"/>
      <c r="VAD1" s="87"/>
      <c r="VAE1" s="87"/>
      <c r="VAF1" s="87"/>
      <c r="VAG1" s="87"/>
      <c r="VAH1" s="87"/>
      <c r="VAI1" s="87"/>
      <c r="VAJ1" s="87"/>
      <c r="VAK1" s="87"/>
      <c r="VAL1" s="87"/>
      <c r="VAM1" s="87"/>
      <c r="VAN1" s="87"/>
      <c r="VAO1" s="87"/>
      <c r="VAP1" s="87"/>
      <c r="VAQ1" s="87"/>
      <c r="VAR1" s="87"/>
      <c r="VAS1" s="87"/>
      <c r="VAT1" s="87"/>
      <c r="VAU1" s="87"/>
      <c r="VAV1" s="87"/>
      <c r="VAW1" s="87"/>
      <c r="VAX1" s="87"/>
      <c r="VAY1" s="87"/>
      <c r="VAZ1" s="87"/>
      <c r="VBA1" s="87"/>
      <c r="VBB1" s="87"/>
      <c r="VBC1" s="87"/>
      <c r="VBD1" s="87"/>
      <c r="VBE1" s="87"/>
      <c r="VBF1" s="87"/>
      <c r="VBG1" s="87"/>
      <c r="VBH1" s="87"/>
      <c r="VBI1" s="87"/>
      <c r="VBJ1" s="87"/>
      <c r="VBK1" s="87"/>
      <c r="VBL1" s="87"/>
      <c r="VBM1" s="87"/>
      <c r="VBN1" s="87"/>
      <c r="VBO1" s="87"/>
      <c r="VBP1" s="87"/>
      <c r="VBQ1" s="87"/>
      <c r="VBR1" s="87"/>
      <c r="VBS1" s="87"/>
      <c r="VBT1" s="87"/>
      <c r="VBU1" s="87"/>
      <c r="VBV1" s="87"/>
      <c r="VBW1" s="87"/>
      <c r="VBX1" s="87"/>
      <c r="VBY1" s="87"/>
      <c r="VBZ1" s="87"/>
      <c r="VCA1" s="87"/>
      <c r="VCB1" s="87"/>
      <c r="VCC1" s="87"/>
      <c r="VCD1" s="87"/>
      <c r="VCE1" s="87"/>
      <c r="VCF1" s="87"/>
      <c r="VCG1" s="87"/>
      <c r="VCH1" s="87"/>
      <c r="VCI1" s="87"/>
      <c r="VCJ1" s="87"/>
      <c r="VCK1" s="87"/>
      <c r="VCL1" s="87"/>
      <c r="VCM1" s="87"/>
      <c r="VCN1" s="87"/>
      <c r="VCO1" s="87"/>
      <c r="VCP1" s="87"/>
      <c r="VCQ1" s="87"/>
      <c r="VCR1" s="87"/>
      <c r="VCS1" s="87"/>
      <c r="VCT1" s="87"/>
      <c r="VCU1" s="87"/>
      <c r="VCV1" s="87"/>
      <c r="VCW1" s="87"/>
      <c r="VCX1" s="87"/>
      <c r="VCY1" s="87"/>
      <c r="VCZ1" s="87"/>
      <c r="VDA1" s="87"/>
      <c r="VDB1" s="87"/>
      <c r="VDC1" s="87"/>
      <c r="VDD1" s="87"/>
      <c r="VDE1" s="87"/>
      <c r="VDF1" s="87"/>
      <c r="VDG1" s="87"/>
      <c r="VDH1" s="87"/>
      <c r="VDI1" s="87"/>
      <c r="VDJ1" s="87"/>
      <c r="VDK1" s="87"/>
      <c r="VDL1" s="87"/>
      <c r="VDM1" s="87"/>
      <c r="VDN1" s="87"/>
      <c r="VDO1" s="87"/>
      <c r="VDP1" s="87"/>
      <c r="VDQ1" s="87"/>
      <c r="VDR1" s="87"/>
      <c r="VDS1" s="87"/>
      <c r="VDT1" s="87"/>
      <c r="VDU1" s="87"/>
      <c r="VDV1" s="87"/>
      <c r="VDW1" s="87"/>
      <c r="VDX1" s="87"/>
      <c r="VDY1" s="87"/>
      <c r="VDZ1" s="87"/>
      <c r="VEA1" s="87"/>
      <c r="VEB1" s="87"/>
      <c r="VEC1" s="87"/>
      <c r="VED1" s="87"/>
      <c r="VEE1" s="87"/>
      <c r="VEF1" s="87"/>
      <c r="VEG1" s="87"/>
      <c r="VEH1" s="87"/>
      <c r="VEI1" s="87"/>
      <c r="VEJ1" s="87"/>
      <c r="VEK1" s="87"/>
      <c r="VEL1" s="87"/>
      <c r="VEM1" s="87"/>
      <c r="VEN1" s="87"/>
      <c r="VEO1" s="87"/>
      <c r="VEP1" s="87"/>
      <c r="VEQ1" s="87"/>
      <c r="VER1" s="87"/>
      <c r="VES1" s="87"/>
      <c r="VET1" s="87"/>
      <c r="VEU1" s="87"/>
      <c r="VEV1" s="87"/>
      <c r="VEW1" s="87"/>
      <c r="VEX1" s="87"/>
      <c r="VEY1" s="87"/>
      <c r="VEZ1" s="87"/>
      <c r="VFA1" s="87"/>
      <c r="VFB1" s="87"/>
      <c r="VFC1" s="87"/>
      <c r="VFD1" s="87"/>
      <c r="VFE1" s="87"/>
      <c r="VFF1" s="87"/>
      <c r="VFG1" s="87"/>
      <c r="VFH1" s="87"/>
      <c r="VFI1" s="87"/>
      <c r="VFJ1" s="87"/>
      <c r="VFK1" s="87"/>
      <c r="VFL1" s="87"/>
      <c r="VFM1" s="87"/>
      <c r="VFN1" s="87"/>
      <c r="VFO1" s="87"/>
      <c r="VFP1" s="87"/>
      <c r="VFQ1" s="87"/>
      <c r="VFR1" s="87"/>
      <c r="VFS1" s="87"/>
      <c r="VFT1" s="87"/>
      <c r="VFU1" s="87"/>
      <c r="VFV1" s="87"/>
      <c r="VFW1" s="87"/>
      <c r="VFX1" s="87"/>
      <c r="VFY1" s="87"/>
      <c r="VFZ1" s="87"/>
      <c r="VGA1" s="87"/>
      <c r="VGB1" s="87"/>
      <c r="VGC1" s="87"/>
      <c r="VGD1" s="87"/>
      <c r="VGE1" s="87"/>
      <c r="VGF1" s="87"/>
      <c r="VGG1" s="87"/>
      <c r="VGH1" s="87"/>
      <c r="VGI1" s="87"/>
      <c r="VGJ1" s="87"/>
      <c r="VGK1" s="87"/>
      <c r="VGL1" s="87"/>
      <c r="VGM1" s="87"/>
      <c r="VGN1" s="87"/>
      <c r="VGO1" s="87"/>
      <c r="VGP1" s="87"/>
      <c r="VGQ1" s="87"/>
      <c r="VGR1" s="87"/>
      <c r="VGS1" s="87"/>
      <c r="VGT1" s="87"/>
      <c r="VGU1" s="87"/>
      <c r="VGV1" s="87"/>
      <c r="VGW1" s="87"/>
      <c r="VGX1" s="87"/>
      <c r="VGY1" s="87"/>
      <c r="VGZ1" s="87"/>
      <c r="VHA1" s="87"/>
      <c r="VHB1" s="87"/>
      <c r="VHC1" s="87"/>
      <c r="VHD1" s="87"/>
      <c r="VHE1" s="87"/>
      <c r="VHF1" s="87"/>
      <c r="VHG1" s="87"/>
      <c r="VHH1" s="87"/>
      <c r="VHI1" s="87"/>
      <c r="VHJ1" s="87"/>
      <c r="VHK1" s="87"/>
      <c r="VHL1" s="87"/>
      <c r="VHM1" s="87"/>
      <c r="VHN1" s="87"/>
      <c r="VHO1" s="87"/>
      <c r="VHP1" s="87"/>
      <c r="VHQ1" s="87"/>
      <c r="VHR1" s="87"/>
      <c r="VHS1" s="87"/>
      <c r="VHT1" s="87"/>
      <c r="VHU1" s="87"/>
      <c r="VHV1" s="87"/>
      <c r="VHW1" s="87"/>
      <c r="VHX1" s="87"/>
      <c r="VHY1" s="87"/>
      <c r="VHZ1" s="87"/>
      <c r="VIA1" s="87"/>
      <c r="VIB1" s="87"/>
      <c r="VIC1" s="87"/>
      <c r="VID1" s="87"/>
      <c r="VIE1" s="87"/>
      <c r="VIF1" s="87"/>
      <c r="VIG1" s="87"/>
      <c r="VIH1" s="87"/>
      <c r="VII1" s="87"/>
      <c r="VIJ1" s="87"/>
      <c r="VIK1" s="87"/>
      <c r="VIL1" s="87"/>
      <c r="VIM1" s="87"/>
      <c r="VIN1" s="87"/>
      <c r="VIO1" s="87"/>
      <c r="VIP1" s="87"/>
      <c r="VIQ1" s="87"/>
      <c r="VIR1" s="87"/>
      <c r="VIS1" s="87"/>
      <c r="VIT1" s="87"/>
      <c r="VIU1" s="87"/>
      <c r="VIV1" s="87"/>
      <c r="VIW1" s="87"/>
      <c r="VIX1" s="87"/>
      <c r="VIY1" s="87"/>
      <c r="VIZ1" s="87"/>
      <c r="VJA1" s="87"/>
      <c r="VJB1" s="87"/>
      <c r="VJC1" s="87"/>
      <c r="VJD1" s="87"/>
      <c r="VJE1" s="87"/>
      <c r="VJF1" s="87"/>
      <c r="VJG1" s="87"/>
      <c r="VJH1" s="87"/>
      <c r="VJI1" s="87"/>
      <c r="VJJ1" s="87"/>
      <c r="VJK1" s="87"/>
      <c r="VJL1" s="87"/>
      <c r="VJM1" s="87"/>
      <c r="VJN1" s="87"/>
      <c r="VJO1" s="87"/>
      <c r="VJP1" s="87"/>
      <c r="VJQ1" s="87"/>
      <c r="VJR1" s="87"/>
      <c r="VJS1" s="87"/>
      <c r="VJT1" s="87"/>
      <c r="VJU1" s="87"/>
      <c r="VJV1" s="87"/>
      <c r="VJW1" s="87"/>
      <c r="VJX1" s="87"/>
      <c r="VJY1" s="87"/>
      <c r="VJZ1" s="87"/>
      <c r="VKA1" s="87"/>
      <c r="VKB1" s="87"/>
      <c r="VKC1" s="87"/>
      <c r="VKD1" s="87"/>
      <c r="VKE1" s="87"/>
      <c r="VKF1" s="87"/>
      <c r="VKG1" s="87"/>
      <c r="VKH1" s="87"/>
      <c r="VKI1" s="87"/>
      <c r="VKJ1" s="87"/>
      <c r="VKK1" s="87"/>
      <c r="VKL1" s="87"/>
      <c r="VKM1" s="87"/>
      <c r="VKN1" s="87"/>
      <c r="VKO1" s="87"/>
      <c r="VKP1" s="87"/>
      <c r="VKQ1" s="87"/>
      <c r="VKR1" s="87"/>
      <c r="VKS1" s="87"/>
      <c r="VKT1" s="87"/>
      <c r="VKU1" s="87"/>
      <c r="VKV1" s="87"/>
      <c r="VKW1" s="87"/>
      <c r="VKX1" s="87"/>
      <c r="VKY1" s="87"/>
      <c r="VKZ1" s="87"/>
      <c r="VLA1" s="87"/>
      <c r="VLB1" s="87"/>
      <c r="VLC1" s="87"/>
      <c r="VLD1" s="87"/>
      <c r="VLE1" s="87"/>
      <c r="VLF1" s="87"/>
      <c r="VLG1" s="87"/>
      <c r="VLH1" s="87"/>
      <c r="VLI1" s="87"/>
      <c r="VLJ1" s="87"/>
      <c r="VLK1" s="87"/>
      <c r="VLL1" s="87"/>
      <c r="VLM1" s="87"/>
      <c r="VLN1" s="87"/>
      <c r="VLO1" s="87"/>
      <c r="VLP1" s="87"/>
      <c r="VLQ1" s="87"/>
      <c r="VLR1" s="87"/>
      <c r="VLS1" s="87"/>
      <c r="VLT1" s="87"/>
      <c r="VLU1" s="87"/>
      <c r="VLV1" s="87"/>
      <c r="VLW1" s="87"/>
      <c r="VLX1" s="87"/>
      <c r="VLY1" s="87"/>
      <c r="VLZ1" s="87"/>
      <c r="VMA1" s="87"/>
      <c r="VMB1" s="87"/>
      <c r="VMC1" s="87"/>
      <c r="VMD1" s="87"/>
      <c r="VME1" s="87"/>
      <c r="VMF1" s="87"/>
      <c r="VMG1" s="87"/>
      <c r="VMH1" s="87"/>
      <c r="VMI1" s="87"/>
      <c r="VMJ1" s="87"/>
      <c r="VMK1" s="87"/>
      <c r="VML1" s="87"/>
      <c r="VMM1" s="87"/>
      <c r="VMN1" s="87"/>
      <c r="VMO1" s="87"/>
      <c r="VMP1" s="87"/>
      <c r="VMQ1" s="87"/>
      <c r="VMR1" s="87"/>
      <c r="VMS1" s="87"/>
      <c r="VMT1" s="87"/>
      <c r="VMU1" s="87"/>
      <c r="VMV1" s="87"/>
      <c r="VMW1" s="87"/>
      <c r="VMX1" s="87"/>
      <c r="VMY1" s="87"/>
      <c r="VMZ1" s="87"/>
      <c r="VNA1" s="87"/>
      <c r="VNB1" s="87"/>
      <c r="VNC1" s="87"/>
      <c r="VND1" s="87"/>
      <c r="VNE1" s="87"/>
      <c r="VNF1" s="87"/>
      <c r="VNG1" s="87"/>
      <c r="VNH1" s="87"/>
      <c r="VNI1" s="87"/>
      <c r="VNJ1" s="87"/>
      <c r="VNK1" s="87"/>
      <c r="VNL1" s="87"/>
      <c r="VNM1" s="87"/>
      <c r="VNN1" s="87"/>
      <c r="VNO1" s="87"/>
      <c r="VNP1" s="87"/>
      <c r="VNQ1" s="87"/>
      <c r="VNR1" s="87"/>
      <c r="VNS1" s="87"/>
      <c r="VNT1" s="87"/>
      <c r="VNU1" s="87"/>
      <c r="VNV1" s="87"/>
      <c r="VNW1" s="87"/>
      <c r="VNX1" s="87"/>
      <c r="VNY1" s="87"/>
      <c r="VNZ1" s="87"/>
      <c r="VOA1" s="87"/>
      <c r="VOB1" s="87"/>
      <c r="VOC1" s="87"/>
      <c r="VOD1" s="87"/>
      <c r="VOE1" s="87"/>
      <c r="VOF1" s="87"/>
      <c r="VOG1" s="87"/>
      <c r="VOH1" s="87"/>
      <c r="VOI1" s="87"/>
      <c r="VOJ1" s="87"/>
      <c r="VOK1" s="87"/>
      <c r="VOL1" s="87"/>
      <c r="VOM1" s="87"/>
      <c r="VON1" s="87"/>
      <c r="VOO1" s="87"/>
      <c r="VOP1" s="87"/>
      <c r="VOQ1" s="87"/>
      <c r="VOR1" s="87"/>
      <c r="VOS1" s="87"/>
      <c r="VOT1" s="87"/>
      <c r="VOU1" s="87"/>
      <c r="VOV1" s="87"/>
      <c r="VOW1" s="87"/>
      <c r="VOX1" s="87"/>
      <c r="VOY1" s="87"/>
      <c r="VOZ1" s="87"/>
      <c r="VPA1" s="87"/>
      <c r="VPB1" s="87"/>
      <c r="VPC1" s="87"/>
      <c r="VPD1" s="87"/>
      <c r="VPE1" s="87"/>
      <c r="VPF1" s="87"/>
      <c r="VPG1" s="87"/>
      <c r="VPH1" s="87"/>
      <c r="VPI1" s="87"/>
      <c r="VPJ1" s="87"/>
      <c r="VPK1" s="87"/>
      <c r="VPL1" s="87"/>
      <c r="VPM1" s="87"/>
      <c r="VPN1" s="87"/>
      <c r="VPO1" s="87"/>
      <c r="VPP1" s="87"/>
      <c r="VPQ1" s="87"/>
      <c r="VPR1" s="87"/>
      <c r="VPS1" s="87"/>
      <c r="VPT1" s="87"/>
      <c r="VPU1" s="87"/>
      <c r="VPV1" s="87"/>
      <c r="VPW1" s="87"/>
      <c r="VPX1" s="87"/>
      <c r="VPY1" s="87"/>
      <c r="VPZ1" s="87"/>
      <c r="VQA1" s="87"/>
      <c r="VQB1" s="87"/>
      <c r="VQC1" s="87"/>
      <c r="VQD1" s="87"/>
      <c r="VQE1" s="87"/>
      <c r="VQF1" s="87"/>
      <c r="VQG1" s="87"/>
      <c r="VQH1" s="87"/>
      <c r="VQI1" s="87"/>
      <c r="VQJ1" s="87"/>
      <c r="VQK1" s="87"/>
      <c r="VQL1" s="87"/>
      <c r="VQM1" s="87"/>
      <c r="VQN1" s="87"/>
      <c r="VQO1" s="87"/>
      <c r="VQP1" s="87"/>
      <c r="VQQ1" s="87"/>
      <c r="VQR1" s="87"/>
      <c r="VQS1" s="87"/>
      <c r="VQT1" s="87"/>
      <c r="VQU1" s="87"/>
      <c r="VQV1" s="87"/>
      <c r="VQW1" s="87"/>
      <c r="VQX1" s="87"/>
      <c r="VQY1" s="87"/>
      <c r="VQZ1" s="87"/>
      <c r="VRA1" s="87"/>
      <c r="VRB1" s="87"/>
      <c r="VRC1" s="87"/>
      <c r="VRD1" s="87"/>
      <c r="VRE1" s="87"/>
      <c r="VRF1" s="87"/>
      <c r="VRG1" s="87"/>
      <c r="VRH1" s="87"/>
      <c r="VRI1" s="87"/>
      <c r="VRJ1" s="87"/>
      <c r="VRK1" s="87"/>
      <c r="VRL1" s="87"/>
      <c r="VRM1" s="87"/>
      <c r="VRN1" s="87"/>
      <c r="VRO1" s="87"/>
      <c r="VRP1" s="87"/>
      <c r="VRQ1" s="87"/>
      <c r="VRR1" s="87"/>
      <c r="VRS1" s="87"/>
      <c r="VRT1" s="87"/>
      <c r="VRU1" s="87"/>
      <c r="VRV1" s="87"/>
      <c r="VRW1" s="87"/>
      <c r="VRX1" s="87"/>
      <c r="VRY1" s="87"/>
      <c r="VRZ1" s="87"/>
      <c r="VSA1" s="87"/>
      <c r="VSB1" s="87"/>
      <c r="VSC1" s="87"/>
      <c r="VSD1" s="87"/>
      <c r="VSE1" s="87"/>
      <c r="VSF1" s="87"/>
      <c r="VSG1" s="87"/>
      <c r="VSH1" s="87"/>
      <c r="VSI1" s="87"/>
      <c r="VSJ1" s="87"/>
      <c r="VSK1" s="87"/>
      <c r="VSL1" s="87"/>
      <c r="VSM1" s="87"/>
      <c r="VSN1" s="87"/>
      <c r="VSO1" s="87"/>
      <c r="VSP1" s="87"/>
      <c r="VSQ1" s="87"/>
      <c r="VSR1" s="87"/>
      <c r="VSS1" s="87"/>
      <c r="VST1" s="87"/>
      <c r="VSU1" s="87"/>
      <c r="VSV1" s="87"/>
      <c r="VSW1" s="87"/>
      <c r="VSX1" s="87"/>
      <c r="VSY1" s="87"/>
      <c r="VSZ1" s="87"/>
      <c r="VTA1" s="87"/>
      <c r="VTB1" s="87"/>
      <c r="VTC1" s="87"/>
      <c r="VTD1" s="87"/>
      <c r="VTE1" s="87"/>
      <c r="VTF1" s="87"/>
      <c r="VTG1" s="87"/>
      <c r="VTH1" s="87"/>
      <c r="VTI1" s="87"/>
      <c r="VTJ1" s="87"/>
      <c r="VTK1" s="87"/>
      <c r="VTL1" s="87"/>
      <c r="VTM1" s="87"/>
      <c r="VTN1" s="87"/>
      <c r="VTO1" s="87"/>
      <c r="VTP1" s="87"/>
      <c r="VTQ1" s="87"/>
      <c r="VTR1" s="87"/>
      <c r="VTS1" s="87"/>
      <c r="VTT1" s="87"/>
      <c r="VTU1" s="87"/>
      <c r="VTV1" s="87"/>
      <c r="VTW1" s="87"/>
      <c r="VTX1" s="87"/>
      <c r="VTY1" s="87"/>
      <c r="VTZ1" s="87"/>
      <c r="VUA1" s="87"/>
      <c r="VUB1" s="87"/>
      <c r="VUC1" s="87"/>
      <c r="VUD1" s="87"/>
      <c r="VUE1" s="87"/>
      <c r="VUF1" s="87"/>
      <c r="VUG1" s="87"/>
      <c r="VUH1" s="87"/>
      <c r="VUI1" s="87"/>
      <c r="VUJ1" s="87"/>
      <c r="VUK1" s="87"/>
      <c r="VUL1" s="87"/>
      <c r="VUM1" s="87"/>
      <c r="VUN1" s="87"/>
      <c r="VUO1" s="87"/>
      <c r="VUP1" s="87"/>
      <c r="VUQ1" s="87"/>
      <c r="VUR1" s="87"/>
      <c r="VUS1" s="87"/>
      <c r="VUT1" s="87"/>
      <c r="VUU1" s="87"/>
      <c r="VUV1" s="87"/>
      <c r="VUW1" s="87"/>
      <c r="VUX1" s="87"/>
      <c r="VUY1" s="87"/>
      <c r="VUZ1" s="87"/>
      <c r="VVA1" s="87"/>
      <c r="VVB1" s="87"/>
      <c r="VVC1" s="87"/>
      <c r="VVD1" s="87"/>
      <c r="VVE1" s="87"/>
      <c r="VVF1" s="87"/>
      <c r="VVG1" s="87"/>
      <c r="VVH1" s="87"/>
      <c r="VVI1" s="87"/>
      <c r="VVJ1" s="87"/>
      <c r="VVK1" s="87"/>
      <c r="VVL1" s="87"/>
      <c r="VVM1" s="87"/>
      <c r="VVN1" s="87"/>
      <c r="VVO1" s="87"/>
      <c r="VVP1" s="87"/>
      <c r="VVQ1" s="87"/>
      <c r="VVR1" s="87"/>
      <c r="VVS1" s="87"/>
      <c r="VVT1" s="87"/>
      <c r="VVU1" s="87"/>
      <c r="VVV1" s="87"/>
      <c r="VVW1" s="87"/>
      <c r="VVX1" s="87"/>
      <c r="VVY1" s="87"/>
      <c r="VVZ1" s="87"/>
      <c r="VWA1" s="87"/>
      <c r="VWB1" s="87"/>
      <c r="VWC1" s="87"/>
      <c r="VWD1" s="87"/>
      <c r="VWE1" s="87"/>
      <c r="VWF1" s="87"/>
      <c r="VWG1" s="87"/>
      <c r="VWH1" s="87"/>
      <c r="VWI1" s="87"/>
      <c r="VWJ1" s="87"/>
      <c r="VWK1" s="87"/>
      <c r="VWL1" s="87"/>
      <c r="VWM1" s="87"/>
      <c r="VWN1" s="87"/>
      <c r="VWO1" s="87"/>
      <c r="VWP1" s="87"/>
      <c r="VWQ1" s="87"/>
      <c r="VWR1" s="87"/>
      <c r="VWS1" s="87"/>
      <c r="VWT1" s="87"/>
      <c r="VWU1" s="87"/>
      <c r="VWV1" s="87"/>
      <c r="VWW1" s="87"/>
      <c r="VWX1" s="87"/>
      <c r="VWY1" s="87"/>
      <c r="VWZ1" s="87"/>
      <c r="VXA1" s="87"/>
      <c r="VXB1" s="87"/>
      <c r="VXC1" s="87"/>
      <c r="VXD1" s="87"/>
      <c r="VXE1" s="87"/>
      <c r="VXF1" s="87"/>
      <c r="VXG1" s="87"/>
      <c r="VXH1" s="87"/>
      <c r="VXI1" s="87"/>
      <c r="VXJ1" s="87"/>
      <c r="VXK1" s="87"/>
      <c r="VXL1" s="87"/>
      <c r="VXM1" s="87"/>
      <c r="VXN1" s="87"/>
      <c r="VXO1" s="87"/>
      <c r="VXP1" s="87"/>
      <c r="VXQ1" s="87"/>
      <c r="VXR1" s="87"/>
      <c r="VXS1" s="87"/>
      <c r="VXT1" s="87"/>
      <c r="VXU1" s="87"/>
      <c r="VXV1" s="87"/>
      <c r="VXW1" s="87"/>
      <c r="VXX1" s="87"/>
      <c r="VXY1" s="87"/>
      <c r="VXZ1" s="87"/>
      <c r="VYA1" s="87"/>
      <c r="VYB1" s="87"/>
      <c r="VYC1" s="87"/>
      <c r="VYD1" s="87"/>
      <c r="VYE1" s="87"/>
      <c r="VYF1" s="87"/>
      <c r="VYG1" s="87"/>
      <c r="VYH1" s="87"/>
      <c r="VYI1" s="87"/>
      <c r="VYJ1" s="87"/>
      <c r="VYK1" s="87"/>
      <c r="VYL1" s="87"/>
      <c r="VYM1" s="87"/>
      <c r="VYN1" s="87"/>
      <c r="VYO1" s="87"/>
      <c r="VYP1" s="87"/>
      <c r="VYQ1" s="87"/>
      <c r="VYR1" s="87"/>
      <c r="VYS1" s="87"/>
      <c r="VYT1" s="87"/>
      <c r="VYU1" s="87"/>
      <c r="VYV1" s="87"/>
      <c r="VYW1" s="87"/>
      <c r="VYX1" s="87"/>
      <c r="VYY1" s="87"/>
      <c r="VYZ1" s="87"/>
      <c r="VZA1" s="87"/>
      <c r="VZB1" s="87"/>
      <c r="VZC1" s="87"/>
      <c r="VZD1" s="87"/>
      <c r="VZE1" s="87"/>
      <c r="VZF1" s="87"/>
      <c r="VZG1" s="87"/>
      <c r="VZH1" s="87"/>
      <c r="VZI1" s="87"/>
      <c r="VZJ1" s="87"/>
      <c r="VZK1" s="87"/>
      <c r="VZL1" s="87"/>
      <c r="VZM1" s="87"/>
      <c r="VZN1" s="87"/>
      <c r="VZO1" s="87"/>
      <c r="VZP1" s="87"/>
      <c r="VZQ1" s="87"/>
      <c r="VZR1" s="87"/>
      <c r="VZS1" s="87"/>
      <c r="VZT1" s="87"/>
      <c r="VZU1" s="87"/>
      <c r="VZV1" s="87"/>
      <c r="VZW1" s="87"/>
      <c r="VZX1" s="87"/>
      <c r="VZY1" s="87"/>
      <c r="VZZ1" s="87"/>
      <c r="WAA1" s="87"/>
      <c r="WAB1" s="87"/>
      <c r="WAC1" s="87"/>
      <c r="WAD1" s="87"/>
      <c r="WAE1" s="87"/>
      <c r="WAF1" s="87"/>
      <c r="WAG1" s="87"/>
      <c r="WAH1" s="87"/>
      <c r="WAI1" s="87"/>
      <c r="WAJ1" s="87"/>
      <c r="WAK1" s="87"/>
      <c r="WAL1" s="87"/>
      <c r="WAM1" s="87"/>
      <c r="WAN1" s="87"/>
      <c r="WAO1" s="87"/>
      <c r="WAP1" s="87"/>
      <c r="WAQ1" s="87"/>
      <c r="WAR1" s="87"/>
      <c r="WAS1" s="87"/>
      <c r="WAT1" s="87"/>
      <c r="WAU1" s="87"/>
      <c r="WAV1" s="87"/>
      <c r="WAW1" s="87"/>
      <c r="WAX1" s="87"/>
      <c r="WAY1" s="87"/>
      <c r="WAZ1" s="87"/>
      <c r="WBA1" s="87"/>
      <c r="WBB1" s="87"/>
      <c r="WBC1" s="87"/>
      <c r="WBD1" s="87"/>
      <c r="WBE1" s="87"/>
      <c r="WBF1" s="87"/>
      <c r="WBG1" s="87"/>
      <c r="WBH1" s="87"/>
      <c r="WBI1" s="87"/>
      <c r="WBJ1" s="87"/>
      <c r="WBK1" s="87"/>
      <c r="WBL1" s="87"/>
      <c r="WBM1" s="87"/>
      <c r="WBN1" s="87"/>
      <c r="WBO1" s="87"/>
      <c r="WBP1" s="87"/>
      <c r="WBQ1" s="87"/>
      <c r="WBR1" s="87"/>
      <c r="WBS1" s="87"/>
      <c r="WBT1" s="87"/>
      <c r="WBU1" s="87"/>
      <c r="WBV1" s="87"/>
      <c r="WBW1" s="87"/>
      <c r="WBX1" s="87"/>
      <c r="WBY1" s="87"/>
      <c r="WBZ1" s="87"/>
      <c r="WCA1" s="87"/>
      <c r="WCB1" s="87"/>
      <c r="WCC1" s="87"/>
      <c r="WCD1" s="87"/>
      <c r="WCE1" s="87"/>
      <c r="WCF1" s="87"/>
      <c r="WCG1" s="87"/>
      <c r="WCH1" s="87"/>
      <c r="WCI1" s="87"/>
      <c r="WCJ1" s="87"/>
      <c r="WCK1" s="87"/>
      <c r="WCL1" s="87"/>
      <c r="WCM1" s="87"/>
      <c r="WCN1" s="87"/>
      <c r="WCO1" s="87"/>
      <c r="WCP1" s="87"/>
      <c r="WCQ1" s="87"/>
      <c r="WCR1" s="87"/>
      <c r="WCS1" s="87"/>
      <c r="WCT1" s="87"/>
      <c r="WCU1" s="87"/>
      <c r="WCV1" s="87"/>
      <c r="WCW1" s="87"/>
      <c r="WCX1" s="87"/>
      <c r="WCY1" s="87"/>
      <c r="WCZ1" s="87"/>
      <c r="WDA1" s="87"/>
      <c r="WDB1" s="87"/>
      <c r="WDC1" s="87"/>
      <c r="WDD1" s="87"/>
      <c r="WDE1" s="87"/>
      <c r="WDF1" s="87"/>
      <c r="WDG1" s="87"/>
      <c r="WDH1" s="87"/>
      <c r="WDI1" s="87"/>
      <c r="WDJ1" s="87"/>
      <c r="WDK1" s="87"/>
      <c r="WDL1" s="87"/>
      <c r="WDM1" s="87"/>
      <c r="WDN1" s="87"/>
      <c r="WDO1" s="87"/>
      <c r="WDP1" s="87"/>
      <c r="WDQ1" s="87"/>
      <c r="WDR1" s="87"/>
      <c r="WDS1" s="87"/>
      <c r="WDT1" s="87"/>
      <c r="WDU1" s="87"/>
      <c r="WDV1" s="87"/>
      <c r="WDW1" s="87"/>
      <c r="WDX1" s="87"/>
      <c r="WDY1" s="87"/>
      <c r="WDZ1" s="87"/>
      <c r="WEA1" s="87"/>
      <c r="WEB1" s="87"/>
      <c r="WEC1" s="87"/>
      <c r="WED1" s="87"/>
      <c r="WEE1" s="87"/>
      <c r="WEF1" s="87"/>
      <c r="WEG1" s="87"/>
      <c r="WEH1" s="87"/>
      <c r="WEI1" s="87"/>
      <c r="WEJ1" s="87"/>
      <c r="WEK1" s="87"/>
      <c r="WEL1" s="87"/>
      <c r="WEM1" s="87"/>
      <c r="WEN1" s="87"/>
      <c r="WEO1" s="87"/>
      <c r="WEP1" s="87"/>
      <c r="WEQ1" s="87"/>
      <c r="WER1" s="87"/>
      <c r="WES1" s="87"/>
      <c r="WET1" s="87"/>
      <c r="WEU1" s="87"/>
      <c r="WEV1" s="87"/>
      <c r="WEW1" s="87"/>
      <c r="WEX1" s="87"/>
      <c r="WEY1" s="87"/>
      <c r="WEZ1" s="87"/>
      <c r="WFA1" s="87"/>
      <c r="WFB1" s="87"/>
      <c r="WFC1" s="87"/>
      <c r="WFD1" s="87"/>
      <c r="WFE1" s="87"/>
      <c r="WFF1" s="87"/>
      <c r="WFG1" s="87"/>
      <c r="WFH1" s="87"/>
      <c r="WFI1" s="87"/>
      <c r="WFJ1" s="87"/>
      <c r="WFK1" s="87"/>
      <c r="WFL1" s="87"/>
      <c r="WFM1" s="87"/>
      <c r="WFN1" s="87"/>
      <c r="WFO1" s="87"/>
      <c r="WFP1" s="87"/>
      <c r="WFQ1" s="87"/>
      <c r="WFR1" s="87"/>
      <c r="WFS1" s="87"/>
      <c r="WFT1" s="87"/>
      <c r="WFU1" s="87"/>
      <c r="WFV1" s="87"/>
      <c r="WFW1" s="87"/>
      <c r="WFX1" s="87"/>
      <c r="WFY1" s="87"/>
      <c r="WFZ1" s="87"/>
      <c r="WGA1" s="87"/>
      <c r="WGB1" s="87"/>
      <c r="WGC1" s="87"/>
      <c r="WGD1" s="87"/>
      <c r="WGE1" s="87"/>
      <c r="WGF1" s="87"/>
      <c r="WGG1" s="87"/>
      <c r="WGH1" s="87"/>
      <c r="WGI1" s="87"/>
      <c r="WGJ1" s="87"/>
      <c r="WGK1" s="87"/>
      <c r="WGL1" s="87"/>
      <c r="WGM1" s="87"/>
      <c r="WGN1" s="87"/>
      <c r="WGO1" s="87"/>
      <c r="WGP1" s="87"/>
      <c r="WGQ1" s="87"/>
      <c r="WGR1" s="87"/>
      <c r="WGS1" s="87"/>
      <c r="WGT1" s="87"/>
      <c r="WGU1" s="87"/>
      <c r="WGV1" s="87"/>
      <c r="WGW1" s="87"/>
      <c r="WGX1" s="87"/>
      <c r="WGY1" s="87"/>
      <c r="WGZ1" s="87"/>
      <c r="WHA1" s="87"/>
      <c r="WHB1" s="87"/>
      <c r="WHC1" s="87"/>
      <c r="WHD1" s="87"/>
      <c r="WHE1" s="87"/>
      <c r="WHF1" s="87"/>
      <c r="WHG1" s="87"/>
      <c r="WHH1" s="87"/>
      <c r="WHI1" s="87"/>
      <c r="WHJ1" s="87"/>
      <c r="WHK1" s="87"/>
      <c r="WHL1" s="87"/>
      <c r="WHM1" s="87"/>
      <c r="WHN1" s="87"/>
      <c r="WHO1" s="87"/>
      <c r="WHP1" s="87"/>
      <c r="WHQ1" s="87"/>
      <c r="WHR1" s="87"/>
      <c r="WHS1" s="87"/>
      <c r="WHT1" s="87"/>
      <c r="WHU1" s="87"/>
      <c r="WHV1" s="87"/>
      <c r="WHW1" s="87"/>
      <c r="WHX1" s="87"/>
      <c r="WHY1" s="87"/>
      <c r="WHZ1" s="87"/>
      <c r="WIA1" s="87"/>
      <c r="WIB1" s="87"/>
      <c r="WIC1" s="87"/>
      <c r="WID1" s="87"/>
      <c r="WIE1" s="87"/>
      <c r="WIF1" s="87"/>
      <c r="WIG1" s="87"/>
      <c r="WIH1" s="87"/>
      <c r="WII1" s="87"/>
      <c r="WIJ1" s="87"/>
      <c r="WIK1" s="87"/>
      <c r="WIL1" s="87"/>
      <c r="WIM1" s="87"/>
      <c r="WIN1" s="87"/>
      <c r="WIO1" s="87"/>
      <c r="WIP1" s="87"/>
      <c r="WIQ1" s="87"/>
      <c r="WIR1" s="87"/>
      <c r="WIS1" s="87"/>
      <c r="WIT1" s="87"/>
      <c r="WIU1" s="87"/>
      <c r="WIV1" s="87"/>
      <c r="WIW1" s="87"/>
      <c r="WIX1" s="87"/>
      <c r="WIY1" s="87"/>
      <c r="WIZ1" s="87"/>
      <c r="WJA1" s="87"/>
      <c r="WJB1" s="87"/>
      <c r="WJC1" s="87"/>
      <c r="WJD1" s="87"/>
      <c r="WJE1" s="87"/>
      <c r="WJF1" s="87"/>
      <c r="WJG1" s="87"/>
      <c r="WJH1" s="87"/>
      <c r="WJI1" s="87"/>
      <c r="WJJ1" s="87"/>
      <c r="WJK1" s="87"/>
      <c r="WJL1" s="87"/>
      <c r="WJM1" s="87"/>
      <c r="WJN1" s="87"/>
      <c r="WJO1" s="87"/>
      <c r="WJP1" s="87"/>
      <c r="WJQ1" s="87"/>
      <c r="WJR1" s="87"/>
      <c r="WJS1" s="87"/>
      <c r="WJT1" s="87"/>
      <c r="WJU1" s="87"/>
      <c r="WJV1" s="87"/>
      <c r="WJW1" s="87"/>
      <c r="WJX1" s="87"/>
      <c r="WJY1" s="87"/>
      <c r="WJZ1" s="87"/>
      <c r="WKA1" s="87"/>
      <c r="WKB1" s="87"/>
      <c r="WKC1" s="87"/>
      <c r="WKD1" s="87"/>
      <c r="WKE1" s="87"/>
      <c r="WKF1" s="87"/>
      <c r="WKG1" s="87"/>
      <c r="WKH1" s="87"/>
      <c r="WKI1" s="87"/>
      <c r="WKJ1" s="87"/>
      <c r="WKK1" s="87"/>
      <c r="WKL1" s="87"/>
      <c r="WKM1" s="87"/>
      <c r="WKN1" s="87"/>
      <c r="WKO1" s="87"/>
      <c r="WKP1" s="87"/>
      <c r="WKQ1" s="87"/>
      <c r="WKR1" s="87"/>
      <c r="WKS1" s="87"/>
      <c r="WKT1" s="87"/>
      <c r="WKU1" s="87"/>
      <c r="WKV1" s="87"/>
      <c r="WKW1" s="87"/>
      <c r="WKX1" s="87"/>
      <c r="WKY1" s="87"/>
      <c r="WKZ1" s="87"/>
      <c r="WLA1" s="87"/>
      <c r="WLB1" s="87"/>
      <c r="WLC1" s="87"/>
      <c r="WLD1" s="87"/>
      <c r="WLE1" s="87"/>
      <c r="WLF1" s="87"/>
      <c r="WLG1" s="87"/>
      <c r="WLH1" s="87"/>
      <c r="WLI1" s="87"/>
      <c r="WLJ1" s="87"/>
      <c r="WLK1" s="87"/>
      <c r="WLL1" s="87"/>
      <c r="WLM1" s="87"/>
      <c r="WLN1" s="87"/>
      <c r="WLO1" s="87"/>
      <c r="WLP1" s="87"/>
      <c r="WLQ1" s="87"/>
      <c r="WLR1" s="87"/>
      <c r="WLS1" s="87"/>
      <c r="WLT1" s="87"/>
      <c r="WLU1" s="87"/>
      <c r="WLV1" s="87"/>
      <c r="WLW1" s="87"/>
      <c r="WLX1" s="87"/>
      <c r="WLY1" s="87"/>
      <c r="WLZ1" s="87"/>
      <c r="WMA1" s="87"/>
      <c r="WMB1" s="87"/>
      <c r="WMC1" s="87"/>
      <c r="WMD1" s="87"/>
      <c r="WME1" s="87"/>
      <c r="WMF1" s="87"/>
      <c r="WMG1" s="87"/>
      <c r="WMH1" s="87"/>
      <c r="WMI1" s="87"/>
      <c r="WMJ1" s="87"/>
      <c r="WMK1" s="87"/>
      <c r="WML1" s="87"/>
      <c r="WMM1" s="87"/>
      <c r="WMN1" s="87"/>
      <c r="WMO1" s="87"/>
      <c r="WMP1" s="87"/>
      <c r="WMQ1" s="87"/>
      <c r="WMR1" s="87"/>
      <c r="WMS1" s="87"/>
      <c r="WMT1" s="87"/>
      <c r="WMU1" s="87"/>
      <c r="WMV1" s="87"/>
      <c r="WMW1" s="87"/>
      <c r="WMX1" s="87"/>
      <c r="WMY1" s="87"/>
      <c r="WMZ1" s="87"/>
      <c r="WNA1" s="87"/>
      <c r="WNB1" s="87"/>
      <c r="WNC1" s="87"/>
      <c r="WND1" s="87"/>
      <c r="WNE1" s="87"/>
      <c r="WNF1" s="87"/>
      <c r="WNG1" s="87"/>
      <c r="WNH1" s="87"/>
      <c r="WNI1" s="87"/>
      <c r="WNJ1" s="87"/>
      <c r="WNK1" s="87"/>
      <c r="WNL1" s="87"/>
      <c r="WNM1" s="87"/>
      <c r="WNN1" s="87"/>
      <c r="WNO1" s="87"/>
      <c r="WNP1" s="87"/>
      <c r="WNQ1" s="87"/>
      <c r="WNR1" s="87"/>
      <c r="WNS1" s="87"/>
      <c r="WNT1" s="87"/>
      <c r="WNU1" s="87"/>
      <c r="WNV1" s="87"/>
      <c r="WNW1" s="87"/>
      <c r="WNX1" s="87"/>
      <c r="WNY1" s="87"/>
      <c r="WNZ1" s="87"/>
      <c r="WOA1" s="87"/>
      <c r="WOB1" s="87"/>
      <c r="WOC1" s="87"/>
      <c r="WOD1" s="87"/>
      <c r="WOE1" s="87"/>
      <c r="WOF1" s="87"/>
      <c r="WOG1" s="87"/>
      <c r="WOH1" s="87"/>
      <c r="WOI1" s="87"/>
      <c r="WOJ1" s="87"/>
      <c r="WOK1" s="87"/>
      <c r="WOL1" s="87"/>
      <c r="WOM1" s="87"/>
      <c r="WON1" s="87"/>
      <c r="WOO1" s="87"/>
      <c r="WOP1" s="87"/>
      <c r="WOQ1" s="87"/>
      <c r="WOR1" s="87"/>
      <c r="WOS1" s="87"/>
      <c r="WOT1" s="87"/>
      <c r="WOU1" s="87"/>
      <c r="WOV1" s="87"/>
      <c r="WOW1" s="87"/>
      <c r="WOX1" s="87"/>
      <c r="WOY1" s="87"/>
      <c r="WOZ1" s="87"/>
      <c r="WPA1" s="87"/>
      <c r="WPB1" s="87"/>
      <c r="WPC1" s="87"/>
      <c r="WPD1" s="87"/>
      <c r="WPE1" s="87"/>
      <c r="WPF1" s="87"/>
      <c r="WPG1" s="87"/>
      <c r="WPH1" s="87"/>
      <c r="WPI1" s="87"/>
      <c r="WPJ1" s="87"/>
      <c r="WPK1" s="87"/>
      <c r="WPL1" s="87"/>
      <c r="WPM1" s="87"/>
      <c r="WPN1" s="87"/>
      <c r="WPO1" s="87"/>
      <c r="WPP1" s="87"/>
      <c r="WPQ1" s="87"/>
      <c r="WPR1" s="87"/>
      <c r="WPS1" s="87"/>
      <c r="WPT1" s="87"/>
      <c r="WPU1" s="87"/>
      <c r="WPV1" s="87"/>
      <c r="WPW1" s="87"/>
      <c r="WPX1" s="87"/>
      <c r="WPY1" s="87"/>
      <c r="WPZ1" s="87"/>
      <c r="WQA1" s="87"/>
      <c r="WQB1" s="87"/>
      <c r="WQC1" s="87"/>
      <c r="WQD1" s="87"/>
      <c r="WQE1" s="87"/>
      <c r="WQF1" s="87"/>
      <c r="WQG1" s="87"/>
      <c r="WQH1" s="87"/>
      <c r="WQI1" s="87"/>
      <c r="WQJ1" s="87"/>
      <c r="WQK1" s="87"/>
      <c r="WQL1" s="87"/>
      <c r="WQM1" s="87"/>
      <c r="WQN1" s="87"/>
      <c r="WQO1" s="87"/>
      <c r="WQP1" s="87"/>
      <c r="WQQ1" s="87"/>
      <c r="WQR1" s="87"/>
      <c r="WQS1" s="87"/>
      <c r="WQT1" s="87"/>
      <c r="WQU1" s="87"/>
      <c r="WQV1" s="87"/>
      <c r="WQW1" s="87"/>
      <c r="WQX1" s="87"/>
      <c r="WQY1" s="87"/>
      <c r="WQZ1" s="87"/>
      <c r="WRA1" s="87"/>
      <c r="WRB1" s="87"/>
      <c r="WRC1" s="87"/>
      <c r="WRD1" s="87"/>
      <c r="WRE1" s="87"/>
      <c r="WRF1" s="87"/>
      <c r="WRG1" s="87"/>
      <c r="WRH1" s="87"/>
      <c r="WRI1" s="87"/>
      <c r="WRJ1" s="87"/>
      <c r="WRK1" s="87"/>
      <c r="WRL1" s="87"/>
      <c r="WRM1" s="87"/>
      <c r="WRN1" s="87"/>
      <c r="WRO1" s="87"/>
      <c r="WRP1" s="87"/>
      <c r="WRQ1" s="87"/>
      <c r="WRR1" s="87"/>
      <c r="WRS1" s="87"/>
      <c r="WRT1" s="87"/>
      <c r="WRU1" s="87"/>
      <c r="WRV1" s="87"/>
      <c r="WRW1" s="87"/>
      <c r="WRX1" s="87"/>
      <c r="WRY1" s="87"/>
      <c r="WRZ1" s="87"/>
      <c r="WSA1" s="87"/>
      <c r="WSB1" s="87"/>
      <c r="WSC1" s="87"/>
      <c r="WSD1" s="87"/>
      <c r="WSE1" s="87"/>
      <c r="WSF1" s="87"/>
      <c r="WSG1" s="87"/>
      <c r="WSH1" s="87"/>
      <c r="WSI1" s="87"/>
      <c r="WSJ1" s="87"/>
      <c r="WSK1" s="87"/>
      <c r="WSL1" s="87"/>
      <c r="WSM1" s="87"/>
      <c r="WSN1" s="87"/>
      <c r="WSO1" s="87"/>
      <c r="WSP1" s="87"/>
      <c r="WSQ1" s="87"/>
      <c r="WSR1" s="87"/>
      <c r="WSS1" s="87"/>
      <c r="WST1" s="87"/>
      <c r="WSU1" s="87"/>
      <c r="WSV1" s="87"/>
      <c r="WSW1" s="87"/>
      <c r="WSX1" s="87"/>
      <c r="WSY1" s="87"/>
      <c r="WSZ1" s="87"/>
      <c r="WTA1" s="87"/>
      <c r="WTB1" s="87"/>
      <c r="WTC1" s="87"/>
      <c r="WTD1" s="87"/>
      <c r="WTE1" s="87"/>
      <c r="WTF1" s="87"/>
      <c r="WTG1" s="87"/>
      <c r="WTH1" s="87"/>
      <c r="WTI1" s="87"/>
      <c r="WTJ1" s="87"/>
      <c r="WTK1" s="87"/>
      <c r="WTL1" s="87"/>
      <c r="WTM1" s="87"/>
      <c r="WTN1" s="87"/>
      <c r="WTO1" s="87"/>
      <c r="WTP1" s="87"/>
      <c r="WTQ1" s="87"/>
      <c r="WTR1" s="87"/>
      <c r="WTS1" s="87"/>
      <c r="WTT1" s="87"/>
      <c r="WTU1" s="87"/>
      <c r="WTV1" s="87"/>
      <c r="WTW1" s="87"/>
      <c r="WTX1" s="87"/>
      <c r="WTY1" s="87"/>
      <c r="WTZ1" s="87"/>
      <c r="WUA1" s="87"/>
      <c r="WUB1" s="87"/>
      <c r="WUC1" s="87"/>
      <c r="WUD1" s="87"/>
      <c r="WUE1" s="87"/>
      <c r="WUF1" s="87"/>
      <c r="WUG1" s="87"/>
      <c r="WUH1" s="87"/>
      <c r="WUI1" s="87"/>
      <c r="WUJ1" s="87"/>
      <c r="WUK1" s="87"/>
      <c r="WUL1" s="87"/>
      <c r="WUM1" s="87"/>
      <c r="WUN1" s="87"/>
      <c r="WUO1" s="87"/>
      <c r="WUP1" s="87"/>
      <c r="WUQ1" s="87"/>
      <c r="WUR1" s="87"/>
      <c r="WUS1" s="87"/>
      <c r="WUT1" s="87"/>
      <c r="WUU1" s="87"/>
      <c r="WUV1" s="87"/>
      <c r="WUW1" s="87"/>
      <c r="WUX1" s="87"/>
      <c r="WUY1" s="87"/>
      <c r="WUZ1" s="87"/>
      <c r="WVA1" s="87"/>
      <c r="WVB1" s="87"/>
      <c r="WVC1" s="87"/>
      <c r="WVD1" s="87"/>
      <c r="WVE1" s="87"/>
      <c r="WVF1" s="87"/>
      <c r="WVG1" s="87"/>
      <c r="WVH1" s="87"/>
      <c r="WVI1" s="87"/>
      <c r="WVJ1" s="87"/>
      <c r="WVK1" s="87"/>
      <c r="WVL1" s="87"/>
      <c r="WVM1" s="87"/>
      <c r="WVN1" s="87"/>
      <c r="WVO1" s="87"/>
      <c r="WVP1" s="87"/>
      <c r="WVQ1" s="87"/>
      <c r="WVR1" s="87"/>
      <c r="WVS1" s="87"/>
      <c r="WVT1" s="87"/>
      <c r="WVU1" s="87"/>
      <c r="WVV1" s="87"/>
      <c r="WVW1" s="87"/>
      <c r="WVX1" s="87"/>
      <c r="WVY1" s="87"/>
      <c r="WVZ1" s="87"/>
      <c r="WWA1" s="87"/>
      <c r="WWB1" s="87"/>
      <c r="WWC1" s="87"/>
      <c r="WWD1" s="87"/>
      <c r="WWE1" s="87"/>
      <c r="WWF1" s="87"/>
      <c r="WWG1" s="87"/>
      <c r="WWH1" s="87"/>
      <c r="WWI1" s="87"/>
      <c r="WWJ1" s="87"/>
      <c r="WWK1" s="87"/>
      <c r="WWL1" s="87"/>
      <c r="WWM1" s="87"/>
      <c r="WWN1" s="87"/>
      <c r="WWO1" s="87"/>
      <c r="WWP1" s="87"/>
      <c r="WWQ1" s="87"/>
      <c r="WWR1" s="87"/>
      <c r="WWS1" s="87"/>
      <c r="WWT1" s="87"/>
      <c r="WWU1" s="87"/>
      <c r="WWV1" s="87"/>
      <c r="WWW1" s="87"/>
      <c r="WWX1" s="87"/>
      <c r="WWY1" s="87"/>
      <c r="WWZ1" s="87"/>
      <c r="WXA1" s="87"/>
      <c r="WXB1" s="87"/>
      <c r="WXC1" s="87"/>
      <c r="WXD1" s="87"/>
      <c r="WXE1" s="87"/>
      <c r="WXF1" s="87"/>
      <c r="WXG1" s="87"/>
      <c r="WXH1" s="87"/>
      <c r="WXI1" s="87"/>
      <c r="WXJ1" s="87"/>
      <c r="WXK1" s="87"/>
      <c r="WXL1" s="87"/>
      <c r="WXM1" s="87"/>
      <c r="WXN1" s="87"/>
      <c r="WXO1" s="87"/>
      <c r="WXP1" s="87"/>
      <c r="WXQ1" s="87"/>
      <c r="WXR1" s="87"/>
      <c r="WXS1" s="87"/>
      <c r="WXT1" s="87"/>
      <c r="WXU1" s="87"/>
      <c r="WXV1" s="87"/>
      <c r="WXW1" s="87"/>
      <c r="WXX1" s="87"/>
      <c r="WXY1" s="87"/>
      <c r="WXZ1" s="87"/>
      <c r="WYA1" s="87"/>
      <c r="WYB1" s="87"/>
      <c r="WYC1" s="87"/>
      <c r="WYD1" s="87"/>
      <c r="WYE1" s="87"/>
      <c r="WYF1" s="87"/>
      <c r="WYG1" s="87"/>
      <c r="WYH1" s="87"/>
      <c r="WYI1" s="87"/>
      <c r="WYJ1" s="87"/>
      <c r="WYK1" s="87"/>
      <c r="WYL1" s="87"/>
      <c r="WYM1" s="87"/>
      <c r="WYN1" s="87"/>
      <c r="WYO1" s="87"/>
      <c r="WYP1" s="87"/>
      <c r="WYQ1" s="87"/>
      <c r="WYR1" s="87"/>
      <c r="WYS1" s="87"/>
      <c r="WYT1" s="87"/>
      <c r="WYU1" s="87"/>
      <c r="WYV1" s="87"/>
      <c r="WYW1" s="87"/>
      <c r="WYX1" s="87"/>
      <c r="WYY1" s="87"/>
      <c r="WYZ1" s="87"/>
      <c r="WZA1" s="87"/>
      <c r="WZB1" s="87"/>
      <c r="WZC1" s="87"/>
      <c r="WZD1" s="87"/>
      <c r="WZE1" s="87"/>
      <c r="WZF1" s="87"/>
      <c r="WZG1" s="87"/>
      <c r="WZH1" s="87"/>
      <c r="WZI1" s="87"/>
      <c r="WZJ1" s="87"/>
      <c r="WZK1" s="87"/>
      <c r="WZL1" s="87"/>
      <c r="WZM1" s="87"/>
      <c r="WZN1" s="87"/>
      <c r="WZO1" s="87"/>
      <c r="WZP1" s="87"/>
      <c r="WZQ1" s="87"/>
      <c r="WZR1" s="87"/>
      <c r="WZS1" s="87"/>
      <c r="WZT1" s="87"/>
      <c r="WZU1" s="87"/>
      <c r="WZV1" s="87"/>
      <c r="WZW1" s="87"/>
      <c r="WZX1" s="87"/>
      <c r="WZY1" s="87"/>
      <c r="WZZ1" s="87"/>
      <c r="XAA1" s="87"/>
      <c r="XAB1" s="87"/>
      <c r="XAC1" s="87"/>
      <c r="XAD1" s="87"/>
      <c r="XAE1" s="87"/>
      <c r="XAF1" s="87"/>
      <c r="XAG1" s="87"/>
      <c r="XAH1" s="87"/>
      <c r="XAI1" s="87"/>
      <c r="XAJ1" s="87"/>
      <c r="XAK1" s="87"/>
      <c r="XAL1" s="87"/>
      <c r="XAM1" s="87"/>
      <c r="XAN1" s="87"/>
      <c r="XAO1" s="87"/>
      <c r="XAP1" s="87"/>
      <c r="XAQ1" s="87"/>
      <c r="XAR1" s="87"/>
      <c r="XAS1" s="87"/>
      <c r="XAT1" s="87"/>
      <c r="XAU1" s="87"/>
      <c r="XAV1" s="87"/>
      <c r="XAW1" s="87"/>
      <c r="XAX1" s="87"/>
      <c r="XAY1" s="87"/>
      <c r="XAZ1" s="87"/>
      <c r="XBA1" s="87"/>
      <c r="XBB1" s="87"/>
      <c r="XBC1" s="87"/>
      <c r="XBD1" s="87"/>
      <c r="XBE1" s="87"/>
      <c r="XBF1" s="87"/>
      <c r="XBG1" s="87"/>
      <c r="XBH1" s="87"/>
      <c r="XBI1" s="87"/>
      <c r="XBJ1" s="87"/>
      <c r="XBK1" s="87"/>
      <c r="XBL1" s="87"/>
      <c r="XBM1" s="87"/>
      <c r="XBN1" s="87"/>
      <c r="XBO1" s="87"/>
      <c r="XBP1" s="87"/>
      <c r="XBQ1" s="87"/>
      <c r="XBR1" s="87"/>
      <c r="XBS1" s="87"/>
      <c r="XBT1" s="87"/>
      <c r="XBU1" s="87"/>
      <c r="XBV1" s="87"/>
      <c r="XBW1" s="87"/>
      <c r="XBX1" s="87"/>
      <c r="XBY1" s="87"/>
      <c r="XBZ1" s="87"/>
      <c r="XCA1" s="87"/>
      <c r="XCB1" s="87"/>
      <c r="XCC1" s="87"/>
      <c r="XCD1" s="87"/>
      <c r="XCE1" s="87"/>
      <c r="XCF1" s="87"/>
      <c r="XCG1" s="87"/>
      <c r="XCH1" s="87"/>
      <c r="XCI1" s="87"/>
      <c r="XCJ1" s="87"/>
      <c r="XCK1" s="87"/>
      <c r="XCL1" s="87"/>
      <c r="XCM1" s="87"/>
      <c r="XCN1" s="87"/>
      <c r="XCO1" s="87"/>
      <c r="XCP1" s="87"/>
      <c r="XCQ1" s="87"/>
      <c r="XCR1" s="87"/>
      <c r="XCS1" s="87"/>
      <c r="XCT1" s="87"/>
      <c r="XCU1" s="87"/>
      <c r="XCV1" s="87"/>
      <c r="XCW1" s="87"/>
      <c r="XCX1" s="87"/>
      <c r="XCY1" s="87"/>
      <c r="XCZ1" s="87"/>
      <c r="XDA1" s="87"/>
      <c r="XDB1" s="87"/>
      <c r="XDC1" s="87"/>
      <c r="XDD1" s="87"/>
      <c r="XDE1" s="87"/>
      <c r="XDF1" s="87"/>
      <c r="XDG1" s="87"/>
      <c r="XDH1" s="87"/>
      <c r="XDI1" s="87"/>
      <c r="XDJ1" s="87"/>
      <c r="XDK1" s="87"/>
      <c r="XDL1" s="87"/>
      <c r="XDM1" s="87"/>
      <c r="XDN1" s="87"/>
      <c r="XDO1" s="87"/>
      <c r="XDP1" s="87"/>
      <c r="XDQ1" s="87"/>
      <c r="XDR1" s="87"/>
      <c r="XDS1" s="87"/>
      <c r="XDT1" s="87"/>
      <c r="XDU1" s="87"/>
      <c r="XDV1" s="87"/>
      <c r="XDW1" s="87"/>
      <c r="XDX1" s="87"/>
      <c r="XDY1" s="87"/>
      <c r="XDZ1" s="87"/>
      <c r="XEA1" s="87"/>
      <c r="XEB1" s="87"/>
      <c r="XEC1" s="87"/>
      <c r="XED1" s="87"/>
      <c r="XEE1" s="87"/>
      <c r="XEF1" s="87"/>
      <c r="XEG1" s="87"/>
      <c r="XEH1" s="87"/>
      <c r="XEI1" s="87"/>
      <c r="XEJ1" s="87"/>
      <c r="XEK1" s="87"/>
      <c r="XEL1" s="87"/>
      <c r="XEM1" s="87"/>
      <c r="XEN1" s="87"/>
      <c r="XEO1" s="87"/>
      <c r="XEP1" s="87"/>
      <c r="XEQ1" s="87"/>
      <c r="XER1" s="87"/>
      <c r="XES1" s="87"/>
      <c r="XET1" s="87"/>
      <c r="XEU1" s="87"/>
      <c r="XEV1" s="87"/>
      <c r="XEW1" s="87"/>
      <c r="XEX1" s="87"/>
    </row>
    <row r="2" spans="1:16378" ht="25.5" x14ac:dyDescent="0.25">
      <c r="A2" s="2" t="s">
        <v>3</v>
      </c>
      <c r="B2" s="88" t="s">
        <v>1</v>
      </c>
      <c r="C2" s="88"/>
      <c r="D2" s="88"/>
      <c r="E2" s="88"/>
      <c r="F2" s="88"/>
      <c r="G2" s="88"/>
      <c r="H2" s="88"/>
      <c r="I2" s="2"/>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c r="EV2" s="87"/>
      <c r="EW2" s="87"/>
      <c r="EX2" s="87"/>
      <c r="EY2" s="87"/>
      <c r="EZ2" s="87"/>
      <c r="FA2" s="87"/>
      <c r="FB2" s="87"/>
      <c r="FC2" s="87"/>
      <c r="FD2" s="87"/>
      <c r="FE2" s="87"/>
      <c r="FF2" s="87"/>
      <c r="FG2" s="87"/>
      <c r="FH2" s="87"/>
      <c r="FI2" s="87"/>
      <c r="FJ2" s="87"/>
      <c r="FK2" s="87"/>
      <c r="FL2" s="87"/>
      <c r="FM2" s="87"/>
      <c r="FN2" s="87"/>
      <c r="FO2" s="87"/>
      <c r="FP2" s="87"/>
      <c r="FQ2" s="87"/>
      <c r="FR2" s="87"/>
      <c r="FS2" s="87"/>
      <c r="FT2" s="87"/>
      <c r="FU2" s="87"/>
      <c r="FV2" s="87"/>
      <c r="FW2" s="87"/>
      <c r="FX2" s="87"/>
      <c r="FY2" s="87"/>
      <c r="FZ2" s="87"/>
      <c r="GA2" s="87"/>
      <c r="GB2" s="87"/>
      <c r="GC2" s="87"/>
      <c r="GD2" s="87"/>
      <c r="GE2" s="87"/>
      <c r="GF2" s="87"/>
      <c r="GG2" s="87"/>
      <c r="GH2" s="87"/>
      <c r="GI2" s="87"/>
      <c r="GJ2" s="87"/>
      <c r="GK2" s="87"/>
      <c r="GL2" s="87"/>
      <c r="GM2" s="87"/>
      <c r="GN2" s="87"/>
      <c r="GO2" s="87"/>
      <c r="GP2" s="87"/>
      <c r="GQ2" s="87"/>
      <c r="GR2" s="87"/>
      <c r="GS2" s="87"/>
      <c r="GT2" s="87"/>
      <c r="GU2" s="87"/>
      <c r="GV2" s="87"/>
      <c r="GW2" s="87"/>
      <c r="GX2" s="87"/>
      <c r="GY2" s="87"/>
      <c r="GZ2" s="87"/>
      <c r="HA2" s="87"/>
      <c r="HB2" s="87"/>
      <c r="HC2" s="87"/>
      <c r="HD2" s="87"/>
      <c r="HE2" s="87"/>
      <c r="HF2" s="87"/>
      <c r="HG2" s="87"/>
      <c r="HH2" s="87"/>
      <c r="HI2" s="87"/>
      <c r="HJ2" s="87"/>
      <c r="HK2" s="87"/>
      <c r="HL2" s="87"/>
      <c r="HM2" s="87"/>
      <c r="HN2" s="87"/>
      <c r="HO2" s="87"/>
      <c r="HP2" s="87"/>
      <c r="HQ2" s="87"/>
      <c r="HR2" s="87"/>
      <c r="HS2" s="87"/>
      <c r="HT2" s="87"/>
      <c r="HU2" s="87"/>
      <c r="HV2" s="87"/>
      <c r="HW2" s="87"/>
      <c r="HX2" s="87"/>
      <c r="HY2" s="87"/>
      <c r="HZ2" s="87"/>
      <c r="IA2" s="87"/>
      <c r="IB2" s="87"/>
      <c r="IC2" s="87"/>
      <c r="ID2" s="87"/>
      <c r="IE2" s="87"/>
      <c r="IF2" s="87"/>
      <c r="IG2" s="87"/>
      <c r="IH2" s="87"/>
      <c r="II2" s="87"/>
      <c r="IJ2" s="87"/>
      <c r="IK2" s="87"/>
      <c r="IL2" s="87"/>
      <c r="IM2" s="87"/>
      <c r="IN2" s="87"/>
      <c r="IO2" s="87"/>
      <c r="IP2" s="87"/>
      <c r="IQ2" s="87"/>
      <c r="IR2" s="87"/>
      <c r="IS2" s="87"/>
      <c r="IT2" s="87"/>
      <c r="IU2" s="87"/>
      <c r="IV2" s="87"/>
      <c r="IW2" s="87"/>
      <c r="IX2" s="87"/>
      <c r="IY2" s="87"/>
      <c r="IZ2" s="87"/>
      <c r="JA2" s="87"/>
      <c r="JB2" s="87"/>
      <c r="JC2" s="87"/>
      <c r="JD2" s="87"/>
      <c r="JE2" s="87"/>
      <c r="JF2" s="87"/>
      <c r="JG2" s="87"/>
      <c r="JH2" s="87"/>
      <c r="JI2" s="87"/>
      <c r="JJ2" s="87"/>
      <c r="JK2" s="87"/>
      <c r="JL2" s="87"/>
      <c r="JM2" s="87"/>
      <c r="JN2" s="87"/>
      <c r="JO2" s="87"/>
      <c r="JP2" s="87"/>
      <c r="JQ2" s="87"/>
      <c r="JR2" s="87"/>
      <c r="JS2" s="87"/>
      <c r="JT2" s="87"/>
      <c r="JU2" s="87"/>
      <c r="JV2" s="87"/>
      <c r="JW2" s="87"/>
      <c r="JX2" s="87"/>
      <c r="JY2" s="87"/>
      <c r="JZ2" s="87"/>
      <c r="KA2" s="87"/>
      <c r="KB2" s="87"/>
      <c r="KC2" s="87"/>
      <c r="KD2" s="87"/>
      <c r="KE2" s="87"/>
      <c r="KF2" s="87"/>
      <c r="KG2" s="87"/>
      <c r="KH2" s="87"/>
      <c r="KI2" s="87"/>
      <c r="KJ2" s="87"/>
      <c r="KK2" s="87"/>
      <c r="KL2" s="87"/>
      <c r="KM2" s="87"/>
      <c r="KN2" s="87"/>
      <c r="KO2" s="87"/>
      <c r="KP2" s="87"/>
      <c r="KQ2" s="87"/>
      <c r="KR2" s="87"/>
      <c r="KS2" s="87"/>
      <c r="KT2" s="87"/>
      <c r="KU2" s="87"/>
      <c r="KV2" s="87"/>
      <c r="KW2" s="87"/>
      <c r="KX2" s="87"/>
      <c r="KY2" s="87"/>
      <c r="KZ2" s="87"/>
      <c r="LA2" s="87"/>
      <c r="LB2" s="87"/>
      <c r="LC2" s="87"/>
      <c r="LD2" s="87"/>
      <c r="LE2" s="87"/>
      <c r="LF2" s="87"/>
      <c r="LG2" s="87"/>
      <c r="LH2" s="87"/>
      <c r="LI2" s="87"/>
      <c r="LJ2" s="87"/>
      <c r="LK2" s="87"/>
      <c r="LL2" s="87"/>
      <c r="LM2" s="87"/>
      <c r="LN2" s="87"/>
      <c r="LO2" s="87"/>
      <c r="LP2" s="87"/>
      <c r="LQ2" s="87"/>
      <c r="LR2" s="87"/>
      <c r="LS2" s="87"/>
      <c r="LT2" s="87"/>
      <c r="LU2" s="87"/>
      <c r="LV2" s="87"/>
      <c r="LW2" s="87"/>
      <c r="LX2" s="87"/>
      <c r="LY2" s="87"/>
      <c r="LZ2" s="87"/>
      <c r="MA2" s="87"/>
      <c r="MB2" s="87"/>
      <c r="MC2" s="87"/>
      <c r="MD2" s="87"/>
      <c r="ME2" s="87"/>
      <c r="MF2" s="87"/>
      <c r="MG2" s="87"/>
      <c r="MH2" s="87"/>
      <c r="MI2" s="87"/>
      <c r="MJ2" s="87"/>
      <c r="MK2" s="87"/>
      <c r="ML2" s="87"/>
      <c r="MM2" s="87"/>
      <c r="MN2" s="87"/>
      <c r="MO2" s="87"/>
      <c r="MP2" s="87"/>
      <c r="MQ2" s="87"/>
      <c r="MR2" s="87"/>
      <c r="MS2" s="87"/>
      <c r="MT2" s="87"/>
      <c r="MU2" s="87"/>
      <c r="MV2" s="87"/>
      <c r="MW2" s="87"/>
      <c r="MX2" s="87"/>
      <c r="MY2" s="87"/>
      <c r="MZ2" s="87"/>
      <c r="NA2" s="87"/>
      <c r="NB2" s="87"/>
      <c r="NC2" s="87"/>
      <c r="ND2" s="87"/>
      <c r="NE2" s="87"/>
      <c r="NF2" s="87"/>
      <c r="NG2" s="87"/>
      <c r="NH2" s="87"/>
      <c r="NI2" s="87"/>
      <c r="NJ2" s="87"/>
      <c r="NK2" s="87"/>
      <c r="NL2" s="87"/>
      <c r="NM2" s="87"/>
      <c r="NN2" s="87"/>
      <c r="NO2" s="87"/>
      <c r="NP2" s="87"/>
      <c r="NQ2" s="87"/>
      <c r="NR2" s="87"/>
      <c r="NS2" s="87"/>
      <c r="NT2" s="87"/>
      <c r="NU2" s="87"/>
      <c r="NV2" s="87"/>
      <c r="NW2" s="87"/>
      <c r="NX2" s="87"/>
      <c r="NY2" s="87"/>
      <c r="NZ2" s="87"/>
      <c r="OA2" s="87"/>
      <c r="OB2" s="87"/>
      <c r="OC2" s="87"/>
      <c r="OD2" s="87"/>
      <c r="OE2" s="87"/>
      <c r="OF2" s="87"/>
      <c r="OG2" s="87"/>
      <c r="OH2" s="87"/>
      <c r="OI2" s="87"/>
      <c r="OJ2" s="87"/>
      <c r="OK2" s="87"/>
      <c r="OL2" s="87"/>
      <c r="OM2" s="87"/>
      <c r="ON2" s="87"/>
      <c r="OO2" s="87"/>
      <c r="OP2" s="87"/>
      <c r="OQ2" s="87"/>
      <c r="OR2" s="87"/>
      <c r="OS2" s="87"/>
      <c r="OT2" s="87"/>
      <c r="OU2" s="87"/>
      <c r="OV2" s="87"/>
      <c r="OW2" s="87"/>
      <c r="OX2" s="87"/>
      <c r="OY2" s="87"/>
      <c r="OZ2" s="87"/>
      <c r="PA2" s="87"/>
      <c r="PB2" s="87"/>
      <c r="PC2" s="87"/>
      <c r="PD2" s="87"/>
      <c r="PE2" s="87"/>
      <c r="PF2" s="87"/>
      <c r="PG2" s="87"/>
      <c r="PH2" s="87"/>
      <c r="PI2" s="87"/>
      <c r="PJ2" s="87"/>
      <c r="PK2" s="87"/>
      <c r="PL2" s="87"/>
      <c r="PM2" s="87"/>
      <c r="PN2" s="87"/>
      <c r="PO2" s="87"/>
      <c r="PP2" s="87"/>
      <c r="PQ2" s="87"/>
      <c r="PR2" s="87"/>
      <c r="PS2" s="87"/>
      <c r="PT2" s="87"/>
      <c r="PU2" s="87"/>
      <c r="PV2" s="87"/>
      <c r="PW2" s="87"/>
      <c r="PX2" s="87"/>
      <c r="PY2" s="87"/>
      <c r="PZ2" s="87"/>
      <c r="QA2" s="87"/>
      <c r="QB2" s="87"/>
      <c r="QC2" s="87"/>
      <c r="QD2" s="87"/>
      <c r="QE2" s="87"/>
      <c r="QF2" s="87"/>
      <c r="QG2" s="87"/>
      <c r="QH2" s="87"/>
      <c r="QI2" s="87"/>
      <c r="QJ2" s="87"/>
      <c r="QK2" s="87"/>
      <c r="QL2" s="87"/>
      <c r="QM2" s="87"/>
      <c r="QN2" s="87"/>
      <c r="QO2" s="87"/>
      <c r="QP2" s="87"/>
      <c r="QQ2" s="87"/>
      <c r="QR2" s="87"/>
      <c r="QS2" s="87"/>
      <c r="QT2" s="87"/>
      <c r="QU2" s="87"/>
      <c r="QV2" s="87"/>
      <c r="QW2" s="87"/>
      <c r="QX2" s="87"/>
      <c r="QY2" s="87"/>
      <c r="QZ2" s="87"/>
      <c r="RA2" s="87"/>
      <c r="RB2" s="87"/>
      <c r="RC2" s="87"/>
      <c r="RD2" s="87"/>
      <c r="RE2" s="87"/>
      <c r="RF2" s="87"/>
      <c r="RG2" s="87"/>
      <c r="RH2" s="87"/>
      <c r="RI2" s="87"/>
      <c r="RJ2" s="87"/>
      <c r="RK2" s="87"/>
      <c r="RL2" s="87"/>
      <c r="RM2" s="87"/>
      <c r="RN2" s="87"/>
      <c r="RO2" s="87"/>
      <c r="RP2" s="87"/>
      <c r="RQ2" s="87"/>
      <c r="RR2" s="87"/>
      <c r="RS2" s="87"/>
      <c r="RT2" s="87"/>
      <c r="RU2" s="87"/>
      <c r="RV2" s="87"/>
      <c r="RW2" s="87"/>
      <c r="RX2" s="87"/>
      <c r="RY2" s="87"/>
      <c r="RZ2" s="87"/>
      <c r="SA2" s="87"/>
      <c r="SB2" s="87"/>
      <c r="SC2" s="87"/>
      <c r="SD2" s="87"/>
      <c r="SE2" s="87"/>
      <c r="SF2" s="87"/>
      <c r="SG2" s="87"/>
      <c r="SH2" s="87"/>
      <c r="SI2" s="87"/>
      <c r="SJ2" s="87"/>
      <c r="SK2" s="87"/>
      <c r="SL2" s="87"/>
      <c r="SM2" s="87"/>
      <c r="SN2" s="87"/>
      <c r="SO2" s="87"/>
      <c r="SP2" s="87"/>
      <c r="SQ2" s="87"/>
      <c r="SR2" s="87"/>
      <c r="SS2" s="87"/>
      <c r="ST2" s="87"/>
      <c r="SU2" s="87"/>
      <c r="SV2" s="87"/>
      <c r="SW2" s="87"/>
      <c r="SX2" s="87"/>
      <c r="SY2" s="87"/>
      <c r="SZ2" s="87"/>
      <c r="TA2" s="87"/>
      <c r="TB2" s="87"/>
      <c r="TC2" s="87"/>
      <c r="TD2" s="87"/>
      <c r="TE2" s="87"/>
      <c r="TF2" s="87"/>
      <c r="TG2" s="87"/>
      <c r="TH2" s="87"/>
      <c r="TI2" s="87"/>
      <c r="TJ2" s="87"/>
      <c r="TK2" s="87"/>
      <c r="TL2" s="87"/>
      <c r="TM2" s="87"/>
      <c r="TN2" s="87"/>
      <c r="TO2" s="87"/>
      <c r="TP2" s="87"/>
      <c r="TQ2" s="87"/>
      <c r="TR2" s="87"/>
      <c r="TS2" s="87"/>
      <c r="TT2" s="87"/>
      <c r="TU2" s="87"/>
      <c r="TV2" s="87"/>
      <c r="TW2" s="87"/>
      <c r="TX2" s="87"/>
      <c r="TY2" s="87"/>
      <c r="TZ2" s="87"/>
      <c r="UA2" s="87"/>
      <c r="UB2" s="87"/>
      <c r="UC2" s="87"/>
      <c r="UD2" s="87"/>
      <c r="UE2" s="87"/>
      <c r="UF2" s="87"/>
      <c r="UG2" s="87"/>
      <c r="UH2" s="87"/>
      <c r="UI2" s="87"/>
      <c r="UJ2" s="87"/>
      <c r="UK2" s="87"/>
      <c r="UL2" s="87"/>
      <c r="UM2" s="87"/>
      <c r="UN2" s="87"/>
      <c r="UO2" s="87"/>
      <c r="UP2" s="87"/>
      <c r="UQ2" s="87"/>
      <c r="UR2" s="87"/>
      <c r="US2" s="87"/>
      <c r="UT2" s="87"/>
      <c r="UU2" s="87"/>
      <c r="UV2" s="87"/>
      <c r="UW2" s="87"/>
      <c r="UX2" s="87"/>
      <c r="UY2" s="87"/>
      <c r="UZ2" s="87"/>
      <c r="VA2" s="87"/>
      <c r="VB2" s="87"/>
      <c r="VC2" s="87"/>
      <c r="VD2" s="87"/>
      <c r="VE2" s="87"/>
      <c r="VF2" s="87"/>
      <c r="VG2" s="87"/>
      <c r="VH2" s="87"/>
      <c r="VI2" s="87"/>
      <c r="VJ2" s="87"/>
      <c r="VK2" s="87"/>
      <c r="VL2" s="87"/>
      <c r="VM2" s="87"/>
      <c r="VN2" s="87"/>
      <c r="VO2" s="87"/>
      <c r="VP2" s="87"/>
      <c r="VQ2" s="87"/>
      <c r="VR2" s="87"/>
      <c r="VS2" s="87"/>
      <c r="VT2" s="87"/>
      <c r="VU2" s="87"/>
      <c r="VV2" s="87"/>
      <c r="VW2" s="87"/>
      <c r="VX2" s="87"/>
      <c r="VY2" s="87"/>
      <c r="VZ2" s="87"/>
      <c r="WA2" s="87"/>
      <c r="WB2" s="87"/>
      <c r="WC2" s="87"/>
      <c r="WD2" s="87"/>
      <c r="WE2" s="87"/>
      <c r="WF2" s="87"/>
      <c r="WG2" s="87"/>
      <c r="WH2" s="87"/>
      <c r="WI2" s="87"/>
      <c r="WJ2" s="87"/>
      <c r="WK2" s="87"/>
      <c r="WL2" s="87"/>
      <c r="WM2" s="87"/>
      <c r="WN2" s="87"/>
      <c r="WO2" s="87"/>
      <c r="WP2" s="87"/>
      <c r="WQ2" s="87"/>
      <c r="WR2" s="87"/>
      <c r="WS2" s="87"/>
      <c r="WT2" s="87"/>
      <c r="WU2" s="87"/>
      <c r="WV2" s="87"/>
      <c r="WW2" s="87"/>
      <c r="WX2" s="87"/>
      <c r="WY2" s="87"/>
      <c r="WZ2" s="87"/>
      <c r="XA2" s="87"/>
      <c r="XB2" s="87"/>
      <c r="XC2" s="87"/>
      <c r="XD2" s="87"/>
      <c r="XE2" s="87"/>
      <c r="XF2" s="87"/>
      <c r="XG2" s="87"/>
      <c r="XH2" s="87"/>
      <c r="XI2" s="87"/>
      <c r="XJ2" s="87"/>
      <c r="XK2" s="87"/>
      <c r="XL2" s="87"/>
      <c r="XM2" s="87"/>
      <c r="XN2" s="87"/>
      <c r="XO2" s="87"/>
      <c r="XP2" s="87"/>
      <c r="XQ2" s="87"/>
      <c r="XR2" s="87"/>
      <c r="XS2" s="87"/>
      <c r="XT2" s="87"/>
      <c r="XU2" s="87"/>
      <c r="XV2" s="87"/>
      <c r="XW2" s="87"/>
      <c r="XX2" s="87"/>
      <c r="XY2" s="87"/>
      <c r="XZ2" s="87"/>
      <c r="YA2" s="87"/>
      <c r="YB2" s="87"/>
      <c r="YC2" s="87"/>
      <c r="YD2" s="87"/>
      <c r="YE2" s="87"/>
      <c r="YF2" s="87"/>
      <c r="YG2" s="87"/>
      <c r="YH2" s="87"/>
      <c r="YI2" s="87"/>
      <c r="YJ2" s="87"/>
      <c r="YK2" s="87"/>
      <c r="YL2" s="87"/>
      <c r="YM2" s="87"/>
      <c r="YN2" s="87"/>
      <c r="YO2" s="87"/>
      <c r="YP2" s="87"/>
      <c r="YQ2" s="87"/>
      <c r="YR2" s="87"/>
      <c r="YS2" s="87"/>
      <c r="YT2" s="87"/>
      <c r="YU2" s="87"/>
      <c r="YV2" s="87"/>
      <c r="YW2" s="87"/>
      <c r="YX2" s="87"/>
      <c r="YY2" s="87"/>
      <c r="YZ2" s="87"/>
      <c r="ZA2" s="87"/>
      <c r="ZB2" s="87"/>
      <c r="ZC2" s="87"/>
      <c r="ZD2" s="87"/>
      <c r="ZE2" s="87"/>
      <c r="ZF2" s="87"/>
      <c r="ZG2" s="87"/>
      <c r="ZH2" s="87"/>
      <c r="ZI2" s="87"/>
      <c r="ZJ2" s="87"/>
      <c r="ZK2" s="87"/>
      <c r="ZL2" s="87"/>
      <c r="ZM2" s="87"/>
      <c r="ZN2" s="87"/>
      <c r="ZO2" s="87"/>
      <c r="ZP2" s="87"/>
      <c r="ZQ2" s="87"/>
      <c r="ZR2" s="87"/>
      <c r="ZS2" s="87"/>
      <c r="ZT2" s="87"/>
      <c r="ZU2" s="87"/>
      <c r="ZV2" s="87"/>
      <c r="ZW2" s="87"/>
      <c r="ZX2" s="87"/>
      <c r="ZY2" s="87"/>
      <c r="ZZ2" s="87"/>
      <c r="AAA2" s="87"/>
      <c r="AAB2" s="87"/>
      <c r="AAC2" s="87"/>
      <c r="AAD2" s="87"/>
      <c r="AAE2" s="87"/>
      <c r="AAF2" s="87"/>
      <c r="AAG2" s="87"/>
      <c r="AAH2" s="87"/>
      <c r="AAI2" s="87"/>
      <c r="AAJ2" s="87"/>
      <c r="AAK2" s="87"/>
      <c r="AAL2" s="87"/>
      <c r="AAM2" s="87"/>
      <c r="AAN2" s="87"/>
      <c r="AAO2" s="87"/>
      <c r="AAP2" s="87"/>
      <c r="AAQ2" s="87"/>
      <c r="AAR2" s="87"/>
      <c r="AAS2" s="87"/>
      <c r="AAT2" s="87"/>
      <c r="AAU2" s="87"/>
      <c r="AAV2" s="87"/>
      <c r="AAW2" s="87"/>
      <c r="AAX2" s="87"/>
      <c r="AAY2" s="87"/>
      <c r="AAZ2" s="87"/>
      <c r="ABA2" s="87"/>
      <c r="ABB2" s="87"/>
      <c r="ABC2" s="87"/>
      <c r="ABD2" s="87"/>
      <c r="ABE2" s="87"/>
      <c r="ABF2" s="87"/>
      <c r="ABG2" s="87"/>
      <c r="ABH2" s="87"/>
      <c r="ABI2" s="87"/>
      <c r="ABJ2" s="87"/>
      <c r="ABK2" s="87"/>
      <c r="ABL2" s="87"/>
      <c r="ABM2" s="87"/>
      <c r="ABN2" s="87"/>
      <c r="ABO2" s="87"/>
      <c r="ABP2" s="87"/>
      <c r="ABQ2" s="87"/>
      <c r="ABR2" s="87"/>
      <c r="ABS2" s="87"/>
      <c r="ABT2" s="87"/>
      <c r="ABU2" s="87"/>
      <c r="ABV2" s="87"/>
      <c r="ABW2" s="87"/>
      <c r="ABX2" s="87"/>
      <c r="ABY2" s="87"/>
      <c r="ABZ2" s="87"/>
      <c r="ACA2" s="87"/>
      <c r="ACB2" s="87"/>
      <c r="ACC2" s="87"/>
      <c r="ACD2" s="87"/>
      <c r="ACE2" s="87"/>
      <c r="ACF2" s="87"/>
      <c r="ACG2" s="87"/>
      <c r="ACH2" s="87"/>
      <c r="ACI2" s="87"/>
      <c r="ACJ2" s="87"/>
      <c r="ACK2" s="87"/>
      <c r="ACL2" s="87"/>
      <c r="ACM2" s="87"/>
      <c r="ACN2" s="87"/>
      <c r="ACO2" s="87"/>
      <c r="ACP2" s="87"/>
      <c r="ACQ2" s="87"/>
      <c r="ACR2" s="87"/>
      <c r="ACS2" s="87"/>
      <c r="ACT2" s="87"/>
      <c r="ACU2" s="87"/>
      <c r="ACV2" s="87"/>
      <c r="ACW2" s="87"/>
      <c r="ACX2" s="87"/>
      <c r="ACY2" s="87"/>
      <c r="ACZ2" s="87"/>
      <c r="ADA2" s="87"/>
      <c r="ADB2" s="87"/>
      <c r="ADC2" s="87"/>
      <c r="ADD2" s="87"/>
      <c r="ADE2" s="87"/>
      <c r="ADF2" s="87"/>
      <c r="ADG2" s="87"/>
      <c r="ADH2" s="87"/>
      <c r="ADI2" s="87"/>
      <c r="ADJ2" s="87"/>
      <c r="ADK2" s="87"/>
      <c r="ADL2" s="87"/>
      <c r="ADM2" s="87"/>
      <c r="ADN2" s="87"/>
      <c r="ADO2" s="87"/>
      <c r="ADP2" s="87"/>
      <c r="ADQ2" s="87"/>
      <c r="ADR2" s="87"/>
      <c r="ADS2" s="87"/>
      <c r="ADT2" s="87"/>
      <c r="ADU2" s="87"/>
      <c r="ADV2" s="87"/>
      <c r="ADW2" s="87"/>
      <c r="ADX2" s="87"/>
      <c r="ADY2" s="87"/>
      <c r="ADZ2" s="87"/>
      <c r="AEA2" s="87"/>
      <c r="AEB2" s="87"/>
      <c r="AEC2" s="87"/>
      <c r="AED2" s="87"/>
      <c r="AEE2" s="87"/>
      <c r="AEF2" s="87"/>
      <c r="AEG2" s="87"/>
      <c r="AEH2" s="87"/>
      <c r="AEI2" s="87"/>
      <c r="AEJ2" s="87"/>
      <c r="AEK2" s="87"/>
      <c r="AEL2" s="87"/>
      <c r="AEM2" s="87"/>
      <c r="AEN2" s="87"/>
      <c r="AEO2" s="87"/>
      <c r="AEP2" s="87"/>
      <c r="AEQ2" s="87"/>
      <c r="AER2" s="87"/>
      <c r="AES2" s="87"/>
      <c r="AET2" s="87"/>
      <c r="AEU2" s="87"/>
      <c r="AEV2" s="87"/>
      <c r="AEW2" s="87"/>
      <c r="AEX2" s="87"/>
      <c r="AEY2" s="87"/>
      <c r="AEZ2" s="87"/>
      <c r="AFA2" s="87"/>
      <c r="AFB2" s="87"/>
      <c r="AFC2" s="87"/>
      <c r="AFD2" s="87"/>
      <c r="AFE2" s="87"/>
      <c r="AFF2" s="87"/>
      <c r="AFG2" s="87"/>
      <c r="AFH2" s="87"/>
      <c r="AFI2" s="87"/>
      <c r="AFJ2" s="87"/>
      <c r="AFK2" s="87"/>
      <c r="AFL2" s="87"/>
      <c r="AFM2" s="87"/>
      <c r="AFN2" s="87"/>
      <c r="AFO2" s="87"/>
      <c r="AFP2" s="87"/>
      <c r="AFQ2" s="87"/>
      <c r="AFR2" s="87"/>
      <c r="AFS2" s="87"/>
      <c r="AFT2" s="87"/>
      <c r="AFU2" s="87"/>
      <c r="AFV2" s="87"/>
      <c r="AFW2" s="87"/>
      <c r="AFX2" s="87"/>
      <c r="AFY2" s="87"/>
      <c r="AFZ2" s="87"/>
      <c r="AGA2" s="87"/>
      <c r="AGB2" s="87"/>
      <c r="AGC2" s="87"/>
      <c r="AGD2" s="87"/>
      <c r="AGE2" s="87"/>
      <c r="AGF2" s="87"/>
      <c r="AGG2" s="87"/>
      <c r="AGH2" s="87"/>
      <c r="AGI2" s="87"/>
      <c r="AGJ2" s="87"/>
      <c r="AGK2" s="87"/>
      <c r="AGL2" s="87"/>
      <c r="AGM2" s="87"/>
      <c r="AGN2" s="87"/>
      <c r="AGO2" s="87"/>
      <c r="AGP2" s="87"/>
      <c r="AGQ2" s="87"/>
      <c r="AGR2" s="87"/>
      <c r="AGS2" s="87"/>
      <c r="AGT2" s="87"/>
      <c r="AGU2" s="87"/>
      <c r="AGV2" s="87"/>
      <c r="AGW2" s="87"/>
      <c r="AGX2" s="87"/>
      <c r="AGY2" s="87"/>
      <c r="AGZ2" s="87"/>
      <c r="AHA2" s="87"/>
      <c r="AHB2" s="87"/>
      <c r="AHC2" s="87"/>
      <c r="AHD2" s="87"/>
      <c r="AHE2" s="87"/>
      <c r="AHF2" s="87"/>
      <c r="AHG2" s="87"/>
      <c r="AHH2" s="87"/>
      <c r="AHI2" s="87"/>
      <c r="AHJ2" s="87"/>
      <c r="AHK2" s="87"/>
      <c r="AHL2" s="87"/>
      <c r="AHM2" s="87"/>
      <c r="AHN2" s="87"/>
      <c r="AHO2" s="87"/>
      <c r="AHP2" s="87"/>
      <c r="AHQ2" s="87"/>
      <c r="AHR2" s="87"/>
      <c r="AHS2" s="87"/>
      <c r="AHT2" s="87"/>
      <c r="AHU2" s="87"/>
      <c r="AHV2" s="87"/>
      <c r="AHW2" s="87"/>
      <c r="AHX2" s="87"/>
      <c r="AHY2" s="87"/>
      <c r="AHZ2" s="87"/>
      <c r="AIA2" s="87"/>
      <c r="AIB2" s="87"/>
      <c r="AIC2" s="87"/>
      <c r="AID2" s="87"/>
      <c r="AIE2" s="87"/>
      <c r="AIF2" s="87"/>
      <c r="AIG2" s="87"/>
      <c r="AIH2" s="87"/>
      <c r="AII2" s="87"/>
      <c r="AIJ2" s="87"/>
      <c r="AIK2" s="87"/>
      <c r="AIL2" s="87"/>
      <c r="AIM2" s="87"/>
      <c r="AIN2" s="87"/>
      <c r="AIO2" s="87"/>
      <c r="AIP2" s="87"/>
      <c r="AIQ2" s="87"/>
      <c r="AIR2" s="87"/>
      <c r="AIS2" s="87"/>
      <c r="AIT2" s="87"/>
      <c r="AIU2" s="87"/>
      <c r="AIV2" s="87"/>
      <c r="AIW2" s="87"/>
      <c r="AIX2" s="87"/>
      <c r="AIY2" s="87"/>
      <c r="AIZ2" s="87"/>
      <c r="AJA2" s="87"/>
      <c r="AJB2" s="87"/>
      <c r="AJC2" s="87"/>
      <c r="AJD2" s="87"/>
      <c r="AJE2" s="87"/>
      <c r="AJF2" s="87"/>
      <c r="AJG2" s="87"/>
      <c r="AJH2" s="87"/>
      <c r="AJI2" s="87"/>
      <c r="AJJ2" s="87"/>
      <c r="AJK2" s="87"/>
      <c r="AJL2" s="87"/>
      <c r="AJM2" s="87"/>
      <c r="AJN2" s="87"/>
      <c r="AJO2" s="87"/>
      <c r="AJP2" s="87"/>
      <c r="AJQ2" s="87"/>
      <c r="AJR2" s="87"/>
      <c r="AJS2" s="87"/>
      <c r="AJT2" s="87"/>
      <c r="AJU2" s="87"/>
      <c r="AJV2" s="87"/>
      <c r="AJW2" s="87"/>
      <c r="AJX2" s="87"/>
      <c r="AJY2" s="87"/>
      <c r="AJZ2" s="87"/>
      <c r="AKA2" s="87"/>
      <c r="AKB2" s="87"/>
      <c r="AKC2" s="87"/>
      <c r="AKD2" s="87"/>
      <c r="AKE2" s="87"/>
      <c r="AKF2" s="87"/>
      <c r="AKG2" s="87"/>
      <c r="AKH2" s="87"/>
      <c r="AKI2" s="87"/>
      <c r="AKJ2" s="87"/>
      <c r="AKK2" s="87"/>
      <c r="AKL2" s="87"/>
      <c r="AKM2" s="87"/>
      <c r="AKN2" s="87"/>
      <c r="AKO2" s="87"/>
      <c r="AKP2" s="87"/>
      <c r="AKQ2" s="87"/>
      <c r="AKR2" s="87"/>
      <c r="AKS2" s="87"/>
      <c r="AKT2" s="87"/>
      <c r="AKU2" s="87"/>
      <c r="AKV2" s="87"/>
      <c r="AKW2" s="87"/>
      <c r="AKX2" s="87"/>
      <c r="AKY2" s="87"/>
      <c r="AKZ2" s="87"/>
      <c r="ALA2" s="87"/>
      <c r="ALB2" s="87"/>
      <c r="ALC2" s="87"/>
      <c r="ALD2" s="87"/>
      <c r="ALE2" s="87"/>
      <c r="ALF2" s="87"/>
      <c r="ALG2" s="87"/>
      <c r="ALH2" s="87"/>
      <c r="ALI2" s="87"/>
      <c r="ALJ2" s="87"/>
      <c r="ALK2" s="87"/>
      <c r="ALL2" s="87"/>
      <c r="ALM2" s="87"/>
      <c r="ALN2" s="87"/>
      <c r="ALO2" s="87"/>
      <c r="ALP2" s="87"/>
      <c r="ALQ2" s="87"/>
      <c r="ALR2" s="87"/>
      <c r="ALS2" s="87"/>
      <c r="ALT2" s="87"/>
      <c r="ALU2" s="87"/>
      <c r="ALV2" s="87"/>
      <c r="ALW2" s="87"/>
      <c r="ALX2" s="87"/>
      <c r="ALY2" s="87"/>
      <c r="ALZ2" s="87"/>
      <c r="AMA2" s="87"/>
      <c r="AMB2" s="87"/>
      <c r="AMC2" s="87"/>
      <c r="AMD2" s="87"/>
      <c r="AME2" s="87"/>
      <c r="AMF2" s="87"/>
      <c r="AMG2" s="87"/>
      <c r="AMH2" s="87"/>
      <c r="AMI2" s="87"/>
      <c r="AMJ2" s="87"/>
      <c r="AMK2" s="87"/>
      <c r="AML2" s="87"/>
      <c r="AMM2" s="87"/>
      <c r="AMN2" s="87"/>
      <c r="AMO2" s="87"/>
      <c r="AMP2" s="87"/>
      <c r="AMQ2" s="87"/>
      <c r="AMR2" s="87"/>
      <c r="AMS2" s="87"/>
      <c r="AMT2" s="87"/>
      <c r="AMU2" s="87"/>
      <c r="AMV2" s="87"/>
      <c r="AMW2" s="87"/>
      <c r="AMX2" s="87"/>
      <c r="AMY2" s="87"/>
      <c r="AMZ2" s="87"/>
      <c r="ANA2" s="87"/>
      <c r="ANB2" s="87"/>
      <c r="ANC2" s="87"/>
      <c r="AND2" s="87"/>
      <c r="ANE2" s="87"/>
      <c r="ANF2" s="87"/>
      <c r="ANG2" s="87"/>
      <c r="ANH2" s="87"/>
      <c r="ANI2" s="87"/>
      <c r="ANJ2" s="87"/>
      <c r="ANK2" s="87"/>
      <c r="ANL2" s="87"/>
      <c r="ANM2" s="87"/>
      <c r="ANN2" s="87"/>
      <c r="ANO2" s="87"/>
      <c r="ANP2" s="87"/>
      <c r="ANQ2" s="87"/>
      <c r="ANR2" s="87"/>
      <c r="ANS2" s="87"/>
      <c r="ANT2" s="87"/>
      <c r="ANU2" s="87"/>
      <c r="ANV2" s="87"/>
      <c r="ANW2" s="87"/>
      <c r="ANX2" s="87"/>
      <c r="ANY2" s="87"/>
      <c r="ANZ2" s="87"/>
      <c r="AOA2" s="87"/>
      <c r="AOB2" s="87"/>
      <c r="AOC2" s="87"/>
      <c r="AOD2" s="87"/>
      <c r="AOE2" s="87"/>
      <c r="AOF2" s="87"/>
      <c r="AOG2" s="87"/>
      <c r="AOH2" s="87"/>
      <c r="AOI2" s="87"/>
      <c r="AOJ2" s="87"/>
      <c r="AOK2" s="87"/>
      <c r="AOL2" s="87"/>
      <c r="AOM2" s="87"/>
      <c r="AON2" s="87"/>
      <c r="AOO2" s="87"/>
      <c r="AOP2" s="87"/>
      <c r="AOQ2" s="87"/>
      <c r="AOR2" s="87"/>
      <c r="AOS2" s="87"/>
      <c r="AOT2" s="87"/>
      <c r="AOU2" s="87"/>
      <c r="AOV2" s="87"/>
      <c r="AOW2" s="87"/>
      <c r="AOX2" s="87"/>
      <c r="AOY2" s="87"/>
      <c r="AOZ2" s="87"/>
      <c r="APA2" s="87"/>
      <c r="APB2" s="87"/>
      <c r="APC2" s="87"/>
      <c r="APD2" s="87"/>
      <c r="APE2" s="87"/>
      <c r="APF2" s="87"/>
      <c r="APG2" s="87"/>
      <c r="APH2" s="87"/>
      <c r="API2" s="87"/>
      <c r="APJ2" s="87"/>
      <c r="APK2" s="87"/>
      <c r="APL2" s="87"/>
      <c r="APM2" s="87"/>
      <c r="APN2" s="87"/>
      <c r="APO2" s="87"/>
      <c r="APP2" s="87"/>
      <c r="APQ2" s="87"/>
      <c r="APR2" s="87"/>
      <c r="APS2" s="87"/>
      <c r="APT2" s="87"/>
      <c r="APU2" s="87"/>
      <c r="APV2" s="87"/>
      <c r="APW2" s="87"/>
      <c r="APX2" s="87"/>
      <c r="APY2" s="87"/>
      <c r="APZ2" s="87"/>
      <c r="AQA2" s="87"/>
      <c r="AQB2" s="87"/>
      <c r="AQC2" s="87"/>
      <c r="AQD2" s="87"/>
      <c r="AQE2" s="87"/>
      <c r="AQF2" s="87"/>
      <c r="AQG2" s="87"/>
      <c r="AQH2" s="87"/>
      <c r="AQI2" s="87"/>
      <c r="AQJ2" s="87"/>
      <c r="AQK2" s="87"/>
      <c r="AQL2" s="87"/>
      <c r="AQM2" s="87"/>
      <c r="AQN2" s="87"/>
      <c r="AQO2" s="87"/>
      <c r="AQP2" s="87"/>
      <c r="AQQ2" s="87"/>
      <c r="AQR2" s="87"/>
      <c r="AQS2" s="87"/>
      <c r="AQT2" s="87"/>
      <c r="AQU2" s="87"/>
      <c r="AQV2" s="87"/>
      <c r="AQW2" s="87"/>
      <c r="AQX2" s="87"/>
      <c r="AQY2" s="87"/>
      <c r="AQZ2" s="87"/>
      <c r="ARA2" s="87"/>
      <c r="ARB2" s="87"/>
      <c r="ARC2" s="87"/>
      <c r="ARD2" s="87"/>
      <c r="ARE2" s="87"/>
      <c r="ARF2" s="87"/>
      <c r="ARG2" s="87"/>
      <c r="ARH2" s="87"/>
      <c r="ARI2" s="87"/>
      <c r="ARJ2" s="87"/>
      <c r="ARK2" s="87"/>
      <c r="ARL2" s="87"/>
      <c r="ARM2" s="87"/>
      <c r="ARN2" s="87"/>
      <c r="ARO2" s="87"/>
      <c r="ARP2" s="87"/>
      <c r="ARQ2" s="87"/>
      <c r="ARR2" s="87"/>
      <c r="ARS2" s="87"/>
      <c r="ART2" s="87"/>
      <c r="ARU2" s="87"/>
      <c r="ARV2" s="87"/>
      <c r="ARW2" s="87"/>
      <c r="ARX2" s="87"/>
      <c r="ARY2" s="87"/>
      <c r="ARZ2" s="87"/>
      <c r="ASA2" s="87"/>
      <c r="ASB2" s="87"/>
      <c r="ASC2" s="87"/>
      <c r="ASD2" s="87"/>
      <c r="ASE2" s="87"/>
      <c r="ASF2" s="87"/>
      <c r="ASG2" s="87"/>
      <c r="ASH2" s="87"/>
      <c r="ASI2" s="87"/>
      <c r="ASJ2" s="87"/>
      <c r="ASK2" s="87"/>
      <c r="ASL2" s="87"/>
      <c r="ASM2" s="87"/>
      <c r="ASN2" s="87"/>
      <c r="ASO2" s="87"/>
      <c r="ASP2" s="87"/>
      <c r="ASQ2" s="87"/>
      <c r="ASR2" s="87"/>
      <c r="ASS2" s="87"/>
      <c r="AST2" s="87"/>
      <c r="ASU2" s="87"/>
      <c r="ASV2" s="87"/>
      <c r="ASW2" s="87"/>
      <c r="ASX2" s="87"/>
      <c r="ASY2" s="87"/>
      <c r="ASZ2" s="87"/>
      <c r="ATA2" s="87"/>
      <c r="ATB2" s="87"/>
      <c r="ATC2" s="87"/>
      <c r="ATD2" s="87"/>
      <c r="ATE2" s="87"/>
      <c r="ATF2" s="87"/>
      <c r="ATG2" s="87"/>
      <c r="ATH2" s="87"/>
      <c r="ATI2" s="87"/>
      <c r="ATJ2" s="87"/>
      <c r="ATK2" s="87"/>
      <c r="ATL2" s="87"/>
      <c r="ATM2" s="87"/>
      <c r="ATN2" s="87"/>
      <c r="ATO2" s="87"/>
      <c r="ATP2" s="87"/>
      <c r="ATQ2" s="87"/>
      <c r="ATR2" s="87"/>
      <c r="ATS2" s="87"/>
      <c r="ATT2" s="87"/>
      <c r="ATU2" s="87"/>
      <c r="ATV2" s="87"/>
      <c r="ATW2" s="87"/>
      <c r="ATX2" s="87"/>
      <c r="ATY2" s="87"/>
      <c r="ATZ2" s="87"/>
      <c r="AUA2" s="87"/>
      <c r="AUB2" s="87"/>
      <c r="AUC2" s="87"/>
      <c r="AUD2" s="87"/>
      <c r="AUE2" s="87"/>
      <c r="AUF2" s="87"/>
      <c r="AUG2" s="87"/>
      <c r="AUH2" s="87"/>
      <c r="AUI2" s="87"/>
      <c r="AUJ2" s="87"/>
      <c r="AUK2" s="87"/>
      <c r="AUL2" s="87"/>
      <c r="AUM2" s="87"/>
      <c r="AUN2" s="87"/>
      <c r="AUO2" s="87"/>
      <c r="AUP2" s="87"/>
      <c r="AUQ2" s="87"/>
      <c r="AUR2" s="87"/>
      <c r="AUS2" s="87"/>
      <c r="AUT2" s="87"/>
      <c r="AUU2" s="87"/>
      <c r="AUV2" s="87"/>
      <c r="AUW2" s="87"/>
      <c r="AUX2" s="87"/>
      <c r="AUY2" s="87"/>
      <c r="AUZ2" s="87"/>
      <c r="AVA2" s="87"/>
      <c r="AVB2" s="87"/>
      <c r="AVC2" s="87"/>
      <c r="AVD2" s="87"/>
      <c r="AVE2" s="87"/>
      <c r="AVF2" s="87"/>
      <c r="AVG2" s="87"/>
      <c r="AVH2" s="87"/>
      <c r="AVI2" s="87"/>
      <c r="AVJ2" s="87"/>
      <c r="AVK2" s="87"/>
      <c r="AVL2" s="87"/>
      <c r="AVM2" s="87"/>
      <c r="AVN2" s="87"/>
      <c r="AVO2" s="87"/>
      <c r="AVP2" s="87"/>
      <c r="AVQ2" s="87"/>
      <c r="AVR2" s="87"/>
      <c r="AVS2" s="87"/>
      <c r="AVT2" s="87"/>
      <c r="AVU2" s="87"/>
      <c r="AVV2" s="87"/>
      <c r="AVW2" s="87"/>
      <c r="AVX2" s="87"/>
      <c r="AVY2" s="87"/>
      <c r="AVZ2" s="87"/>
      <c r="AWA2" s="87"/>
      <c r="AWB2" s="87"/>
      <c r="AWC2" s="87"/>
      <c r="AWD2" s="87"/>
      <c r="AWE2" s="87"/>
      <c r="AWF2" s="87"/>
      <c r="AWG2" s="87"/>
      <c r="AWH2" s="87"/>
      <c r="AWI2" s="87"/>
      <c r="AWJ2" s="87"/>
      <c r="AWK2" s="87"/>
      <c r="AWL2" s="87"/>
      <c r="AWM2" s="87"/>
      <c r="AWN2" s="87"/>
      <c r="AWO2" s="87"/>
      <c r="AWP2" s="87"/>
      <c r="AWQ2" s="87"/>
      <c r="AWR2" s="87"/>
      <c r="AWS2" s="87"/>
      <c r="AWT2" s="87"/>
      <c r="AWU2" s="87"/>
      <c r="AWV2" s="87"/>
      <c r="AWW2" s="87"/>
      <c r="AWX2" s="87"/>
      <c r="AWY2" s="87"/>
      <c r="AWZ2" s="87"/>
      <c r="AXA2" s="87"/>
      <c r="AXB2" s="87"/>
      <c r="AXC2" s="87"/>
      <c r="AXD2" s="87"/>
      <c r="AXE2" s="87"/>
      <c r="AXF2" s="87"/>
      <c r="AXG2" s="87"/>
      <c r="AXH2" s="87"/>
      <c r="AXI2" s="87"/>
      <c r="AXJ2" s="87"/>
      <c r="AXK2" s="87"/>
      <c r="AXL2" s="87"/>
      <c r="AXM2" s="87"/>
      <c r="AXN2" s="87"/>
      <c r="AXO2" s="87"/>
      <c r="AXP2" s="87"/>
      <c r="AXQ2" s="87"/>
      <c r="AXR2" s="87"/>
      <c r="AXS2" s="87"/>
      <c r="AXT2" s="87"/>
      <c r="AXU2" s="87"/>
      <c r="AXV2" s="87"/>
      <c r="AXW2" s="87"/>
      <c r="AXX2" s="87"/>
      <c r="AXY2" s="87"/>
      <c r="AXZ2" s="87"/>
      <c r="AYA2" s="87"/>
      <c r="AYB2" s="87"/>
      <c r="AYC2" s="87"/>
      <c r="AYD2" s="87"/>
      <c r="AYE2" s="87"/>
      <c r="AYF2" s="87"/>
      <c r="AYG2" s="87"/>
      <c r="AYH2" s="87"/>
      <c r="AYI2" s="87"/>
      <c r="AYJ2" s="87"/>
      <c r="AYK2" s="87"/>
      <c r="AYL2" s="87"/>
      <c r="AYM2" s="87"/>
      <c r="AYN2" s="87"/>
      <c r="AYO2" s="87"/>
      <c r="AYP2" s="87"/>
      <c r="AYQ2" s="87"/>
      <c r="AYR2" s="87"/>
      <c r="AYS2" s="87"/>
      <c r="AYT2" s="87"/>
      <c r="AYU2" s="87"/>
      <c r="AYV2" s="87"/>
      <c r="AYW2" s="87"/>
      <c r="AYX2" s="87"/>
      <c r="AYY2" s="87"/>
      <c r="AYZ2" s="87"/>
      <c r="AZA2" s="87"/>
      <c r="AZB2" s="87"/>
      <c r="AZC2" s="87"/>
      <c r="AZD2" s="87"/>
      <c r="AZE2" s="87"/>
      <c r="AZF2" s="87"/>
      <c r="AZG2" s="87"/>
      <c r="AZH2" s="87"/>
      <c r="AZI2" s="87"/>
      <c r="AZJ2" s="87"/>
      <c r="AZK2" s="87"/>
      <c r="AZL2" s="87"/>
      <c r="AZM2" s="87"/>
      <c r="AZN2" s="87"/>
      <c r="AZO2" s="87"/>
      <c r="AZP2" s="87"/>
      <c r="AZQ2" s="87"/>
      <c r="AZR2" s="87"/>
      <c r="AZS2" s="87"/>
      <c r="AZT2" s="87"/>
      <c r="AZU2" s="87"/>
      <c r="AZV2" s="87"/>
      <c r="AZW2" s="87"/>
      <c r="AZX2" s="87"/>
      <c r="AZY2" s="87"/>
      <c r="AZZ2" s="87"/>
      <c r="BAA2" s="87"/>
      <c r="BAB2" s="87"/>
      <c r="BAC2" s="87"/>
      <c r="BAD2" s="87"/>
      <c r="BAE2" s="87"/>
      <c r="BAF2" s="87"/>
      <c r="BAG2" s="87"/>
      <c r="BAH2" s="87"/>
      <c r="BAI2" s="87"/>
      <c r="BAJ2" s="87"/>
      <c r="BAK2" s="87"/>
      <c r="BAL2" s="87"/>
      <c r="BAM2" s="87"/>
      <c r="BAN2" s="87"/>
      <c r="BAO2" s="87"/>
      <c r="BAP2" s="87"/>
      <c r="BAQ2" s="87"/>
      <c r="BAR2" s="87"/>
      <c r="BAS2" s="87"/>
      <c r="BAT2" s="87"/>
      <c r="BAU2" s="87"/>
      <c r="BAV2" s="87"/>
      <c r="BAW2" s="87"/>
      <c r="BAX2" s="87"/>
      <c r="BAY2" s="87"/>
      <c r="BAZ2" s="87"/>
      <c r="BBA2" s="87"/>
      <c r="BBB2" s="87"/>
      <c r="BBC2" s="87"/>
      <c r="BBD2" s="87"/>
      <c r="BBE2" s="87"/>
      <c r="BBF2" s="87"/>
      <c r="BBG2" s="87"/>
      <c r="BBH2" s="87"/>
      <c r="BBI2" s="87"/>
      <c r="BBJ2" s="87"/>
      <c r="BBK2" s="87"/>
      <c r="BBL2" s="87"/>
      <c r="BBM2" s="87"/>
      <c r="BBN2" s="87"/>
      <c r="BBO2" s="87"/>
      <c r="BBP2" s="87"/>
      <c r="BBQ2" s="87"/>
      <c r="BBR2" s="87"/>
      <c r="BBS2" s="87"/>
      <c r="BBT2" s="87"/>
      <c r="BBU2" s="87"/>
      <c r="BBV2" s="87"/>
      <c r="BBW2" s="87"/>
      <c r="BBX2" s="87"/>
      <c r="BBY2" s="87"/>
      <c r="BBZ2" s="87"/>
      <c r="BCA2" s="87"/>
      <c r="BCB2" s="87"/>
      <c r="BCC2" s="87"/>
      <c r="BCD2" s="87"/>
      <c r="BCE2" s="87"/>
      <c r="BCF2" s="87"/>
      <c r="BCG2" s="87"/>
      <c r="BCH2" s="87"/>
      <c r="BCI2" s="87"/>
      <c r="BCJ2" s="87"/>
      <c r="BCK2" s="87"/>
      <c r="BCL2" s="87"/>
      <c r="BCM2" s="87"/>
      <c r="BCN2" s="87"/>
      <c r="BCO2" s="87"/>
      <c r="BCP2" s="87"/>
      <c r="BCQ2" s="87"/>
      <c r="BCR2" s="87"/>
      <c r="BCS2" s="87"/>
      <c r="BCT2" s="87"/>
      <c r="BCU2" s="87"/>
      <c r="BCV2" s="87"/>
      <c r="BCW2" s="87"/>
      <c r="BCX2" s="87"/>
      <c r="BCY2" s="87"/>
      <c r="BCZ2" s="87"/>
      <c r="BDA2" s="87"/>
      <c r="BDB2" s="87"/>
      <c r="BDC2" s="87"/>
      <c r="BDD2" s="87"/>
      <c r="BDE2" s="87"/>
      <c r="BDF2" s="87"/>
      <c r="BDG2" s="87"/>
      <c r="BDH2" s="87"/>
      <c r="BDI2" s="87"/>
      <c r="BDJ2" s="87"/>
      <c r="BDK2" s="87"/>
      <c r="BDL2" s="87"/>
      <c r="BDM2" s="87"/>
      <c r="BDN2" s="87"/>
      <c r="BDO2" s="87"/>
      <c r="BDP2" s="87"/>
      <c r="BDQ2" s="87"/>
      <c r="BDR2" s="87"/>
      <c r="BDS2" s="87"/>
      <c r="BDT2" s="87"/>
      <c r="BDU2" s="87"/>
      <c r="BDV2" s="87"/>
      <c r="BDW2" s="87"/>
      <c r="BDX2" s="87"/>
      <c r="BDY2" s="87"/>
      <c r="BDZ2" s="87"/>
      <c r="BEA2" s="87"/>
      <c r="BEB2" s="87"/>
      <c r="BEC2" s="87"/>
      <c r="BED2" s="87"/>
      <c r="BEE2" s="87"/>
      <c r="BEF2" s="87"/>
      <c r="BEG2" s="87"/>
      <c r="BEH2" s="87"/>
      <c r="BEI2" s="87"/>
      <c r="BEJ2" s="87"/>
      <c r="BEK2" s="87"/>
      <c r="BEL2" s="87"/>
      <c r="BEM2" s="87"/>
      <c r="BEN2" s="87"/>
      <c r="BEO2" s="87"/>
      <c r="BEP2" s="87"/>
      <c r="BEQ2" s="87"/>
      <c r="BER2" s="87"/>
      <c r="BES2" s="87"/>
      <c r="BET2" s="87"/>
      <c r="BEU2" s="87"/>
      <c r="BEV2" s="87"/>
      <c r="BEW2" s="87"/>
      <c r="BEX2" s="87"/>
      <c r="BEY2" s="87"/>
      <c r="BEZ2" s="87"/>
      <c r="BFA2" s="87"/>
      <c r="BFB2" s="87"/>
      <c r="BFC2" s="87"/>
      <c r="BFD2" s="87"/>
      <c r="BFE2" s="87"/>
      <c r="BFF2" s="87"/>
      <c r="BFG2" s="87"/>
      <c r="BFH2" s="87"/>
      <c r="BFI2" s="87"/>
      <c r="BFJ2" s="87"/>
      <c r="BFK2" s="87"/>
      <c r="BFL2" s="87"/>
      <c r="BFM2" s="87"/>
      <c r="BFN2" s="87"/>
      <c r="BFO2" s="87"/>
      <c r="BFP2" s="87"/>
      <c r="BFQ2" s="87"/>
      <c r="BFR2" s="87"/>
      <c r="BFS2" s="87"/>
      <c r="BFT2" s="87"/>
      <c r="BFU2" s="87"/>
      <c r="BFV2" s="87"/>
      <c r="BFW2" s="87"/>
      <c r="BFX2" s="87"/>
      <c r="BFY2" s="87"/>
      <c r="BFZ2" s="87"/>
      <c r="BGA2" s="87"/>
      <c r="BGB2" s="87"/>
      <c r="BGC2" s="87"/>
      <c r="BGD2" s="87"/>
      <c r="BGE2" s="87"/>
      <c r="BGF2" s="87"/>
      <c r="BGG2" s="87"/>
      <c r="BGH2" s="87"/>
      <c r="BGI2" s="87"/>
      <c r="BGJ2" s="87"/>
      <c r="BGK2" s="87"/>
      <c r="BGL2" s="87"/>
      <c r="BGM2" s="87"/>
      <c r="BGN2" s="87"/>
      <c r="BGO2" s="87"/>
      <c r="BGP2" s="87"/>
      <c r="BGQ2" s="87"/>
      <c r="BGR2" s="87"/>
      <c r="BGS2" s="87"/>
      <c r="BGT2" s="87"/>
      <c r="BGU2" s="87"/>
      <c r="BGV2" s="87"/>
      <c r="BGW2" s="87"/>
      <c r="BGX2" s="87"/>
      <c r="BGY2" s="87"/>
      <c r="BGZ2" s="87"/>
      <c r="BHA2" s="87"/>
      <c r="BHB2" s="87"/>
      <c r="BHC2" s="87"/>
      <c r="BHD2" s="87"/>
      <c r="BHE2" s="87"/>
      <c r="BHF2" s="87"/>
      <c r="BHG2" s="87"/>
      <c r="BHH2" s="87"/>
      <c r="BHI2" s="87"/>
      <c r="BHJ2" s="87"/>
      <c r="BHK2" s="87"/>
      <c r="BHL2" s="87"/>
      <c r="BHM2" s="87"/>
      <c r="BHN2" s="87"/>
      <c r="BHO2" s="87"/>
      <c r="BHP2" s="87"/>
      <c r="BHQ2" s="87"/>
      <c r="BHR2" s="87"/>
      <c r="BHS2" s="87"/>
      <c r="BHT2" s="87"/>
      <c r="BHU2" s="87"/>
      <c r="BHV2" s="87"/>
      <c r="BHW2" s="87"/>
      <c r="BHX2" s="87"/>
      <c r="BHY2" s="87"/>
      <c r="BHZ2" s="87"/>
      <c r="BIA2" s="87"/>
      <c r="BIB2" s="87"/>
      <c r="BIC2" s="87"/>
      <c r="BID2" s="87"/>
      <c r="BIE2" s="87"/>
      <c r="BIF2" s="87"/>
      <c r="BIG2" s="87"/>
      <c r="BIH2" s="87"/>
      <c r="BII2" s="87"/>
      <c r="BIJ2" s="87"/>
      <c r="BIK2" s="87"/>
      <c r="BIL2" s="87"/>
      <c r="BIM2" s="87"/>
      <c r="BIN2" s="87"/>
      <c r="BIO2" s="87"/>
      <c r="BIP2" s="87"/>
      <c r="BIQ2" s="87"/>
      <c r="BIR2" s="87"/>
      <c r="BIS2" s="87"/>
      <c r="BIT2" s="87"/>
      <c r="BIU2" s="87"/>
      <c r="BIV2" s="87"/>
      <c r="BIW2" s="87"/>
      <c r="BIX2" s="87"/>
      <c r="BIY2" s="87"/>
      <c r="BIZ2" s="87"/>
      <c r="BJA2" s="87"/>
      <c r="BJB2" s="87"/>
      <c r="BJC2" s="87"/>
      <c r="BJD2" s="87"/>
      <c r="BJE2" s="87"/>
      <c r="BJF2" s="87"/>
      <c r="BJG2" s="87"/>
      <c r="BJH2" s="87"/>
      <c r="BJI2" s="87"/>
      <c r="BJJ2" s="87"/>
      <c r="BJK2" s="87"/>
      <c r="BJL2" s="87"/>
      <c r="BJM2" s="87"/>
      <c r="BJN2" s="87"/>
      <c r="BJO2" s="87"/>
      <c r="BJP2" s="87"/>
      <c r="BJQ2" s="87"/>
      <c r="BJR2" s="87"/>
      <c r="BJS2" s="87"/>
      <c r="BJT2" s="87"/>
      <c r="BJU2" s="87"/>
      <c r="BJV2" s="87"/>
      <c r="BJW2" s="87"/>
      <c r="BJX2" s="87"/>
      <c r="BJY2" s="87"/>
      <c r="BJZ2" s="87"/>
      <c r="BKA2" s="87"/>
      <c r="BKB2" s="87"/>
      <c r="BKC2" s="87"/>
      <c r="BKD2" s="87"/>
      <c r="BKE2" s="87"/>
      <c r="BKF2" s="87"/>
      <c r="BKG2" s="87"/>
      <c r="BKH2" s="87"/>
      <c r="BKI2" s="87"/>
      <c r="BKJ2" s="87"/>
      <c r="BKK2" s="87"/>
      <c r="BKL2" s="87"/>
      <c r="BKM2" s="87"/>
      <c r="BKN2" s="87"/>
      <c r="BKO2" s="87"/>
      <c r="BKP2" s="87"/>
      <c r="BKQ2" s="87"/>
      <c r="BKR2" s="87"/>
      <c r="BKS2" s="87"/>
      <c r="BKT2" s="87"/>
      <c r="BKU2" s="87"/>
      <c r="BKV2" s="87"/>
      <c r="BKW2" s="87"/>
      <c r="BKX2" s="87"/>
      <c r="BKY2" s="87"/>
      <c r="BKZ2" s="87"/>
      <c r="BLA2" s="87"/>
      <c r="BLB2" s="87"/>
      <c r="BLC2" s="87"/>
      <c r="BLD2" s="87"/>
      <c r="BLE2" s="87"/>
      <c r="BLF2" s="87"/>
      <c r="BLG2" s="87"/>
      <c r="BLH2" s="87"/>
      <c r="BLI2" s="87"/>
      <c r="BLJ2" s="87"/>
      <c r="BLK2" s="87"/>
      <c r="BLL2" s="87"/>
      <c r="BLM2" s="87"/>
      <c r="BLN2" s="87"/>
      <c r="BLO2" s="87"/>
      <c r="BLP2" s="87"/>
      <c r="BLQ2" s="87"/>
      <c r="BLR2" s="87"/>
      <c r="BLS2" s="87"/>
      <c r="BLT2" s="87"/>
      <c r="BLU2" s="87"/>
      <c r="BLV2" s="87"/>
      <c r="BLW2" s="87"/>
      <c r="BLX2" s="87"/>
      <c r="BLY2" s="87"/>
      <c r="BLZ2" s="87"/>
      <c r="BMA2" s="87"/>
      <c r="BMB2" s="87"/>
      <c r="BMC2" s="87"/>
      <c r="BMD2" s="87"/>
      <c r="BME2" s="87"/>
      <c r="BMF2" s="87"/>
      <c r="BMG2" s="87"/>
      <c r="BMH2" s="87"/>
      <c r="BMI2" s="87"/>
      <c r="BMJ2" s="87"/>
      <c r="BMK2" s="87"/>
      <c r="BML2" s="87"/>
      <c r="BMM2" s="87"/>
      <c r="BMN2" s="87"/>
      <c r="BMO2" s="87"/>
      <c r="BMP2" s="87"/>
      <c r="BMQ2" s="87"/>
      <c r="BMR2" s="87"/>
      <c r="BMS2" s="87"/>
      <c r="BMT2" s="87"/>
      <c r="BMU2" s="87"/>
      <c r="BMV2" s="87"/>
      <c r="BMW2" s="87"/>
      <c r="BMX2" s="87"/>
      <c r="BMY2" s="87"/>
      <c r="BMZ2" s="87"/>
      <c r="BNA2" s="87"/>
      <c r="BNB2" s="87"/>
      <c r="BNC2" s="87"/>
      <c r="BND2" s="87"/>
      <c r="BNE2" s="87"/>
      <c r="BNF2" s="87"/>
      <c r="BNG2" s="87"/>
      <c r="BNH2" s="87"/>
      <c r="BNI2" s="87"/>
      <c r="BNJ2" s="87"/>
      <c r="BNK2" s="87"/>
      <c r="BNL2" s="87"/>
      <c r="BNM2" s="87"/>
      <c r="BNN2" s="87"/>
      <c r="BNO2" s="87"/>
      <c r="BNP2" s="87"/>
      <c r="BNQ2" s="87"/>
      <c r="BNR2" s="87"/>
      <c r="BNS2" s="87"/>
      <c r="BNT2" s="87"/>
      <c r="BNU2" s="87"/>
      <c r="BNV2" s="87"/>
      <c r="BNW2" s="87"/>
      <c r="BNX2" s="87"/>
      <c r="BNY2" s="87"/>
      <c r="BNZ2" s="87"/>
      <c r="BOA2" s="87"/>
      <c r="BOB2" s="87"/>
      <c r="BOC2" s="87"/>
      <c r="BOD2" s="87"/>
      <c r="BOE2" s="87"/>
      <c r="BOF2" s="87"/>
      <c r="BOG2" s="87"/>
      <c r="BOH2" s="87"/>
      <c r="BOI2" s="87"/>
      <c r="BOJ2" s="87"/>
      <c r="BOK2" s="87"/>
      <c r="BOL2" s="87"/>
      <c r="BOM2" s="87"/>
      <c r="BON2" s="87"/>
      <c r="BOO2" s="87"/>
      <c r="BOP2" s="87"/>
      <c r="BOQ2" s="87"/>
      <c r="BOR2" s="87"/>
      <c r="BOS2" s="87"/>
      <c r="BOT2" s="87"/>
      <c r="BOU2" s="87"/>
      <c r="BOV2" s="87"/>
      <c r="BOW2" s="87"/>
      <c r="BOX2" s="87"/>
      <c r="BOY2" s="87"/>
      <c r="BOZ2" s="87"/>
      <c r="BPA2" s="87"/>
      <c r="BPB2" s="87"/>
      <c r="BPC2" s="87"/>
      <c r="BPD2" s="87"/>
      <c r="BPE2" s="87"/>
      <c r="BPF2" s="87"/>
      <c r="BPG2" s="87"/>
      <c r="BPH2" s="87"/>
      <c r="BPI2" s="87"/>
      <c r="BPJ2" s="87"/>
      <c r="BPK2" s="87"/>
      <c r="BPL2" s="87"/>
      <c r="BPM2" s="87"/>
      <c r="BPN2" s="87"/>
      <c r="BPO2" s="87"/>
      <c r="BPP2" s="87"/>
      <c r="BPQ2" s="87"/>
      <c r="BPR2" s="87"/>
      <c r="BPS2" s="87"/>
      <c r="BPT2" s="87"/>
      <c r="BPU2" s="87"/>
      <c r="BPV2" s="87"/>
      <c r="BPW2" s="87"/>
      <c r="BPX2" s="87"/>
      <c r="BPY2" s="87"/>
      <c r="BPZ2" s="87"/>
      <c r="BQA2" s="87"/>
      <c r="BQB2" s="87"/>
      <c r="BQC2" s="87"/>
      <c r="BQD2" s="87"/>
      <c r="BQE2" s="87"/>
      <c r="BQF2" s="87"/>
      <c r="BQG2" s="87"/>
      <c r="BQH2" s="87"/>
      <c r="BQI2" s="87"/>
      <c r="BQJ2" s="87"/>
      <c r="BQK2" s="87"/>
      <c r="BQL2" s="87"/>
      <c r="BQM2" s="87"/>
      <c r="BQN2" s="87"/>
      <c r="BQO2" s="87"/>
      <c r="BQP2" s="87"/>
      <c r="BQQ2" s="87"/>
      <c r="BQR2" s="87"/>
      <c r="BQS2" s="87"/>
      <c r="BQT2" s="87"/>
      <c r="BQU2" s="87"/>
      <c r="BQV2" s="87"/>
      <c r="BQW2" s="87"/>
      <c r="BQX2" s="87"/>
      <c r="BQY2" s="87"/>
      <c r="BQZ2" s="87"/>
      <c r="BRA2" s="87"/>
      <c r="BRB2" s="87"/>
      <c r="BRC2" s="87"/>
      <c r="BRD2" s="87"/>
      <c r="BRE2" s="87"/>
      <c r="BRF2" s="87"/>
      <c r="BRG2" s="87"/>
      <c r="BRH2" s="87"/>
      <c r="BRI2" s="87"/>
      <c r="BRJ2" s="87"/>
      <c r="BRK2" s="87"/>
      <c r="BRL2" s="87"/>
      <c r="BRM2" s="87"/>
      <c r="BRN2" s="87"/>
      <c r="BRO2" s="87"/>
      <c r="BRP2" s="87"/>
      <c r="BRQ2" s="87"/>
      <c r="BRR2" s="87"/>
      <c r="BRS2" s="87"/>
      <c r="BRT2" s="87"/>
      <c r="BRU2" s="87"/>
      <c r="BRV2" s="87"/>
      <c r="BRW2" s="87"/>
      <c r="BRX2" s="87"/>
      <c r="BRY2" s="87"/>
      <c r="BRZ2" s="87"/>
      <c r="BSA2" s="87"/>
      <c r="BSB2" s="87"/>
      <c r="BSC2" s="87"/>
      <c r="BSD2" s="87"/>
      <c r="BSE2" s="87"/>
      <c r="BSF2" s="87"/>
      <c r="BSG2" s="87"/>
      <c r="BSH2" s="87"/>
      <c r="BSI2" s="87"/>
      <c r="BSJ2" s="87"/>
      <c r="BSK2" s="87"/>
      <c r="BSL2" s="87"/>
      <c r="BSM2" s="87"/>
      <c r="BSN2" s="87"/>
      <c r="BSO2" s="87"/>
      <c r="BSP2" s="87"/>
      <c r="BSQ2" s="87"/>
      <c r="BSR2" s="87"/>
      <c r="BSS2" s="87"/>
      <c r="BST2" s="87"/>
      <c r="BSU2" s="87"/>
      <c r="BSV2" s="87"/>
      <c r="BSW2" s="87"/>
      <c r="BSX2" s="87"/>
      <c r="BSY2" s="87"/>
      <c r="BSZ2" s="87"/>
      <c r="BTA2" s="87"/>
      <c r="BTB2" s="87"/>
      <c r="BTC2" s="87"/>
      <c r="BTD2" s="87"/>
      <c r="BTE2" s="87"/>
      <c r="BTF2" s="87"/>
      <c r="BTG2" s="87"/>
      <c r="BTH2" s="87"/>
      <c r="BTI2" s="87"/>
      <c r="BTJ2" s="87"/>
      <c r="BTK2" s="87"/>
      <c r="BTL2" s="87"/>
      <c r="BTM2" s="87"/>
      <c r="BTN2" s="87"/>
      <c r="BTO2" s="87"/>
      <c r="BTP2" s="87"/>
      <c r="BTQ2" s="87"/>
      <c r="BTR2" s="87"/>
      <c r="BTS2" s="87"/>
      <c r="BTT2" s="87"/>
      <c r="BTU2" s="87"/>
      <c r="BTV2" s="87"/>
      <c r="BTW2" s="87"/>
      <c r="BTX2" s="87"/>
      <c r="BTY2" s="87"/>
      <c r="BTZ2" s="87"/>
      <c r="BUA2" s="87"/>
      <c r="BUB2" s="87"/>
      <c r="BUC2" s="87"/>
      <c r="BUD2" s="87"/>
      <c r="BUE2" s="87"/>
      <c r="BUF2" s="87"/>
      <c r="BUG2" s="87"/>
      <c r="BUH2" s="87"/>
      <c r="BUI2" s="87"/>
      <c r="BUJ2" s="87"/>
      <c r="BUK2" s="87"/>
      <c r="BUL2" s="87"/>
      <c r="BUM2" s="87"/>
      <c r="BUN2" s="87"/>
      <c r="BUO2" s="87"/>
      <c r="BUP2" s="87"/>
      <c r="BUQ2" s="87"/>
      <c r="BUR2" s="87"/>
      <c r="BUS2" s="87"/>
      <c r="BUT2" s="87"/>
      <c r="BUU2" s="87"/>
      <c r="BUV2" s="87"/>
      <c r="BUW2" s="87"/>
      <c r="BUX2" s="87"/>
      <c r="BUY2" s="87"/>
      <c r="BUZ2" s="87"/>
      <c r="BVA2" s="87"/>
      <c r="BVB2" s="87"/>
      <c r="BVC2" s="87"/>
      <c r="BVD2" s="87"/>
      <c r="BVE2" s="87"/>
      <c r="BVF2" s="87"/>
      <c r="BVG2" s="87"/>
      <c r="BVH2" s="87"/>
      <c r="BVI2" s="87"/>
      <c r="BVJ2" s="87"/>
      <c r="BVK2" s="87"/>
      <c r="BVL2" s="87"/>
      <c r="BVM2" s="87"/>
      <c r="BVN2" s="87"/>
      <c r="BVO2" s="87"/>
      <c r="BVP2" s="87"/>
      <c r="BVQ2" s="87"/>
      <c r="BVR2" s="87"/>
      <c r="BVS2" s="87"/>
      <c r="BVT2" s="87"/>
      <c r="BVU2" s="87"/>
      <c r="BVV2" s="87"/>
      <c r="BVW2" s="87"/>
      <c r="BVX2" s="87"/>
      <c r="BVY2" s="87"/>
      <c r="BVZ2" s="87"/>
      <c r="BWA2" s="87"/>
      <c r="BWB2" s="87"/>
      <c r="BWC2" s="87"/>
      <c r="BWD2" s="87"/>
      <c r="BWE2" s="87"/>
      <c r="BWF2" s="87"/>
      <c r="BWG2" s="87"/>
      <c r="BWH2" s="87"/>
      <c r="BWI2" s="87"/>
      <c r="BWJ2" s="87"/>
      <c r="BWK2" s="87"/>
      <c r="BWL2" s="87"/>
      <c r="BWM2" s="87"/>
      <c r="BWN2" s="87"/>
      <c r="BWO2" s="87"/>
      <c r="BWP2" s="87"/>
      <c r="BWQ2" s="87"/>
      <c r="BWR2" s="87"/>
      <c r="BWS2" s="87"/>
      <c r="BWT2" s="87"/>
      <c r="BWU2" s="87"/>
      <c r="BWV2" s="87"/>
      <c r="BWW2" s="87"/>
      <c r="BWX2" s="87"/>
      <c r="BWY2" s="87"/>
      <c r="BWZ2" s="87"/>
      <c r="BXA2" s="87"/>
      <c r="BXB2" s="87"/>
      <c r="BXC2" s="87"/>
      <c r="BXD2" s="87"/>
      <c r="BXE2" s="87"/>
      <c r="BXF2" s="87"/>
      <c r="BXG2" s="87"/>
      <c r="BXH2" s="87"/>
      <c r="BXI2" s="87"/>
      <c r="BXJ2" s="87"/>
      <c r="BXK2" s="87"/>
      <c r="BXL2" s="87"/>
      <c r="BXM2" s="87"/>
      <c r="BXN2" s="87"/>
      <c r="BXO2" s="87"/>
      <c r="BXP2" s="87"/>
      <c r="BXQ2" s="87"/>
      <c r="BXR2" s="87"/>
      <c r="BXS2" s="87"/>
      <c r="BXT2" s="87"/>
      <c r="BXU2" s="87"/>
      <c r="BXV2" s="87"/>
      <c r="BXW2" s="87"/>
      <c r="BXX2" s="87"/>
      <c r="BXY2" s="87"/>
      <c r="BXZ2" s="87"/>
      <c r="BYA2" s="87"/>
      <c r="BYB2" s="87"/>
      <c r="BYC2" s="87"/>
      <c r="BYD2" s="87"/>
      <c r="BYE2" s="87"/>
      <c r="BYF2" s="87"/>
      <c r="BYG2" s="87"/>
      <c r="BYH2" s="87"/>
      <c r="BYI2" s="87"/>
      <c r="BYJ2" s="87"/>
      <c r="BYK2" s="87"/>
      <c r="BYL2" s="87"/>
      <c r="BYM2" s="87"/>
      <c r="BYN2" s="87"/>
      <c r="BYO2" s="87"/>
      <c r="BYP2" s="87"/>
      <c r="BYQ2" s="87"/>
      <c r="BYR2" s="87"/>
      <c r="BYS2" s="87"/>
      <c r="BYT2" s="87"/>
      <c r="BYU2" s="87"/>
      <c r="BYV2" s="87"/>
      <c r="BYW2" s="87"/>
      <c r="BYX2" s="87"/>
      <c r="BYY2" s="87"/>
      <c r="BYZ2" s="87"/>
      <c r="BZA2" s="87"/>
      <c r="BZB2" s="87"/>
      <c r="BZC2" s="87"/>
      <c r="BZD2" s="87"/>
      <c r="BZE2" s="87"/>
      <c r="BZF2" s="87"/>
      <c r="BZG2" s="87"/>
      <c r="BZH2" s="87"/>
      <c r="BZI2" s="87"/>
      <c r="BZJ2" s="87"/>
      <c r="BZK2" s="87"/>
      <c r="BZL2" s="87"/>
      <c r="BZM2" s="87"/>
      <c r="BZN2" s="87"/>
      <c r="BZO2" s="87"/>
      <c r="BZP2" s="87"/>
      <c r="BZQ2" s="87"/>
      <c r="BZR2" s="87"/>
      <c r="BZS2" s="87"/>
      <c r="BZT2" s="87"/>
      <c r="BZU2" s="87"/>
      <c r="BZV2" s="87"/>
      <c r="BZW2" s="87"/>
      <c r="BZX2" s="87"/>
      <c r="BZY2" s="87"/>
      <c r="BZZ2" s="87"/>
      <c r="CAA2" s="87"/>
      <c r="CAB2" s="87"/>
      <c r="CAC2" s="87"/>
      <c r="CAD2" s="87"/>
      <c r="CAE2" s="87"/>
      <c r="CAF2" s="87"/>
      <c r="CAG2" s="87"/>
      <c r="CAH2" s="87"/>
      <c r="CAI2" s="87"/>
      <c r="CAJ2" s="87"/>
      <c r="CAK2" s="87"/>
      <c r="CAL2" s="87"/>
      <c r="CAM2" s="87"/>
      <c r="CAN2" s="87"/>
      <c r="CAO2" s="87"/>
      <c r="CAP2" s="87"/>
      <c r="CAQ2" s="87"/>
      <c r="CAR2" s="87"/>
      <c r="CAS2" s="87"/>
      <c r="CAT2" s="87"/>
      <c r="CAU2" s="87"/>
      <c r="CAV2" s="87"/>
      <c r="CAW2" s="87"/>
      <c r="CAX2" s="87"/>
      <c r="CAY2" s="87"/>
      <c r="CAZ2" s="87"/>
      <c r="CBA2" s="87"/>
      <c r="CBB2" s="87"/>
      <c r="CBC2" s="87"/>
      <c r="CBD2" s="87"/>
      <c r="CBE2" s="87"/>
      <c r="CBF2" s="87"/>
      <c r="CBG2" s="87"/>
      <c r="CBH2" s="87"/>
      <c r="CBI2" s="87"/>
      <c r="CBJ2" s="87"/>
      <c r="CBK2" s="87"/>
      <c r="CBL2" s="87"/>
      <c r="CBM2" s="87"/>
      <c r="CBN2" s="87"/>
      <c r="CBO2" s="87"/>
      <c r="CBP2" s="87"/>
      <c r="CBQ2" s="87"/>
      <c r="CBR2" s="87"/>
      <c r="CBS2" s="87"/>
      <c r="CBT2" s="87"/>
      <c r="CBU2" s="87"/>
      <c r="CBV2" s="87"/>
      <c r="CBW2" s="87"/>
      <c r="CBX2" s="87"/>
      <c r="CBY2" s="87"/>
      <c r="CBZ2" s="87"/>
      <c r="CCA2" s="87"/>
      <c r="CCB2" s="87"/>
      <c r="CCC2" s="87"/>
      <c r="CCD2" s="87"/>
      <c r="CCE2" s="87"/>
      <c r="CCF2" s="87"/>
      <c r="CCG2" s="87"/>
      <c r="CCH2" s="87"/>
      <c r="CCI2" s="87"/>
      <c r="CCJ2" s="87"/>
      <c r="CCK2" s="87"/>
      <c r="CCL2" s="87"/>
      <c r="CCM2" s="87"/>
      <c r="CCN2" s="87"/>
      <c r="CCO2" s="87"/>
      <c r="CCP2" s="87"/>
      <c r="CCQ2" s="87"/>
      <c r="CCR2" s="87"/>
      <c r="CCS2" s="87"/>
      <c r="CCT2" s="87"/>
      <c r="CCU2" s="87"/>
      <c r="CCV2" s="87"/>
      <c r="CCW2" s="87"/>
      <c r="CCX2" s="87"/>
      <c r="CCY2" s="87"/>
      <c r="CCZ2" s="87"/>
      <c r="CDA2" s="87"/>
      <c r="CDB2" s="87"/>
      <c r="CDC2" s="87"/>
      <c r="CDD2" s="87"/>
      <c r="CDE2" s="87"/>
      <c r="CDF2" s="87"/>
      <c r="CDG2" s="87"/>
      <c r="CDH2" s="87"/>
      <c r="CDI2" s="87"/>
      <c r="CDJ2" s="87"/>
      <c r="CDK2" s="87"/>
      <c r="CDL2" s="87"/>
      <c r="CDM2" s="87"/>
      <c r="CDN2" s="87"/>
      <c r="CDO2" s="87"/>
      <c r="CDP2" s="87"/>
      <c r="CDQ2" s="87"/>
      <c r="CDR2" s="87"/>
      <c r="CDS2" s="87"/>
      <c r="CDT2" s="87"/>
      <c r="CDU2" s="87"/>
      <c r="CDV2" s="87"/>
      <c r="CDW2" s="87"/>
      <c r="CDX2" s="87"/>
      <c r="CDY2" s="87"/>
      <c r="CDZ2" s="87"/>
      <c r="CEA2" s="87"/>
      <c r="CEB2" s="87"/>
      <c r="CEC2" s="87"/>
      <c r="CED2" s="87"/>
      <c r="CEE2" s="87"/>
      <c r="CEF2" s="87"/>
      <c r="CEG2" s="87"/>
      <c r="CEH2" s="87"/>
      <c r="CEI2" s="87"/>
      <c r="CEJ2" s="87"/>
      <c r="CEK2" s="87"/>
      <c r="CEL2" s="87"/>
      <c r="CEM2" s="87"/>
      <c r="CEN2" s="87"/>
      <c r="CEO2" s="87"/>
      <c r="CEP2" s="87"/>
      <c r="CEQ2" s="87"/>
      <c r="CER2" s="87"/>
      <c r="CES2" s="87"/>
      <c r="CET2" s="87"/>
      <c r="CEU2" s="87"/>
      <c r="CEV2" s="87"/>
      <c r="CEW2" s="87"/>
      <c r="CEX2" s="87"/>
      <c r="CEY2" s="87"/>
      <c r="CEZ2" s="87"/>
      <c r="CFA2" s="87"/>
      <c r="CFB2" s="87"/>
      <c r="CFC2" s="87"/>
      <c r="CFD2" s="87"/>
      <c r="CFE2" s="87"/>
      <c r="CFF2" s="87"/>
      <c r="CFG2" s="87"/>
      <c r="CFH2" s="87"/>
      <c r="CFI2" s="87"/>
      <c r="CFJ2" s="87"/>
      <c r="CFK2" s="87"/>
      <c r="CFL2" s="87"/>
      <c r="CFM2" s="87"/>
      <c r="CFN2" s="87"/>
      <c r="CFO2" s="87"/>
      <c r="CFP2" s="87"/>
      <c r="CFQ2" s="87"/>
      <c r="CFR2" s="87"/>
      <c r="CFS2" s="87"/>
      <c r="CFT2" s="87"/>
      <c r="CFU2" s="87"/>
      <c r="CFV2" s="87"/>
      <c r="CFW2" s="87"/>
      <c r="CFX2" s="87"/>
      <c r="CFY2" s="87"/>
      <c r="CFZ2" s="87"/>
      <c r="CGA2" s="87"/>
      <c r="CGB2" s="87"/>
      <c r="CGC2" s="87"/>
      <c r="CGD2" s="87"/>
      <c r="CGE2" s="87"/>
      <c r="CGF2" s="87"/>
      <c r="CGG2" s="87"/>
      <c r="CGH2" s="87"/>
      <c r="CGI2" s="87"/>
      <c r="CGJ2" s="87"/>
      <c r="CGK2" s="87"/>
      <c r="CGL2" s="87"/>
      <c r="CGM2" s="87"/>
      <c r="CGN2" s="87"/>
      <c r="CGO2" s="87"/>
      <c r="CGP2" s="87"/>
      <c r="CGQ2" s="87"/>
      <c r="CGR2" s="87"/>
      <c r="CGS2" s="87"/>
      <c r="CGT2" s="87"/>
      <c r="CGU2" s="87"/>
      <c r="CGV2" s="87"/>
      <c r="CGW2" s="87"/>
      <c r="CGX2" s="87"/>
      <c r="CGY2" s="87"/>
      <c r="CGZ2" s="87"/>
      <c r="CHA2" s="87"/>
      <c r="CHB2" s="87"/>
      <c r="CHC2" s="87"/>
      <c r="CHD2" s="87"/>
      <c r="CHE2" s="87"/>
      <c r="CHF2" s="87"/>
      <c r="CHG2" s="87"/>
      <c r="CHH2" s="87"/>
      <c r="CHI2" s="87"/>
      <c r="CHJ2" s="87"/>
      <c r="CHK2" s="87"/>
      <c r="CHL2" s="87"/>
      <c r="CHM2" s="87"/>
      <c r="CHN2" s="87"/>
      <c r="CHO2" s="87"/>
      <c r="CHP2" s="87"/>
      <c r="CHQ2" s="87"/>
      <c r="CHR2" s="87"/>
      <c r="CHS2" s="87"/>
      <c r="CHT2" s="87"/>
      <c r="CHU2" s="87"/>
      <c r="CHV2" s="87"/>
      <c r="CHW2" s="87"/>
      <c r="CHX2" s="87"/>
      <c r="CHY2" s="87"/>
      <c r="CHZ2" s="87"/>
      <c r="CIA2" s="87"/>
      <c r="CIB2" s="87"/>
      <c r="CIC2" s="87"/>
      <c r="CID2" s="87"/>
      <c r="CIE2" s="87"/>
      <c r="CIF2" s="87"/>
      <c r="CIG2" s="87"/>
      <c r="CIH2" s="87"/>
      <c r="CII2" s="87"/>
      <c r="CIJ2" s="87"/>
      <c r="CIK2" s="87"/>
      <c r="CIL2" s="87"/>
      <c r="CIM2" s="87"/>
      <c r="CIN2" s="87"/>
      <c r="CIO2" s="87"/>
      <c r="CIP2" s="87"/>
      <c r="CIQ2" s="87"/>
      <c r="CIR2" s="87"/>
      <c r="CIS2" s="87"/>
      <c r="CIT2" s="87"/>
      <c r="CIU2" s="87"/>
      <c r="CIV2" s="87"/>
      <c r="CIW2" s="87"/>
      <c r="CIX2" s="87"/>
      <c r="CIY2" s="87"/>
      <c r="CIZ2" s="87"/>
      <c r="CJA2" s="87"/>
      <c r="CJB2" s="87"/>
      <c r="CJC2" s="87"/>
      <c r="CJD2" s="87"/>
      <c r="CJE2" s="87"/>
      <c r="CJF2" s="87"/>
      <c r="CJG2" s="87"/>
      <c r="CJH2" s="87"/>
      <c r="CJI2" s="87"/>
      <c r="CJJ2" s="87"/>
      <c r="CJK2" s="87"/>
      <c r="CJL2" s="87"/>
      <c r="CJM2" s="87"/>
      <c r="CJN2" s="87"/>
      <c r="CJO2" s="87"/>
      <c r="CJP2" s="87"/>
      <c r="CJQ2" s="87"/>
      <c r="CJR2" s="87"/>
      <c r="CJS2" s="87"/>
      <c r="CJT2" s="87"/>
      <c r="CJU2" s="87"/>
      <c r="CJV2" s="87"/>
      <c r="CJW2" s="87"/>
      <c r="CJX2" s="87"/>
      <c r="CJY2" s="87"/>
      <c r="CJZ2" s="87"/>
      <c r="CKA2" s="87"/>
      <c r="CKB2" s="87"/>
      <c r="CKC2" s="87"/>
      <c r="CKD2" s="87"/>
      <c r="CKE2" s="87"/>
      <c r="CKF2" s="87"/>
      <c r="CKG2" s="87"/>
      <c r="CKH2" s="87"/>
      <c r="CKI2" s="87"/>
      <c r="CKJ2" s="87"/>
      <c r="CKK2" s="87"/>
      <c r="CKL2" s="87"/>
      <c r="CKM2" s="87"/>
      <c r="CKN2" s="87"/>
      <c r="CKO2" s="87"/>
      <c r="CKP2" s="87"/>
      <c r="CKQ2" s="87"/>
      <c r="CKR2" s="87"/>
      <c r="CKS2" s="87"/>
      <c r="CKT2" s="87"/>
      <c r="CKU2" s="87"/>
      <c r="CKV2" s="87"/>
      <c r="CKW2" s="87"/>
      <c r="CKX2" s="87"/>
      <c r="CKY2" s="87"/>
      <c r="CKZ2" s="87"/>
      <c r="CLA2" s="87"/>
      <c r="CLB2" s="87"/>
      <c r="CLC2" s="87"/>
      <c r="CLD2" s="87"/>
      <c r="CLE2" s="87"/>
      <c r="CLF2" s="87"/>
      <c r="CLG2" s="87"/>
      <c r="CLH2" s="87"/>
      <c r="CLI2" s="87"/>
      <c r="CLJ2" s="87"/>
      <c r="CLK2" s="87"/>
      <c r="CLL2" s="87"/>
      <c r="CLM2" s="87"/>
      <c r="CLN2" s="87"/>
      <c r="CLO2" s="87"/>
      <c r="CLP2" s="87"/>
      <c r="CLQ2" s="87"/>
      <c r="CLR2" s="87"/>
      <c r="CLS2" s="87"/>
      <c r="CLT2" s="87"/>
      <c r="CLU2" s="87"/>
      <c r="CLV2" s="87"/>
      <c r="CLW2" s="87"/>
      <c r="CLX2" s="87"/>
      <c r="CLY2" s="87"/>
      <c r="CLZ2" s="87"/>
      <c r="CMA2" s="87"/>
      <c r="CMB2" s="87"/>
      <c r="CMC2" s="87"/>
      <c r="CMD2" s="87"/>
      <c r="CME2" s="87"/>
      <c r="CMF2" s="87"/>
      <c r="CMG2" s="87"/>
      <c r="CMH2" s="87"/>
      <c r="CMI2" s="87"/>
      <c r="CMJ2" s="87"/>
      <c r="CMK2" s="87"/>
      <c r="CML2" s="87"/>
      <c r="CMM2" s="87"/>
      <c r="CMN2" s="87"/>
      <c r="CMO2" s="87"/>
      <c r="CMP2" s="87"/>
      <c r="CMQ2" s="87"/>
      <c r="CMR2" s="87"/>
      <c r="CMS2" s="87"/>
      <c r="CMT2" s="87"/>
      <c r="CMU2" s="87"/>
      <c r="CMV2" s="87"/>
      <c r="CMW2" s="87"/>
      <c r="CMX2" s="87"/>
      <c r="CMY2" s="87"/>
      <c r="CMZ2" s="87"/>
      <c r="CNA2" s="87"/>
      <c r="CNB2" s="87"/>
      <c r="CNC2" s="87"/>
      <c r="CND2" s="87"/>
      <c r="CNE2" s="87"/>
      <c r="CNF2" s="87"/>
      <c r="CNG2" s="87"/>
      <c r="CNH2" s="87"/>
      <c r="CNI2" s="87"/>
      <c r="CNJ2" s="87"/>
      <c r="CNK2" s="87"/>
      <c r="CNL2" s="87"/>
      <c r="CNM2" s="87"/>
      <c r="CNN2" s="87"/>
      <c r="CNO2" s="87"/>
      <c r="CNP2" s="87"/>
      <c r="CNQ2" s="87"/>
      <c r="CNR2" s="87"/>
      <c r="CNS2" s="87"/>
      <c r="CNT2" s="87"/>
      <c r="CNU2" s="87"/>
      <c r="CNV2" s="87"/>
      <c r="CNW2" s="87"/>
      <c r="CNX2" s="87"/>
      <c r="CNY2" s="87"/>
      <c r="CNZ2" s="87"/>
      <c r="COA2" s="87"/>
      <c r="COB2" s="87"/>
      <c r="COC2" s="87"/>
      <c r="COD2" s="87"/>
      <c r="COE2" s="87"/>
      <c r="COF2" s="87"/>
      <c r="COG2" s="87"/>
      <c r="COH2" s="87"/>
      <c r="COI2" s="87"/>
      <c r="COJ2" s="87"/>
      <c r="COK2" s="87"/>
      <c r="COL2" s="87"/>
      <c r="COM2" s="87"/>
      <c r="CON2" s="87"/>
      <c r="COO2" s="87"/>
      <c r="COP2" s="87"/>
      <c r="COQ2" s="87"/>
      <c r="COR2" s="87"/>
      <c r="COS2" s="87"/>
      <c r="COT2" s="87"/>
      <c r="COU2" s="87"/>
      <c r="COV2" s="87"/>
      <c r="COW2" s="87"/>
      <c r="COX2" s="87"/>
      <c r="COY2" s="87"/>
      <c r="COZ2" s="87"/>
      <c r="CPA2" s="87"/>
      <c r="CPB2" s="87"/>
      <c r="CPC2" s="87"/>
      <c r="CPD2" s="87"/>
      <c r="CPE2" s="87"/>
      <c r="CPF2" s="87"/>
      <c r="CPG2" s="87"/>
      <c r="CPH2" s="87"/>
      <c r="CPI2" s="87"/>
      <c r="CPJ2" s="87"/>
      <c r="CPK2" s="87"/>
      <c r="CPL2" s="87"/>
      <c r="CPM2" s="87"/>
      <c r="CPN2" s="87"/>
      <c r="CPO2" s="87"/>
      <c r="CPP2" s="87"/>
      <c r="CPQ2" s="87"/>
      <c r="CPR2" s="87"/>
      <c r="CPS2" s="87"/>
      <c r="CPT2" s="87"/>
      <c r="CPU2" s="87"/>
      <c r="CPV2" s="87"/>
      <c r="CPW2" s="87"/>
      <c r="CPX2" s="87"/>
      <c r="CPY2" s="87"/>
      <c r="CPZ2" s="87"/>
      <c r="CQA2" s="87"/>
      <c r="CQB2" s="87"/>
      <c r="CQC2" s="87"/>
      <c r="CQD2" s="87"/>
      <c r="CQE2" s="87"/>
      <c r="CQF2" s="87"/>
      <c r="CQG2" s="87"/>
      <c r="CQH2" s="87"/>
      <c r="CQI2" s="87"/>
      <c r="CQJ2" s="87"/>
      <c r="CQK2" s="87"/>
      <c r="CQL2" s="87"/>
      <c r="CQM2" s="87"/>
      <c r="CQN2" s="87"/>
      <c r="CQO2" s="87"/>
      <c r="CQP2" s="87"/>
      <c r="CQQ2" s="87"/>
      <c r="CQR2" s="87"/>
      <c r="CQS2" s="87"/>
      <c r="CQT2" s="87"/>
      <c r="CQU2" s="87"/>
      <c r="CQV2" s="87"/>
      <c r="CQW2" s="87"/>
      <c r="CQX2" s="87"/>
      <c r="CQY2" s="87"/>
      <c r="CQZ2" s="87"/>
      <c r="CRA2" s="87"/>
      <c r="CRB2" s="87"/>
      <c r="CRC2" s="87"/>
      <c r="CRD2" s="87"/>
      <c r="CRE2" s="87"/>
      <c r="CRF2" s="87"/>
      <c r="CRG2" s="87"/>
      <c r="CRH2" s="87"/>
      <c r="CRI2" s="87"/>
      <c r="CRJ2" s="87"/>
      <c r="CRK2" s="87"/>
      <c r="CRL2" s="87"/>
      <c r="CRM2" s="87"/>
      <c r="CRN2" s="87"/>
      <c r="CRO2" s="87"/>
      <c r="CRP2" s="87"/>
      <c r="CRQ2" s="87"/>
      <c r="CRR2" s="87"/>
      <c r="CRS2" s="87"/>
      <c r="CRT2" s="87"/>
      <c r="CRU2" s="87"/>
      <c r="CRV2" s="87"/>
      <c r="CRW2" s="87"/>
      <c r="CRX2" s="87"/>
      <c r="CRY2" s="87"/>
      <c r="CRZ2" s="87"/>
      <c r="CSA2" s="87"/>
      <c r="CSB2" s="87"/>
      <c r="CSC2" s="87"/>
      <c r="CSD2" s="87"/>
      <c r="CSE2" s="87"/>
      <c r="CSF2" s="87"/>
      <c r="CSG2" s="87"/>
      <c r="CSH2" s="87"/>
      <c r="CSI2" s="87"/>
      <c r="CSJ2" s="87"/>
      <c r="CSK2" s="87"/>
      <c r="CSL2" s="87"/>
      <c r="CSM2" s="87"/>
      <c r="CSN2" s="87"/>
      <c r="CSO2" s="87"/>
      <c r="CSP2" s="87"/>
      <c r="CSQ2" s="87"/>
      <c r="CSR2" s="87"/>
      <c r="CSS2" s="87"/>
      <c r="CST2" s="87"/>
      <c r="CSU2" s="87"/>
      <c r="CSV2" s="87"/>
      <c r="CSW2" s="87"/>
      <c r="CSX2" s="87"/>
      <c r="CSY2" s="87"/>
      <c r="CSZ2" s="87"/>
      <c r="CTA2" s="87"/>
      <c r="CTB2" s="87"/>
      <c r="CTC2" s="87"/>
      <c r="CTD2" s="87"/>
      <c r="CTE2" s="87"/>
      <c r="CTF2" s="87"/>
      <c r="CTG2" s="87"/>
      <c r="CTH2" s="87"/>
      <c r="CTI2" s="87"/>
      <c r="CTJ2" s="87"/>
      <c r="CTK2" s="87"/>
      <c r="CTL2" s="87"/>
      <c r="CTM2" s="87"/>
      <c r="CTN2" s="87"/>
      <c r="CTO2" s="87"/>
      <c r="CTP2" s="87"/>
      <c r="CTQ2" s="87"/>
      <c r="CTR2" s="87"/>
      <c r="CTS2" s="87"/>
      <c r="CTT2" s="87"/>
      <c r="CTU2" s="87"/>
      <c r="CTV2" s="87"/>
      <c r="CTW2" s="87"/>
      <c r="CTX2" s="87"/>
      <c r="CTY2" s="87"/>
      <c r="CTZ2" s="87"/>
      <c r="CUA2" s="87"/>
      <c r="CUB2" s="87"/>
      <c r="CUC2" s="87"/>
      <c r="CUD2" s="87"/>
      <c r="CUE2" s="87"/>
      <c r="CUF2" s="87"/>
      <c r="CUG2" s="87"/>
      <c r="CUH2" s="87"/>
      <c r="CUI2" s="87"/>
      <c r="CUJ2" s="87"/>
      <c r="CUK2" s="87"/>
      <c r="CUL2" s="87"/>
      <c r="CUM2" s="87"/>
      <c r="CUN2" s="87"/>
      <c r="CUO2" s="87"/>
      <c r="CUP2" s="87"/>
      <c r="CUQ2" s="87"/>
      <c r="CUR2" s="87"/>
      <c r="CUS2" s="87"/>
      <c r="CUT2" s="87"/>
      <c r="CUU2" s="87"/>
      <c r="CUV2" s="87"/>
      <c r="CUW2" s="87"/>
      <c r="CUX2" s="87"/>
      <c r="CUY2" s="87"/>
      <c r="CUZ2" s="87"/>
      <c r="CVA2" s="87"/>
      <c r="CVB2" s="87"/>
      <c r="CVC2" s="87"/>
      <c r="CVD2" s="87"/>
      <c r="CVE2" s="87"/>
      <c r="CVF2" s="87"/>
      <c r="CVG2" s="87"/>
      <c r="CVH2" s="87"/>
      <c r="CVI2" s="87"/>
      <c r="CVJ2" s="87"/>
      <c r="CVK2" s="87"/>
      <c r="CVL2" s="87"/>
      <c r="CVM2" s="87"/>
      <c r="CVN2" s="87"/>
      <c r="CVO2" s="87"/>
      <c r="CVP2" s="87"/>
      <c r="CVQ2" s="87"/>
      <c r="CVR2" s="87"/>
      <c r="CVS2" s="87"/>
      <c r="CVT2" s="87"/>
      <c r="CVU2" s="87"/>
      <c r="CVV2" s="87"/>
      <c r="CVW2" s="87"/>
      <c r="CVX2" s="87"/>
      <c r="CVY2" s="87"/>
      <c r="CVZ2" s="87"/>
      <c r="CWA2" s="87"/>
      <c r="CWB2" s="87"/>
      <c r="CWC2" s="87"/>
      <c r="CWD2" s="87"/>
      <c r="CWE2" s="87"/>
      <c r="CWF2" s="87"/>
      <c r="CWG2" s="87"/>
      <c r="CWH2" s="87"/>
      <c r="CWI2" s="87"/>
      <c r="CWJ2" s="87"/>
      <c r="CWK2" s="87"/>
      <c r="CWL2" s="87"/>
      <c r="CWM2" s="87"/>
      <c r="CWN2" s="87"/>
      <c r="CWO2" s="87"/>
      <c r="CWP2" s="87"/>
      <c r="CWQ2" s="87"/>
      <c r="CWR2" s="87"/>
      <c r="CWS2" s="87"/>
      <c r="CWT2" s="87"/>
      <c r="CWU2" s="87"/>
      <c r="CWV2" s="87"/>
      <c r="CWW2" s="87"/>
      <c r="CWX2" s="87"/>
      <c r="CWY2" s="87"/>
      <c r="CWZ2" s="87"/>
      <c r="CXA2" s="87"/>
      <c r="CXB2" s="87"/>
      <c r="CXC2" s="87"/>
      <c r="CXD2" s="87"/>
      <c r="CXE2" s="87"/>
      <c r="CXF2" s="87"/>
      <c r="CXG2" s="87"/>
      <c r="CXH2" s="87"/>
      <c r="CXI2" s="87"/>
      <c r="CXJ2" s="87"/>
      <c r="CXK2" s="87"/>
      <c r="CXL2" s="87"/>
      <c r="CXM2" s="87"/>
      <c r="CXN2" s="87"/>
      <c r="CXO2" s="87"/>
      <c r="CXP2" s="87"/>
      <c r="CXQ2" s="87"/>
      <c r="CXR2" s="87"/>
      <c r="CXS2" s="87"/>
      <c r="CXT2" s="87"/>
      <c r="CXU2" s="87"/>
      <c r="CXV2" s="87"/>
      <c r="CXW2" s="87"/>
      <c r="CXX2" s="87"/>
      <c r="CXY2" s="87"/>
      <c r="CXZ2" s="87"/>
      <c r="CYA2" s="87"/>
      <c r="CYB2" s="87"/>
      <c r="CYC2" s="87"/>
      <c r="CYD2" s="87"/>
      <c r="CYE2" s="87"/>
      <c r="CYF2" s="87"/>
      <c r="CYG2" s="87"/>
      <c r="CYH2" s="87"/>
      <c r="CYI2" s="87"/>
      <c r="CYJ2" s="87"/>
      <c r="CYK2" s="87"/>
      <c r="CYL2" s="87"/>
      <c r="CYM2" s="87"/>
      <c r="CYN2" s="87"/>
      <c r="CYO2" s="87"/>
      <c r="CYP2" s="87"/>
      <c r="CYQ2" s="87"/>
      <c r="CYR2" s="87"/>
      <c r="CYS2" s="87"/>
      <c r="CYT2" s="87"/>
      <c r="CYU2" s="87"/>
      <c r="CYV2" s="87"/>
      <c r="CYW2" s="87"/>
      <c r="CYX2" s="87"/>
      <c r="CYY2" s="87"/>
      <c r="CYZ2" s="87"/>
      <c r="CZA2" s="87"/>
      <c r="CZB2" s="87"/>
      <c r="CZC2" s="87"/>
      <c r="CZD2" s="87"/>
      <c r="CZE2" s="87"/>
      <c r="CZF2" s="87"/>
      <c r="CZG2" s="87"/>
      <c r="CZH2" s="87"/>
      <c r="CZI2" s="87"/>
      <c r="CZJ2" s="87"/>
      <c r="CZK2" s="87"/>
      <c r="CZL2" s="87"/>
      <c r="CZM2" s="87"/>
      <c r="CZN2" s="87"/>
      <c r="CZO2" s="87"/>
      <c r="CZP2" s="87"/>
      <c r="CZQ2" s="87"/>
      <c r="CZR2" s="87"/>
      <c r="CZS2" s="87"/>
      <c r="CZT2" s="87"/>
      <c r="CZU2" s="87"/>
      <c r="CZV2" s="87"/>
      <c r="CZW2" s="87"/>
      <c r="CZX2" s="87"/>
      <c r="CZY2" s="87"/>
      <c r="CZZ2" s="87"/>
      <c r="DAA2" s="87"/>
      <c r="DAB2" s="87"/>
      <c r="DAC2" s="87"/>
      <c r="DAD2" s="87"/>
      <c r="DAE2" s="87"/>
      <c r="DAF2" s="87"/>
      <c r="DAG2" s="87"/>
      <c r="DAH2" s="87"/>
      <c r="DAI2" s="87"/>
      <c r="DAJ2" s="87"/>
      <c r="DAK2" s="87"/>
      <c r="DAL2" s="87"/>
      <c r="DAM2" s="87"/>
      <c r="DAN2" s="87"/>
      <c r="DAO2" s="87"/>
      <c r="DAP2" s="87"/>
      <c r="DAQ2" s="87"/>
      <c r="DAR2" s="87"/>
      <c r="DAS2" s="87"/>
      <c r="DAT2" s="87"/>
      <c r="DAU2" s="87"/>
      <c r="DAV2" s="87"/>
      <c r="DAW2" s="87"/>
      <c r="DAX2" s="87"/>
      <c r="DAY2" s="87"/>
      <c r="DAZ2" s="87"/>
      <c r="DBA2" s="87"/>
      <c r="DBB2" s="87"/>
      <c r="DBC2" s="87"/>
      <c r="DBD2" s="87"/>
      <c r="DBE2" s="87"/>
      <c r="DBF2" s="87"/>
      <c r="DBG2" s="87"/>
      <c r="DBH2" s="87"/>
      <c r="DBI2" s="87"/>
      <c r="DBJ2" s="87"/>
      <c r="DBK2" s="87"/>
      <c r="DBL2" s="87"/>
      <c r="DBM2" s="87"/>
      <c r="DBN2" s="87"/>
      <c r="DBO2" s="87"/>
      <c r="DBP2" s="87"/>
      <c r="DBQ2" s="87"/>
      <c r="DBR2" s="87"/>
      <c r="DBS2" s="87"/>
      <c r="DBT2" s="87"/>
      <c r="DBU2" s="87"/>
      <c r="DBV2" s="87"/>
      <c r="DBW2" s="87"/>
      <c r="DBX2" s="87"/>
      <c r="DBY2" s="87"/>
      <c r="DBZ2" s="87"/>
      <c r="DCA2" s="87"/>
      <c r="DCB2" s="87"/>
      <c r="DCC2" s="87"/>
      <c r="DCD2" s="87"/>
      <c r="DCE2" s="87"/>
      <c r="DCF2" s="87"/>
      <c r="DCG2" s="87"/>
      <c r="DCH2" s="87"/>
      <c r="DCI2" s="87"/>
      <c r="DCJ2" s="87"/>
      <c r="DCK2" s="87"/>
      <c r="DCL2" s="87"/>
      <c r="DCM2" s="87"/>
      <c r="DCN2" s="87"/>
      <c r="DCO2" s="87"/>
      <c r="DCP2" s="87"/>
      <c r="DCQ2" s="87"/>
      <c r="DCR2" s="87"/>
      <c r="DCS2" s="87"/>
      <c r="DCT2" s="87"/>
      <c r="DCU2" s="87"/>
      <c r="DCV2" s="87"/>
      <c r="DCW2" s="87"/>
      <c r="DCX2" s="87"/>
      <c r="DCY2" s="87"/>
      <c r="DCZ2" s="87"/>
      <c r="DDA2" s="87"/>
      <c r="DDB2" s="87"/>
      <c r="DDC2" s="87"/>
      <c r="DDD2" s="87"/>
      <c r="DDE2" s="87"/>
      <c r="DDF2" s="87"/>
      <c r="DDG2" s="87"/>
      <c r="DDH2" s="87"/>
      <c r="DDI2" s="87"/>
      <c r="DDJ2" s="87"/>
      <c r="DDK2" s="87"/>
      <c r="DDL2" s="87"/>
      <c r="DDM2" s="87"/>
      <c r="DDN2" s="87"/>
      <c r="DDO2" s="87"/>
      <c r="DDP2" s="87"/>
      <c r="DDQ2" s="87"/>
      <c r="DDR2" s="87"/>
      <c r="DDS2" s="87"/>
      <c r="DDT2" s="87"/>
      <c r="DDU2" s="87"/>
      <c r="DDV2" s="87"/>
      <c r="DDW2" s="87"/>
      <c r="DDX2" s="87"/>
      <c r="DDY2" s="87"/>
      <c r="DDZ2" s="87"/>
      <c r="DEA2" s="87"/>
      <c r="DEB2" s="87"/>
      <c r="DEC2" s="87"/>
      <c r="DED2" s="87"/>
      <c r="DEE2" s="87"/>
      <c r="DEF2" s="87"/>
      <c r="DEG2" s="87"/>
      <c r="DEH2" s="87"/>
      <c r="DEI2" s="87"/>
      <c r="DEJ2" s="87"/>
      <c r="DEK2" s="87"/>
      <c r="DEL2" s="87"/>
      <c r="DEM2" s="87"/>
      <c r="DEN2" s="87"/>
      <c r="DEO2" s="87"/>
      <c r="DEP2" s="87"/>
      <c r="DEQ2" s="87"/>
      <c r="DER2" s="87"/>
      <c r="DES2" s="87"/>
      <c r="DET2" s="87"/>
      <c r="DEU2" s="87"/>
      <c r="DEV2" s="87"/>
      <c r="DEW2" s="87"/>
      <c r="DEX2" s="87"/>
      <c r="DEY2" s="87"/>
      <c r="DEZ2" s="87"/>
      <c r="DFA2" s="87"/>
      <c r="DFB2" s="87"/>
      <c r="DFC2" s="87"/>
      <c r="DFD2" s="87"/>
      <c r="DFE2" s="87"/>
      <c r="DFF2" s="87"/>
      <c r="DFG2" s="87"/>
      <c r="DFH2" s="87"/>
      <c r="DFI2" s="87"/>
      <c r="DFJ2" s="87"/>
      <c r="DFK2" s="87"/>
      <c r="DFL2" s="87"/>
      <c r="DFM2" s="87"/>
      <c r="DFN2" s="87"/>
      <c r="DFO2" s="87"/>
      <c r="DFP2" s="87"/>
      <c r="DFQ2" s="87"/>
      <c r="DFR2" s="87"/>
      <c r="DFS2" s="87"/>
      <c r="DFT2" s="87"/>
      <c r="DFU2" s="87"/>
      <c r="DFV2" s="87"/>
      <c r="DFW2" s="87"/>
      <c r="DFX2" s="87"/>
      <c r="DFY2" s="87"/>
      <c r="DFZ2" s="87"/>
      <c r="DGA2" s="87"/>
      <c r="DGB2" s="87"/>
      <c r="DGC2" s="87"/>
      <c r="DGD2" s="87"/>
      <c r="DGE2" s="87"/>
      <c r="DGF2" s="87"/>
      <c r="DGG2" s="87"/>
      <c r="DGH2" s="87"/>
      <c r="DGI2" s="87"/>
      <c r="DGJ2" s="87"/>
      <c r="DGK2" s="87"/>
      <c r="DGL2" s="87"/>
      <c r="DGM2" s="87"/>
      <c r="DGN2" s="87"/>
      <c r="DGO2" s="87"/>
      <c r="DGP2" s="87"/>
      <c r="DGQ2" s="87"/>
      <c r="DGR2" s="87"/>
      <c r="DGS2" s="87"/>
      <c r="DGT2" s="87"/>
      <c r="DGU2" s="87"/>
      <c r="DGV2" s="87"/>
      <c r="DGW2" s="87"/>
      <c r="DGX2" s="87"/>
      <c r="DGY2" s="87"/>
      <c r="DGZ2" s="87"/>
      <c r="DHA2" s="87"/>
      <c r="DHB2" s="87"/>
      <c r="DHC2" s="87"/>
      <c r="DHD2" s="87"/>
      <c r="DHE2" s="87"/>
      <c r="DHF2" s="87"/>
      <c r="DHG2" s="87"/>
      <c r="DHH2" s="87"/>
      <c r="DHI2" s="87"/>
      <c r="DHJ2" s="87"/>
      <c r="DHK2" s="87"/>
      <c r="DHL2" s="87"/>
      <c r="DHM2" s="87"/>
      <c r="DHN2" s="87"/>
      <c r="DHO2" s="87"/>
      <c r="DHP2" s="87"/>
      <c r="DHQ2" s="87"/>
      <c r="DHR2" s="87"/>
      <c r="DHS2" s="87"/>
      <c r="DHT2" s="87"/>
      <c r="DHU2" s="87"/>
      <c r="DHV2" s="87"/>
      <c r="DHW2" s="87"/>
      <c r="DHX2" s="87"/>
      <c r="DHY2" s="87"/>
      <c r="DHZ2" s="87"/>
      <c r="DIA2" s="87"/>
      <c r="DIB2" s="87"/>
      <c r="DIC2" s="87"/>
      <c r="DID2" s="87"/>
      <c r="DIE2" s="87"/>
      <c r="DIF2" s="87"/>
      <c r="DIG2" s="87"/>
      <c r="DIH2" s="87"/>
      <c r="DII2" s="87"/>
      <c r="DIJ2" s="87"/>
      <c r="DIK2" s="87"/>
      <c r="DIL2" s="87"/>
      <c r="DIM2" s="87"/>
      <c r="DIN2" s="87"/>
      <c r="DIO2" s="87"/>
      <c r="DIP2" s="87"/>
      <c r="DIQ2" s="87"/>
      <c r="DIR2" s="87"/>
      <c r="DIS2" s="87"/>
      <c r="DIT2" s="87"/>
      <c r="DIU2" s="87"/>
      <c r="DIV2" s="87"/>
      <c r="DIW2" s="87"/>
      <c r="DIX2" s="87"/>
      <c r="DIY2" s="87"/>
      <c r="DIZ2" s="87"/>
      <c r="DJA2" s="87"/>
      <c r="DJB2" s="87"/>
      <c r="DJC2" s="87"/>
      <c r="DJD2" s="87"/>
      <c r="DJE2" s="87"/>
      <c r="DJF2" s="87"/>
      <c r="DJG2" s="87"/>
      <c r="DJH2" s="87"/>
      <c r="DJI2" s="87"/>
      <c r="DJJ2" s="87"/>
      <c r="DJK2" s="87"/>
      <c r="DJL2" s="87"/>
      <c r="DJM2" s="87"/>
      <c r="DJN2" s="87"/>
      <c r="DJO2" s="87"/>
      <c r="DJP2" s="87"/>
      <c r="DJQ2" s="87"/>
      <c r="DJR2" s="87"/>
      <c r="DJS2" s="87"/>
      <c r="DJT2" s="87"/>
      <c r="DJU2" s="87"/>
      <c r="DJV2" s="87"/>
      <c r="DJW2" s="87"/>
      <c r="DJX2" s="87"/>
      <c r="DJY2" s="87"/>
      <c r="DJZ2" s="87"/>
      <c r="DKA2" s="87"/>
      <c r="DKB2" s="87"/>
      <c r="DKC2" s="87"/>
      <c r="DKD2" s="87"/>
      <c r="DKE2" s="87"/>
      <c r="DKF2" s="87"/>
      <c r="DKG2" s="87"/>
      <c r="DKH2" s="87"/>
      <c r="DKI2" s="87"/>
      <c r="DKJ2" s="87"/>
      <c r="DKK2" s="87"/>
      <c r="DKL2" s="87"/>
      <c r="DKM2" s="87"/>
      <c r="DKN2" s="87"/>
      <c r="DKO2" s="87"/>
      <c r="DKP2" s="87"/>
      <c r="DKQ2" s="87"/>
      <c r="DKR2" s="87"/>
      <c r="DKS2" s="87"/>
      <c r="DKT2" s="87"/>
      <c r="DKU2" s="87"/>
      <c r="DKV2" s="87"/>
      <c r="DKW2" s="87"/>
      <c r="DKX2" s="87"/>
      <c r="DKY2" s="87"/>
      <c r="DKZ2" s="87"/>
      <c r="DLA2" s="87"/>
      <c r="DLB2" s="87"/>
      <c r="DLC2" s="87"/>
      <c r="DLD2" s="87"/>
      <c r="DLE2" s="87"/>
      <c r="DLF2" s="87"/>
      <c r="DLG2" s="87"/>
      <c r="DLH2" s="87"/>
      <c r="DLI2" s="87"/>
      <c r="DLJ2" s="87"/>
      <c r="DLK2" s="87"/>
      <c r="DLL2" s="87"/>
      <c r="DLM2" s="87"/>
      <c r="DLN2" s="87"/>
      <c r="DLO2" s="87"/>
      <c r="DLP2" s="87"/>
      <c r="DLQ2" s="87"/>
      <c r="DLR2" s="87"/>
      <c r="DLS2" s="87"/>
      <c r="DLT2" s="87"/>
      <c r="DLU2" s="87"/>
      <c r="DLV2" s="87"/>
      <c r="DLW2" s="87"/>
      <c r="DLX2" s="87"/>
      <c r="DLY2" s="87"/>
      <c r="DLZ2" s="87"/>
      <c r="DMA2" s="87"/>
      <c r="DMB2" s="87"/>
      <c r="DMC2" s="87"/>
      <c r="DMD2" s="87"/>
      <c r="DME2" s="87"/>
      <c r="DMF2" s="87"/>
      <c r="DMG2" s="87"/>
      <c r="DMH2" s="87"/>
      <c r="DMI2" s="87"/>
      <c r="DMJ2" s="87"/>
      <c r="DMK2" s="87"/>
      <c r="DML2" s="87"/>
      <c r="DMM2" s="87"/>
      <c r="DMN2" s="87"/>
      <c r="DMO2" s="87"/>
      <c r="DMP2" s="87"/>
      <c r="DMQ2" s="87"/>
      <c r="DMR2" s="87"/>
      <c r="DMS2" s="87"/>
      <c r="DMT2" s="87"/>
      <c r="DMU2" s="87"/>
      <c r="DMV2" s="87"/>
      <c r="DMW2" s="87"/>
      <c r="DMX2" s="87"/>
      <c r="DMY2" s="87"/>
      <c r="DMZ2" s="87"/>
      <c r="DNA2" s="87"/>
      <c r="DNB2" s="87"/>
      <c r="DNC2" s="87"/>
      <c r="DND2" s="87"/>
      <c r="DNE2" s="87"/>
      <c r="DNF2" s="87"/>
      <c r="DNG2" s="87"/>
      <c r="DNH2" s="87"/>
      <c r="DNI2" s="87"/>
      <c r="DNJ2" s="87"/>
      <c r="DNK2" s="87"/>
      <c r="DNL2" s="87"/>
      <c r="DNM2" s="87"/>
      <c r="DNN2" s="87"/>
      <c r="DNO2" s="87"/>
      <c r="DNP2" s="87"/>
      <c r="DNQ2" s="87"/>
      <c r="DNR2" s="87"/>
      <c r="DNS2" s="87"/>
      <c r="DNT2" s="87"/>
      <c r="DNU2" s="87"/>
      <c r="DNV2" s="87"/>
      <c r="DNW2" s="87"/>
      <c r="DNX2" s="87"/>
      <c r="DNY2" s="87"/>
      <c r="DNZ2" s="87"/>
      <c r="DOA2" s="87"/>
      <c r="DOB2" s="87"/>
      <c r="DOC2" s="87"/>
      <c r="DOD2" s="87"/>
      <c r="DOE2" s="87"/>
      <c r="DOF2" s="87"/>
      <c r="DOG2" s="87"/>
      <c r="DOH2" s="87"/>
      <c r="DOI2" s="87"/>
      <c r="DOJ2" s="87"/>
      <c r="DOK2" s="87"/>
      <c r="DOL2" s="87"/>
      <c r="DOM2" s="87"/>
      <c r="DON2" s="87"/>
      <c r="DOO2" s="87"/>
      <c r="DOP2" s="87"/>
      <c r="DOQ2" s="87"/>
      <c r="DOR2" s="87"/>
      <c r="DOS2" s="87"/>
      <c r="DOT2" s="87"/>
      <c r="DOU2" s="87"/>
      <c r="DOV2" s="87"/>
      <c r="DOW2" s="87"/>
      <c r="DOX2" s="87"/>
      <c r="DOY2" s="87"/>
      <c r="DOZ2" s="87"/>
      <c r="DPA2" s="87"/>
      <c r="DPB2" s="87"/>
      <c r="DPC2" s="87"/>
      <c r="DPD2" s="87"/>
      <c r="DPE2" s="87"/>
      <c r="DPF2" s="87"/>
      <c r="DPG2" s="87"/>
      <c r="DPH2" s="87"/>
      <c r="DPI2" s="87"/>
      <c r="DPJ2" s="87"/>
      <c r="DPK2" s="87"/>
      <c r="DPL2" s="87"/>
      <c r="DPM2" s="87"/>
      <c r="DPN2" s="87"/>
      <c r="DPO2" s="87"/>
      <c r="DPP2" s="87"/>
      <c r="DPQ2" s="87"/>
      <c r="DPR2" s="87"/>
      <c r="DPS2" s="87"/>
      <c r="DPT2" s="87"/>
      <c r="DPU2" s="87"/>
      <c r="DPV2" s="87"/>
      <c r="DPW2" s="87"/>
      <c r="DPX2" s="87"/>
      <c r="DPY2" s="87"/>
      <c r="DPZ2" s="87"/>
      <c r="DQA2" s="87"/>
      <c r="DQB2" s="87"/>
      <c r="DQC2" s="87"/>
      <c r="DQD2" s="87"/>
      <c r="DQE2" s="87"/>
      <c r="DQF2" s="87"/>
      <c r="DQG2" s="87"/>
      <c r="DQH2" s="87"/>
      <c r="DQI2" s="87"/>
      <c r="DQJ2" s="87"/>
      <c r="DQK2" s="87"/>
      <c r="DQL2" s="87"/>
      <c r="DQM2" s="87"/>
      <c r="DQN2" s="87"/>
      <c r="DQO2" s="87"/>
      <c r="DQP2" s="87"/>
      <c r="DQQ2" s="87"/>
      <c r="DQR2" s="87"/>
      <c r="DQS2" s="87"/>
      <c r="DQT2" s="87"/>
      <c r="DQU2" s="87"/>
      <c r="DQV2" s="87"/>
      <c r="DQW2" s="87"/>
      <c r="DQX2" s="87"/>
      <c r="DQY2" s="87"/>
      <c r="DQZ2" s="87"/>
      <c r="DRA2" s="87"/>
      <c r="DRB2" s="87"/>
      <c r="DRC2" s="87"/>
      <c r="DRD2" s="87"/>
      <c r="DRE2" s="87"/>
      <c r="DRF2" s="87"/>
      <c r="DRG2" s="87"/>
      <c r="DRH2" s="87"/>
      <c r="DRI2" s="87"/>
      <c r="DRJ2" s="87"/>
      <c r="DRK2" s="87"/>
      <c r="DRL2" s="87"/>
      <c r="DRM2" s="87"/>
      <c r="DRN2" s="87"/>
      <c r="DRO2" s="87"/>
      <c r="DRP2" s="87"/>
      <c r="DRQ2" s="87"/>
      <c r="DRR2" s="87"/>
      <c r="DRS2" s="87"/>
      <c r="DRT2" s="87"/>
      <c r="DRU2" s="87"/>
      <c r="DRV2" s="87"/>
      <c r="DRW2" s="87"/>
      <c r="DRX2" s="87"/>
      <c r="DRY2" s="87"/>
      <c r="DRZ2" s="87"/>
      <c r="DSA2" s="87"/>
      <c r="DSB2" s="87"/>
      <c r="DSC2" s="87"/>
      <c r="DSD2" s="87"/>
      <c r="DSE2" s="87"/>
      <c r="DSF2" s="87"/>
      <c r="DSG2" s="87"/>
      <c r="DSH2" s="87"/>
      <c r="DSI2" s="87"/>
      <c r="DSJ2" s="87"/>
      <c r="DSK2" s="87"/>
      <c r="DSL2" s="87"/>
      <c r="DSM2" s="87"/>
      <c r="DSN2" s="87"/>
      <c r="DSO2" s="87"/>
      <c r="DSP2" s="87"/>
      <c r="DSQ2" s="87"/>
      <c r="DSR2" s="87"/>
      <c r="DSS2" s="87"/>
      <c r="DST2" s="87"/>
      <c r="DSU2" s="87"/>
      <c r="DSV2" s="87"/>
      <c r="DSW2" s="87"/>
      <c r="DSX2" s="87"/>
      <c r="DSY2" s="87"/>
      <c r="DSZ2" s="87"/>
      <c r="DTA2" s="87"/>
      <c r="DTB2" s="87"/>
      <c r="DTC2" s="87"/>
      <c r="DTD2" s="87"/>
      <c r="DTE2" s="87"/>
      <c r="DTF2" s="87"/>
      <c r="DTG2" s="87"/>
      <c r="DTH2" s="87"/>
      <c r="DTI2" s="87"/>
      <c r="DTJ2" s="87"/>
      <c r="DTK2" s="87"/>
      <c r="DTL2" s="87"/>
      <c r="DTM2" s="87"/>
      <c r="DTN2" s="87"/>
      <c r="DTO2" s="87"/>
      <c r="DTP2" s="87"/>
      <c r="DTQ2" s="87"/>
      <c r="DTR2" s="87"/>
      <c r="DTS2" s="87"/>
      <c r="DTT2" s="87"/>
      <c r="DTU2" s="87"/>
      <c r="DTV2" s="87"/>
      <c r="DTW2" s="87"/>
      <c r="DTX2" s="87"/>
      <c r="DTY2" s="87"/>
      <c r="DTZ2" s="87"/>
      <c r="DUA2" s="87"/>
      <c r="DUB2" s="87"/>
      <c r="DUC2" s="87"/>
      <c r="DUD2" s="87"/>
      <c r="DUE2" s="87"/>
      <c r="DUF2" s="87"/>
      <c r="DUG2" s="87"/>
      <c r="DUH2" s="87"/>
      <c r="DUI2" s="87"/>
      <c r="DUJ2" s="87"/>
      <c r="DUK2" s="87"/>
      <c r="DUL2" s="87"/>
      <c r="DUM2" s="87"/>
      <c r="DUN2" s="87"/>
      <c r="DUO2" s="87"/>
      <c r="DUP2" s="87"/>
      <c r="DUQ2" s="87"/>
      <c r="DUR2" s="87"/>
      <c r="DUS2" s="87"/>
      <c r="DUT2" s="87"/>
      <c r="DUU2" s="87"/>
      <c r="DUV2" s="87"/>
      <c r="DUW2" s="87"/>
      <c r="DUX2" s="87"/>
      <c r="DUY2" s="87"/>
      <c r="DUZ2" s="87"/>
      <c r="DVA2" s="87"/>
      <c r="DVB2" s="87"/>
      <c r="DVC2" s="87"/>
      <c r="DVD2" s="87"/>
      <c r="DVE2" s="87"/>
      <c r="DVF2" s="87"/>
      <c r="DVG2" s="87"/>
      <c r="DVH2" s="87"/>
      <c r="DVI2" s="87"/>
      <c r="DVJ2" s="87"/>
      <c r="DVK2" s="87"/>
      <c r="DVL2" s="87"/>
      <c r="DVM2" s="87"/>
      <c r="DVN2" s="87"/>
      <c r="DVO2" s="87"/>
      <c r="DVP2" s="87"/>
      <c r="DVQ2" s="87"/>
      <c r="DVR2" s="87"/>
      <c r="DVS2" s="87"/>
      <c r="DVT2" s="87"/>
      <c r="DVU2" s="87"/>
      <c r="DVV2" s="87"/>
      <c r="DVW2" s="87"/>
      <c r="DVX2" s="87"/>
      <c r="DVY2" s="87"/>
      <c r="DVZ2" s="87"/>
      <c r="DWA2" s="87"/>
      <c r="DWB2" s="87"/>
      <c r="DWC2" s="87"/>
      <c r="DWD2" s="87"/>
      <c r="DWE2" s="87"/>
      <c r="DWF2" s="87"/>
      <c r="DWG2" s="87"/>
      <c r="DWH2" s="87"/>
      <c r="DWI2" s="87"/>
      <c r="DWJ2" s="87"/>
      <c r="DWK2" s="87"/>
      <c r="DWL2" s="87"/>
      <c r="DWM2" s="87"/>
      <c r="DWN2" s="87"/>
      <c r="DWO2" s="87"/>
      <c r="DWP2" s="87"/>
      <c r="DWQ2" s="87"/>
      <c r="DWR2" s="87"/>
      <c r="DWS2" s="87"/>
      <c r="DWT2" s="87"/>
      <c r="DWU2" s="87"/>
      <c r="DWV2" s="87"/>
      <c r="DWW2" s="87"/>
      <c r="DWX2" s="87"/>
      <c r="DWY2" s="87"/>
      <c r="DWZ2" s="87"/>
      <c r="DXA2" s="87"/>
      <c r="DXB2" s="87"/>
      <c r="DXC2" s="87"/>
      <c r="DXD2" s="87"/>
      <c r="DXE2" s="87"/>
      <c r="DXF2" s="87"/>
      <c r="DXG2" s="87"/>
      <c r="DXH2" s="87"/>
      <c r="DXI2" s="87"/>
      <c r="DXJ2" s="87"/>
      <c r="DXK2" s="87"/>
      <c r="DXL2" s="87"/>
      <c r="DXM2" s="87"/>
      <c r="DXN2" s="87"/>
      <c r="DXO2" s="87"/>
      <c r="DXP2" s="87"/>
      <c r="DXQ2" s="87"/>
      <c r="DXR2" s="87"/>
      <c r="DXS2" s="87"/>
      <c r="DXT2" s="87"/>
      <c r="DXU2" s="87"/>
      <c r="DXV2" s="87"/>
      <c r="DXW2" s="87"/>
      <c r="DXX2" s="87"/>
      <c r="DXY2" s="87"/>
      <c r="DXZ2" s="87"/>
      <c r="DYA2" s="87"/>
      <c r="DYB2" s="87"/>
      <c r="DYC2" s="87"/>
      <c r="DYD2" s="87"/>
      <c r="DYE2" s="87"/>
      <c r="DYF2" s="87"/>
      <c r="DYG2" s="87"/>
      <c r="DYH2" s="87"/>
      <c r="DYI2" s="87"/>
      <c r="DYJ2" s="87"/>
      <c r="DYK2" s="87"/>
      <c r="DYL2" s="87"/>
      <c r="DYM2" s="87"/>
      <c r="DYN2" s="87"/>
      <c r="DYO2" s="87"/>
      <c r="DYP2" s="87"/>
      <c r="DYQ2" s="87"/>
      <c r="DYR2" s="87"/>
      <c r="DYS2" s="87"/>
      <c r="DYT2" s="87"/>
      <c r="DYU2" s="87"/>
      <c r="DYV2" s="87"/>
      <c r="DYW2" s="87"/>
      <c r="DYX2" s="87"/>
      <c r="DYY2" s="87"/>
      <c r="DYZ2" s="87"/>
      <c r="DZA2" s="87"/>
      <c r="DZB2" s="87"/>
      <c r="DZC2" s="87"/>
      <c r="DZD2" s="87"/>
      <c r="DZE2" s="87"/>
      <c r="DZF2" s="87"/>
      <c r="DZG2" s="87"/>
      <c r="DZH2" s="87"/>
      <c r="DZI2" s="87"/>
      <c r="DZJ2" s="87"/>
      <c r="DZK2" s="87"/>
      <c r="DZL2" s="87"/>
      <c r="DZM2" s="87"/>
      <c r="DZN2" s="87"/>
      <c r="DZO2" s="87"/>
      <c r="DZP2" s="87"/>
      <c r="DZQ2" s="87"/>
      <c r="DZR2" s="87"/>
      <c r="DZS2" s="87"/>
      <c r="DZT2" s="87"/>
      <c r="DZU2" s="87"/>
      <c r="DZV2" s="87"/>
      <c r="DZW2" s="87"/>
      <c r="DZX2" s="87"/>
      <c r="DZY2" s="87"/>
      <c r="DZZ2" s="87"/>
      <c r="EAA2" s="87"/>
      <c r="EAB2" s="87"/>
      <c r="EAC2" s="87"/>
      <c r="EAD2" s="87"/>
      <c r="EAE2" s="87"/>
      <c r="EAF2" s="87"/>
      <c r="EAG2" s="87"/>
      <c r="EAH2" s="87"/>
      <c r="EAI2" s="87"/>
      <c r="EAJ2" s="87"/>
      <c r="EAK2" s="87"/>
      <c r="EAL2" s="87"/>
      <c r="EAM2" s="87"/>
      <c r="EAN2" s="87"/>
      <c r="EAO2" s="87"/>
      <c r="EAP2" s="87"/>
      <c r="EAQ2" s="87"/>
      <c r="EAR2" s="87"/>
      <c r="EAS2" s="87"/>
      <c r="EAT2" s="87"/>
      <c r="EAU2" s="87"/>
      <c r="EAV2" s="87"/>
      <c r="EAW2" s="87"/>
      <c r="EAX2" s="87"/>
      <c r="EAY2" s="87"/>
      <c r="EAZ2" s="87"/>
      <c r="EBA2" s="87"/>
      <c r="EBB2" s="87"/>
      <c r="EBC2" s="87"/>
      <c r="EBD2" s="87"/>
      <c r="EBE2" s="87"/>
      <c r="EBF2" s="87"/>
      <c r="EBG2" s="87"/>
      <c r="EBH2" s="87"/>
      <c r="EBI2" s="87"/>
      <c r="EBJ2" s="87"/>
      <c r="EBK2" s="87"/>
      <c r="EBL2" s="87"/>
      <c r="EBM2" s="87"/>
      <c r="EBN2" s="87"/>
      <c r="EBO2" s="87"/>
      <c r="EBP2" s="87"/>
      <c r="EBQ2" s="87"/>
      <c r="EBR2" s="87"/>
      <c r="EBS2" s="87"/>
      <c r="EBT2" s="87"/>
      <c r="EBU2" s="87"/>
      <c r="EBV2" s="87"/>
      <c r="EBW2" s="87"/>
      <c r="EBX2" s="87"/>
      <c r="EBY2" s="87"/>
      <c r="EBZ2" s="87"/>
      <c r="ECA2" s="87"/>
      <c r="ECB2" s="87"/>
      <c r="ECC2" s="87"/>
      <c r="ECD2" s="87"/>
      <c r="ECE2" s="87"/>
      <c r="ECF2" s="87"/>
      <c r="ECG2" s="87"/>
      <c r="ECH2" s="87"/>
      <c r="ECI2" s="87"/>
      <c r="ECJ2" s="87"/>
      <c r="ECK2" s="87"/>
      <c r="ECL2" s="87"/>
      <c r="ECM2" s="87"/>
      <c r="ECN2" s="87"/>
      <c r="ECO2" s="87"/>
      <c r="ECP2" s="87"/>
      <c r="ECQ2" s="87"/>
      <c r="ECR2" s="87"/>
      <c r="ECS2" s="87"/>
      <c r="ECT2" s="87"/>
      <c r="ECU2" s="87"/>
      <c r="ECV2" s="87"/>
      <c r="ECW2" s="87"/>
      <c r="ECX2" s="87"/>
      <c r="ECY2" s="87"/>
      <c r="ECZ2" s="87"/>
      <c r="EDA2" s="87"/>
      <c r="EDB2" s="87"/>
      <c r="EDC2" s="87"/>
      <c r="EDD2" s="87"/>
      <c r="EDE2" s="87"/>
      <c r="EDF2" s="87"/>
      <c r="EDG2" s="87"/>
      <c r="EDH2" s="87"/>
      <c r="EDI2" s="87"/>
      <c r="EDJ2" s="87"/>
      <c r="EDK2" s="87"/>
      <c r="EDL2" s="87"/>
      <c r="EDM2" s="87"/>
      <c r="EDN2" s="87"/>
      <c r="EDO2" s="87"/>
      <c r="EDP2" s="87"/>
      <c r="EDQ2" s="87"/>
      <c r="EDR2" s="87"/>
      <c r="EDS2" s="87"/>
      <c r="EDT2" s="87"/>
      <c r="EDU2" s="87"/>
      <c r="EDV2" s="87"/>
      <c r="EDW2" s="87"/>
      <c r="EDX2" s="87"/>
      <c r="EDY2" s="87"/>
      <c r="EDZ2" s="87"/>
      <c r="EEA2" s="87"/>
      <c r="EEB2" s="87"/>
      <c r="EEC2" s="87"/>
      <c r="EED2" s="87"/>
      <c r="EEE2" s="87"/>
      <c r="EEF2" s="87"/>
      <c r="EEG2" s="87"/>
      <c r="EEH2" s="87"/>
      <c r="EEI2" s="87"/>
      <c r="EEJ2" s="87"/>
      <c r="EEK2" s="87"/>
      <c r="EEL2" s="87"/>
      <c r="EEM2" s="87"/>
      <c r="EEN2" s="87"/>
      <c r="EEO2" s="87"/>
      <c r="EEP2" s="87"/>
      <c r="EEQ2" s="87"/>
      <c r="EER2" s="87"/>
      <c r="EES2" s="87"/>
      <c r="EET2" s="87"/>
      <c r="EEU2" s="87"/>
      <c r="EEV2" s="87"/>
      <c r="EEW2" s="87"/>
      <c r="EEX2" s="87"/>
      <c r="EEY2" s="87"/>
      <c r="EEZ2" s="87"/>
      <c r="EFA2" s="87"/>
      <c r="EFB2" s="87"/>
      <c r="EFC2" s="87"/>
      <c r="EFD2" s="87"/>
      <c r="EFE2" s="87"/>
      <c r="EFF2" s="87"/>
      <c r="EFG2" s="87"/>
      <c r="EFH2" s="87"/>
      <c r="EFI2" s="87"/>
      <c r="EFJ2" s="87"/>
      <c r="EFK2" s="87"/>
      <c r="EFL2" s="87"/>
      <c r="EFM2" s="87"/>
      <c r="EFN2" s="87"/>
      <c r="EFO2" s="87"/>
      <c r="EFP2" s="87"/>
      <c r="EFQ2" s="87"/>
      <c r="EFR2" s="87"/>
      <c r="EFS2" s="87"/>
      <c r="EFT2" s="87"/>
      <c r="EFU2" s="87"/>
      <c r="EFV2" s="87"/>
      <c r="EFW2" s="87"/>
      <c r="EFX2" s="87"/>
      <c r="EFY2" s="87"/>
      <c r="EFZ2" s="87"/>
      <c r="EGA2" s="87"/>
      <c r="EGB2" s="87"/>
      <c r="EGC2" s="87"/>
      <c r="EGD2" s="87"/>
      <c r="EGE2" s="87"/>
      <c r="EGF2" s="87"/>
      <c r="EGG2" s="87"/>
      <c r="EGH2" s="87"/>
      <c r="EGI2" s="87"/>
      <c r="EGJ2" s="87"/>
      <c r="EGK2" s="87"/>
      <c r="EGL2" s="87"/>
      <c r="EGM2" s="87"/>
      <c r="EGN2" s="87"/>
      <c r="EGO2" s="87"/>
      <c r="EGP2" s="87"/>
      <c r="EGQ2" s="87"/>
      <c r="EGR2" s="87"/>
      <c r="EGS2" s="87"/>
      <c r="EGT2" s="87"/>
      <c r="EGU2" s="87"/>
      <c r="EGV2" s="87"/>
      <c r="EGW2" s="87"/>
      <c r="EGX2" s="87"/>
      <c r="EGY2" s="87"/>
      <c r="EGZ2" s="87"/>
      <c r="EHA2" s="87"/>
      <c r="EHB2" s="87"/>
      <c r="EHC2" s="87"/>
      <c r="EHD2" s="87"/>
      <c r="EHE2" s="87"/>
      <c r="EHF2" s="87"/>
      <c r="EHG2" s="87"/>
      <c r="EHH2" s="87"/>
      <c r="EHI2" s="87"/>
      <c r="EHJ2" s="87"/>
      <c r="EHK2" s="87"/>
      <c r="EHL2" s="87"/>
      <c r="EHM2" s="87"/>
      <c r="EHN2" s="87"/>
      <c r="EHO2" s="87"/>
      <c r="EHP2" s="87"/>
      <c r="EHQ2" s="87"/>
      <c r="EHR2" s="87"/>
      <c r="EHS2" s="87"/>
      <c r="EHT2" s="87"/>
      <c r="EHU2" s="87"/>
      <c r="EHV2" s="87"/>
      <c r="EHW2" s="87"/>
      <c r="EHX2" s="87"/>
      <c r="EHY2" s="87"/>
      <c r="EHZ2" s="87"/>
      <c r="EIA2" s="87"/>
      <c r="EIB2" s="87"/>
      <c r="EIC2" s="87"/>
      <c r="EID2" s="87"/>
      <c r="EIE2" s="87"/>
      <c r="EIF2" s="87"/>
      <c r="EIG2" s="87"/>
      <c r="EIH2" s="87"/>
      <c r="EII2" s="87"/>
      <c r="EIJ2" s="87"/>
      <c r="EIK2" s="87"/>
      <c r="EIL2" s="87"/>
      <c r="EIM2" s="87"/>
      <c r="EIN2" s="87"/>
      <c r="EIO2" s="87"/>
      <c r="EIP2" s="87"/>
      <c r="EIQ2" s="87"/>
      <c r="EIR2" s="87"/>
      <c r="EIS2" s="87"/>
      <c r="EIT2" s="87"/>
      <c r="EIU2" s="87"/>
      <c r="EIV2" s="87"/>
      <c r="EIW2" s="87"/>
      <c r="EIX2" s="87"/>
      <c r="EIY2" s="87"/>
      <c r="EIZ2" s="87"/>
      <c r="EJA2" s="87"/>
      <c r="EJB2" s="87"/>
      <c r="EJC2" s="87"/>
      <c r="EJD2" s="87"/>
      <c r="EJE2" s="87"/>
      <c r="EJF2" s="87"/>
      <c r="EJG2" s="87"/>
      <c r="EJH2" s="87"/>
      <c r="EJI2" s="87"/>
      <c r="EJJ2" s="87"/>
      <c r="EJK2" s="87"/>
      <c r="EJL2" s="87"/>
      <c r="EJM2" s="87"/>
      <c r="EJN2" s="87"/>
      <c r="EJO2" s="87"/>
      <c r="EJP2" s="87"/>
      <c r="EJQ2" s="87"/>
      <c r="EJR2" s="87"/>
      <c r="EJS2" s="87"/>
      <c r="EJT2" s="87"/>
      <c r="EJU2" s="87"/>
      <c r="EJV2" s="87"/>
      <c r="EJW2" s="87"/>
      <c r="EJX2" s="87"/>
      <c r="EJY2" s="87"/>
      <c r="EJZ2" s="87"/>
      <c r="EKA2" s="87"/>
      <c r="EKB2" s="87"/>
      <c r="EKC2" s="87"/>
      <c r="EKD2" s="87"/>
      <c r="EKE2" s="87"/>
      <c r="EKF2" s="87"/>
      <c r="EKG2" s="87"/>
      <c r="EKH2" s="87"/>
      <c r="EKI2" s="87"/>
      <c r="EKJ2" s="87"/>
      <c r="EKK2" s="87"/>
      <c r="EKL2" s="87"/>
      <c r="EKM2" s="87"/>
      <c r="EKN2" s="87"/>
      <c r="EKO2" s="87"/>
      <c r="EKP2" s="87"/>
      <c r="EKQ2" s="87"/>
      <c r="EKR2" s="87"/>
      <c r="EKS2" s="87"/>
      <c r="EKT2" s="87"/>
      <c r="EKU2" s="87"/>
      <c r="EKV2" s="87"/>
      <c r="EKW2" s="87"/>
      <c r="EKX2" s="87"/>
      <c r="EKY2" s="87"/>
      <c r="EKZ2" s="87"/>
      <c r="ELA2" s="87"/>
      <c r="ELB2" s="87"/>
      <c r="ELC2" s="87"/>
      <c r="ELD2" s="87"/>
      <c r="ELE2" s="87"/>
      <c r="ELF2" s="87"/>
      <c r="ELG2" s="87"/>
      <c r="ELH2" s="87"/>
      <c r="ELI2" s="87"/>
      <c r="ELJ2" s="87"/>
      <c r="ELK2" s="87"/>
      <c r="ELL2" s="87"/>
      <c r="ELM2" s="87"/>
      <c r="ELN2" s="87"/>
      <c r="ELO2" s="87"/>
      <c r="ELP2" s="87"/>
      <c r="ELQ2" s="87"/>
      <c r="ELR2" s="87"/>
      <c r="ELS2" s="87"/>
      <c r="ELT2" s="87"/>
      <c r="ELU2" s="87"/>
      <c r="ELV2" s="87"/>
      <c r="ELW2" s="87"/>
      <c r="ELX2" s="87"/>
      <c r="ELY2" s="87"/>
      <c r="ELZ2" s="87"/>
      <c r="EMA2" s="87"/>
      <c r="EMB2" s="87"/>
      <c r="EMC2" s="87"/>
      <c r="EMD2" s="87"/>
      <c r="EME2" s="87"/>
      <c r="EMF2" s="87"/>
      <c r="EMG2" s="87"/>
      <c r="EMH2" s="87"/>
      <c r="EMI2" s="87"/>
      <c r="EMJ2" s="87"/>
      <c r="EMK2" s="87"/>
      <c r="EML2" s="87"/>
      <c r="EMM2" s="87"/>
      <c r="EMN2" s="87"/>
      <c r="EMO2" s="87"/>
      <c r="EMP2" s="87"/>
      <c r="EMQ2" s="87"/>
      <c r="EMR2" s="87"/>
      <c r="EMS2" s="87"/>
      <c r="EMT2" s="87"/>
      <c r="EMU2" s="87"/>
      <c r="EMV2" s="87"/>
      <c r="EMW2" s="87"/>
      <c r="EMX2" s="87"/>
      <c r="EMY2" s="87"/>
      <c r="EMZ2" s="87"/>
      <c r="ENA2" s="87"/>
      <c r="ENB2" s="87"/>
      <c r="ENC2" s="87"/>
      <c r="END2" s="87"/>
      <c r="ENE2" s="87"/>
      <c r="ENF2" s="87"/>
      <c r="ENG2" s="87"/>
      <c r="ENH2" s="87"/>
      <c r="ENI2" s="87"/>
      <c r="ENJ2" s="87"/>
      <c r="ENK2" s="87"/>
      <c r="ENL2" s="87"/>
      <c r="ENM2" s="87"/>
      <c r="ENN2" s="87"/>
      <c r="ENO2" s="87"/>
      <c r="ENP2" s="87"/>
      <c r="ENQ2" s="87"/>
      <c r="ENR2" s="87"/>
      <c r="ENS2" s="87"/>
      <c r="ENT2" s="87"/>
      <c r="ENU2" s="87"/>
      <c r="ENV2" s="87"/>
      <c r="ENW2" s="87"/>
      <c r="ENX2" s="87"/>
      <c r="ENY2" s="87"/>
      <c r="ENZ2" s="87"/>
      <c r="EOA2" s="87"/>
      <c r="EOB2" s="87"/>
      <c r="EOC2" s="87"/>
      <c r="EOD2" s="87"/>
      <c r="EOE2" s="87"/>
      <c r="EOF2" s="87"/>
      <c r="EOG2" s="87"/>
      <c r="EOH2" s="87"/>
      <c r="EOI2" s="87"/>
      <c r="EOJ2" s="87"/>
      <c r="EOK2" s="87"/>
      <c r="EOL2" s="87"/>
      <c r="EOM2" s="87"/>
      <c r="EON2" s="87"/>
      <c r="EOO2" s="87"/>
      <c r="EOP2" s="87"/>
      <c r="EOQ2" s="87"/>
      <c r="EOR2" s="87"/>
      <c r="EOS2" s="87"/>
      <c r="EOT2" s="87"/>
      <c r="EOU2" s="87"/>
      <c r="EOV2" s="87"/>
      <c r="EOW2" s="87"/>
      <c r="EOX2" s="87"/>
      <c r="EOY2" s="87"/>
      <c r="EOZ2" s="87"/>
      <c r="EPA2" s="87"/>
      <c r="EPB2" s="87"/>
      <c r="EPC2" s="87"/>
      <c r="EPD2" s="87"/>
      <c r="EPE2" s="87"/>
      <c r="EPF2" s="87"/>
      <c r="EPG2" s="87"/>
      <c r="EPH2" s="87"/>
      <c r="EPI2" s="87"/>
      <c r="EPJ2" s="87"/>
      <c r="EPK2" s="87"/>
      <c r="EPL2" s="87"/>
      <c r="EPM2" s="87"/>
      <c r="EPN2" s="87"/>
      <c r="EPO2" s="87"/>
      <c r="EPP2" s="87"/>
      <c r="EPQ2" s="87"/>
      <c r="EPR2" s="87"/>
      <c r="EPS2" s="87"/>
      <c r="EPT2" s="87"/>
      <c r="EPU2" s="87"/>
      <c r="EPV2" s="87"/>
      <c r="EPW2" s="87"/>
      <c r="EPX2" s="87"/>
      <c r="EPY2" s="87"/>
      <c r="EPZ2" s="87"/>
      <c r="EQA2" s="87"/>
      <c r="EQB2" s="87"/>
      <c r="EQC2" s="87"/>
      <c r="EQD2" s="87"/>
      <c r="EQE2" s="87"/>
      <c r="EQF2" s="87"/>
      <c r="EQG2" s="87"/>
      <c r="EQH2" s="87"/>
      <c r="EQI2" s="87"/>
      <c r="EQJ2" s="87"/>
      <c r="EQK2" s="87"/>
      <c r="EQL2" s="87"/>
      <c r="EQM2" s="87"/>
      <c r="EQN2" s="87"/>
      <c r="EQO2" s="87"/>
      <c r="EQP2" s="87"/>
      <c r="EQQ2" s="87"/>
      <c r="EQR2" s="87"/>
      <c r="EQS2" s="87"/>
      <c r="EQT2" s="87"/>
      <c r="EQU2" s="87"/>
      <c r="EQV2" s="87"/>
      <c r="EQW2" s="87"/>
      <c r="EQX2" s="87"/>
      <c r="EQY2" s="87"/>
      <c r="EQZ2" s="87"/>
      <c r="ERA2" s="87"/>
      <c r="ERB2" s="87"/>
      <c r="ERC2" s="87"/>
      <c r="ERD2" s="87"/>
      <c r="ERE2" s="87"/>
      <c r="ERF2" s="87"/>
      <c r="ERG2" s="87"/>
      <c r="ERH2" s="87"/>
      <c r="ERI2" s="87"/>
      <c r="ERJ2" s="87"/>
      <c r="ERK2" s="87"/>
      <c r="ERL2" s="87"/>
      <c r="ERM2" s="87"/>
      <c r="ERN2" s="87"/>
      <c r="ERO2" s="87"/>
      <c r="ERP2" s="87"/>
      <c r="ERQ2" s="87"/>
      <c r="ERR2" s="87"/>
      <c r="ERS2" s="87"/>
      <c r="ERT2" s="87"/>
      <c r="ERU2" s="87"/>
      <c r="ERV2" s="87"/>
      <c r="ERW2" s="87"/>
      <c r="ERX2" s="87"/>
      <c r="ERY2" s="87"/>
      <c r="ERZ2" s="87"/>
      <c r="ESA2" s="87"/>
      <c r="ESB2" s="87"/>
      <c r="ESC2" s="87"/>
      <c r="ESD2" s="87"/>
      <c r="ESE2" s="87"/>
      <c r="ESF2" s="87"/>
      <c r="ESG2" s="87"/>
      <c r="ESH2" s="87"/>
      <c r="ESI2" s="87"/>
      <c r="ESJ2" s="87"/>
      <c r="ESK2" s="87"/>
      <c r="ESL2" s="87"/>
      <c r="ESM2" s="87"/>
      <c r="ESN2" s="87"/>
      <c r="ESO2" s="87"/>
      <c r="ESP2" s="87"/>
      <c r="ESQ2" s="87"/>
      <c r="ESR2" s="87"/>
      <c r="ESS2" s="87"/>
      <c r="EST2" s="87"/>
      <c r="ESU2" s="87"/>
      <c r="ESV2" s="87"/>
      <c r="ESW2" s="87"/>
      <c r="ESX2" s="87"/>
      <c r="ESY2" s="87"/>
      <c r="ESZ2" s="87"/>
      <c r="ETA2" s="87"/>
      <c r="ETB2" s="87"/>
      <c r="ETC2" s="87"/>
      <c r="ETD2" s="87"/>
      <c r="ETE2" s="87"/>
      <c r="ETF2" s="87"/>
      <c r="ETG2" s="87"/>
      <c r="ETH2" s="87"/>
      <c r="ETI2" s="87"/>
      <c r="ETJ2" s="87"/>
      <c r="ETK2" s="87"/>
      <c r="ETL2" s="87"/>
      <c r="ETM2" s="87"/>
      <c r="ETN2" s="87"/>
      <c r="ETO2" s="87"/>
      <c r="ETP2" s="87"/>
      <c r="ETQ2" s="87"/>
      <c r="ETR2" s="87"/>
      <c r="ETS2" s="87"/>
      <c r="ETT2" s="87"/>
      <c r="ETU2" s="87"/>
      <c r="ETV2" s="87"/>
      <c r="ETW2" s="87"/>
      <c r="ETX2" s="87"/>
      <c r="ETY2" s="87"/>
      <c r="ETZ2" s="87"/>
      <c r="EUA2" s="87"/>
      <c r="EUB2" s="87"/>
      <c r="EUC2" s="87"/>
      <c r="EUD2" s="87"/>
      <c r="EUE2" s="87"/>
      <c r="EUF2" s="87"/>
      <c r="EUG2" s="87"/>
      <c r="EUH2" s="87"/>
      <c r="EUI2" s="87"/>
      <c r="EUJ2" s="87"/>
      <c r="EUK2" s="87"/>
      <c r="EUL2" s="87"/>
      <c r="EUM2" s="87"/>
      <c r="EUN2" s="87"/>
      <c r="EUO2" s="87"/>
      <c r="EUP2" s="87"/>
      <c r="EUQ2" s="87"/>
      <c r="EUR2" s="87"/>
      <c r="EUS2" s="87"/>
      <c r="EUT2" s="87"/>
      <c r="EUU2" s="87"/>
      <c r="EUV2" s="87"/>
      <c r="EUW2" s="87"/>
      <c r="EUX2" s="87"/>
      <c r="EUY2" s="87"/>
      <c r="EUZ2" s="87"/>
      <c r="EVA2" s="87"/>
      <c r="EVB2" s="87"/>
      <c r="EVC2" s="87"/>
      <c r="EVD2" s="87"/>
      <c r="EVE2" s="87"/>
      <c r="EVF2" s="87"/>
      <c r="EVG2" s="87"/>
      <c r="EVH2" s="87"/>
      <c r="EVI2" s="87"/>
      <c r="EVJ2" s="87"/>
      <c r="EVK2" s="87"/>
      <c r="EVL2" s="87"/>
      <c r="EVM2" s="87"/>
      <c r="EVN2" s="87"/>
      <c r="EVO2" s="87"/>
      <c r="EVP2" s="87"/>
      <c r="EVQ2" s="87"/>
      <c r="EVR2" s="87"/>
      <c r="EVS2" s="87"/>
      <c r="EVT2" s="87"/>
      <c r="EVU2" s="87"/>
      <c r="EVV2" s="87"/>
      <c r="EVW2" s="87"/>
      <c r="EVX2" s="87"/>
      <c r="EVY2" s="87"/>
      <c r="EVZ2" s="87"/>
      <c r="EWA2" s="87"/>
      <c r="EWB2" s="87"/>
      <c r="EWC2" s="87"/>
      <c r="EWD2" s="87"/>
      <c r="EWE2" s="87"/>
      <c r="EWF2" s="87"/>
      <c r="EWG2" s="87"/>
      <c r="EWH2" s="87"/>
      <c r="EWI2" s="87"/>
      <c r="EWJ2" s="87"/>
      <c r="EWK2" s="87"/>
      <c r="EWL2" s="87"/>
      <c r="EWM2" s="87"/>
      <c r="EWN2" s="87"/>
      <c r="EWO2" s="87"/>
      <c r="EWP2" s="87"/>
      <c r="EWQ2" s="87"/>
      <c r="EWR2" s="87"/>
      <c r="EWS2" s="87"/>
      <c r="EWT2" s="87"/>
      <c r="EWU2" s="87"/>
      <c r="EWV2" s="87"/>
      <c r="EWW2" s="87"/>
      <c r="EWX2" s="87"/>
      <c r="EWY2" s="87"/>
      <c r="EWZ2" s="87"/>
      <c r="EXA2" s="87"/>
      <c r="EXB2" s="87"/>
      <c r="EXC2" s="87"/>
      <c r="EXD2" s="87"/>
      <c r="EXE2" s="87"/>
      <c r="EXF2" s="87"/>
      <c r="EXG2" s="87"/>
      <c r="EXH2" s="87"/>
      <c r="EXI2" s="87"/>
      <c r="EXJ2" s="87"/>
      <c r="EXK2" s="87"/>
      <c r="EXL2" s="87"/>
      <c r="EXM2" s="87"/>
      <c r="EXN2" s="87"/>
      <c r="EXO2" s="87"/>
      <c r="EXP2" s="87"/>
      <c r="EXQ2" s="87"/>
      <c r="EXR2" s="87"/>
      <c r="EXS2" s="87"/>
      <c r="EXT2" s="87"/>
      <c r="EXU2" s="87"/>
      <c r="EXV2" s="87"/>
      <c r="EXW2" s="87"/>
      <c r="EXX2" s="87"/>
      <c r="EXY2" s="87"/>
      <c r="EXZ2" s="87"/>
      <c r="EYA2" s="87"/>
      <c r="EYB2" s="87"/>
      <c r="EYC2" s="87"/>
      <c r="EYD2" s="87"/>
      <c r="EYE2" s="87"/>
      <c r="EYF2" s="87"/>
      <c r="EYG2" s="87"/>
      <c r="EYH2" s="87"/>
      <c r="EYI2" s="87"/>
      <c r="EYJ2" s="87"/>
      <c r="EYK2" s="87"/>
      <c r="EYL2" s="87"/>
      <c r="EYM2" s="87"/>
      <c r="EYN2" s="87"/>
      <c r="EYO2" s="87"/>
      <c r="EYP2" s="87"/>
      <c r="EYQ2" s="87"/>
      <c r="EYR2" s="87"/>
      <c r="EYS2" s="87"/>
      <c r="EYT2" s="87"/>
      <c r="EYU2" s="87"/>
      <c r="EYV2" s="87"/>
      <c r="EYW2" s="87"/>
      <c r="EYX2" s="87"/>
      <c r="EYY2" s="87"/>
      <c r="EYZ2" s="87"/>
      <c r="EZA2" s="87"/>
      <c r="EZB2" s="87"/>
      <c r="EZC2" s="87"/>
      <c r="EZD2" s="87"/>
      <c r="EZE2" s="87"/>
      <c r="EZF2" s="87"/>
      <c r="EZG2" s="87"/>
      <c r="EZH2" s="87"/>
      <c r="EZI2" s="87"/>
      <c r="EZJ2" s="87"/>
      <c r="EZK2" s="87"/>
      <c r="EZL2" s="87"/>
      <c r="EZM2" s="87"/>
      <c r="EZN2" s="87"/>
      <c r="EZO2" s="87"/>
      <c r="EZP2" s="87"/>
      <c r="EZQ2" s="87"/>
      <c r="EZR2" s="87"/>
      <c r="EZS2" s="87"/>
      <c r="EZT2" s="87"/>
      <c r="EZU2" s="87"/>
      <c r="EZV2" s="87"/>
      <c r="EZW2" s="87"/>
      <c r="EZX2" s="87"/>
      <c r="EZY2" s="87"/>
      <c r="EZZ2" s="87"/>
      <c r="FAA2" s="87"/>
      <c r="FAB2" s="87"/>
      <c r="FAC2" s="87"/>
      <c r="FAD2" s="87"/>
      <c r="FAE2" s="87"/>
      <c r="FAF2" s="87"/>
      <c r="FAG2" s="87"/>
      <c r="FAH2" s="87"/>
      <c r="FAI2" s="87"/>
      <c r="FAJ2" s="87"/>
      <c r="FAK2" s="87"/>
      <c r="FAL2" s="87"/>
      <c r="FAM2" s="87"/>
      <c r="FAN2" s="87"/>
      <c r="FAO2" s="87"/>
      <c r="FAP2" s="87"/>
      <c r="FAQ2" s="87"/>
      <c r="FAR2" s="87"/>
      <c r="FAS2" s="87"/>
      <c r="FAT2" s="87"/>
      <c r="FAU2" s="87"/>
      <c r="FAV2" s="87"/>
      <c r="FAW2" s="87"/>
      <c r="FAX2" s="87"/>
      <c r="FAY2" s="87"/>
      <c r="FAZ2" s="87"/>
      <c r="FBA2" s="87"/>
      <c r="FBB2" s="87"/>
      <c r="FBC2" s="87"/>
      <c r="FBD2" s="87"/>
      <c r="FBE2" s="87"/>
      <c r="FBF2" s="87"/>
      <c r="FBG2" s="87"/>
      <c r="FBH2" s="87"/>
      <c r="FBI2" s="87"/>
      <c r="FBJ2" s="87"/>
      <c r="FBK2" s="87"/>
      <c r="FBL2" s="87"/>
      <c r="FBM2" s="87"/>
      <c r="FBN2" s="87"/>
      <c r="FBO2" s="87"/>
      <c r="FBP2" s="87"/>
      <c r="FBQ2" s="87"/>
      <c r="FBR2" s="87"/>
      <c r="FBS2" s="87"/>
      <c r="FBT2" s="87"/>
      <c r="FBU2" s="87"/>
      <c r="FBV2" s="87"/>
      <c r="FBW2" s="87"/>
      <c r="FBX2" s="87"/>
      <c r="FBY2" s="87"/>
      <c r="FBZ2" s="87"/>
      <c r="FCA2" s="87"/>
      <c r="FCB2" s="87"/>
      <c r="FCC2" s="87"/>
      <c r="FCD2" s="87"/>
      <c r="FCE2" s="87"/>
      <c r="FCF2" s="87"/>
      <c r="FCG2" s="87"/>
      <c r="FCH2" s="87"/>
      <c r="FCI2" s="87"/>
      <c r="FCJ2" s="87"/>
      <c r="FCK2" s="87"/>
      <c r="FCL2" s="87"/>
      <c r="FCM2" s="87"/>
      <c r="FCN2" s="87"/>
      <c r="FCO2" s="87"/>
      <c r="FCP2" s="87"/>
      <c r="FCQ2" s="87"/>
      <c r="FCR2" s="87"/>
      <c r="FCS2" s="87"/>
      <c r="FCT2" s="87"/>
      <c r="FCU2" s="87"/>
      <c r="FCV2" s="87"/>
      <c r="FCW2" s="87"/>
      <c r="FCX2" s="87"/>
      <c r="FCY2" s="87"/>
      <c r="FCZ2" s="87"/>
      <c r="FDA2" s="87"/>
      <c r="FDB2" s="87"/>
      <c r="FDC2" s="87"/>
      <c r="FDD2" s="87"/>
      <c r="FDE2" s="87"/>
      <c r="FDF2" s="87"/>
      <c r="FDG2" s="87"/>
      <c r="FDH2" s="87"/>
      <c r="FDI2" s="87"/>
      <c r="FDJ2" s="87"/>
      <c r="FDK2" s="87"/>
      <c r="FDL2" s="87"/>
      <c r="FDM2" s="87"/>
      <c r="FDN2" s="87"/>
      <c r="FDO2" s="87"/>
      <c r="FDP2" s="87"/>
      <c r="FDQ2" s="87"/>
      <c r="FDR2" s="87"/>
      <c r="FDS2" s="87"/>
      <c r="FDT2" s="87"/>
      <c r="FDU2" s="87"/>
      <c r="FDV2" s="87"/>
      <c r="FDW2" s="87"/>
      <c r="FDX2" s="87"/>
      <c r="FDY2" s="87"/>
      <c r="FDZ2" s="87"/>
      <c r="FEA2" s="87"/>
      <c r="FEB2" s="87"/>
      <c r="FEC2" s="87"/>
      <c r="FED2" s="87"/>
      <c r="FEE2" s="87"/>
      <c r="FEF2" s="87"/>
      <c r="FEG2" s="87"/>
      <c r="FEH2" s="87"/>
      <c r="FEI2" s="87"/>
      <c r="FEJ2" s="87"/>
      <c r="FEK2" s="87"/>
      <c r="FEL2" s="87"/>
      <c r="FEM2" s="87"/>
      <c r="FEN2" s="87"/>
      <c r="FEO2" s="87"/>
      <c r="FEP2" s="87"/>
      <c r="FEQ2" s="87"/>
      <c r="FER2" s="87"/>
      <c r="FES2" s="87"/>
      <c r="FET2" s="87"/>
      <c r="FEU2" s="87"/>
      <c r="FEV2" s="87"/>
      <c r="FEW2" s="87"/>
      <c r="FEX2" s="87"/>
      <c r="FEY2" s="87"/>
      <c r="FEZ2" s="87"/>
      <c r="FFA2" s="87"/>
      <c r="FFB2" s="87"/>
      <c r="FFC2" s="87"/>
      <c r="FFD2" s="87"/>
      <c r="FFE2" s="87"/>
      <c r="FFF2" s="87"/>
      <c r="FFG2" s="87"/>
      <c r="FFH2" s="87"/>
      <c r="FFI2" s="87"/>
      <c r="FFJ2" s="87"/>
      <c r="FFK2" s="87"/>
      <c r="FFL2" s="87"/>
      <c r="FFM2" s="87"/>
      <c r="FFN2" s="87"/>
      <c r="FFO2" s="87"/>
      <c r="FFP2" s="87"/>
      <c r="FFQ2" s="87"/>
      <c r="FFR2" s="87"/>
      <c r="FFS2" s="87"/>
      <c r="FFT2" s="87"/>
      <c r="FFU2" s="87"/>
      <c r="FFV2" s="87"/>
      <c r="FFW2" s="87"/>
      <c r="FFX2" s="87"/>
      <c r="FFY2" s="87"/>
      <c r="FFZ2" s="87"/>
      <c r="FGA2" s="87"/>
      <c r="FGB2" s="87"/>
      <c r="FGC2" s="87"/>
      <c r="FGD2" s="87"/>
      <c r="FGE2" s="87"/>
      <c r="FGF2" s="87"/>
      <c r="FGG2" s="87"/>
      <c r="FGH2" s="87"/>
      <c r="FGI2" s="87"/>
      <c r="FGJ2" s="87"/>
      <c r="FGK2" s="87"/>
      <c r="FGL2" s="87"/>
      <c r="FGM2" s="87"/>
      <c r="FGN2" s="87"/>
      <c r="FGO2" s="87"/>
      <c r="FGP2" s="87"/>
      <c r="FGQ2" s="87"/>
      <c r="FGR2" s="87"/>
      <c r="FGS2" s="87"/>
      <c r="FGT2" s="87"/>
      <c r="FGU2" s="87"/>
      <c r="FGV2" s="87"/>
      <c r="FGW2" s="87"/>
      <c r="FGX2" s="87"/>
      <c r="FGY2" s="87"/>
      <c r="FGZ2" s="87"/>
      <c r="FHA2" s="87"/>
      <c r="FHB2" s="87"/>
      <c r="FHC2" s="87"/>
      <c r="FHD2" s="87"/>
      <c r="FHE2" s="87"/>
      <c r="FHF2" s="87"/>
      <c r="FHG2" s="87"/>
      <c r="FHH2" s="87"/>
      <c r="FHI2" s="87"/>
      <c r="FHJ2" s="87"/>
      <c r="FHK2" s="87"/>
      <c r="FHL2" s="87"/>
      <c r="FHM2" s="87"/>
      <c r="FHN2" s="87"/>
      <c r="FHO2" s="87"/>
      <c r="FHP2" s="87"/>
      <c r="FHQ2" s="87"/>
      <c r="FHR2" s="87"/>
      <c r="FHS2" s="87"/>
      <c r="FHT2" s="87"/>
      <c r="FHU2" s="87"/>
      <c r="FHV2" s="87"/>
      <c r="FHW2" s="87"/>
      <c r="FHX2" s="87"/>
      <c r="FHY2" s="87"/>
      <c r="FHZ2" s="87"/>
      <c r="FIA2" s="87"/>
      <c r="FIB2" s="87"/>
      <c r="FIC2" s="87"/>
      <c r="FID2" s="87"/>
      <c r="FIE2" s="87"/>
      <c r="FIF2" s="87"/>
      <c r="FIG2" s="87"/>
      <c r="FIH2" s="87"/>
      <c r="FII2" s="87"/>
      <c r="FIJ2" s="87"/>
      <c r="FIK2" s="87"/>
      <c r="FIL2" s="87"/>
      <c r="FIM2" s="87"/>
      <c r="FIN2" s="87"/>
      <c r="FIO2" s="87"/>
      <c r="FIP2" s="87"/>
      <c r="FIQ2" s="87"/>
      <c r="FIR2" s="87"/>
      <c r="FIS2" s="87"/>
      <c r="FIT2" s="87"/>
      <c r="FIU2" s="87"/>
      <c r="FIV2" s="87"/>
      <c r="FIW2" s="87"/>
      <c r="FIX2" s="87"/>
      <c r="FIY2" s="87"/>
      <c r="FIZ2" s="87"/>
      <c r="FJA2" s="87"/>
      <c r="FJB2" s="87"/>
      <c r="FJC2" s="87"/>
      <c r="FJD2" s="87"/>
      <c r="FJE2" s="87"/>
      <c r="FJF2" s="87"/>
      <c r="FJG2" s="87"/>
      <c r="FJH2" s="87"/>
      <c r="FJI2" s="87"/>
      <c r="FJJ2" s="87"/>
      <c r="FJK2" s="87"/>
      <c r="FJL2" s="87"/>
      <c r="FJM2" s="87"/>
      <c r="FJN2" s="87"/>
      <c r="FJO2" s="87"/>
      <c r="FJP2" s="87"/>
      <c r="FJQ2" s="87"/>
      <c r="FJR2" s="87"/>
      <c r="FJS2" s="87"/>
      <c r="FJT2" s="87"/>
      <c r="FJU2" s="87"/>
      <c r="FJV2" s="87"/>
      <c r="FJW2" s="87"/>
      <c r="FJX2" s="87"/>
      <c r="FJY2" s="87"/>
      <c r="FJZ2" s="87"/>
      <c r="FKA2" s="87"/>
      <c r="FKB2" s="87"/>
      <c r="FKC2" s="87"/>
      <c r="FKD2" s="87"/>
      <c r="FKE2" s="87"/>
      <c r="FKF2" s="87"/>
      <c r="FKG2" s="87"/>
      <c r="FKH2" s="87"/>
      <c r="FKI2" s="87"/>
      <c r="FKJ2" s="87"/>
      <c r="FKK2" s="87"/>
      <c r="FKL2" s="87"/>
      <c r="FKM2" s="87"/>
      <c r="FKN2" s="87"/>
      <c r="FKO2" s="87"/>
      <c r="FKP2" s="87"/>
      <c r="FKQ2" s="87"/>
      <c r="FKR2" s="87"/>
      <c r="FKS2" s="87"/>
      <c r="FKT2" s="87"/>
      <c r="FKU2" s="87"/>
      <c r="FKV2" s="87"/>
      <c r="FKW2" s="87"/>
      <c r="FKX2" s="87"/>
      <c r="FKY2" s="87"/>
      <c r="FKZ2" s="87"/>
      <c r="FLA2" s="87"/>
      <c r="FLB2" s="87"/>
      <c r="FLC2" s="87"/>
      <c r="FLD2" s="87"/>
      <c r="FLE2" s="87"/>
      <c r="FLF2" s="87"/>
      <c r="FLG2" s="87"/>
      <c r="FLH2" s="87"/>
      <c r="FLI2" s="87"/>
      <c r="FLJ2" s="87"/>
      <c r="FLK2" s="87"/>
      <c r="FLL2" s="87"/>
      <c r="FLM2" s="87"/>
      <c r="FLN2" s="87"/>
      <c r="FLO2" s="87"/>
      <c r="FLP2" s="87"/>
      <c r="FLQ2" s="87"/>
      <c r="FLR2" s="87"/>
      <c r="FLS2" s="87"/>
      <c r="FLT2" s="87"/>
      <c r="FLU2" s="87"/>
      <c r="FLV2" s="87"/>
      <c r="FLW2" s="87"/>
      <c r="FLX2" s="87"/>
      <c r="FLY2" s="87"/>
      <c r="FLZ2" s="87"/>
      <c r="FMA2" s="87"/>
      <c r="FMB2" s="87"/>
      <c r="FMC2" s="87"/>
      <c r="FMD2" s="87"/>
      <c r="FME2" s="87"/>
      <c r="FMF2" s="87"/>
      <c r="FMG2" s="87"/>
      <c r="FMH2" s="87"/>
      <c r="FMI2" s="87"/>
      <c r="FMJ2" s="87"/>
      <c r="FMK2" s="87"/>
      <c r="FML2" s="87"/>
      <c r="FMM2" s="87"/>
      <c r="FMN2" s="87"/>
      <c r="FMO2" s="87"/>
      <c r="FMP2" s="87"/>
      <c r="FMQ2" s="87"/>
      <c r="FMR2" s="87"/>
      <c r="FMS2" s="87"/>
      <c r="FMT2" s="87"/>
      <c r="FMU2" s="87"/>
      <c r="FMV2" s="87"/>
      <c r="FMW2" s="87"/>
      <c r="FMX2" s="87"/>
      <c r="FMY2" s="87"/>
      <c r="FMZ2" s="87"/>
      <c r="FNA2" s="87"/>
      <c r="FNB2" s="87"/>
      <c r="FNC2" s="87"/>
      <c r="FND2" s="87"/>
      <c r="FNE2" s="87"/>
      <c r="FNF2" s="87"/>
      <c r="FNG2" s="87"/>
      <c r="FNH2" s="87"/>
      <c r="FNI2" s="87"/>
      <c r="FNJ2" s="87"/>
      <c r="FNK2" s="87"/>
      <c r="FNL2" s="87"/>
      <c r="FNM2" s="87"/>
      <c r="FNN2" s="87"/>
      <c r="FNO2" s="87"/>
      <c r="FNP2" s="87"/>
      <c r="FNQ2" s="87"/>
      <c r="FNR2" s="87"/>
      <c r="FNS2" s="87"/>
      <c r="FNT2" s="87"/>
      <c r="FNU2" s="87"/>
      <c r="FNV2" s="87"/>
      <c r="FNW2" s="87"/>
      <c r="FNX2" s="87"/>
      <c r="FNY2" s="87"/>
      <c r="FNZ2" s="87"/>
      <c r="FOA2" s="87"/>
      <c r="FOB2" s="87"/>
      <c r="FOC2" s="87"/>
      <c r="FOD2" s="87"/>
      <c r="FOE2" s="87"/>
      <c r="FOF2" s="87"/>
      <c r="FOG2" s="87"/>
      <c r="FOH2" s="87"/>
      <c r="FOI2" s="87"/>
      <c r="FOJ2" s="87"/>
      <c r="FOK2" s="87"/>
      <c r="FOL2" s="87"/>
      <c r="FOM2" s="87"/>
      <c r="FON2" s="87"/>
      <c r="FOO2" s="87"/>
      <c r="FOP2" s="87"/>
      <c r="FOQ2" s="87"/>
      <c r="FOR2" s="87"/>
      <c r="FOS2" s="87"/>
      <c r="FOT2" s="87"/>
      <c r="FOU2" s="87"/>
      <c r="FOV2" s="87"/>
      <c r="FOW2" s="87"/>
      <c r="FOX2" s="87"/>
      <c r="FOY2" s="87"/>
      <c r="FOZ2" s="87"/>
      <c r="FPA2" s="87"/>
      <c r="FPB2" s="87"/>
      <c r="FPC2" s="87"/>
      <c r="FPD2" s="87"/>
      <c r="FPE2" s="87"/>
      <c r="FPF2" s="87"/>
      <c r="FPG2" s="87"/>
      <c r="FPH2" s="87"/>
      <c r="FPI2" s="87"/>
      <c r="FPJ2" s="87"/>
      <c r="FPK2" s="87"/>
      <c r="FPL2" s="87"/>
      <c r="FPM2" s="87"/>
      <c r="FPN2" s="87"/>
      <c r="FPO2" s="87"/>
      <c r="FPP2" s="87"/>
      <c r="FPQ2" s="87"/>
      <c r="FPR2" s="87"/>
      <c r="FPS2" s="87"/>
      <c r="FPT2" s="87"/>
      <c r="FPU2" s="87"/>
      <c r="FPV2" s="87"/>
      <c r="FPW2" s="87"/>
      <c r="FPX2" s="87"/>
      <c r="FPY2" s="87"/>
      <c r="FPZ2" s="87"/>
      <c r="FQA2" s="87"/>
      <c r="FQB2" s="87"/>
      <c r="FQC2" s="87"/>
      <c r="FQD2" s="87"/>
      <c r="FQE2" s="87"/>
      <c r="FQF2" s="87"/>
      <c r="FQG2" s="87"/>
      <c r="FQH2" s="87"/>
      <c r="FQI2" s="87"/>
      <c r="FQJ2" s="87"/>
      <c r="FQK2" s="87"/>
      <c r="FQL2" s="87"/>
      <c r="FQM2" s="87"/>
      <c r="FQN2" s="87"/>
      <c r="FQO2" s="87"/>
      <c r="FQP2" s="87"/>
      <c r="FQQ2" s="87"/>
      <c r="FQR2" s="87"/>
      <c r="FQS2" s="87"/>
      <c r="FQT2" s="87"/>
      <c r="FQU2" s="87"/>
      <c r="FQV2" s="87"/>
      <c r="FQW2" s="87"/>
      <c r="FQX2" s="87"/>
      <c r="FQY2" s="87"/>
      <c r="FQZ2" s="87"/>
      <c r="FRA2" s="87"/>
      <c r="FRB2" s="87"/>
      <c r="FRC2" s="87"/>
      <c r="FRD2" s="87"/>
      <c r="FRE2" s="87"/>
      <c r="FRF2" s="87"/>
      <c r="FRG2" s="87"/>
      <c r="FRH2" s="87"/>
      <c r="FRI2" s="87"/>
      <c r="FRJ2" s="87"/>
      <c r="FRK2" s="87"/>
      <c r="FRL2" s="87"/>
      <c r="FRM2" s="87"/>
      <c r="FRN2" s="87"/>
      <c r="FRO2" s="87"/>
      <c r="FRP2" s="87"/>
      <c r="FRQ2" s="87"/>
      <c r="FRR2" s="87"/>
      <c r="FRS2" s="87"/>
      <c r="FRT2" s="87"/>
      <c r="FRU2" s="87"/>
      <c r="FRV2" s="87"/>
      <c r="FRW2" s="87"/>
      <c r="FRX2" s="87"/>
      <c r="FRY2" s="87"/>
      <c r="FRZ2" s="87"/>
      <c r="FSA2" s="87"/>
      <c r="FSB2" s="87"/>
      <c r="FSC2" s="87"/>
      <c r="FSD2" s="87"/>
      <c r="FSE2" s="87"/>
      <c r="FSF2" s="87"/>
      <c r="FSG2" s="87"/>
      <c r="FSH2" s="87"/>
      <c r="FSI2" s="87"/>
      <c r="FSJ2" s="87"/>
      <c r="FSK2" s="87"/>
      <c r="FSL2" s="87"/>
      <c r="FSM2" s="87"/>
      <c r="FSN2" s="87"/>
      <c r="FSO2" s="87"/>
      <c r="FSP2" s="87"/>
      <c r="FSQ2" s="87"/>
      <c r="FSR2" s="87"/>
      <c r="FSS2" s="87"/>
      <c r="FST2" s="87"/>
      <c r="FSU2" s="87"/>
      <c r="FSV2" s="87"/>
      <c r="FSW2" s="87"/>
      <c r="FSX2" s="87"/>
      <c r="FSY2" s="87"/>
      <c r="FSZ2" s="87"/>
      <c r="FTA2" s="87"/>
      <c r="FTB2" s="87"/>
      <c r="FTC2" s="87"/>
      <c r="FTD2" s="87"/>
      <c r="FTE2" s="87"/>
      <c r="FTF2" s="87"/>
      <c r="FTG2" s="87"/>
      <c r="FTH2" s="87"/>
      <c r="FTI2" s="87"/>
      <c r="FTJ2" s="87"/>
      <c r="FTK2" s="87"/>
      <c r="FTL2" s="87"/>
      <c r="FTM2" s="87"/>
      <c r="FTN2" s="87"/>
      <c r="FTO2" s="87"/>
      <c r="FTP2" s="87"/>
      <c r="FTQ2" s="87"/>
      <c r="FTR2" s="87"/>
      <c r="FTS2" s="87"/>
      <c r="FTT2" s="87"/>
      <c r="FTU2" s="87"/>
      <c r="FTV2" s="87"/>
      <c r="FTW2" s="87"/>
      <c r="FTX2" s="87"/>
      <c r="FTY2" s="87"/>
      <c r="FTZ2" s="87"/>
      <c r="FUA2" s="87"/>
      <c r="FUB2" s="87"/>
      <c r="FUC2" s="87"/>
      <c r="FUD2" s="87"/>
      <c r="FUE2" s="87"/>
      <c r="FUF2" s="87"/>
      <c r="FUG2" s="87"/>
      <c r="FUH2" s="87"/>
      <c r="FUI2" s="87"/>
      <c r="FUJ2" s="87"/>
      <c r="FUK2" s="87"/>
      <c r="FUL2" s="87"/>
      <c r="FUM2" s="87"/>
      <c r="FUN2" s="87"/>
      <c r="FUO2" s="87"/>
      <c r="FUP2" s="87"/>
      <c r="FUQ2" s="87"/>
      <c r="FUR2" s="87"/>
      <c r="FUS2" s="87"/>
      <c r="FUT2" s="87"/>
      <c r="FUU2" s="87"/>
      <c r="FUV2" s="87"/>
      <c r="FUW2" s="87"/>
      <c r="FUX2" s="87"/>
      <c r="FUY2" s="87"/>
      <c r="FUZ2" s="87"/>
      <c r="FVA2" s="87"/>
      <c r="FVB2" s="87"/>
      <c r="FVC2" s="87"/>
      <c r="FVD2" s="87"/>
      <c r="FVE2" s="87"/>
      <c r="FVF2" s="87"/>
      <c r="FVG2" s="87"/>
      <c r="FVH2" s="87"/>
      <c r="FVI2" s="87"/>
      <c r="FVJ2" s="87"/>
      <c r="FVK2" s="87"/>
      <c r="FVL2" s="87"/>
      <c r="FVM2" s="87"/>
      <c r="FVN2" s="87"/>
      <c r="FVO2" s="87"/>
      <c r="FVP2" s="87"/>
      <c r="FVQ2" s="87"/>
      <c r="FVR2" s="87"/>
      <c r="FVS2" s="87"/>
      <c r="FVT2" s="87"/>
      <c r="FVU2" s="87"/>
      <c r="FVV2" s="87"/>
      <c r="FVW2" s="87"/>
      <c r="FVX2" s="87"/>
      <c r="FVY2" s="87"/>
      <c r="FVZ2" s="87"/>
      <c r="FWA2" s="87"/>
      <c r="FWB2" s="87"/>
      <c r="FWC2" s="87"/>
      <c r="FWD2" s="87"/>
      <c r="FWE2" s="87"/>
      <c r="FWF2" s="87"/>
      <c r="FWG2" s="87"/>
      <c r="FWH2" s="87"/>
      <c r="FWI2" s="87"/>
      <c r="FWJ2" s="87"/>
      <c r="FWK2" s="87"/>
      <c r="FWL2" s="87"/>
      <c r="FWM2" s="87"/>
      <c r="FWN2" s="87"/>
      <c r="FWO2" s="87"/>
      <c r="FWP2" s="87"/>
      <c r="FWQ2" s="87"/>
      <c r="FWR2" s="87"/>
      <c r="FWS2" s="87"/>
      <c r="FWT2" s="87"/>
      <c r="FWU2" s="87"/>
      <c r="FWV2" s="87"/>
      <c r="FWW2" s="87"/>
      <c r="FWX2" s="87"/>
      <c r="FWY2" s="87"/>
      <c r="FWZ2" s="87"/>
      <c r="FXA2" s="87"/>
      <c r="FXB2" s="87"/>
      <c r="FXC2" s="87"/>
      <c r="FXD2" s="87"/>
      <c r="FXE2" s="87"/>
      <c r="FXF2" s="87"/>
      <c r="FXG2" s="87"/>
      <c r="FXH2" s="87"/>
      <c r="FXI2" s="87"/>
      <c r="FXJ2" s="87"/>
      <c r="FXK2" s="87"/>
      <c r="FXL2" s="87"/>
      <c r="FXM2" s="87"/>
      <c r="FXN2" s="87"/>
      <c r="FXO2" s="87"/>
      <c r="FXP2" s="87"/>
      <c r="FXQ2" s="87"/>
      <c r="FXR2" s="87"/>
      <c r="FXS2" s="87"/>
      <c r="FXT2" s="87"/>
      <c r="FXU2" s="87"/>
      <c r="FXV2" s="87"/>
      <c r="FXW2" s="87"/>
      <c r="FXX2" s="87"/>
      <c r="FXY2" s="87"/>
      <c r="FXZ2" s="87"/>
      <c r="FYA2" s="87"/>
      <c r="FYB2" s="87"/>
      <c r="FYC2" s="87"/>
      <c r="FYD2" s="87"/>
      <c r="FYE2" s="87"/>
      <c r="FYF2" s="87"/>
      <c r="FYG2" s="87"/>
      <c r="FYH2" s="87"/>
      <c r="FYI2" s="87"/>
      <c r="FYJ2" s="87"/>
      <c r="FYK2" s="87"/>
      <c r="FYL2" s="87"/>
      <c r="FYM2" s="87"/>
      <c r="FYN2" s="87"/>
      <c r="FYO2" s="87"/>
      <c r="FYP2" s="87"/>
      <c r="FYQ2" s="87"/>
      <c r="FYR2" s="87"/>
      <c r="FYS2" s="87"/>
      <c r="FYT2" s="87"/>
      <c r="FYU2" s="87"/>
      <c r="FYV2" s="87"/>
      <c r="FYW2" s="87"/>
      <c r="FYX2" s="87"/>
      <c r="FYY2" s="87"/>
      <c r="FYZ2" s="87"/>
      <c r="FZA2" s="87"/>
      <c r="FZB2" s="87"/>
      <c r="FZC2" s="87"/>
      <c r="FZD2" s="87"/>
      <c r="FZE2" s="87"/>
      <c r="FZF2" s="87"/>
      <c r="FZG2" s="87"/>
      <c r="FZH2" s="87"/>
      <c r="FZI2" s="87"/>
      <c r="FZJ2" s="87"/>
      <c r="FZK2" s="87"/>
      <c r="FZL2" s="87"/>
      <c r="FZM2" s="87"/>
      <c r="FZN2" s="87"/>
      <c r="FZO2" s="87"/>
      <c r="FZP2" s="87"/>
      <c r="FZQ2" s="87"/>
      <c r="FZR2" s="87"/>
      <c r="FZS2" s="87"/>
      <c r="FZT2" s="87"/>
      <c r="FZU2" s="87"/>
      <c r="FZV2" s="87"/>
      <c r="FZW2" s="87"/>
      <c r="FZX2" s="87"/>
      <c r="FZY2" s="87"/>
      <c r="FZZ2" s="87"/>
      <c r="GAA2" s="87"/>
      <c r="GAB2" s="87"/>
      <c r="GAC2" s="87"/>
      <c r="GAD2" s="87"/>
      <c r="GAE2" s="87"/>
      <c r="GAF2" s="87"/>
      <c r="GAG2" s="87"/>
      <c r="GAH2" s="87"/>
      <c r="GAI2" s="87"/>
      <c r="GAJ2" s="87"/>
      <c r="GAK2" s="87"/>
      <c r="GAL2" s="87"/>
      <c r="GAM2" s="87"/>
      <c r="GAN2" s="87"/>
      <c r="GAO2" s="87"/>
      <c r="GAP2" s="87"/>
      <c r="GAQ2" s="87"/>
      <c r="GAR2" s="87"/>
      <c r="GAS2" s="87"/>
      <c r="GAT2" s="87"/>
      <c r="GAU2" s="87"/>
      <c r="GAV2" s="87"/>
      <c r="GAW2" s="87"/>
      <c r="GAX2" s="87"/>
      <c r="GAY2" s="87"/>
      <c r="GAZ2" s="87"/>
      <c r="GBA2" s="87"/>
      <c r="GBB2" s="87"/>
      <c r="GBC2" s="87"/>
      <c r="GBD2" s="87"/>
      <c r="GBE2" s="87"/>
      <c r="GBF2" s="87"/>
      <c r="GBG2" s="87"/>
      <c r="GBH2" s="87"/>
      <c r="GBI2" s="87"/>
      <c r="GBJ2" s="87"/>
      <c r="GBK2" s="87"/>
      <c r="GBL2" s="87"/>
      <c r="GBM2" s="87"/>
      <c r="GBN2" s="87"/>
      <c r="GBO2" s="87"/>
      <c r="GBP2" s="87"/>
      <c r="GBQ2" s="87"/>
      <c r="GBR2" s="87"/>
      <c r="GBS2" s="87"/>
      <c r="GBT2" s="87"/>
      <c r="GBU2" s="87"/>
      <c r="GBV2" s="87"/>
      <c r="GBW2" s="87"/>
      <c r="GBX2" s="87"/>
      <c r="GBY2" s="87"/>
      <c r="GBZ2" s="87"/>
      <c r="GCA2" s="87"/>
      <c r="GCB2" s="87"/>
      <c r="GCC2" s="87"/>
      <c r="GCD2" s="87"/>
      <c r="GCE2" s="87"/>
      <c r="GCF2" s="87"/>
      <c r="GCG2" s="87"/>
      <c r="GCH2" s="87"/>
      <c r="GCI2" s="87"/>
      <c r="GCJ2" s="87"/>
      <c r="GCK2" s="87"/>
      <c r="GCL2" s="87"/>
      <c r="GCM2" s="87"/>
      <c r="GCN2" s="87"/>
      <c r="GCO2" s="87"/>
      <c r="GCP2" s="87"/>
      <c r="GCQ2" s="87"/>
      <c r="GCR2" s="87"/>
      <c r="GCS2" s="87"/>
      <c r="GCT2" s="87"/>
      <c r="GCU2" s="87"/>
      <c r="GCV2" s="87"/>
      <c r="GCW2" s="87"/>
      <c r="GCX2" s="87"/>
      <c r="GCY2" s="87"/>
      <c r="GCZ2" s="87"/>
      <c r="GDA2" s="87"/>
      <c r="GDB2" s="87"/>
      <c r="GDC2" s="87"/>
      <c r="GDD2" s="87"/>
      <c r="GDE2" s="87"/>
      <c r="GDF2" s="87"/>
      <c r="GDG2" s="87"/>
      <c r="GDH2" s="87"/>
      <c r="GDI2" s="87"/>
      <c r="GDJ2" s="87"/>
      <c r="GDK2" s="87"/>
      <c r="GDL2" s="87"/>
      <c r="GDM2" s="87"/>
      <c r="GDN2" s="87"/>
      <c r="GDO2" s="87"/>
      <c r="GDP2" s="87"/>
      <c r="GDQ2" s="87"/>
      <c r="GDR2" s="87"/>
      <c r="GDS2" s="87"/>
      <c r="GDT2" s="87"/>
      <c r="GDU2" s="87"/>
      <c r="GDV2" s="87"/>
      <c r="GDW2" s="87"/>
      <c r="GDX2" s="87"/>
      <c r="GDY2" s="87"/>
      <c r="GDZ2" s="87"/>
      <c r="GEA2" s="87"/>
      <c r="GEB2" s="87"/>
      <c r="GEC2" s="87"/>
      <c r="GED2" s="87"/>
      <c r="GEE2" s="87"/>
      <c r="GEF2" s="87"/>
      <c r="GEG2" s="87"/>
      <c r="GEH2" s="87"/>
      <c r="GEI2" s="87"/>
      <c r="GEJ2" s="87"/>
      <c r="GEK2" s="87"/>
      <c r="GEL2" s="87"/>
      <c r="GEM2" s="87"/>
      <c r="GEN2" s="87"/>
      <c r="GEO2" s="87"/>
      <c r="GEP2" s="87"/>
      <c r="GEQ2" s="87"/>
      <c r="GER2" s="87"/>
      <c r="GES2" s="87"/>
      <c r="GET2" s="87"/>
      <c r="GEU2" s="87"/>
      <c r="GEV2" s="87"/>
      <c r="GEW2" s="87"/>
      <c r="GEX2" s="87"/>
      <c r="GEY2" s="87"/>
      <c r="GEZ2" s="87"/>
      <c r="GFA2" s="87"/>
      <c r="GFB2" s="87"/>
      <c r="GFC2" s="87"/>
      <c r="GFD2" s="87"/>
      <c r="GFE2" s="87"/>
      <c r="GFF2" s="87"/>
      <c r="GFG2" s="87"/>
      <c r="GFH2" s="87"/>
      <c r="GFI2" s="87"/>
      <c r="GFJ2" s="87"/>
      <c r="GFK2" s="87"/>
      <c r="GFL2" s="87"/>
      <c r="GFM2" s="87"/>
      <c r="GFN2" s="87"/>
      <c r="GFO2" s="87"/>
      <c r="GFP2" s="87"/>
      <c r="GFQ2" s="87"/>
      <c r="GFR2" s="87"/>
      <c r="GFS2" s="87"/>
      <c r="GFT2" s="87"/>
      <c r="GFU2" s="87"/>
      <c r="GFV2" s="87"/>
      <c r="GFW2" s="87"/>
      <c r="GFX2" s="87"/>
      <c r="GFY2" s="87"/>
      <c r="GFZ2" s="87"/>
      <c r="GGA2" s="87"/>
      <c r="GGB2" s="87"/>
      <c r="GGC2" s="87"/>
      <c r="GGD2" s="87"/>
      <c r="GGE2" s="87"/>
      <c r="GGF2" s="87"/>
      <c r="GGG2" s="87"/>
      <c r="GGH2" s="87"/>
      <c r="GGI2" s="87"/>
      <c r="GGJ2" s="87"/>
      <c r="GGK2" s="87"/>
      <c r="GGL2" s="87"/>
      <c r="GGM2" s="87"/>
      <c r="GGN2" s="87"/>
      <c r="GGO2" s="87"/>
      <c r="GGP2" s="87"/>
      <c r="GGQ2" s="87"/>
      <c r="GGR2" s="87"/>
      <c r="GGS2" s="87"/>
      <c r="GGT2" s="87"/>
      <c r="GGU2" s="87"/>
      <c r="GGV2" s="87"/>
      <c r="GGW2" s="87"/>
      <c r="GGX2" s="87"/>
      <c r="GGY2" s="87"/>
      <c r="GGZ2" s="87"/>
      <c r="GHA2" s="87"/>
      <c r="GHB2" s="87"/>
      <c r="GHC2" s="87"/>
      <c r="GHD2" s="87"/>
      <c r="GHE2" s="87"/>
      <c r="GHF2" s="87"/>
      <c r="GHG2" s="87"/>
      <c r="GHH2" s="87"/>
      <c r="GHI2" s="87"/>
      <c r="GHJ2" s="87"/>
      <c r="GHK2" s="87"/>
      <c r="GHL2" s="87"/>
      <c r="GHM2" s="87"/>
      <c r="GHN2" s="87"/>
      <c r="GHO2" s="87"/>
      <c r="GHP2" s="87"/>
      <c r="GHQ2" s="87"/>
      <c r="GHR2" s="87"/>
      <c r="GHS2" s="87"/>
      <c r="GHT2" s="87"/>
      <c r="GHU2" s="87"/>
      <c r="GHV2" s="87"/>
      <c r="GHW2" s="87"/>
      <c r="GHX2" s="87"/>
      <c r="GHY2" s="87"/>
      <c r="GHZ2" s="87"/>
      <c r="GIA2" s="87"/>
      <c r="GIB2" s="87"/>
      <c r="GIC2" s="87"/>
      <c r="GID2" s="87"/>
      <c r="GIE2" s="87"/>
      <c r="GIF2" s="87"/>
      <c r="GIG2" s="87"/>
      <c r="GIH2" s="87"/>
      <c r="GII2" s="87"/>
      <c r="GIJ2" s="87"/>
      <c r="GIK2" s="87"/>
      <c r="GIL2" s="87"/>
      <c r="GIM2" s="87"/>
      <c r="GIN2" s="87"/>
      <c r="GIO2" s="87"/>
      <c r="GIP2" s="87"/>
      <c r="GIQ2" s="87"/>
      <c r="GIR2" s="87"/>
      <c r="GIS2" s="87"/>
      <c r="GIT2" s="87"/>
      <c r="GIU2" s="87"/>
      <c r="GIV2" s="87"/>
      <c r="GIW2" s="87"/>
      <c r="GIX2" s="87"/>
      <c r="GIY2" s="87"/>
      <c r="GIZ2" s="87"/>
      <c r="GJA2" s="87"/>
      <c r="GJB2" s="87"/>
      <c r="GJC2" s="87"/>
      <c r="GJD2" s="87"/>
      <c r="GJE2" s="87"/>
      <c r="GJF2" s="87"/>
      <c r="GJG2" s="87"/>
      <c r="GJH2" s="87"/>
      <c r="GJI2" s="87"/>
      <c r="GJJ2" s="87"/>
      <c r="GJK2" s="87"/>
      <c r="GJL2" s="87"/>
      <c r="GJM2" s="87"/>
      <c r="GJN2" s="87"/>
      <c r="GJO2" s="87"/>
      <c r="GJP2" s="87"/>
      <c r="GJQ2" s="87"/>
      <c r="GJR2" s="87"/>
      <c r="GJS2" s="87"/>
      <c r="GJT2" s="87"/>
      <c r="GJU2" s="87"/>
      <c r="GJV2" s="87"/>
      <c r="GJW2" s="87"/>
      <c r="GJX2" s="87"/>
      <c r="GJY2" s="87"/>
      <c r="GJZ2" s="87"/>
      <c r="GKA2" s="87"/>
      <c r="GKB2" s="87"/>
      <c r="GKC2" s="87"/>
      <c r="GKD2" s="87"/>
      <c r="GKE2" s="87"/>
      <c r="GKF2" s="87"/>
      <c r="GKG2" s="87"/>
      <c r="GKH2" s="87"/>
      <c r="GKI2" s="87"/>
      <c r="GKJ2" s="87"/>
      <c r="GKK2" s="87"/>
      <c r="GKL2" s="87"/>
      <c r="GKM2" s="87"/>
      <c r="GKN2" s="87"/>
      <c r="GKO2" s="87"/>
      <c r="GKP2" s="87"/>
      <c r="GKQ2" s="87"/>
      <c r="GKR2" s="87"/>
      <c r="GKS2" s="87"/>
      <c r="GKT2" s="87"/>
      <c r="GKU2" s="87"/>
      <c r="GKV2" s="87"/>
      <c r="GKW2" s="87"/>
      <c r="GKX2" s="87"/>
      <c r="GKY2" s="87"/>
      <c r="GKZ2" s="87"/>
      <c r="GLA2" s="87"/>
      <c r="GLB2" s="87"/>
      <c r="GLC2" s="87"/>
      <c r="GLD2" s="87"/>
      <c r="GLE2" s="87"/>
      <c r="GLF2" s="87"/>
      <c r="GLG2" s="87"/>
      <c r="GLH2" s="87"/>
      <c r="GLI2" s="87"/>
      <c r="GLJ2" s="87"/>
      <c r="GLK2" s="87"/>
      <c r="GLL2" s="87"/>
      <c r="GLM2" s="87"/>
      <c r="GLN2" s="87"/>
      <c r="GLO2" s="87"/>
      <c r="GLP2" s="87"/>
      <c r="GLQ2" s="87"/>
      <c r="GLR2" s="87"/>
      <c r="GLS2" s="87"/>
      <c r="GLT2" s="87"/>
      <c r="GLU2" s="87"/>
      <c r="GLV2" s="87"/>
      <c r="GLW2" s="87"/>
      <c r="GLX2" s="87"/>
      <c r="GLY2" s="87"/>
      <c r="GLZ2" s="87"/>
      <c r="GMA2" s="87"/>
      <c r="GMB2" s="87"/>
      <c r="GMC2" s="87"/>
      <c r="GMD2" s="87"/>
      <c r="GME2" s="87"/>
      <c r="GMF2" s="87"/>
      <c r="GMG2" s="87"/>
      <c r="GMH2" s="87"/>
      <c r="GMI2" s="87"/>
      <c r="GMJ2" s="87"/>
      <c r="GMK2" s="87"/>
      <c r="GML2" s="87"/>
      <c r="GMM2" s="87"/>
      <c r="GMN2" s="87"/>
      <c r="GMO2" s="87"/>
      <c r="GMP2" s="87"/>
      <c r="GMQ2" s="87"/>
      <c r="GMR2" s="87"/>
      <c r="GMS2" s="87"/>
      <c r="GMT2" s="87"/>
      <c r="GMU2" s="87"/>
      <c r="GMV2" s="87"/>
      <c r="GMW2" s="87"/>
      <c r="GMX2" s="87"/>
      <c r="GMY2" s="87"/>
      <c r="GMZ2" s="87"/>
      <c r="GNA2" s="87"/>
      <c r="GNB2" s="87"/>
      <c r="GNC2" s="87"/>
      <c r="GND2" s="87"/>
      <c r="GNE2" s="87"/>
      <c r="GNF2" s="87"/>
      <c r="GNG2" s="87"/>
      <c r="GNH2" s="87"/>
      <c r="GNI2" s="87"/>
      <c r="GNJ2" s="87"/>
      <c r="GNK2" s="87"/>
      <c r="GNL2" s="87"/>
      <c r="GNM2" s="87"/>
      <c r="GNN2" s="87"/>
      <c r="GNO2" s="87"/>
      <c r="GNP2" s="87"/>
      <c r="GNQ2" s="87"/>
      <c r="GNR2" s="87"/>
      <c r="GNS2" s="87"/>
      <c r="GNT2" s="87"/>
      <c r="GNU2" s="87"/>
      <c r="GNV2" s="87"/>
      <c r="GNW2" s="87"/>
      <c r="GNX2" s="87"/>
      <c r="GNY2" s="87"/>
      <c r="GNZ2" s="87"/>
      <c r="GOA2" s="87"/>
      <c r="GOB2" s="87"/>
      <c r="GOC2" s="87"/>
      <c r="GOD2" s="87"/>
      <c r="GOE2" s="87"/>
      <c r="GOF2" s="87"/>
      <c r="GOG2" s="87"/>
      <c r="GOH2" s="87"/>
      <c r="GOI2" s="87"/>
      <c r="GOJ2" s="87"/>
      <c r="GOK2" s="87"/>
      <c r="GOL2" s="87"/>
      <c r="GOM2" s="87"/>
      <c r="GON2" s="87"/>
      <c r="GOO2" s="87"/>
      <c r="GOP2" s="87"/>
      <c r="GOQ2" s="87"/>
      <c r="GOR2" s="87"/>
      <c r="GOS2" s="87"/>
      <c r="GOT2" s="87"/>
      <c r="GOU2" s="87"/>
      <c r="GOV2" s="87"/>
      <c r="GOW2" s="87"/>
      <c r="GOX2" s="87"/>
      <c r="GOY2" s="87"/>
      <c r="GOZ2" s="87"/>
      <c r="GPA2" s="87"/>
      <c r="GPB2" s="87"/>
      <c r="GPC2" s="87"/>
      <c r="GPD2" s="87"/>
      <c r="GPE2" s="87"/>
      <c r="GPF2" s="87"/>
      <c r="GPG2" s="87"/>
      <c r="GPH2" s="87"/>
      <c r="GPI2" s="87"/>
      <c r="GPJ2" s="87"/>
      <c r="GPK2" s="87"/>
      <c r="GPL2" s="87"/>
      <c r="GPM2" s="87"/>
      <c r="GPN2" s="87"/>
      <c r="GPO2" s="87"/>
      <c r="GPP2" s="87"/>
      <c r="GPQ2" s="87"/>
      <c r="GPR2" s="87"/>
      <c r="GPS2" s="87"/>
      <c r="GPT2" s="87"/>
      <c r="GPU2" s="87"/>
      <c r="GPV2" s="87"/>
      <c r="GPW2" s="87"/>
      <c r="GPX2" s="87"/>
      <c r="GPY2" s="87"/>
      <c r="GPZ2" s="87"/>
      <c r="GQA2" s="87"/>
      <c r="GQB2" s="87"/>
      <c r="GQC2" s="87"/>
      <c r="GQD2" s="87"/>
      <c r="GQE2" s="87"/>
      <c r="GQF2" s="87"/>
      <c r="GQG2" s="87"/>
      <c r="GQH2" s="87"/>
      <c r="GQI2" s="87"/>
      <c r="GQJ2" s="87"/>
      <c r="GQK2" s="87"/>
      <c r="GQL2" s="87"/>
      <c r="GQM2" s="87"/>
      <c r="GQN2" s="87"/>
      <c r="GQO2" s="87"/>
      <c r="GQP2" s="87"/>
      <c r="GQQ2" s="87"/>
      <c r="GQR2" s="87"/>
      <c r="GQS2" s="87"/>
      <c r="GQT2" s="87"/>
      <c r="GQU2" s="87"/>
      <c r="GQV2" s="87"/>
      <c r="GQW2" s="87"/>
      <c r="GQX2" s="87"/>
      <c r="GQY2" s="87"/>
      <c r="GQZ2" s="87"/>
      <c r="GRA2" s="87"/>
      <c r="GRB2" s="87"/>
      <c r="GRC2" s="87"/>
      <c r="GRD2" s="87"/>
      <c r="GRE2" s="87"/>
      <c r="GRF2" s="87"/>
      <c r="GRG2" s="87"/>
      <c r="GRH2" s="87"/>
      <c r="GRI2" s="87"/>
      <c r="GRJ2" s="87"/>
      <c r="GRK2" s="87"/>
      <c r="GRL2" s="87"/>
      <c r="GRM2" s="87"/>
      <c r="GRN2" s="87"/>
      <c r="GRO2" s="87"/>
      <c r="GRP2" s="87"/>
      <c r="GRQ2" s="87"/>
      <c r="GRR2" s="87"/>
      <c r="GRS2" s="87"/>
      <c r="GRT2" s="87"/>
      <c r="GRU2" s="87"/>
      <c r="GRV2" s="87"/>
      <c r="GRW2" s="87"/>
      <c r="GRX2" s="87"/>
      <c r="GRY2" s="87"/>
      <c r="GRZ2" s="87"/>
      <c r="GSA2" s="87"/>
      <c r="GSB2" s="87"/>
      <c r="GSC2" s="87"/>
      <c r="GSD2" s="87"/>
      <c r="GSE2" s="87"/>
      <c r="GSF2" s="87"/>
      <c r="GSG2" s="87"/>
      <c r="GSH2" s="87"/>
      <c r="GSI2" s="87"/>
      <c r="GSJ2" s="87"/>
      <c r="GSK2" s="87"/>
      <c r="GSL2" s="87"/>
      <c r="GSM2" s="87"/>
      <c r="GSN2" s="87"/>
      <c r="GSO2" s="87"/>
      <c r="GSP2" s="87"/>
      <c r="GSQ2" s="87"/>
      <c r="GSR2" s="87"/>
      <c r="GSS2" s="87"/>
      <c r="GST2" s="87"/>
      <c r="GSU2" s="87"/>
      <c r="GSV2" s="87"/>
      <c r="GSW2" s="87"/>
      <c r="GSX2" s="87"/>
      <c r="GSY2" s="87"/>
      <c r="GSZ2" s="87"/>
      <c r="GTA2" s="87"/>
      <c r="GTB2" s="87"/>
      <c r="GTC2" s="87"/>
      <c r="GTD2" s="87"/>
      <c r="GTE2" s="87"/>
      <c r="GTF2" s="87"/>
      <c r="GTG2" s="87"/>
      <c r="GTH2" s="87"/>
      <c r="GTI2" s="87"/>
      <c r="GTJ2" s="87"/>
      <c r="GTK2" s="87"/>
      <c r="GTL2" s="87"/>
      <c r="GTM2" s="87"/>
      <c r="GTN2" s="87"/>
      <c r="GTO2" s="87"/>
      <c r="GTP2" s="87"/>
      <c r="GTQ2" s="87"/>
      <c r="GTR2" s="87"/>
      <c r="GTS2" s="87"/>
      <c r="GTT2" s="87"/>
      <c r="GTU2" s="87"/>
      <c r="GTV2" s="87"/>
      <c r="GTW2" s="87"/>
      <c r="GTX2" s="87"/>
      <c r="GTY2" s="87"/>
      <c r="GTZ2" s="87"/>
      <c r="GUA2" s="87"/>
      <c r="GUB2" s="87"/>
      <c r="GUC2" s="87"/>
      <c r="GUD2" s="87"/>
      <c r="GUE2" s="87"/>
      <c r="GUF2" s="87"/>
      <c r="GUG2" s="87"/>
      <c r="GUH2" s="87"/>
      <c r="GUI2" s="87"/>
      <c r="GUJ2" s="87"/>
      <c r="GUK2" s="87"/>
      <c r="GUL2" s="87"/>
      <c r="GUM2" s="87"/>
      <c r="GUN2" s="87"/>
      <c r="GUO2" s="87"/>
      <c r="GUP2" s="87"/>
      <c r="GUQ2" s="87"/>
      <c r="GUR2" s="87"/>
      <c r="GUS2" s="87"/>
      <c r="GUT2" s="87"/>
      <c r="GUU2" s="87"/>
      <c r="GUV2" s="87"/>
      <c r="GUW2" s="87"/>
      <c r="GUX2" s="87"/>
      <c r="GUY2" s="87"/>
      <c r="GUZ2" s="87"/>
      <c r="GVA2" s="87"/>
      <c r="GVB2" s="87"/>
      <c r="GVC2" s="87"/>
      <c r="GVD2" s="87"/>
      <c r="GVE2" s="87"/>
      <c r="GVF2" s="87"/>
      <c r="GVG2" s="87"/>
      <c r="GVH2" s="87"/>
      <c r="GVI2" s="87"/>
      <c r="GVJ2" s="87"/>
      <c r="GVK2" s="87"/>
      <c r="GVL2" s="87"/>
      <c r="GVM2" s="87"/>
      <c r="GVN2" s="87"/>
      <c r="GVO2" s="87"/>
      <c r="GVP2" s="87"/>
      <c r="GVQ2" s="87"/>
      <c r="GVR2" s="87"/>
      <c r="GVS2" s="87"/>
      <c r="GVT2" s="87"/>
      <c r="GVU2" s="87"/>
      <c r="GVV2" s="87"/>
      <c r="GVW2" s="87"/>
      <c r="GVX2" s="87"/>
      <c r="GVY2" s="87"/>
      <c r="GVZ2" s="87"/>
      <c r="GWA2" s="87"/>
      <c r="GWB2" s="87"/>
      <c r="GWC2" s="87"/>
      <c r="GWD2" s="87"/>
      <c r="GWE2" s="87"/>
      <c r="GWF2" s="87"/>
      <c r="GWG2" s="87"/>
      <c r="GWH2" s="87"/>
      <c r="GWI2" s="87"/>
      <c r="GWJ2" s="87"/>
      <c r="GWK2" s="87"/>
      <c r="GWL2" s="87"/>
      <c r="GWM2" s="87"/>
      <c r="GWN2" s="87"/>
      <c r="GWO2" s="87"/>
      <c r="GWP2" s="87"/>
      <c r="GWQ2" s="87"/>
      <c r="GWR2" s="87"/>
      <c r="GWS2" s="87"/>
      <c r="GWT2" s="87"/>
      <c r="GWU2" s="87"/>
      <c r="GWV2" s="87"/>
      <c r="GWW2" s="87"/>
      <c r="GWX2" s="87"/>
      <c r="GWY2" s="87"/>
      <c r="GWZ2" s="87"/>
      <c r="GXA2" s="87"/>
      <c r="GXB2" s="87"/>
      <c r="GXC2" s="87"/>
      <c r="GXD2" s="87"/>
      <c r="GXE2" s="87"/>
      <c r="GXF2" s="87"/>
      <c r="GXG2" s="87"/>
      <c r="GXH2" s="87"/>
      <c r="GXI2" s="87"/>
      <c r="GXJ2" s="87"/>
      <c r="GXK2" s="87"/>
      <c r="GXL2" s="87"/>
      <c r="GXM2" s="87"/>
      <c r="GXN2" s="87"/>
      <c r="GXO2" s="87"/>
      <c r="GXP2" s="87"/>
      <c r="GXQ2" s="87"/>
      <c r="GXR2" s="87"/>
      <c r="GXS2" s="87"/>
      <c r="GXT2" s="87"/>
      <c r="GXU2" s="87"/>
      <c r="GXV2" s="87"/>
      <c r="GXW2" s="87"/>
      <c r="GXX2" s="87"/>
      <c r="GXY2" s="87"/>
      <c r="GXZ2" s="87"/>
      <c r="GYA2" s="87"/>
      <c r="GYB2" s="87"/>
      <c r="GYC2" s="87"/>
      <c r="GYD2" s="87"/>
      <c r="GYE2" s="87"/>
      <c r="GYF2" s="87"/>
      <c r="GYG2" s="87"/>
      <c r="GYH2" s="87"/>
      <c r="GYI2" s="87"/>
      <c r="GYJ2" s="87"/>
      <c r="GYK2" s="87"/>
      <c r="GYL2" s="87"/>
      <c r="GYM2" s="87"/>
      <c r="GYN2" s="87"/>
      <c r="GYO2" s="87"/>
      <c r="GYP2" s="87"/>
      <c r="GYQ2" s="87"/>
      <c r="GYR2" s="87"/>
      <c r="GYS2" s="87"/>
      <c r="GYT2" s="87"/>
      <c r="GYU2" s="87"/>
      <c r="GYV2" s="87"/>
      <c r="GYW2" s="87"/>
      <c r="GYX2" s="87"/>
      <c r="GYY2" s="87"/>
      <c r="GYZ2" s="87"/>
      <c r="GZA2" s="87"/>
      <c r="GZB2" s="87"/>
      <c r="GZC2" s="87"/>
      <c r="GZD2" s="87"/>
      <c r="GZE2" s="87"/>
      <c r="GZF2" s="87"/>
      <c r="GZG2" s="87"/>
      <c r="GZH2" s="87"/>
      <c r="GZI2" s="87"/>
      <c r="GZJ2" s="87"/>
      <c r="GZK2" s="87"/>
      <c r="GZL2" s="87"/>
      <c r="GZM2" s="87"/>
      <c r="GZN2" s="87"/>
      <c r="GZO2" s="87"/>
      <c r="GZP2" s="87"/>
      <c r="GZQ2" s="87"/>
      <c r="GZR2" s="87"/>
      <c r="GZS2" s="87"/>
      <c r="GZT2" s="87"/>
      <c r="GZU2" s="87"/>
      <c r="GZV2" s="87"/>
      <c r="GZW2" s="87"/>
      <c r="GZX2" s="87"/>
      <c r="GZY2" s="87"/>
      <c r="GZZ2" s="87"/>
      <c r="HAA2" s="87"/>
      <c r="HAB2" s="87"/>
      <c r="HAC2" s="87"/>
      <c r="HAD2" s="87"/>
      <c r="HAE2" s="87"/>
      <c r="HAF2" s="87"/>
      <c r="HAG2" s="87"/>
      <c r="HAH2" s="87"/>
      <c r="HAI2" s="87"/>
      <c r="HAJ2" s="87"/>
      <c r="HAK2" s="87"/>
      <c r="HAL2" s="87"/>
      <c r="HAM2" s="87"/>
      <c r="HAN2" s="87"/>
      <c r="HAO2" s="87"/>
      <c r="HAP2" s="87"/>
      <c r="HAQ2" s="87"/>
      <c r="HAR2" s="87"/>
      <c r="HAS2" s="87"/>
      <c r="HAT2" s="87"/>
      <c r="HAU2" s="87"/>
      <c r="HAV2" s="87"/>
      <c r="HAW2" s="87"/>
      <c r="HAX2" s="87"/>
      <c r="HAY2" s="87"/>
      <c r="HAZ2" s="87"/>
      <c r="HBA2" s="87"/>
      <c r="HBB2" s="87"/>
      <c r="HBC2" s="87"/>
      <c r="HBD2" s="87"/>
      <c r="HBE2" s="87"/>
      <c r="HBF2" s="87"/>
      <c r="HBG2" s="87"/>
      <c r="HBH2" s="87"/>
      <c r="HBI2" s="87"/>
      <c r="HBJ2" s="87"/>
      <c r="HBK2" s="87"/>
      <c r="HBL2" s="87"/>
      <c r="HBM2" s="87"/>
      <c r="HBN2" s="87"/>
      <c r="HBO2" s="87"/>
      <c r="HBP2" s="87"/>
      <c r="HBQ2" s="87"/>
      <c r="HBR2" s="87"/>
      <c r="HBS2" s="87"/>
      <c r="HBT2" s="87"/>
      <c r="HBU2" s="87"/>
      <c r="HBV2" s="87"/>
      <c r="HBW2" s="87"/>
      <c r="HBX2" s="87"/>
      <c r="HBY2" s="87"/>
      <c r="HBZ2" s="87"/>
      <c r="HCA2" s="87"/>
      <c r="HCB2" s="87"/>
      <c r="HCC2" s="87"/>
      <c r="HCD2" s="87"/>
      <c r="HCE2" s="87"/>
      <c r="HCF2" s="87"/>
      <c r="HCG2" s="87"/>
      <c r="HCH2" s="87"/>
      <c r="HCI2" s="87"/>
      <c r="HCJ2" s="87"/>
      <c r="HCK2" s="87"/>
      <c r="HCL2" s="87"/>
      <c r="HCM2" s="87"/>
      <c r="HCN2" s="87"/>
      <c r="HCO2" s="87"/>
      <c r="HCP2" s="87"/>
      <c r="HCQ2" s="87"/>
      <c r="HCR2" s="87"/>
      <c r="HCS2" s="87"/>
      <c r="HCT2" s="87"/>
      <c r="HCU2" s="87"/>
      <c r="HCV2" s="87"/>
      <c r="HCW2" s="87"/>
      <c r="HCX2" s="87"/>
      <c r="HCY2" s="87"/>
      <c r="HCZ2" s="87"/>
      <c r="HDA2" s="87"/>
      <c r="HDB2" s="87"/>
      <c r="HDC2" s="87"/>
      <c r="HDD2" s="87"/>
      <c r="HDE2" s="87"/>
      <c r="HDF2" s="87"/>
      <c r="HDG2" s="87"/>
      <c r="HDH2" s="87"/>
      <c r="HDI2" s="87"/>
      <c r="HDJ2" s="87"/>
      <c r="HDK2" s="87"/>
      <c r="HDL2" s="87"/>
      <c r="HDM2" s="87"/>
      <c r="HDN2" s="87"/>
      <c r="HDO2" s="87"/>
      <c r="HDP2" s="87"/>
      <c r="HDQ2" s="87"/>
      <c r="HDR2" s="87"/>
      <c r="HDS2" s="87"/>
      <c r="HDT2" s="87"/>
      <c r="HDU2" s="87"/>
      <c r="HDV2" s="87"/>
      <c r="HDW2" s="87"/>
      <c r="HDX2" s="87"/>
      <c r="HDY2" s="87"/>
      <c r="HDZ2" s="87"/>
      <c r="HEA2" s="87"/>
      <c r="HEB2" s="87"/>
      <c r="HEC2" s="87"/>
      <c r="HED2" s="87"/>
      <c r="HEE2" s="87"/>
      <c r="HEF2" s="87"/>
      <c r="HEG2" s="87"/>
      <c r="HEH2" s="87"/>
      <c r="HEI2" s="87"/>
      <c r="HEJ2" s="87"/>
      <c r="HEK2" s="87"/>
      <c r="HEL2" s="87"/>
      <c r="HEM2" s="87"/>
      <c r="HEN2" s="87"/>
      <c r="HEO2" s="87"/>
      <c r="HEP2" s="87"/>
      <c r="HEQ2" s="87"/>
      <c r="HER2" s="87"/>
      <c r="HES2" s="87"/>
      <c r="HET2" s="87"/>
      <c r="HEU2" s="87"/>
      <c r="HEV2" s="87"/>
      <c r="HEW2" s="87"/>
      <c r="HEX2" s="87"/>
      <c r="HEY2" s="87"/>
      <c r="HEZ2" s="87"/>
      <c r="HFA2" s="87"/>
      <c r="HFB2" s="87"/>
      <c r="HFC2" s="87"/>
      <c r="HFD2" s="87"/>
      <c r="HFE2" s="87"/>
      <c r="HFF2" s="87"/>
      <c r="HFG2" s="87"/>
      <c r="HFH2" s="87"/>
      <c r="HFI2" s="87"/>
      <c r="HFJ2" s="87"/>
      <c r="HFK2" s="87"/>
      <c r="HFL2" s="87"/>
      <c r="HFM2" s="87"/>
      <c r="HFN2" s="87"/>
      <c r="HFO2" s="87"/>
      <c r="HFP2" s="87"/>
      <c r="HFQ2" s="87"/>
      <c r="HFR2" s="87"/>
      <c r="HFS2" s="87"/>
      <c r="HFT2" s="87"/>
      <c r="HFU2" s="87"/>
      <c r="HFV2" s="87"/>
      <c r="HFW2" s="87"/>
      <c r="HFX2" s="87"/>
      <c r="HFY2" s="87"/>
      <c r="HFZ2" s="87"/>
      <c r="HGA2" s="87"/>
      <c r="HGB2" s="87"/>
      <c r="HGC2" s="87"/>
      <c r="HGD2" s="87"/>
      <c r="HGE2" s="87"/>
      <c r="HGF2" s="87"/>
      <c r="HGG2" s="87"/>
      <c r="HGH2" s="87"/>
      <c r="HGI2" s="87"/>
      <c r="HGJ2" s="87"/>
      <c r="HGK2" s="87"/>
      <c r="HGL2" s="87"/>
      <c r="HGM2" s="87"/>
      <c r="HGN2" s="87"/>
      <c r="HGO2" s="87"/>
      <c r="HGP2" s="87"/>
      <c r="HGQ2" s="87"/>
      <c r="HGR2" s="87"/>
      <c r="HGS2" s="87"/>
      <c r="HGT2" s="87"/>
      <c r="HGU2" s="87"/>
      <c r="HGV2" s="87"/>
      <c r="HGW2" s="87"/>
      <c r="HGX2" s="87"/>
      <c r="HGY2" s="87"/>
      <c r="HGZ2" s="87"/>
      <c r="HHA2" s="87"/>
      <c r="HHB2" s="87"/>
      <c r="HHC2" s="87"/>
      <c r="HHD2" s="87"/>
      <c r="HHE2" s="87"/>
      <c r="HHF2" s="87"/>
      <c r="HHG2" s="87"/>
      <c r="HHH2" s="87"/>
      <c r="HHI2" s="87"/>
      <c r="HHJ2" s="87"/>
      <c r="HHK2" s="87"/>
      <c r="HHL2" s="87"/>
      <c r="HHM2" s="87"/>
      <c r="HHN2" s="87"/>
      <c r="HHO2" s="87"/>
      <c r="HHP2" s="87"/>
      <c r="HHQ2" s="87"/>
      <c r="HHR2" s="87"/>
      <c r="HHS2" s="87"/>
      <c r="HHT2" s="87"/>
      <c r="HHU2" s="87"/>
      <c r="HHV2" s="87"/>
      <c r="HHW2" s="87"/>
      <c r="HHX2" s="87"/>
      <c r="HHY2" s="87"/>
      <c r="HHZ2" s="87"/>
      <c r="HIA2" s="87"/>
      <c r="HIB2" s="87"/>
      <c r="HIC2" s="87"/>
      <c r="HID2" s="87"/>
      <c r="HIE2" s="87"/>
      <c r="HIF2" s="87"/>
      <c r="HIG2" s="87"/>
      <c r="HIH2" s="87"/>
      <c r="HII2" s="87"/>
      <c r="HIJ2" s="87"/>
      <c r="HIK2" s="87"/>
      <c r="HIL2" s="87"/>
      <c r="HIM2" s="87"/>
      <c r="HIN2" s="87"/>
      <c r="HIO2" s="87"/>
      <c r="HIP2" s="87"/>
      <c r="HIQ2" s="87"/>
      <c r="HIR2" s="87"/>
      <c r="HIS2" s="87"/>
      <c r="HIT2" s="87"/>
      <c r="HIU2" s="87"/>
      <c r="HIV2" s="87"/>
      <c r="HIW2" s="87"/>
      <c r="HIX2" s="87"/>
      <c r="HIY2" s="87"/>
      <c r="HIZ2" s="87"/>
      <c r="HJA2" s="87"/>
      <c r="HJB2" s="87"/>
      <c r="HJC2" s="87"/>
      <c r="HJD2" s="87"/>
      <c r="HJE2" s="87"/>
      <c r="HJF2" s="87"/>
      <c r="HJG2" s="87"/>
      <c r="HJH2" s="87"/>
      <c r="HJI2" s="87"/>
      <c r="HJJ2" s="87"/>
      <c r="HJK2" s="87"/>
      <c r="HJL2" s="87"/>
      <c r="HJM2" s="87"/>
      <c r="HJN2" s="87"/>
      <c r="HJO2" s="87"/>
      <c r="HJP2" s="87"/>
      <c r="HJQ2" s="87"/>
      <c r="HJR2" s="87"/>
      <c r="HJS2" s="87"/>
      <c r="HJT2" s="87"/>
      <c r="HJU2" s="87"/>
      <c r="HJV2" s="87"/>
      <c r="HJW2" s="87"/>
      <c r="HJX2" s="87"/>
      <c r="HJY2" s="87"/>
      <c r="HJZ2" s="87"/>
      <c r="HKA2" s="87"/>
      <c r="HKB2" s="87"/>
      <c r="HKC2" s="87"/>
      <c r="HKD2" s="87"/>
      <c r="HKE2" s="87"/>
      <c r="HKF2" s="87"/>
      <c r="HKG2" s="87"/>
      <c r="HKH2" s="87"/>
      <c r="HKI2" s="87"/>
      <c r="HKJ2" s="87"/>
      <c r="HKK2" s="87"/>
      <c r="HKL2" s="87"/>
      <c r="HKM2" s="87"/>
      <c r="HKN2" s="87"/>
      <c r="HKO2" s="87"/>
      <c r="HKP2" s="87"/>
      <c r="HKQ2" s="87"/>
      <c r="HKR2" s="87"/>
      <c r="HKS2" s="87"/>
      <c r="HKT2" s="87"/>
      <c r="HKU2" s="87"/>
      <c r="HKV2" s="87"/>
      <c r="HKW2" s="87"/>
      <c r="HKX2" s="87"/>
      <c r="HKY2" s="87"/>
      <c r="HKZ2" s="87"/>
      <c r="HLA2" s="87"/>
      <c r="HLB2" s="87"/>
      <c r="HLC2" s="87"/>
      <c r="HLD2" s="87"/>
      <c r="HLE2" s="87"/>
      <c r="HLF2" s="87"/>
      <c r="HLG2" s="87"/>
      <c r="HLH2" s="87"/>
      <c r="HLI2" s="87"/>
      <c r="HLJ2" s="87"/>
      <c r="HLK2" s="87"/>
      <c r="HLL2" s="87"/>
      <c r="HLM2" s="87"/>
      <c r="HLN2" s="87"/>
      <c r="HLO2" s="87"/>
      <c r="HLP2" s="87"/>
      <c r="HLQ2" s="87"/>
      <c r="HLR2" s="87"/>
      <c r="HLS2" s="87"/>
      <c r="HLT2" s="87"/>
      <c r="HLU2" s="87"/>
      <c r="HLV2" s="87"/>
      <c r="HLW2" s="87"/>
      <c r="HLX2" s="87"/>
      <c r="HLY2" s="87"/>
      <c r="HLZ2" s="87"/>
      <c r="HMA2" s="87"/>
      <c r="HMB2" s="87"/>
      <c r="HMC2" s="87"/>
      <c r="HMD2" s="87"/>
      <c r="HME2" s="87"/>
      <c r="HMF2" s="87"/>
      <c r="HMG2" s="87"/>
      <c r="HMH2" s="87"/>
      <c r="HMI2" s="87"/>
      <c r="HMJ2" s="87"/>
      <c r="HMK2" s="87"/>
      <c r="HML2" s="87"/>
      <c r="HMM2" s="87"/>
      <c r="HMN2" s="87"/>
      <c r="HMO2" s="87"/>
      <c r="HMP2" s="87"/>
      <c r="HMQ2" s="87"/>
      <c r="HMR2" s="87"/>
      <c r="HMS2" s="87"/>
      <c r="HMT2" s="87"/>
      <c r="HMU2" s="87"/>
      <c r="HMV2" s="87"/>
      <c r="HMW2" s="87"/>
      <c r="HMX2" s="87"/>
      <c r="HMY2" s="87"/>
      <c r="HMZ2" s="87"/>
      <c r="HNA2" s="87"/>
      <c r="HNB2" s="87"/>
      <c r="HNC2" s="87"/>
      <c r="HND2" s="87"/>
      <c r="HNE2" s="87"/>
      <c r="HNF2" s="87"/>
      <c r="HNG2" s="87"/>
      <c r="HNH2" s="87"/>
      <c r="HNI2" s="87"/>
      <c r="HNJ2" s="87"/>
      <c r="HNK2" s="87"/>
      <c r="HNL2" s="87"/>
      <c r="HNM2" s="87"/>
      <c r="HNN2" s="87"/>
      <c r="HNO2" s="87"/>
      <c r="HNP2" s="87"/>
      <c r="HNQ2" s="87"/>
      <c r="HNR2" s="87"/>
      <c r="HNS2" s="87"/>
      <c r="HNT2" s="87"/>
      <c r="HNU2" s="87"/>
      <c r="HNV2" s="87"/>
      <c r="HNW2" s="87"/>
      <c r="HNX2" s="87"/>
      <c r="HNY2" s="87"/>
      <c r="HNZ2" s="87"/>
      <c r="HOA2" s="87"/>
      <c r="HOB2" s="87"/>
      <c r="HOC2" s="87"/>
      <c r="HOD2" s="87"/>
      <c r="HOE2" s="87"/>
      <c r="HOF2" s="87"/>
      <c r="HOG2" s="87"/>
      <c r="HOH2" s="87"/>
      <c r="HOI2" s="87"/>
      <c r="HOJ2" s="87"/>
      <c r="HOK2" s="87"/>
      <c r="HOL2" s="87"/>
      <c r="HOM2" s="87"/>
      <c r="HON2" s="87"/>
      <c r="HOO2" s="87"/>
      <c r="HOP2" s="87"/>
      <c r="HOQ2" s="87"/>
      <c r="HOR2" s="87"/>
      <c r="HOS2" s="87"/>
      <c r="HOT2" s="87"/>
      <c r="HOU2" s="87"/>
      <c r="HOV2" s="87"/>
      <c r="HOW2" s="87"/>
      <c r="HOX2" s="87"/>
      <c r="HOY2" s="87"/>
      <c r="HOZ2" s="87"/>
      <c r="HPA2" s="87"/>
      <c r="HPB2" s="87"/>
      <c r="HPC2" s="87"/>
      <c r="HPD2" s="87"/>
      <c r="HPE2" s="87"/>
      <c r="HPF2" s="87"/>
      <c r="HPG2" s="87"/>
      <c r="HPH2" s="87"/>
      <c r="HPI2" s="87"/>
      <c r="HPJ2" s="87"/>
      <c r="HPK2" s="87"/>
      <c r="HPL2" s="87"/>
      <c r="HPM2" s="87"/>
      <c r="HPN2" s="87"/>
      <c r="HPO2" s="87"/>
      <c r="HPP2" s="87"/>
      <c r="HPQ2" s="87"/>
      <c r="HPR2" s="87"/>
      <c r="HPS2" s="87"/>
      <c r="HPT2" s="87"/>
      <c r="HPU2" s="87"/>
      <c r="HPV2" s="87"/>
      <c r="HPW2" s="87"/>
      <c r="HPX2" s="87"/>
      <c r="HPY2" s="87"/>
      <c r="HPZ2" s="87"/>
      <c r="HQA2" s="87"/>
      <c r="HQB2" s="87"/>
      <c r="HQC2" s="87"/>
      <c r="HQD2" s="87"/>
      <c r="HQE2" s="87"/>
      <c r="HQF2" s="87"/>
      <c r="HQG2" s="87"/>
      <c r="HQH2" s="87"/>
      <c r="HQI2" s="87"/>
      <c r="HQJ2" s="87"/>
      <c r="HQK2" s="87"/>
      <c r="HQL2" s="87"/>
      <c r="HQM2" s="87"/>
      <c r="HQN2" s="87"/>
      <c r="HQO2" s="87"/>
      <c r="HQP2" s="87"/>
      <c r="HQQ2" s="87"/>
      <c r="HQR2" s="87"/>
      <c r="HQS2" s="87"/>
      <c r="HQT2" s="87"/>
      <c r="HQU2" s="87"/>
      <c r="HQV2" s="87"/>
      <c r="HQW2" s="87"/>
      <c r="HQX2" s="87"/>
      <c r="HQY2" s="87"/>
      <c r="HQZ2" s="87"/>
      <c r="HRA2" s="87"/>
      <c r="HRB2" s="87"/>
      <c r="HRC2" s="87"/>
      <c r="HRD2" s="87"/>
      <c r="HRE2" s="87"/>
      <c r="HRF2" s="87"/>
      <c r="HRG2" s="87"/>
      <c r="HRH2" s="87"/>
      <c r="HRI2" s="87"/>
      <c r="HRJ2" s="87"/>
      <c r="HRK2" s="87"/>
      <c r="HRL2" s="87"/>
      <c r="HRM2" s="87"/>
      <c r="HRN2" s="87"/>
      <c r="HRO2" s="87"/>
      <c r="HRP2" s="87"/>
      <c r="HRQ2" s="87"/>
      <c r="HRR2" s="87"/>
      <c r="HRS2" s="87"/>
      <c r="HRT2" s="87"/>
      <c r="HRU2" s="87"/>
      <c r="HRV2" s="87"/>
      <c r="HRW2" s="87"/>
      <c r="HRX2" s="87"/>
      <c r="HRY2" s="87"/>
      <c r="HRZ2" s="87"/>
      <c r="HSA2" s="87"/>
      <c r="HSB2" s="87"/>
      <c r="HSC2" s="87"/>
      <c r="HSD2" s="87"/>
      <c r="HSE2" s="87"/>
      <c r="HSF2" s="87"/>
      <c r="HSG2" s="87"/>
      <c r="HSH2" s="87"/>
      <c r="HSI2" s="87"/>
      <c r="HSJ2" s="87"/>
      <c r="HSK2" s="87"/>
      <c r="HSL2" s="87"/>
      <c r="HSM2" s="87"/>
      <c r="HSN2" s="87"/>
      <c r="HSO2" s="87"/>
      <c r="HSP2" s="87"/>
      <c r="HSQ2" s="87"/>
      <c r="HSR2" s="87"/>
      <c r="HSS2" s="87"/>
      <c r="HST2" s="87"/>
      <c r="HSU2" s="87"/>
      <c r="HSV2" s="87"/>
      <c r="HSW2" s="87"/>
      <c r="HSX2" s="87"/>
      <c r="HSY2" s="87"/>
      <c r="HSZ2" s="87"/>
      <c r="HTA2" s="87"/>
      <c r="HTB2" s="87"/>
      <c r="HTC2" s="87"/>
      <c r="HTD2" s="87"/>
      <c r="HTE2" s="87"/>
      <c r="HTF2" s="87"/>
      <c r="HTG2" s="87"/>
      <c r="HTH2" s="87"/>
      <c r="HTI2" s="87"/>
      <c r="HTJ2" s="87"/>
      <c r="HTK2" s="87"/>
      <c r="HTL2" s="87"/>
      <c r="HTM2" s="87"/>
      <c r="HTN2" s="87"/>
      <c r="HTO2" s="87"/>
      <c r="HTP2" s="87"/>
      <c r="HTQ2" s="87"/>
      <c r="HTR2" s="87"/>
      <c r="HTS2" s="87"/>
      <c r="HTT2" s="87"/>
      <c r="HTU2" s="87"/>
      <c r="HTV2" s="87"/>
      <c r="HTW2" s="87"/>
      <c r="HTX2" s="87"/>
      <c r="HTY2" s="87"/>
      <c r="HTZ2" s="87"/>
      <c r="HUA2" s="87"/>
      <c r="HUB2" s="87"/>
      <c r="HUC2" s="87"/>
      <c r="HUD2" s="87"/>
      <c r="HUE2" s="87"/>
      <c r="HUF2" s="87"/>
      <c r="HUG2" s="87"/>
      <c r="HUH2" s="87"/>
      <c r="HUI2" s="87"/>
      <c r="HUJ2" s="87"/>
      <c r="HUK2" s="87"/>
      <c r="HUL2" s="87"/>
      <c r="HUM2" s="87"/>
      <c r="HUN2" s="87"/>
      <c r="HUO2" s="87"/>
      <c r="HUP2" s="87"/>
      <c r="HUQ2" s="87"/>
      <c r="HUR2" s="87"/>
      <c r="HUS2" s="87"/>
      <c r="HUT2" s="87"/>
      <c r="HUU2" s="87"/>
      <c r="HUV2" s="87"/>
      <c r="HUW2" s="87"/>
      <c r="HUX2" s="87"/>
      <c r="HUY2" s="87"/>
      <c r="HUZ2" s="87"/>
      <c r="HVA2" s="87"/>
      <c r="HVB2" s="87"/>
      <c r="HVC2" s="87"/>
      <c r="HVD2" s="87"/>
      <c r="HVE2" s="87"/>
      <c r="HVF2" s="87"/>
      <c r="HVG2" s="87"/>
      <c r="HVH2" s="87"/>
      <c r="HVI2" s="87"/>
      <c r="HVJ2" s="87"/>
      <c r="HVK2" s="87"/>
      <c r="HVL2" s="87"/>
      <c r="HVM2" s="87"/>
      <c r="HVN2" s="87"/>
      <c r="HVO2" s="87"/>
      <c r="HVP2" s="87"/>
      <c r="HVQ2" s="87"/>
      <c r="HVR2" s="87"/>
      <c r="HVS2" s="87"/>
      <c r="HVT2" s="87"/>
      <c r="HVU2" s="87"/>
      <c r="HVV2" s="87"/>
      <c r="HVW2" s="87"/>
      <c r="HVX2" s="87"/>
      <c r="HVY2" s="87"/>
      <c r="HVZ2" s="87"/>
      <c r="HWA2" s="87"/>
      <c r="HWB2" s="87"/>
      <c r="HWC2" s="87"/>
      <c r="HWD2" s="87"/>
      <c r="HWE2" s="87"/>
      <c r="HWF2" s="87"/>
      <c r="HWG2" s="87"/>
      <c r="HWH2" s="87"/>
      <c r="HWI2" s="87"/>
      <c r="HWJ2" s="87"/>
      <c r="HWK2" s="87"/>
      <c r="HWL2" s="87"/>
      <c r="HWM2" s="87"/>
      <c r="HWN2" s="87"/>
      <c r="HWO2" s="87"/>
      <c r="HWP2" s="87"/>
      <c r="HWQ2" s="87"/>
      <c r="HWR2" s="87"/>
      <c r="HWS2" s="87"/>
      <c r="HWT2" s="87"/>
      <c r="HWU2" s="87"/>
      <c r="HWV2" s="87"/>
      <c r="HWW2" s="87"/>
      <c r="HWX2" s="87"/>
      <c r="HWY2" s="87"/>
      <c r="HWZ2" s="87"/>
      <c r="HXA2" s="87"/>
      <c r="HXB2" s="87"/>
      <c r="HXC2" s="87"/>
      <c r="HXD2" s="87"/>
      <c r="HXE2" s="87"/>
      <c r="HXF2" s="87"/>
      <c r="HXG2" s="87"/>
      <c r="HXH2" s="87"/>
      <c r="HXI2" s="87"/>
      <c r="HXJ2" s="87"/>
      <c r="HXK2" s="87"/>
      <c r="HXL2" s="87"/>
      <c r="HXM2" s="87"/>
      <c r="HXN2" s="87"/>
      <c r="HXO2" s="87"/>
      <c r="HXP2" s="87"/>
      <c r="HXQ2" s="87"/>
      <c r="HXR2" s="87"/>
      <c r="HXS2" s="87"/>
      <c r="HXT2" s="87"/>
      <c r="HXU2" s="87"/>
      <c r="HXV2" s="87"/>
      <c r="HXW2" s="87"/>
      <c r="HXX2" s="87"/>
      <c r="HXY2" s="87"/>
      <c r="HXZ2" s="87"/>
      <c r="HYA2" s="87"/>
      <c r="HYB2" s="87"/>
      <c r="HYC2" s="87"/>
      <c r="HYD2" s="87"/>
      <c r="HYE2" s="87"/>
      <c r="HYF2" s="87"/>
      <c r="HYG2" s="87"/>
      <c r="HYH2" s="87"/>
      <c r="HYI2" s="87"/>
      <c r="HYJ2" s="87"/>
      <c r="HYK2" s="87"/>
      <c r="HYL2" s="87"/>
      <c r="HYM2" s="87"/>
      <c r="HYN2" s="87"/>
      <c r="HYO2" s="87"/>
      <c r="HYP2" s="87"/>
      <c r="HYQ2" s="87"/>
      <c r="HYR2" s="87"/>
      <c r="HYS2" s="87"/>
      <c r="HYT2" s="87"/>
      <c r="HYU2" s="87"/>
      <c r="HYV2" s="87"/>
      <c r="HYW2" s="87"/>
      <c r="HYX2" s="87"/>
      <c r="HYY2" s="87"/>
      <c r="HYZ2" s="87"/>
      <c r="HZA2" s="87"/>
      <c r="HZB2" s="87"/>
      <c r="HZC2" s="87"/>
      <c r="HZD2" s="87"/>
      <c r="HZE2" s="87"/>
      <c r="HZF2" s="87"/>
      <c r="HZG2" s="87"/>
      <c r="HZH2" s="87"/>
      <c r="HZI2" s="87"/>
      <c r="HZJ2" s="87"/>
      <c r="HZK2" s="87"/>
      <c r="HZL2" s="87"/>
      <c r="HZM2" s="87"/>
      <c r="HZN2" s="87"/>
      <c r="HZO2" s="87"/>
      <c r="HZP2" s="87"/>
      <c r="HZQ2" s="87"/>
      <c r="HZR2" s="87"/>
      <c r="HZS2" s="87"/>
      <c r="HZT2" s="87"/>
      <c r="HZU2" s="87"/>
      <c r="HZV2" s="87"/>
      <c r="HZW2" s="87"/>
      <c r="HZX2" s="87"/>
      <c r="HZY2" s="87"/>
      <c r="HZZ2" s="87"/>
      <c r="IAA2" s="87"/>
      <c r="IAB2" s="87"/>
      <c r="IAC2" s="87"/>
      <c r="IAD2" s="87"/>
      <c r="IAE2" s="87"/>
      <c r="IAF2" s="87"/>
      <c r="IAG2" s="87"/>
      <c r="IAH2" s="87"/>
      <c r="IAI2" s="87"/>
      <c r="IAJ2" s="87"/>
      <c r="IAK2" s="87"/>
      <c r="IAL2" s="87"/>
      <c r="IAM2" s="87"/>
      <c r="IAN2" s="87"/>
      <c r="IAO2" s="87"/>
      <c r="IAP2" s="87"/>
      <c r="IAQ2" s="87"/>
      <c r="IAR2" s="87"/>
      <c r="IAS2" s="87"/>
      <c r="IAT2" s="87"/>
      <c r="IAU2" s="87"/>
      <c r="IAV2" s="87"/>
      <c r="IAW2" s="87"/>
      <c r="IAX2" s="87"/>
      <c r="IAY2" s="87"/>
      <c r="IAZ2" s="87"/>
      <c r="IBA2" s="87"/>
      <c r="IBB2" s="87"/>
      <c r="IBC2" s="87"/>
      <c r="IBD2" s="87"/>
      <c r="IBE2" s="87"/>
      <c r="IBF2" s="87"/>
      <c r="IBG2" s="87"/>
      <c r="IBH2" s="87"/>
      <c r="IBI2" s="87"/>
      <c r="IBJ2" s="87"/>
      <c r="IBK2" s="87"/>
      <c r="IBL2" s="87"/>
      <c r="IBM2" s="87"/>
      <c r="IBN2" s="87"/>
      <c r="IBO2" s="87"/>
      <c r="IBP2" s="87"/>
      <c r="IBQ2" s="87"/>
      <c r="IBR2" s="87"/>
      <c r="IBS2" s="87"/>
      <c r="IBT2" s="87"/>
      <c r="IBU2" s="87"/>
      <c r="IBV2" s="87"/>
      <c r="IBW2" s="87"/>
      <c r="IBX2" s="87"/>
      <c r="IBY2" s="87"/>
      <c r="IBZ2" s="87"/>
      <c r="ICA2" s="87"/>
      <c r="ICB2" s="87"/>
      <c r="ICC2" s="87"/>
      <c r="ICD2" s="87"/>
      <c r="ICE2" s="87"/>
      <c r="ICF2" s="87"/>
      <c r="ICG2" s="87"/>
      <c r="ICH2" s="87"/>
      <c r="ICI2" s="87"/>
      <c r="ICJ2" s="87"/>
      <c r="ICK2" s="87"/>
      <c r="ICL2" s="87"/>
      <c r="ICM2" s="87"/>
      <c r="ICN2" s="87"/>
      <c r="ICO2" s="87"/>
      <c r="ICP2" s="87"/>
      <c r="ICQ2" s="87"/>
      <c r="ICR2" s="87"/>
      <c r="ICS2" s="87"/>
      <c r="ICT2" s="87"/>
      <c r="ICU2" s="87"/>
      <c r="ICV2" s="87"/>
      <c r="ICW2" s="87"/>
      <c r="ICX2" s="87"/>
      <c r="ICY2" s="87"/>
      <c r="ICZ2" s="87"/>
      <c r="IDA2" s="87"/>
      <c r="IDB2" s="87"/>
      <c r="IDC2" s="87"/>
      <c r="IDD2" s="87"/>
      <c r="IDE2" s="87"/>
      <c r="IDF2" s="87"/>
      <c r="IDG2" s="87"/>
      <c r="IDH2" s="87"/>
      <c r="IDI2" s="87"/>
      <c r="IDJ2" s="87"/>
      <c r="IDK2" s="87"/>
      <c r="IDL2" s="87"/>
      <c r="IDM2" s="87"/>
      <c r="IDN2" s="87"/>
      <c r="IDO2" s="87"/>
      <c r="IDP2" s="87"/>
      <c r="IDQ2" s="87"/>
      <c r="IDR2" s="87"/>
      <c r="IDS2" s="87"/>
      <c r="IDT2" s="87"/>
      <c r="IDU2" s="87"/>
      <c r="IDV2" s="87"/>
      <c r="IDW2" s="87"/>
      <c r="IDX2" s="87"/>
      <c r="IDY2" s="87"/>
      <c r="IDZ2" s="87"/>
      <c r="IEA2" s="87"/>
      <c r="IEB2" s="87"/>
      <c r="IEC2" s="87"/>
      <c r="IED2" s="87"/>
      <c r="IEE2" s="87"/>
      <c r="IEF2" s="87"/>
      <c r="IEG2" s="87"/>
      <c r="IEH2" s="87"/>
      <c r="IEI2" s="87"/>
      <c r="IEJ2" s="87"/>
      <c r="IEK2" s="87"/>
      <c r="IEL2" s="87"/>
      <c r="IEM2" s="87"/>
      <c r="IEN2" s="87"/>
      <c r="IEO2" s="87"/>
      <c r="IEP2" s="87"/>
      <c r="IEQ2" s="87"/>
      <c r="IER2" s="87"/>
      <c r="IES2" s="87"/>
      <c r="IET2" s="87"/>
      <c r="IEU2" s="87"/>
      <c r="IEV2" s="87"/>
      <c r="IEW2" s="87"/>
      <c r="IEX2" s="87"/>
      <c r="IEY2" s="87"/>
      <c r="IEZ2" s="87"/>
      <c r="IFA2" s="87"/>
      <c r="IFB2" s="87"/>
      <c r="IFC2" s="87"/>
      <c r="IFD2" s="87"/>
      <c r="IFE2" s="87"/>
      <c r="IFF2" s="87"/>
      <c r="IFG2" s="87"/>
      <c r="IFH2" s="87"/>
      <c r="IFI2" s="87"/>
      <c r="IFJ2" s="87"/>
      <c r="IFK2" s="87"/>
      <c r="IFL2" s="87"/>
      <c r="IFM2" s="87"/>
      <c r="IFN2" s="87"/>
      <c r="IFO2" s="87"/>
      <c r="IFP2" s="87"/>
      <c r="IFQ2" s="87"/>
      <c r="IFR2" s="87"/>
      <c r="IFS2" s="87"/>
      <c r="IFT2" s="87"/>
      <c r="IFU2" s="87"/>
      <c r="IFV2" s="87"/>
      <c r="IFW2" s="87"/>
      <c r="IFX2" s="87"/>
      <c r="IFY2" s="87"/>
      <c r="IFZ2" s="87"/>
      <c r="IGA2" s="87"/>
      <c r="IGB2" s="87"/>
      <c r="IGC2" s="87"/>
      <c r="IGD2" s="87"/>
      <c r="IGE2" s="87"/>
      <c r="IGF2" s="87"/>
      <c r="IGG2" s="87"/>
      <c r="IGH2" s="87"/>
      <c r="IGI2" s="87"/>
      <c r="IGJ2" s="87"/>
      <c r="IGK2" s="87"/>
      <c r="IGL2" s="87"/>
      <c r="IGM2" s="87"/>
      <c r="IGN2" s="87"/>
      <c r="IGO2" s="87"/>
      <c r="IGP2" s="87"/>
      <c r="IGQ2" s="87"/>
      <c r="IGR2" s="87"/>
      <c r="IGS2" s="87"/>
      <c r="IGT2" s="87"/>
      <c r="IGU2" s="87"/>
      <c r="IGV2" s="87"/>
      <c r="IGW2" s="87"/>
      <c r="IGX2" s="87"/>
      <c r="IGY2" s="87"/>
      <c r="IGZ2" s="87"/>
      <c r="IHA2" s="87"/>
      <c r="IHB2" s="87"/>
      <c r="IHC2" s="87"/>
      <c r="IHD2" s="87"/>
      <c r="IHE2" s="87"/>
      <c r="IHF2" s="87"/>
      <c r="IHG2" s="87"/>
      <c r="IHH2" s="87"/>
      <c r="IHI2" s="87"/>
      <c r="IHJ2" s="87"/>
      <c r="IHK2" s="87"/>
      <c r="IHL2" s="87"/>
      <c r="IHM2" s="87"/>
      <c r="IHN2" s="87"/>
      <c r="IHO2" s="87"/>
      <c r="IHP2" s="87"/>
      <c r="IHQ2" s="87"/>
      <c r="IHR2" s="87"/>
      <c r="IHS2" s="87"/>
      <c r="IHT2" s="87"/>
      <c r="IHU2" s="87"/>
      <c r="IHV2" s="87"/>
      <c r="IHW2" s="87"/>
      <c r="IHX2" s="87"/>
      <c r="IHY2" s="87"/>
      <c r="IHZ2" s="87"/>
      <c r="IIA2" s="87"/>
      <c r="IIB2" s="87"/>
      <c r="IIC2" s="87"/>
      <c r="IID2" s="87"/>
      <c r="IIE2" s="87"/>
      <c r="IIF2" s="87"/>
      <c r="IIG2" s="87"/>
      <c r="IIH2" s="87"/>
      <c r="III2" s="87"/>
      <c r="IIJ2" s="87"/>
      <c r="IIK2" s="87"/>
      <c r="IIL2" s="87"/>
      <c r="IIM2" s="87"/>
      <c r="IIN2" s="87"/>
      <c r="IIO2" s="87"/>
      <c r="IIP2" s="87"/>
      <c r="IIQ2" s="87"/>
      <c r="IIR2" s="87"/>
      <c r="IIS2" s="87"/>
      <c r="IIT2" s="87"/>
      <c r="IIU2" s="87"/>
      <c r="IIV2" s="87"/>
      <c r="IIW2" s="87"/>
      <c r="IIX2" s="87"/>
      <c r="IIY2" s="87"/>
      <c r="IIZ2" s="87"/>
      <c r="IJA2" s="87"/>
      <c r="IJB2" s="87"/>
      <c r="IJC2" s="87"/>
      <c r="IJD2" s="87"/>
      <c r="IJE2" s="87"/>
      <c r="IJF2" s="87"/>
      <c r="IJG2" s="87"/>
      <c r="IJH2" s="87"/>
      <c r="IJI2" s="87"/>
      <c r="IJJ2" s="87"/>
      <c r="IJK2" s="87"/>
      <c r="IJL2" s="87"/>
      <c r="IJM2" s="87"/>
      <c r="IJN2" s="87"/>
      <c r="IJO2" s="87"/>
      <c r="IJP2" s="87"/>
      <c r="IJQ2" s="87"/>
      <c r="IJR2" s="87"/>
      <c r="IJS2" s="87"/>
      <c r="IJT2" s="87"/>
      <c r="IJU2" s="87"/>
      <c r="IJV2" s="87"/>
      <c r="IJW2" s="87"/>
      <c r="IJX2" s="87"/>
      <c r="IJY2" s="87"/>
      <c r="IJZ2" s="87"/>
      <c r="IKA2" s="87"/>
      <c r="IKB2" s="87"/>
      <c r="IKC2" s="87"/>
      <c r="IKD2" s="87"/>
      <c r="IKE2" s="87"/>
      <c r="IKF2" s="87"/>
      <c r="IKG2" s="87"/>
      <c r="IKH2" s="87"/>
      <c r="IKI2" s="87"/>
      <c r="IKJ2" s="87"/>
      <c r="IKK2" s="87"/>
      <c r="IKL2" s="87"/>
      <c r="IKM2" s="87"/>
      <c r="IKN2" s="87"/>
      <c r="IKO2" s="87"/>
      <c r="IKP2" s="87"/>
      <c r="IKQ2" s="87"/>
      <c r="IKR2" s="87"/>
      <c r="IKS2" s="87"/>
      <c r="IKT2" s="87"/>
      <c r="IKU2" s="87"/>
      <c r="IKV2" s="87"/>
      <c r="IKW2" s="87"/>
      <c r="IKX2" s="87"/>
      <c r="IKY2" s="87"/>
      <c r="IKZ2" s="87"/>
      <c r="ILA2" s="87"/>
      <c r="ILB2" s="87"/>
      <c r="ILC2" s="87"/>
      <c r="ILD2" s="87"/>
      <c r="ILE2" s="87"/>
      <c r="ILF2" s="87"/>
      <c r="ILG2" s="87"/>
      <c r="ILH2" s="87"/>
      <c r="ILI2" s="87"/>
      <c r="ILJ2" s="87"/>
      <c r="ILK2" s="87"/>
      <c r="ILL2" s="87"/>
      <c r="ILM2" s="87"/>
      <c r="ILN2" s="87"/>
      <c r="ILO2" s="87"/>
      <c r="ILP2" s="87"/>
      <c r="ILQ2" s="87"/>
      <c r="ILR2" s="87"/>
      <c r="ILS2" s="87"/>
      <c r="ILT2" s="87"/>
      <c r="ILU2" s="87"/>
      <c r="ILV2" s="87"/>
      <c r="ILW2" s="87"/>
      <c r="ILX2" s="87"/>
      <c r="ILY2" s="87"/>
      <c r="ILZ2" s="87"/>
      <c r="IMA2" s="87"/>
      <c r="IMB2" s="87"/>
      <c r="IMC2" s="87"/>
      <c r="IMD2" s="87"/>
      <c r="IME2" s="87"/>
      <c r="IMF2" s="87"/>
      <c r="IMG2" s="87"/>
      <c r="IMH2" s="87"/>
      <c r="IMI2" s="87"/>
      <c r="IMJ2" s="87"/>
      <c r="IMK2" s="87"/>
      <c r="IML2" s="87"/>
      <c r="IMM2" s="87"/>
      <c r="IMN2" s="87"/>
      <c r="IMO2" s="87"/>
      <c r="IMP2" s="87"/>
      <c r="IMQ2" s="87"/>
      <c r="IMR2" s="87"/>
      <c r="IMS2" s="87"/>
      <c r="IMT2" s="87"/>
      <c r="IMU2" s="87"/>
      <c r="IMV2" s="87"/>
      <c r="IMW2" s="87"/>
      <c r="IMX2" s="87"/>
      <c r="IMY2" s="87"/>
      <c r="IMZ2" s="87"/>
      <c r="INA2" s="87"/>
      <c r="INB2" s="87"/>
      <c r="INC2" s="87"/>
      <c r="IND2" s="87"/>
      <c r="INE2" s="87"/>
      <c r="INF2" s="87"/>
      <c r="ING2" s="87"/>
      <c r="INH2" s="87"/>
      <c r="INI2" s="87"/>
      <c r="INJ2" s="87"/>
      <c r="INK2" s="87"/>
      <c r="INL2" s="87"/>
      <c r="INM2" s="87"/>
      <c r="INN2" s="87"/>
      <c r="INO2" s="87"/>
      <c r="INP2" s="87"/>
      <c r="INQ2" s="87"/>
      <c r="INR2" s="87"/>
      <c r="INS2" s="87"/>
      <c r="INT2" s="87"/>
      <c r="INU2" s="87"/>
      <c r="INV2" s="87"/>
      <c r="INW2" s="87"/>
      <c r="INX2" s="87"/>
      <c r="INY2" s="87"/>
      <c r="INZ2" s="87"/>
      <c r="IOA2" s="87"/>
      <c r="IOB2" s="87"/>
      <c r="IOC2" s="87"/>
      <c r="IOD2" s="87"/>
      <c r="IOE2" s="87"/>
      <c r="IOF2" s="87"/>
      <c r="IOG2" s="87"/>
      <c r="IOH2" s="87"/>
      <c r="IOI2" s="87"/>
      <c r="IOJ2" s="87"/>
      <c r="IOK2" s="87"/>
      <c r="IOL2" s="87"/>
      <c r="IOM2" s="87"/>
      <c r="ION2" s="87"/>
      <c r="IOO2" s="87"/>
      <c r="IOP2" s="87"/>
      <c r="IOQ2" s="87"/>
      <c r="IOR2" s="87"/>
      <c r="IOS2" s="87"/>
      <c r="IOT2" s="87"/>
      <c r="IOU2" s="87"/>
      <c r="IOV2" s="87"/>
      <c r="IOW2" s="87"/>
      <c r="IOX2" s="87"/>
      <c r="IOY2" s="87"/>
      <c r="IOZ2" s="87"/>
      <c r="IPA2" s="87"/>
      <c r="IPB2" s="87"/>
      <c r="IPC2" s="87"/>
      <c r="IPD2" s="87"/>
      <c r="IPE2" s="87"/>
      <c r="IPF2" s="87"/>
      <c r="IPG2" s="87"/>
      <c r="IPH2" s="87"/>
      <c r="IPI2" s="87"/>
      <c r="IPJ2" s="87"/>
      <c r="IPK2" s="87"/>
      <c r="IPL2" s="87"/>
      <c r="IPM2" s="87"/>
      <c r="IPN2" s="87"/>
      <c r="IPO2" s="87"/>
      <c r="IPP2" s="87"/>
      <c r="IPQ2" s="87"/>
      <c r="IPR2" s="87"/>
      <c r="IPS2" s="87"/>
      <c r="IPT2" s="87"/>
      <c r="IPU2" s="87"/>
      <c r="IPV2" s="87"/>
      <c r="IPW2" s="87"/>
      <c r="IPX2" s="87"/>
      <c r="IPY2" s="87"/>
      <c r="IPZ2" s="87"/>
      <c r="IQA2" s="87"/>
      <c r="IQB2" s="87"/>
      <c r="IQC2" s="87"/>
      <c r="IQD2" s="87"/>
      <c r="IQE2" s="87"/>
      <c r="IQF2" s="87"/>
      <c r="IQG2" s="87"/>
      <c r="IQH2" s="87"/>
      <c r="IQI2" s="87"/>
      <c r="IQJ2" s="87"/>
      <c r="IQK2" s="87"/>
      <c r="IQL2" s="87"/>
      <c r="IQM2" s="87"/>
      <c r="IQN2" s="87"/>
      <c r="IQO2" s="87"/>
      <c r="IQP2" s="87"/>
      <c r="IQQ2" s="87"/>
      <c r="IQR2" s="87"/>
      <c r="IQS2" s="87"/>
      <c r="IQT2" s="87"/>
      <c r="IQU2" s="87"/>
      <c r="IQV2" s="87"/>
      <c r="IQW2" s="87"/>
      <c r="IQX2" s="87"/>
      <c r="IQY2" s="87"/>
      <c r="IQZ2" s="87"/>
      <c r="IRA2" s="87"/>
      <c r="IRB2" s="87"/>
      <c r="IRC2" s="87"/>
      <c r="IRD2" s="87"/>
      <c r="IRE2" s="87"/>
      <c r="IRF2" s="87"/>
      <c r="IRG2" s="87"/>
      <c r="IRH2" s="87"/>
      <c r="IRI2" s="87"/>
      <c r="IRJ2" s="87"/>
      <c r="IRK2" s="87"/>
      <c r="IRL2" s="87"/>
      <c r="IRM2" s="87"/>
      <c r="IRN2" s="87"/>
      <c r="IRO2" s="87"/>
      <c r="IRP2" s="87"/>
      <c r="IRQ2" s="87"/>
      <c r="IRR2" s="87"/>
      <c r="IRS2" s="87"/>
      <c r="IRT2" s="87"/>
      <c r="IRU2" s="87"/>
      <c r="IRV2" s="87"/>
      <c r="IRW2" s="87"/>
      <c r="IRX2" s="87"/>
      <c r="IRY2" s="87"/>
      <c r="IRZ2" s="87"/>
      <c r="ISA2" s="87"/>
      <c r="ISB2" s="87"/>
      <c r="ISC2" s="87"/>
      <c r="ISD2" s="87"/>
      <c r="ISE2" s="87"/>
      <c r="ISF2" s="87"/>
      <c r="ISG2" s="87"/>
      <c r="ISH2" s="87"/>
      <c r="ISI2" s="87"/>
      <c r="ISJ2" s="87"/>
      <c r="ISK2" s="87"/>
      <c r="ISL2" s="87"/>
      <c r="ISM2" s="87"/>
      <c r="ISN2" s="87"/>
      <c r="ISO2" s="87"/>
      <c r="ISP2" s="87"/>
      <c r="ISQ2" s="87"/>
      <c r="ISR2" s="87"/>
      <c r="ISS2" s="87"/>
      <c r="IST2" s="87"/>
      <c r="ISU2" s="87"/>
      <c r="ISV2" s="87"/>
      <c r="ISW2" s="87"/>
      <c r="ISX2" s="87"/>
      <c r="ISY2" s="87"/>
      <c r="ISZ2" s="87"/>
      <c r="ITA2" s="87"/>
      <c r="ITB2" s="87"/>
      <c r="ITC2" s="87"/>
      <c r="ITD2" s="87"/>
      <c r="ITE2" s="87"/>
      <c r="ITF2" s="87"/>
      <c r="ITG2" s="87"/>
      <c r="ITH2" s="87"/>
      <c r="ITI2" s="87"/>
      <c r="ITJ2" s="87"/>
      <c r="ITK2" s="87"/>
      <c r="ITL2" s="87"/>
      <c r="ITM2" s="87"/>
      <c r="ITN2" s="87"/>
      <c r="ITO2" s="87"/>
      <c r="ITP2" s="87"/>
      <c r="ITQ2" s="87"/>
      <c r="ITR2" s="87"/>
      <c r="ITS2" s="87"/>
      <c r="ITT2" s="87"/>
      <c r="ITU2" s="87"/>
      <c r="ITV2" s="87"/>
      <c r="ITW2" s="87"/>
      <c r="ITX2" s="87"/>
      <c r="ITY2" s="87"/>
      <c r="ITZ2" s="87"/>
      <c r="IUA2" s="87"/>
      <c r="IUB2" s="87"/>
      <c r="IUC2" s="87"/>
      <c r="IUD2" s="87"/>
      <c r="IUE2" s="87"/>
      <c r="IUF2" s="87"/>
      <c r="IUG2" s="87"/>
      <c r="IUH2" s="87"/>
      <c r="IUI2" s="87"/>
      <c r="IUJ2" s="87"/>
      <c r="IUK2" s="87"/>
      <c r="IUL2" s="87"/>
      <c r="IUM2" s="87"/>
      <c r="IUN2" s="87"/>
      <c r="IUO2" s="87"/>
      <c r="IUP2" s="87"/>
      <c r="IUQ2" s="87"/>
      <c r="IUR2" s="87"/>
      <c r="IUS2" s="87"/>
      <c r="IUT2" s="87"/>
      <c r="IUU2" s="87"/>
      <c r="IUV2" s="87"/>
      <c r="IUW2" s="87"/>
      <c r="IUX2" s="87"/>
      <c r="IUY2" s="87"/>
      <c r="IUZ2" s="87"/>
      <c r="IVA2" s="87"/>
      <c r="IVB2" s="87"/>
      <c r="IVC2" s="87"/>
      <c r="IVD2" s="87"/>
      <c r="IVE2" s="87"/>
      <c r="IVF2" s="87"/>
      <c r="IVG2" s="87"/>
      <c r="IVH2" s="87"/>
      <c r="IVI2" s="87"/>
      <c r="IVJ2" s="87"/>
      <c r="IVK2" s="87"/>
      <c r="IVL2" s="87"/>
      <c r="IVM2" s="87"/>
      <c r="IVN2" s="87"/>
      <c r="IVO2" s="87"/>
      <c r="IVP2" s="87"/>
      <c r="IVQ2" s="87"/>
      <c r="IVR2" s="87"/>
      <c r="IVS2" s="87"/>
      <c r="IVT2" s="87"/>
      <c r="IVU2" s="87"/>
      <c r="IVV2" s="87"/>
      <c r="IVW2" s="87"/>
      <c r="IVX2" s="87"/>
      <c r="IVY2" s="87"/>
      <c r="IVZ2" s="87"/>
      <c r="IWA2" s="87"/>
      <c r="IWB2" s="87"/>
      <c r="IWC2" s="87"/>
      <c r="IWD2" s="87"/>
      <c r="IWE2" s="87"/>
      <c r="IWF2" s="87"/>
      <c r="IWG2" s="87"/>
      <c r="IWH2" s="87"/>
      <c r="IWI2" s="87"/>
      <c r="IWJ2" s="87"/>
      <c r="IWK2" s="87"/>
      <c r="IWL2" s="87"/>
      <c r="IWM2" s="87"/>
      <c r="IWN2" s="87"/>
      <c r="IWO2" s="87"/>
      <c r="IWP2" s="87"/>
      <c r="IWQ2" s="87"/>
      <c r="IWR2" s="87"/>
      <c r="IWS2" s="87"/>
      <c r="IWT2" s="87"/>
      <c r="IWU2" s="87"/>
      <c r="IWV2" s="87"/>
      <c r="IWW2" s="87"/>
      <c r="IWX2" s="87"/>
      <c r="IWY2" s="87"/>
      <c r="IWZ2" s="87"/>
      <c r="IXA2" s="87"/>
      <c r="IXB2" s="87"/>
      <c r="IXC2" s="87"/>
      <c r="IXD2" s="87"/>
      <c r="IXE2" s="87"/>
      <c r="IXF2" s="87"/>
      <c r="IXG2" s="87"/>
      <c r="IXH2" s="87"/>
      <c r="IXI2" s="87"/>
      <c r="IXJ2" s="87"/>
      <c r="IXK2" s="87"/>
      <c r="IXL2" s="87"/>
      <c r="IXM2" s="87"/>
      <c r="IXN2" s="87"/>
      <c r="IXO2" s="87"/>
      <c r="IXP2" s="87"/>
      <c r="IXQ2" s="87"/>
      <c r="IXR2" s="87"/>
      <c r="IXS2" s="87"/>
      <c r="IXT2" s="87"/>
      <c r="IXU2" s="87"/>
      <c r="IXV2" s="87"/>
      <c r="IXW2" s="87"/>
      <c r="IXX2" s="87"/>
      <c r="IXY2" s="87"/>
      <c r="IXZ2" s="87"/>
      <c r="IYA2" s="87"/>
      <c r="IYB2" s="87"/>
      <c r="IYC2" s="87"/>
      <c r="IYD2" s="87"/>
      <c r="IYE2" s="87"/>
      <c r="IYF2" s="87"/>
      <c r="IYG2" s="87"/>
      <c r="IYH2" s="87"/>
      <c r="IYI2" s="87"/>
      <c r="IYJ2" s="87"/>
      <c r="IYK2" s="87"/>
      <c r="IYL2" s="87"/>
      <c r="IYM2" s="87"/>
      <c r="IYN2" s="87"/>
      <c r="IYO2" s="87"/>
      <c r="IYP2" s="87"/>
      <c r="IYQ2" s="87"/>
      <c r="IYR2" s="87"/>
      <c r="IYS2" s="87"/>
      <c r="IYT2" s="87"/>
      <c r="IYU2" s="87"/>
      <c r="IYV2" s="87"/>
      <c r="IYW2" s="87"/>
      <c r="IYX2" s="87"/>
      <c r="IYY2" s="87"/>
      <c r="IYZ2" s="87"/>
      <c r="IZA2" s="87"/>
      <c r="IZB2" s="87"/>
      <c r="IZC2" s="87"/>
      <c r="IZD2" s="87"/>
      <c r="IZE2" s="87"/>
      <c r="IZF2" s="87"/>
      <c r="IZG2" s="87"/>
      <c r="IZH2" s="87"/>
      <c r="IZI2" s="87"/>
      <c r="IZJ2" s="87"/>
      <c r="IZK2" s="87"/>
      <c r="IZL2" s="87"/>
      <c r="IZM2" s="87"/>
      <c r="IZN2" s="87"/>
      <c r="IZO2" s="87"/>
      <c r="IZP2" s="87"/>
      <c r="IZQ2" s="87"/>
      <c r="IZR2" s="87"/>
      <c r="IZS2" s="87"/>
      <c r="IZT2" s="87"/>
      <c r="IZU2" s="87"/>
      <c r="IZV2" s="87"/>
      <c r="IZW2" s="87"/>
      <c r="IZX2" s="87"/>
      <c r="IZY2" s="87"/>
      <c r="IZZ2" s="87"/>
      <c r="JAA2" s="87"/>
      <c r="JAB2" s="87"/>
      <c r="JAC2" s="87"/>
      <c r="JAD2" s="87"/>
      <c r="JAE2" s="87"/>
      <c r="JAF2" s="87"/>
      <c r="JAG2" s="87"/>
      <c r="JAH2" s="87"/>
      <c r="JAI2" s="87"/>
      <c r="JAJ2" s="87"/>
      <c r="JAK2" s="87"/>
      <c r="JAL2" s="87"/>
      <c r="JAM2" s="87"/>
      <c r="JAN2" s="87"/>
      <c r="JAO2" s="87"/>
      <c r="JAP2" s="87"/>
      <c r="JAQ2" s="87"/>
      <c r="JAR2" s="87"/>
      <c r="JAS2" s="87"/>
      <c r="JAT2" s="87"/>
      <c r="JAU2" s="87"/>
      <c r="JAV2" s="87"/>
      <c r="JAW2" s="87"/>
      <c r="JAX2" s="87"/>
      <c r="JAY2" s="87"/>
      <c r="JAZ2" s="87"/>
      <c r="JBA2" s="87"/>
      <c r="JBB2" s="87"/>
      <c r="JBC2" s="87"/>
      <c r="JBD2" s="87"/>
      <c r="JBE2" s="87"/>
      <c r="JBF2" s="87"/>
      <c r="JBG2" s="87"/>
      <c r="JBH2" s="87"/>
      <c r="JBI2" s="87"/>
      <c r="JBJ2" s="87"/>
      <c r="JBK2" s="87"/>
      <c r="JBL2" s="87"/>
      <c r="JBM2" s="87"/>
      <c r="JBN2" s="87"/>
      <c r="JBO2" s="87"/>
      <c r="JBP2" s="87"/>
      <c r="JBQ2" s="87"/>
      <c r="JBR2" s="87"/>
      <c r="JBS2" s="87"/>
      <c r="JBT2" s="87"/>
      <c r="JBU2" s="87"/>
      <c r="JBV2" s="87"/>
      <c r="JBW2" s="87"/>
      <c r="JBX2" s="87"/>
      <c r="JBY2" s="87"/>
      <c r="JBZ2" s="87"/>
      <c r="JCA2" s="87"/>
      <c r="JCB2" s="87"/>
      <c r="JCC2" s="87"/>
      <c r="JCD2" s="87"/>
      <c r="JCE2" s="87"/>
      <c r="JCF2" s="87"/>
      <c r="JCG2" s="87"/>
      <c r="JCH2" s="87"/>
      <c r="JCI2" s="87"/>
      <c r="JCJ2" s="87"/>
      <c r="JCK2" s="87"/>
      <c r="JCL2" s="87"/>
      <c r="JCM2" s="87"/>
      <c r="JCN2" s="87"/>
      <c r="JCO2" s="87"/>
      <c r="JCP2" s="87"/>
      <c r="JCQ2" s="87"/>
      <c r="JCR2" s="87"/>
      <c r="JCS2" s="87"/>
      <c r="JCT2" s="87"/>
      <c r="JCU2" s="87"/>
      <c r="JCV2" s="87"/>
      <c r="JCW2" s="87"/>
      <c r="JCX2" s="87"/>
      <c r="JCY2" s="87"/>
      <c r="JCZ2" s="87"/>
      <c r="JDA2" s="87"/>
      <c r="JDB2" s="87"/>
      <c r="JDC2" s="87"/>
      <c r="JDD2" s="87"/>
      <c r="JDE2" s="87"/>
      <c r="JDF2" s="87"/>
      <c r="JDG2" s="87"/>
      <c r="JDH2" s="87"/>
      <c r="JDI2" s="87"/>
      <c r="JDJ2" s="87"/>
      <c r="JDK2" s="87"/>
      <c r="JDL2" s="87"/>
      <c r="JDM2" s="87"/>
      <c r="JDN2" s="87"/>
      <c r="JDO2" s="87"/>
      <c r="JDP2" s="87"/>
      <c r="JDQ2" s="87"/>
      <c r="JDR2" s="87"/>
      <c r="JDS2" s="87"/>
      <c r="JDT2" s="87"/>
      <c r="JDU2" s="87"/>
      <c r="JDV2" s="87"/>
      <c r="JDW2" s="87"/>
      <c r="JDX2" s="87"/>
      <c r="JDY2" s="87"/>
      <c r="JDZ2" s="87"/>
      <c r="JEA2" s="87"/>
      <c r="JEB2" s="87"/>
      <c r="JEC2" s="87"/>
      <c r="JED2" s="87"/>
      <c r="JEE2" s="87"/>
      <c r="JEF2" s="87"/>
      <c r="JEG2" s="87"/>
      <c r="JEH2" s="87"/>
      <c r="JEI2" s="87"/>
      <c r="JEJ2" s="87"/>
      <c r="JEK2" s="87"/>
      <c r="JEL2" s="87"/>
      <c r="JEM2" s="87"/>
      <c r="JEN2" s="87"/>
      <c r="JEO2" s="87"/>
      <c r="JEP2" s="87"/>
      <c r="JEQ2" s="87"/>
      <c r="JER2" s="87"/>
      <c r="JES2" s="87"/>
      <c r="JET2" s="87"/>
      <c r="JEU2" s="87"/>
      <c r="JEV2" s="87"/>
      <c r="JEW2" s="87"/>
      <c r="JEX2" s="87"/>
      <c r="JEY2" s="87"/>
      <c r="JEZ2" s="87"/>
      <c r="JFA2" s="87"/>
      <c r="JFB2" s="87"/>
      <c r="JFC2" s="87"/>
      <c r="JFD2" s="87"/>
      <c r="JFE2" s="87"/>
      <c r="JFF2" s="87"/>
      <c r="JFG2" s="87"/>
      <c r="JFH2" s="87"/>
      <c r="JFI2" s="87"/>
      <c r="JFJ2" s="87"/>
      <c r="JFK2" s="87"/>
      <c r="JFL2" s="87"/>
      <c r="JFM2" s="87"/>
      <c r="JFN2" s="87"/>
      <c r="JFO2" s="87"/>
      <c r="JFP2" s="87"/>
      <c r="JFQ2" s="87"/>
      <c r="JFR2" s="87"/>
      <c r="JFS2" s="87"/>
      <c r="JFT2" s="87"/>
      <c r="JFU2" s="87"/>
      <c r="JFV2" s="87"/>
      <c r="JFW2" s="87"/>
      <c r="JFX2" s="87"/>
      <c r="JFY2" s="87"/>
      <c r="JFZ2" s="87"/>
      <c r="JGA2" s="87"/>
      <c r="JGB2" s="87"/>
      <c r="JGC2" s="87"/>
      <c r="JGD2" s="87"/>
      <c r="JGE2" s="87"/>
      <c r="JGF2" s="87"/>
      <c r="JGG2" s="87"/>
      <c r="JGH2" s="87"/>
      <c r="JGI2" s="87"/>
      <c r="JGJ2" s="87"/>
      <c r="JGK2" s="87"/>
      <c r="JGL2" s="87"/>
      <c r="JGM2" s="87"/>
      <c r="JGN2" s="87"/>
      <c r="JGO2" s="87"/>
      <c r="JGP2" s="87"/>
      <c r="JGQ2" s="87"/>
      <c r="JGR2" s="87"/>
      <c r="JGS2" s="87"/>
      <c r="JGT2" s="87"/>
      <c r="JGU2" s="87"/>
      <c r="JGV2" s="87"/>
      <c r="JGW2" s="87"/>
      <c r="JGX2" s="87"/>
      <c r="JGY2" s="87"/>
      <c r="JGZ2" s="87"/>
      <c r="JHA2" s="87"/>
      <c r="JHB2" s="87"/>
      <c r="JHC2" s="87"/>
      <c r="JHD2" s="87"/>
      <c r="JHE2" s="87"/>
      <c r="JHF2" s="87"/>
      <c r="JHG2" s="87"/>
      <c r="JHH2" s="87"/>
      <c r="JHI2" s="87"/>
      <c r="JHJ2" s="87"/>
      <c r="JHK2" s="87"/>
      <c r="JHL2" s="87"/>
      <c r="JHM2" s="87"/>
      <c r="JHN2" s="87"/>
      <c r="JHO2" s="87"/>
      <c r="JHP2" s="87"/>
      <c r="JHQ2" s="87"/>
      <c r="JHR2" s="87"/>
      <c r="JHS2" s="87"/>
      <c r="JHT2" s="87"/>
      <c r="JHU2" s="87"/>
      <c r="JHV2" s="87"/>
      <c r="JHW2" s="87"/>
      <c r="JHX2" s="87"/>
      <c r="JHY2" s="87"/>
      <c r="JHZ2" s="87"/>
      <c r="JIA2" s="87"/>
      <c r="JIB2" s="87"/>
      <c r="JIC2" s="87"/>
      <c r="JID2" s="87"/>
      <c r="JIE2" s="87"/>
      <c r="JIF2" s="87"/>
      <c r="JIG2" s="87"/>
      <c r="JIH2" s="87"/>
      <c r="JII2" s="87"/>
      <c r="JIJ2" s="87"/>
      <c r="JIK2" s="87"/>
      <c r="JIL2" s="87"/>
      <c r="JIM2" s="87"/>
      <c r="JIN2" s="87"/>
      <c r="JIO2" s="87"/>
      <c r="JIP2" s="87"/>
      <c r="JIQ2" s="87"/>
      <c r="JIR2" s="87"/>
      <c r="JIS2" s="87"/>
      <c r="JIT2" s="87"/>
      <c r="JIU2" s="87"/>
      <c r="JIV2" s="87"/>
      <c r="JIW2" s="87"/>
      <c r="JIX2" s="87"/>
      <c r="JIY2" s="87"/>
      <c r="JIZ2" s="87"/>
      <c r="JJA2" s="87"/>
      <c r="JJB2" s="87"/>
      <c r="JJC2" s="87"/>
      <c r="JJD2" s="87"/>
      <c r="JJE2" s="87"/>
      <c r="JJF2" s="87"/>
      <c r="JJG2" s="87"/>
      <c r="JJH2" s="87"/>
      <c r="JJI2" s="87"/>
      <c r="JJJ2" s="87"/>
      <c r="JJK2" s="87"/>
      <c r="JJL2" s="87"/>
      <c r="JJM2" s="87"/>
      <c r="JJN2" s="87"/>
      <c r="JJO2" s="87"/>
      <c r="JJP2" s="87"/>
      <c r="JJQ2" s="87"/>
      <c r="JJR2" s="87"/>
      <c r="JJS2" s="87"/>
      <c r="JJT2" s="87"/>
      <c r="JJU2" s="87"/>
      <c r="JJV2" s="87"/>
      <c r="JJW2" s="87"/>
      <c r="JJX2" s="87"/>
      <c r="JJY2" s="87"/>
      <c r="JJZ2" s="87"/>
      <c r="JKA2" s="87"/>
      <c r="JKB2" s="87"/>
      <c r="JKC2" s="87"/>
      <c r="JKD2" s="87"/>
      <c r="JKE2" s="87"/>
      <c r="JKF2" s="87"/>
      <c r="JKG2" s="87"/>
      <c r="JKH2" s="87"/>
      <c r="JKI2" s="87"/>
      <c r="JKJ2" s="87"/>
      <c r="JKK2" s="87"/>
      <c r="JKL2" s="87"/>
      <c r="JKM2" s="87"/>
      <c r="JKN2" s="87"/>
      <c r="JKO2" s="87"/>
      <c r="JKP2" s="87"/>
      <c r="JKQ2" s="87"/>
      <c r="JKR2" s="87"/>
      <c r="JKS2" s="87"/>
      <c r="JKT2" s="87"/>
      <c r="JKU2" s="87"/>
      <c r="JKV2" s="87"/>
      <c r="JKW2" s="87"/>
      <c r="JKX2" s="87"/>
      <c r="JKY2" s="87"/>
      <c r="JKZ2" s="87"/>
      <c r="JLA2" s="87"/>
      <c r="JLB2" s="87"/>
      <c r="JLC2" s="87"/>
      <c r="JLD2" s="87"/>
      <c r="JLE2" s="87"/>
      <c r="JLF2" s="87"/>
      <c r="JLG2" s="87"/>
      <c r="JLH2" s="87"/>
      <c r="JLI2" s="87"/>
      <c r="JLJ2" s="87"/>
      <c r="JLK2" s="87"/>
      <c r="JLL2" s="87"/>
      <c r="JLM2" s="87"/>
      <c r="JLN2" s="87"/>
      <c r="JLO2" s="87"/>
      <c r="JLP2" s="87"/>
      <c r="JLQ2" s="87"/>
      <c r="JLR2" s="87"/>
      <c r="JLS2" s="87"/>
      <c r="JLT2" s="87"/>
      <c r="JLU2" s="87"/>
      <c r="JLV2" s="87"/>
      <c r="JLW2" s="87"/>
      <c r="JLX2" s="87"/>
      <c r="JLY2" s="87"/>
      <c r="JLZ2" s="87"/>
      <c r="JMA2" s="87"/>
      <c r="JMB2" s="87"/>
      <c r="JMC2" s="87"/>
      <c r="JMD2" s="87"/>
      <c r="JME2" s="87"/>
      <c r="JMF2" s="87"/>
      <c r="JMG2" s="87"/>
      <c r="JMH2" s="87"/>
      <c r="JMI2" s="87"/>
      <c r="JMJ2" s="87"/>
      <c r="JMK2" s="87"/>
      <c r="JML2" s="87"/>
      <c r="JMM2" s="87"/>
      <c r="JMN2" s="87"/>
      <c r="JMO2" s="87"/>
      <c r="JMP2" s="87"/>
      <c r="JMQ2" s="87"/>
      <c r="JMR2" s="87"/>
      <c r="JMS2" s="87"/>
      <c r="JMT2" s="87"/>
      <c r="JMU2" s="87"/>
      <c r="JMV2" s="87"/>
      <c r="JMW2" s="87"/>
      <c r="JMX2" s="87"/>
      <c r="JMY2" s="87"/>
      <c r="JMZ2" s="87"/>
      <c r="JNA2" s="87"/>
      <c r="JNB2" s="87"/>
      <c r="JNC2" s="87"/>
      <c r="JND2" s="87"/>
      <c r="JNE2" s="87"/>
      <c r="JNF2" s="87"/>
      <c r="JNG2" s="87"/>
      <c r="JNH2" s="87"/>
      <c r="JNI2" s="87"/>
      <c r="JNJ2" s="87"/>
      <c r="JNK2" s="87"/>
      <c r="JNL2" s="87"/>
      <c r="JNM2" s="87"/>
      <c r="JNN2" s="87"/>
      <c r="JNO2" s="87"/>
      <c r="JNP2" s="87"/>
      <c r="JNQ2" s="87"/>
      <c r="JNR2" s="87"/>
      <c r="JNS2" s="87"/>
      <c r="JNT2" s="87"/>
      <c r="JNU2" s="87"/>
      <c r="JNV2" s="87"/>
      <c r="JNW2" s="87"/>
      <c r="JNX2" s="87"/>
      <c r="JNY2" s="87"/>
      <c r="JNZ2" s="87"/>
      <c r="JOA2" s="87"/>
      <c r="JOB2" s="87"/>
      <c r="JOC2" s="87"/>
      <c r="JOD2" s="87"/>
      <c r="JOE2" s="87"/>
      <c r="JOF2" s="87"/>
      <c r="JOG2" s="87"/>
      <c r="JOH2" s="87"/>
      <c r="JOI2" s="87"/>
      <c r="JOJ2" s="87"/>
      <c r="JOK2" s="87"/>
      <c r="JOL2" s="87"/>
      <c r="JOM2" s="87"/>
      <c r="JON2" s="87"/>
      <c r="JOO2" s="87"/>
      <c r="JOP2" s="87"/>
      <c r="JOQ2" s="87"/>
      <c r="JOR2" s="87"/>
      <c r="JOS2" s="87"/>
      <c r="JOT2" s="87"/>
      <c r="JOU2" s="87"/>
      <c r="JOV2" s="87"/>
      <c r="JOW2" s="87"/>
      <c r="JOX2" s="87"/>
      <c r="JOY2" s="87"/>
      <c r="JOZ2" s="87"/>
      <c r="JPA2" s="87"/>
      <c r="JPB2" s="87"/>
      <c r="JPC2" s="87"/>
      <c r="JPD2" s="87"/>
      <c r="JPE2" s="87"/>
      <c r="JPF2" s="87"/>
      <c r="JPG2" s="87"/>
      <c r="JPH2" s="87"/>
      <c r="JPI2" s="87"/>
      <c r="JPJ2" s="87"/>
      <c r="JPK2" s="87"/>
      <c r="JPL2" s="87"/>
      <c r="JPM2" s="87"/>
      <c r="JPN2" s="87"/>
      <c r="JPO2" s="87"/>
      <c r="JPP2" s="87"/>
      <c r="JPQ2" s="87"/>
      <c r="JPR2" s="87"/>
      <c r="JPS2" s="87"/>
      <c r="JPT2" s="87"/>
      <c r="JPU2" s="87"/>
      <c r="JPV2" s="87"/>
      <c r="JPW2" s="87"/>
      <c r="JPX2" s="87"/>
      <c r="JPY2" s="87"/>
      <c r="JPZ2" s="87"/>
      <c r="JQA2" s="87"/>
      <c r="JQB2" s="87"/>
      <c r="JQC2" s="87"/>
      <c r="JQD2" s="87"/>
      <c r="JQE2" s="87"/>
      <c r="JQF2" s="87"/>
      <c r="JQG2" s="87"/>
      <c r="JQH2" s="87"/>
      <c r="JQI2" s="87"/>
      <c r="JQJ2" s="87"/>
      <c r="JQK2" s="87"/>
      <c r="JQL2" s="87"/>
      <c r="JQM2" s="87"/>
      <c r="JQN2" s="87"/>
      <c r="JQO2" s="87"/>
      <c r="JQP2" s="87"/>
      <c r="JQQ2" s="87"/>
      <c r="JQR2" s="87"/>
      <c r="JQS2" s="87"/>
      <c r="JQT2" s="87"/>
      <c r="JQU2" s="87"/>
      <c r="JQV2" s="87"/>
      <c r="JQW2" s="87"/>
      <c r="JQX2" s="87"/>
      <c r="JQY2" s="87"/>
      <c r="JQZ2" s="87"/>
      <c r="JRA2" s="87"/>
      <c r="JRB2" s="87"/>
      <c r="JRC2" s="87"/>
      <c r="JRD2" s="87"/>
      <c r="JRE2" s="87"/>
      <c r="JRF2" s="87"/>
      <c r="JRG2" s="87"/>
      <c r="JRH2" s="87"/>
      <c r="JRI2" s="87"/>
      <c r="JRJ2" s="87"/>
      <c r="JRK2" s="87"/>
      <c r="JRL2" s="87"/>
      <c r="JRM2" s="87"/>
      <c r="JRN2" s="87"/>
      <c r="JRO2" s="87"/>
      <c r="JRP2" s="87"/>
      <c r="JRQ2" s="87"/>
      <c r="JRR2" s="87"/>
      <c r="JRS2" s="87"/>
      <c r="JRT2" s="87"/>
      <c r="JRU2" s="87"/>
      <c r="JRV2" s="87"/>
      <c r="JRW2" s="87"/>
      <c r="JRX2" s="87"/>
      <c r="JRY2" s="87"/>
      <c r="JRZ2" s="87"/>
      <c r="JSA2" s="87"/>
      <c r="JSB2" s="87"/>
      <c r="JSC2" s="87"/>
      <c r="JSD2" s="87"/>
      <c r="JSE2" s="87"/>
      <c r="JSF2" s="87"/>
      <c r="JSG2" s="87"/>
      <c r="JSH2" s="87"/>
      <c r="JSI2" s="87"/>
      <c r="JSJ2" s="87"/>
      <c r="JSK2" s="87"/>
      <c r="JSL2" s="87"/>
      <c r="JSM2" s="87"/>
      <c r="JSN2" s="87"/>
      <c r="JSO2" s="87"/>
      <c r="JSP2" s="87"/>
      <c r="JSQ2" s="87"/>
      <c r="JSR2" s="87"/>
      <c r="JSS2" s="87"/>
      <c r="JST2" s="87"/>
      <c r="JSU2" s="87"/>
      <c r="JSV2" s="87"/>
      <c r="JSW2" s="87"/>
      <c r="JSX2" s="87"/>
      <c r="JSY2" s="87"/>
      <c r="JSZ2" s="87"/>
      <c r="JTA2" s="87"/>
      <c r="JTB2" s="87"/>
      <c r="JTC2" s="87"/>
      <c r="JTD2" s="87"/>
      <c r="JTE2" s="87"/>
      <c r="JTF2" s="87"/>
      <c r="JTG2" s="87"/>
      <c r="JTH2" s="87"/>
      <c r="JTI2" s="87"/>
      <c r="JTJ2" s="87"/>
      <c r="JTK2" s="87"/>
      <c r="JTL2" s="87"/>
      <c r="JTM2" s="87"/>
      <c r="JTN2" s="87"/>
      <c r="JTO2" s="87"/>
      <c r="JTP2" s="87"/>
      <c r="JTQ2" s="87"/>
      <c r="JTR2" s="87"/>
      <c r="JTS2" s="87"/>
      <c r="JTT2" s="87"/>
      <c r="JTU2" s="87"/>
      <c r="JTV2" s="87"/>
      <c r="JTW2" s="87"/>
      <c r="JTX2" s="87"/>
      <c r="JTY2" s="87"/>
      <c r="JTZ2" s="87"/>
      <c r="JUA2" s="87"/>
      <c r="JUB2" s="87"/>
      <c r="JUC2" s="87"/>
      <c r="JUD2" s="87"/>
      <c r="JUE2" s="87"/>
      <c r="JUF2" s="87"/>
      <c r="JUG2" s="87"/>
      <c r="JUH2" s="87"/>
      <c r="JUI2" s="87"/>
      <c r="JUJ2" s="87"/>
      <c r="JUK2" s="87"/>
      <c r="JUL2" s="87"/>
      <c r="JUM2" s="87"/>
      <c r="JUN2" s="87"/>
      <c r="JUO2" s="87"/>
      <c r="JUP2" s="87"/>
      <c r="JUQ2" s="87"/>
      <c r="JUR2" s="87"/>
      <c r="JUS2" s="87"/>
      <c r="JUT2" s="87"/>
      <c r="JUU2" s="87"/>
      <c r="JUV2" s="87"/>
      <c r="JUW2" s="87"/>
      <c r="JUX2" s="87"/>
      <c r="JUY2" s="87"/>
      <c r="JUZ2" s="87"/>
      <c r="JVA2" s="87"/>
      <c r="JVB2" s="87"/>
      <c r="JVC2" s="87"/>
      <c r="JVD2" s="87"/>
      <c r="JVE2" s="87"/>
      <c r="JVF2" s="87"/>
      <c r="JVG2" s="87"/>
      <c r="JVH2" s="87"/>
      <c r="JVI2" s="87"/>
      <c r="JVJ2" s="87"/>
      <c r="JVK2" s="87"/>
      <c r="JVL2" s="87"/>
      <c r="JVM2" s="87"/>
      <c r="JVN2" s="87"/>
      <c r="JVO2" s="87"/>
      <c r="JVP2" s="87"/>
      <c r="JVQ2" s="87"/>
      <c r="JVR2" s="87"/>
      <c r="JVS2" s="87"/>
      <c r="JVT2" s="87"/>
      <c r="JVU2" s="87"/>
      <c r="JVV2" s="87"/>
      <c r="JVW2" s="87"/>
      <c r="JVX2" s="87"/>
      <c r="JVY2" s="87"/>
      <c r="JVZ2" s="87"/>
      <c r="JWA2" s="87"/>
      <c r="JWB2" s="87"/>
      <c r="JWC2" s="87"/>
      <c r="JWD2" s="87"/>
      <c r="JWE2" s="87"/>
      <c r="JWF2" s="87"/>
      <c r="JWG2" s="87"/>
      <c r="JWH2" s="87"/>
      <c r="JWI2" s="87"/>
      <c r="JWJ2" s="87"/>
      <c r="JWK2" s="87"/>
      <c r="JWL2" s="87"/>
      <c r="JWM2" s="87"/>
      <c r="JWN2" s="87"/>
      <c r="JWO2" s="87"/>
      <c r="JWP2" s="87"/>
      <c r="JWQ2" s="87"/>
      <c r="JWR2" s="87"/>
      <c r="JWS2" s="87"/>
      <c r="JWT2" s="87"/>
      <c r="JWU2" s="87"/>
      <c r="JWV2" s="87"/>
      <c r="JWW2" s="87"/>
      <c r="JWX2" s="87"/>
      <c r="JWY2" s="87"/>
      <c r="JWZ2" s="87"/>
      <c r="JXA2" s="87"/>
      <c r="JXB2" s="87"/>
      <c r="JXC2" s="87"/>
      <c r="JXD2" s="87"/>
      <c r="JXE2" s="87"/>
      <c r="JXF2" s="87"/>
      <c r="JXG2" s="87"/>
      <c r="JXH2" s="87"/>
      <c r="JXI2" s="87"/>
      <c r="JXJ2" s="87"/>
      <c r="JXK2" s="87"/>
      <c r="JXL2" s="87"/>
      <c r="JXM2" s="87"/>
      <c r="JXN2" s="87"/>
      <c r="JXO2" s="87"/>
      <c r="JXP2" s="87"/>
      <c r="JXQ2" s="87"/>
      <c r="JXR2" s="87"/>
      <c r="JXS2" s="87"/>
      <c r="JXT2" s="87"/>
      <c r="JXU2" s="87"/>
      <c r="JXV2" s="87"/>
      <c r="JXW2" s="87"/>
      <c r="JXX2" s="87"/>
      <c r="JXY2" s="87"/>
      <c r="JXZ2" s="87"/>
      <c r="JYA2" s="87"/>
      <c r="JYB2" s="87"/>
      <c r="JYC2" s="87"/>
      <c r="JYD2" s="87"/>
      <c r="JYE2" s="87"/>
      <c r="JYF2" s="87"/>
      <c r="JYG2" s="87"/>
      <c r="JYH2" s="87"/>
      <c r="JYI2" s="87"/>
      <c r="JYJ2" s="87"/>
      <c r="JYK2" s="87"/>
      <c r="JYL2" s="87"/>
      <c r="JYM2" s="87"/>
      <c r="JYN2" s="87"/>
      <c r="JYO2" s="87"/>
      <c r="JYP2" s="87"/>
      <c r="JYQ2" s="87"/>
      <c r="JYR2" s="87"/>
      <c r="JYS2" s="87"/>
      <c r="JYT2" s="87"/>
      <c r="JYU2" s="87"/>
      <c r="JYV2" s="87"/>
      <c r="JYW2" s="87"/>
      <c r="JYX2" s="87"/>
      <c r="JYY2" s="87"/>
      <c r="JYZ2" s="87"/>
      <c r="JZA2" s="87"/>
      <c r="JZB2" s="87"/>
      <c r="JZC2" s="87"/>
      <c r="JZD2" s="87"/>
      <c r="JZE2" s="87"/>
      <c r="JZF2" s="87"/>
      <c r="JZG2" s="87"/>
      <c r="JZH2" s="87"/>
      <c r="JZI2" s="87"/>
      <c r="JZJ2" s="87"/>
      <c r="JZK2" s="87"/>
      <c r="JZL2" s="87"/>
      <c r="JZM2" s="87"/>
      <c r="JZN2" s="87"/>
      <c r="JZO2" s="87"/>
      <c r="JZP2" s="87"/>
      <c r="JZQ2" s="87"/>
      <c r="JZR2" s="87"/>
      <c r="JZS2" s="87"/>
      <c r="JZT2" s="87"/>
      <c r="JZU2" s="87"/>
      <c r="JZV2" s="87"/>
      <c r="JZW2" s="87"/>
      <c r="JZX2" s="87"/>
      <c r="JZY2" s="87"/>
      <c r="JZZ2" s="87"/>
      <c r="KAA2" s="87"/>
      <c r="KAB2" s="87"/>
      <c r="KAC2" s="87"/>
      <c r="KAD2" s="87"/>
      <c r="KAE2" s="87"/>
      <c r="KAF2" s="87"/>
      <c r="KAG2" s="87"/>
      <c r="KAH2" s="87"/>
      <c r="KAI2" s="87"/>
      <c r="KAJ2" s="87"/>
      <c r="KAK2" s="87"/>
      <c r="KAL2" s="87"/>
      <c r="KAM2" s="87"/>
      <c r="KAN2" s="87"/>
      <c r="KAO2" s="87"/>
      <c r="KAP2" s="87"/>
      <c r="KAQ2" s="87"/>
      <c r="KAR2" s="87"/>
      <c r="KAS2" s="87"/>
      <c r="KAT2" s="87"/>
      <c r="KAU2" s="87"/>
      <c r="KAV2" s="87"/>
      <c r="KAW2" s="87"/>
      <c r="KAX2" s="87"/>
      <c r="KAY2" s="87"/>
      <c r="KAZ2" s="87"/>
      <c r="KBA2" s="87"/>
      <c r="KBB2" s="87"/>
      <c r="KBC2" s="87"/>
      <c r="KBD2" s="87"/>
      <c r="KBE2" s="87"/>
      <c r="KBF2" s="87"/>
      <c r="KBG2" s="87"/>
      <c r="KBH2" s="87"/>
      <c r="KBI2" s="87"/>
      <c r="KBJ2" s="87"/>
      <c r="KBK2" s="87"/>
      <c r="KBL2" s="87"/>
      <c r="KBM2" s="87"/>
      <c r="KBN2" s="87"/>
      <c r="KBO2" s="87"/>
      <c r="KBP2" s="87"/>
      <c r="KBQ2" s="87"/>
      <c r="KBR2" s="87"/>
      <c r="KBS2" s="87"/>
      <c r="KBT2" s="87"/>
      <c r="KBU2" s="87"/>
      <c r="KBV2" s="87"/>
      <c r="KBW2" s="87"/>
      <c r="KBX2" s="87"/>
      <c r="KBY2" s="87"/>
      <c r="KBZ2" s="87"/>
      <c r="KCA2" s="87"/>
      <c r="KCB2" s="87"/>
      <c r="KCC2" s="87"/>
      <c r="KCD2" s="87"/>
      <c r="KCE2" s="87"/>
      <c r="KCF2" s="87"/>
      <c r="KCG2" s="87"/>
      <c r="KCH2" s="87"/>
      <c r="KCI2" s="87"/>
      <c r="KCJ2" s="87"/>
      <c r="KCK2" s="87"/>
      <c r="KCL2" s="87"/>
      <c r="KCM2" s="87"/>
      <c r="KCN2" s="87"/>
      <c r="KCO2" s="87"/>
      <c r="KCP2" s="87"/>
      <c r="KCQ2" s="87"/>
      <c r="KCR2" s="87"/>
      <c r="KCS2" s="87"/>
      <c r="KCT2" s="87"/>
      <c r="KCU2" s="87"/>
      <c r="KCV2" s="87"/>
      <c r="KCW2" s="87"/>
      <c r="KCX2" s="87"/>
      <c r="KCY2" s="87"/>
      <c r="KCZ2" s="87"/>
      <c r="KDA2" s="87"/>
      <c r="KDB2" s="87"/>
      <c r="KDC2" s="87"/>
      <c r="KDD2" s="87"/>
      <c r="KDE2" s="87"/>
      <c r="KDF2" s="87"/>
      <c r="KDG2" s="87"/>
      <c r="KDH2" s="87"/>
      <c r="KDI2" s="87"/>
      <c r="KDJ2" s="87"/>
      <c r="KDK2" s="87"/>
      <c r="KDL2" s="87"/>
      <c r="KDM2" s="87"/>
      <c r="KDN2" s="87"/>
      <c r="KDO2" s="87"/>
      <c r="KDP2" s="87"/>
      <c r="KDQ2" s="87"/>
      <c r="KDR2" s="87"/>
      <c r="KDS2" s="87"/>
      <c r="KDT2" s="87"/>
      <c r="KDU2" s="87"/>
      <c r="KDV2" s="87"/>
      <c r="KDW2" s="87"/>
      <c r="KDX2" s="87"/>
      <c r="KDY2" s="87"/>
      <c r="KDZ2" s="87"/>
      <c r="KEA2" s="87"/>
      <c r="KEB2" s="87"/>
      <c r="KEC2" s="87"/>
      <c r="KED2" s="87"/>
      <c r="KEE2" s="87"/>
      <c r="KEF2" s="87"/>
      <c r="KEG2" s="87"/>
      <c r="KEH2" s="87"/>
      <c r="KEI2" s="87"/>
      <c r="KEJ2" s="87"/>
      <c r="KEK2" s="87"/>
      <c r="KEL2" s="87"/>
      <c r="KEM2" s="87"/>
      <c r="KEN2" s="87"/>
      <c r="KEO2" s="87"/>
      <c r="KEP2" s="87"/>
      <c r="KEQ2" s="87"/>
      <c r="KER2" s="87"/>
      <c r="KES2" s="87"/>
      <c r="KET2" s="87"/>
      <c r="KEU2" s="87"/>
      <c r="KEV2" s="87"/>
      <c r="KEW2" s="87"/>
      <c r="KEX2" s="87"/>
      <c r="KEY2" s="87"/>
      <c r="KEZ2" s="87"/>
      <c r="KFA2" s="87"/>
      <c r="KFB2" s="87"/>
      <c r="KFC2" s="87"/>
      <c r="KFD2" s="87"/>
      <c r="KFE2" s="87"/>
      <c r="KFF2" s="87"/>
      <c r="KFG2" s="87"/>
      <c r="KFH2" s="87"/>
      <c r="KFI2" s="87"/>
      <c r="KFJ2" s="87"/>
      <c r="KFK2" s="87"/>
      <c r="KFL2" s="87"/>
      <c r="KFM2" s="87"/>
      <c r="KFN2" s="87"/>
      <c r="KFO2" s="87"/>
      <c r="KFP2" s="87"/>
      <c r="KFQ2" s="87"/>
      <c r="KFR2" s="87"/>
      <c r="KFS2" s="87"/>
      <c r="KFT2" s="87"/>
      <c r="KFU2" s="87"/>
      <c r="KFV2" s="87"/>
      <c r="KFW2" s="87"/>
      <c r="KFX2" s="87"/>
      <c r="KFY2" s="87"/>
      <c r="KFZ2" s="87"/>
      <c r="KGA2" s="87"/>
      <c r="KGB2" s="87"/>
      <c r="KGC2" s="87"/>
      <c r="KGD2" s="87"/>
      <c r="KGE2" s="87"/>
      <c r="KGF2" s="87"/>
      <c r="KGG2" s="87"/>
      <c r="KGH2" s="87"/>
      <c r="KGI2" s="87"/>
      <c r="KGJ2" s="87"/>
      <c r="KGK2" s="87"/>
      <c r="KGL2" s="87"/>
      <c r="KGM2" s="87"/>
      <c r="KGN2" s="87"/>
      <c r="KGO2" s="87"/>
      <c r="KGP2" s="87"/>
      <c r="KGQ2" s="87"/>
      <c r="KGR2" s="87"/>
      <c r="KGS2" s="87"/>
      <c r="KGT2" s="87"/>
      <c r="KGU2" s="87"/>
      <c r="KGV2" s="87"/>
      <c r="KGW2" s="87"/>
      <c r="KGX2" s="87"/>
      <c r="KGY2" s="87"/>
      <c r="KGZ2" s="87"/>
      <c r="KHA2" s="87"/>
      <c r="KHB2" s="87"/>
      <c r="KHC2" s="87"/>
      <c r="KHD2" s="87"/>
      <c r="KHE2" s="87"/>
      <c r="KHF2" s="87"/>
      <c r="KHG2" s="87"/>
      <c r="KHH2" s="87"/>
      <c r="KHI2" s="87"/>
      <c r="KHJ2" s="87"/>
      <c r="KHK2" s="87"/>
      <c r="KHL2" s="87"/>
      <c r="KHM2" s="87"/>
      <c r="KHN2" s="87"/>
      <c r="KHO2" s="87"/>
      <c r="KHP2" s="87"/>
      <c r="KHQ2" s="87"/>
      <c r="KHR2" s="87"/>
      <c r="KHS2" s="87"/>
      <c r="KHT2" s="87"/>
      <c r="KHU2" s="87"/>
      <c r="KHV2" s="87"/>
      <c r="KHW2" s="87"/>
      <c r="KHX2" s="87"/>
      <c r="KHY2" s="87"/>
      <c r="KHZ2" s="87"/>
      <c r="KIA2" s="87"/>
      <c r="KIB2" s="87"/>
      <c r="KIC2" s="87"/>
      <c r="KID2" s="87"/>
      <c r="KIE2" s="87"/>
      <c r="KIF2" s="87"/>
      <c r="KIG2" s="87"/>
      <c r="KIH2" s="87"/>
      <c r="KII2" s="87"/>
      <c r="KIJ2" s="87"/>
      <c r="KIK2" s="87"/>
      <c r="KIL2" s="87"/>
      <c r="KIM2" s="87"/>
      <c r="KIN2" s="87"/>
      <c r="KIO2" s="87"/>
      <c r="KIP2" s="87"/>
      <c r="KIQ2" s="87"/>
      <c r="KIR2" s="87"/>
      <c r="KIS2" s="87"/>
      <c r="KIT2" s="87"/>
      <c r="KIU2" s="87"/>
      <c r="KIV2" s="87"/>
      <c r="KIW2" s="87"/>
      <c r="KIX2" s="87"/>
      <c r="KIY2" s="87"/>
      <c r="KIZ2" s="87"/>
      <c r="KJA2" s="87"/>
      <c r="KJB2" s="87"/>
      <c r="KJC2" s="87"/>
      <c r="KJD2" s="87"/>
      <c r="KJE2" s="87"/>
      <c r="KJF2" s="87"/>
      <c r="KJG2" s="87"/>
      <c r="KJH2" s="87"/>
      <c r="KJI2" s="87"/>
      <c r="KJJ2" s="87"/>
      <c r="KJK2" s="87"/>
      <c r="KJL2" s="87"/>
      <c r="KJM2" s="87"/>
      <c r="KJN2" s="87"/>
      <c r="KJO2" s="87"/>
      <c r="KJP2" s="87"/>
      <c r="KJQ2" s="87"/>
      <c r="KJR2" s="87"/>
      <c r="KJS2" s="87"/>
      <c r="KJT2" s="87"/>
      <c r="KJU2" s="87"/>
      <c r="KJV2" s="87"/>
      <c r="KJW2" s="87"/>
      <c r="KJX2" s="87"/>
      <c r="KJY2" s="87"/>
      <c r="KJZ2" s="87"/>
      <c r="KKA2" s="87"/>
      <c r="KKB2" s="87"/>
      <c r="KKC2" s="87"/>
      <c r="KKD2" s="87"/>
      <c r="KKE2" s="87"/>
      <c r="KKF2" s="87"/>
      <c r="KKG2" s="87"/>
      <c r="KKH2" s="87"/>
      <c r="KKI2" s="87"/>
      <c r="KKJ2" s="87"/>
      <c r="KKK2" s="87"/>
      <c r="KKL2" s="87"/>
      <c r="KKM2" s="87"/>
      <c r="KKN2" s="87"/>
      <c r="KKO2" s="87"/>
      <c r="KKP2" s="87"/>
      <c r="KKQ2" s="87"/>
      <c r="KKR2" s="87"/>
      <c r="KKS2" s="87"/>
      <c r="KKT2" s="87"/>
      <c r="KKU2" s="87"/>
      <c r="KKV2" s="87"/>
      <c r="KKW2" s="87"/>
      <c r="KKX2" s="87"/>
      <c r="KKY2" s="87"/>
      <c r="KKZ2" s="87"/>
      <c r="KLA2" s="87"/>
      <c r="KLB2" s="87"/>
      <c r="KLC2" s="87"/>
      <c r="KLD2" s="87"/>
      <c r="KLE2" s="87"/>
      <c r="KLF2" s="87"/>
      <c r="KLG2" s="87"/>
      <c r="KLH2" s="87"/>
      <c r="KLI2" s="87"/>
      <c r="KLJ2" s="87"/>
      <c r="KLK2" s="87"/>
      <c r="KLL2" s="87"/>
      <c r="KLM2" s="87"/>
      <c r="KLN2" s="87"/>
      <c r="KLO2" s="87"/>
      <c r="KLP2" s="87"/>
      <c r="KLQ2" s="87"/>
      <c r="KLR2" s="87"/>
      <c r="KLS2" s="87"/>
      <c r="KLT2" s="87"/>
      <c r="KLU2" s="87"/>
      <c r="KLV2" s="87"/>
      <c r="KLW2" s="87"/>
      <c r="KLX2" s="87"/>
      <c r="KLY2" s="87"/>
      <c r="KLZ2" s="87"/>
      <c r="KMA2" s="87"/>
      <c r="KMB2" s="87"/>
      <c r="KMC2" s="87"/>
      <c r="KMD2" s="87"/>
      <c r="KME2" s="87"/>
      <c r="KMF2" s="87"/>
      <c r="KMG2" s="87"/>
      <c r="KMH2" s="87"/>
      <c r="KMI2" s="87"/>
      <c r="KMJ2" s="87"/>
      <c r="KMK2" s="87"/>
      <c r="KML2" s="87"/>
      <c r="KMM2" s="87"/>
      <c r="KMN2" s="87"/>
      <c r="KMO2" s="87"/>
      <c r="KMP2" s="87"/>
      <c r="KMQ2" s="87"/>
      <c r="KMR2" s="87"/>
      <c r="KMS2" s="87"/>
      <c r="KMT2" s="87"/>
      <c r="KMU2" s="87"/>
      <c r="KMV2" s="87"/>
      <c r="KMW2" s="87"/>
      <c r="KMX2" s="87"/>
      <c r="KMY2" s="87"/>
      <c r="KMZ2" s="87"/>
      <c r="KNA2" s="87"/>
      <c r="KNB2" s="87"/>
      <c r="KNC2" s="87"/>
      <c r="KND2" s="87"/>
      <c r="KNE2" s="87"/>
      <c r="KNF2" s="87"/>
      <c r="KNG2" s="87"/>
      <c r="KNH2" s="87"/>
      <c r="KNI2" s="87"/>
      <c r="KNJ2" s="87"/>
      <c r="KNK2" s="87"/>
      <c r="KNL2" s="87"/>
      <c r="KNM2" s="87"/>
      <c r="KNN2" s="87"/>
      <c r="KNO2" s="87"/>
      <c r="KNP2" s="87"/>
      <c r="KNQ2" s="87"/>
      <c r="KNR2" s="87"/>
      <c r="KNS2" s="87"/>
      <c r="KNT2" s="87"/>
      <c r="KNU2" s="87"/>
      <c r="KNV2" s="87"/>
      <c r="KNW2" s="87"/>
      <c r="KNX2" s="87"/>
      <c r="KNY2" s="87"/>
      <c r="KNZ2" s="87"/>
      <c r="KOA2" s="87"/>
      <c r="KOB2" s="87"/>
      <c r="KOC2" s="87"/>
      <c r="KOD2" s="87"/>
      <c r="KOE2" s="87"/>
      <c r="KOF2" s="87"/>
      <c r="KOG2" s="87"/>
      <c r="KOH2" s="87"/>
      <c r="KOI2" s="87"/>
      <c r="KOJ2" s="87"/>
      <c r="KOK2" s="87"/>
      <c r="KOL2" s="87"/>
      <c r="KOM2" s="87"/>
      <c r="KON2" s="87"/>
      <c r="KOO2" s="87"/>
      <c r="KOP2" s="87"/>
      <c r="KOQ2" s="87"/>
      <c r="KOR2" s="87"/>
      <c r="KOS2" s="87"/>
      <c r="KOT2" s="87"/>
      <c r="KOU2" s="87"/>
      <c r="KOV2" s="87"/>
      <c r="KOW2" s="87"/>
      <c r="KOX2" s="87"/>
      <c r="KOY2" s="87"/>
      <c r="KOZ2" s="87"/>
      <c r="KPA2" s="87"/>
      <c r="KPB2" s="87"/>
      <c r="KPC2" s="87"/>
      <c r="KPD2" s="87"/>
      <c r="KPE2" s="87"/>
      <c r="KPF2" s="87"/>
      <c r="KPG2" s="87"/>
      <c r="KPH2" s="87"/>
      <c r="KPI2" s="87"/>
      <c r="KPJ2" s="87"/>
      <c r="KPK2" s="87"/>
      <c r="KPL2" s="87"/>
      <c r="KPM2" s="87"/>
      <c r="KPN2" s="87"/>
      <c r="KPO2" s="87"/>
      <c r="KPP2" s="87"/>
      <c r="KPQ2" s="87"/>
      <c r="KPR2" s="87"/>
      <c r="KPS2" s="87"/>
      <c r="KPT2" s="87"/>
      <c r="KPU2" s="87"/>
      <c r="KPV2" s="87"/>
      <c r="KPW2" s="87"/>
      <c r="KPX2" s="87"/>
      <c r="KPY2" s="87"/>
      <c r="KPZ2" s="87"/>
      <c r="KQA2" s="87"/>
      <c r="KQB2" s="87"/>
      <c r="KQC2" s="87"/>
      <c r="KQD2" s="87"/>
      <c r="KQE2" s="87"/>
      <c r="KQF2" s="87"/>
      <c r="KQG2" s="87"/>
      <c r="KQH2" s="87"/>
      <c r="KQI2" s="87"/>
      <c r="KQJ2" s="87"/>
      <c r="KQK2" s="87"/>
      <c r="KQL2" s="87"/>
      <c r="KQM2" s="87"/>
      <c r="KQN2" s="87"/>
      <c r="KQO2" s="87"/>
      <c r="KQP2" s="87"/>
      <c r="KQQ2" s="87"/>
      <c r="KQR2" s="87"/>
      <c r="KQS2" s="87"/>
      <c r="KQT2" s="87"/>
      <c r="KQU2" s="87"/>
      <c r="KQV2" s="87"/>
      <c r="KQW2" s="87"/>
      <c r="KQX2" s="87"/>
      <c r="KQY2" s="87"/>
      <c r="KQZ2" s="87"/>
      <c r="KRA2" s="87"/>
      <c r="KRB2" s="87"/>
      <c r="KRC2" s="87"/>
      <c r="KRD2" s="87"/>
      <c r="KRE2" s="87"/>
      <c r="KRF2" s="87"/>
      <c r="KRG2" s="87"/>
      <c r="KRH2" s="87"/>
      <c r="KRI2" s="87"/>
      <c r="KRJ2" s="87"/>
      <c r="KRK2" s="87"/>
      <c r="KRL2" s="87"/>
      <c r="KRM2" s="87"/>
      <c r="KRN2" s="87"/>
      <c r="KRO2" s="87"/>
      <c r="KRP2" s="87"/>
      <c r="KRQ2" s="87"/>
      <c r="KRR2" s="87"/>
      <c r="KRS2" s="87"/>
      <c r="KRT2" s="87"/>
      <c r="KRU2" s="87"/>
      <c r="KRV2" s="87"/>
      <c r="KRW2" s="87"/>
      <c r="KRX2" s="87"/>
      <c r="KRY2" s="87"/>
      <c r="KRZ2" s="87"/>
      <c r="KSA2" s="87"/>
      <c r="KSB2" s="87"/>
      <c r="KSC2" s="87"/>
      <c r="KSD2" s="87"/>
      <c r="KSE2" s="87"/>
      <c r="KSF2" s="87"/>
      <c r="KSG2" s="87"/>
      <c r="KSH2" s="87"/>
      <c r="KSI2" s="87"/>
      <c r="KSJ2" s="87"/>
      <c r="KSK2" s="87"/>
      <c r="KSL2" s="87"/>
      <c r="KSM2" s="87"/>
      <c r="KSN2" s="87"/>
      <c r="KSO2" s="87"/>
      <c r="KSP2" s="87"/>
      <c r="KSQ2" s="87"/>
      <c r="KSR2" s="87"/>
      <c r="KSS2" s="87"/>
      <c r="KST2" s="87"/>
      <c r="KSU2" s="87"/>
      <c r="KSV2" s="87"/>
      <c r="KSW2" s="87"/>
      <c r="KSX2" s="87"/>
      <c r="KSY2" s="87"/>
      <c r="KSZ2" s="87"/>
      <c r="KTA2" s="87"/>
      <c r="KTB2" s="87"/>
      <c r="KTC2" s="87"/>
      <c r="KTD2" s="87"/>
      <c r="KTE2" s="87"/>
      <c r="KTF2" s="87"/>
      <c r="KTG2" s="87"/>
      <c r="KTH2" s="87"/>
      <c r="KTI2" s="87"/>
      <c r="KTJ2" s="87"/>
      <c r="KTK2" s="87"/>
      <c r="KTL2" s="87"/>
      <c r="KTM2" s="87"/>
      <c r="KTN2" s="87"/>
      <c r="KTO2" s="87"/>
      <c r="KTP2" s="87"/>
      <c r="KTQ2" s="87"/>
      <c r="KTR2" s="87"/>
      <c r="KTS2" s="87"/>
      <c r="KTT2" s="87"/>
      <c r="KTU2" s="87"/>
      <c r="KTV2" s="87"/>
      <c r="KTW2" s="87"/>
      <c r="KTX2" s="87"/>
      <c r="KTY2" s="87"/>
      <c r="KTZ2" s="87"/>
      <c r="KUA2" s="87"/>
      <c r="KUB2" s="87"/>
      <c r="KUC2" s="87"/>
      <c r="KUD2" s="87"/>
      <c r="KUE2" s="87"/>
      <c r="KUF2" s="87"/>
      <c r="KUG2" s="87"/>
      <c r="KUH2" s="87"/>
      <c r="KUI2" s="87"/>
      <c r="KUJ2" s="87"/>
      <c r="KUK2" s="87"/>
      <c r="KUL2" s="87"/>
      <c r="KUM2" s="87"/>
      <c r="KUN2" s="87"/>
      <c r="KUO2" s="87"/>
      <c r="KUP2" s="87"/>
      <c r="KUQ2" s="87"/>
      <c r="KUR2" s="87"/>
      <c r="KUS2" s="87"/>
      <c r="KUT2" s="87"/>
      <c r="KUU2" s="87"/>
      <c r="KUV2" s="87"/>
      <c r="KUW2" s="87"/>
      <c r="KUX2" s="87"/>
      <c r="KUY2" s="87"/>
      <c r="KUZ2" s="87"/>
      <c r="KVA2" s="87"/>
      <c r="KVB2" s="87"/>
      <c r="KVC2" s="87"/>
      <c r="KVD2" s="87"/>
      <c r="KVE2" s="87"/>
      <c r="KVF2" s="87"/>
      <c r="KVG2" s="87"/>
      <c r="KVH2" s="87"/>
      <c r="KVI2" s="87"/>
      <c r="KVJ2" s="87"/>
      <c r="KVK2" s="87"/>
      <c r="KVL2" s="87"/>
      <c r="KVM2" s="87"/>
      <c r="KVN2" s="87"/>
      <c r="KVO2" s="87"/>
      <c r="KVP2" s="87"/>
      <c r="KVQ2" s="87"/>
      <c r="KVR2" s="87"/>
      <c r="KVS2" s="87"/>
      <c r="KVT2" s="87"/>
      <c r="KVU2" s="87"/>
      <c r="KVV2" s="87"/>
      <c r="KVW2" s="87"/>
      <c r="KVX2" s="87"/>
      <c r="KVY2" s="87"/>
      <c r="KVZ2" s="87"/>
      <c r="KWA2" s="87"/>
      <c r="KWB2" s="87"/>
      <c r="KWC2" s="87"/>
      <c r="KWD2" s="87"/>
      <c r="KWE2" s="87"/>
      <c r="KWF2" s="87"/>
      <c r="KWG2" s="87"/>
      <c r="KWH2" s="87"/>
      <c r="KWI2" s="87"/>
      <c r="KWJ2" s="87"/>
      <c r="KWK2" s="87"/>
      <c r="KWL2" s="87"/>
      <c r="KWM2" s="87"/>
      <c r="KWN2" s="87"/>
      <c r="KWO2" s="87"/>
      <c r="KWP2" s="87"/>
      <c r="KWQ2" s="87"/>
      <c r="KWR2" s="87"/>
      <c r="KWS2" s="87"/>
      <c r="KWT2" s="87"/>
      <c r="KWU2" s="87"/>
      <c r="KWV2" s="87"/>
      <c r="KWW2" s="87"/>
      <c r="KWX2" s="87"/>
      <c r="KWY2" s="87"/>
      <c r="KWZ2" s="87"/>
      <c r="KXA2" s="87"/>
      <c r="KXB2" s="87"/>
      <c r="KXC2" s="87"/>
      <c r="KXD2" s="87"/>
      <c r="KXE2" s="87"/>
      <c r="KXF2" s="87"/>
      <c r="KXG2" s="87"/>
      <c r="KXH2" s="87"/>
      <c r="KXI2" s="87"/>
      <c r="KXJ2" s="87"/>
      <c r="KXK2" s="87"/>
      <c r="KXL2" s="87"/>
      <c r="KXM2" s="87"/>
      <c r="KXN2" s="87"/>
      <c r="KXO2" s="87"/>
      <c r="KXP2" s="87"/>
      <c r="KXQ2" s="87"/>
      <c r="KXR2" s="87"/>
      <c r="KXS2" s="87"/>
      <c r="KXT2" s="87"/>
      <c r="KXU2" s="87"/>
      <c r="KXV2" s="87"/>
      <c r="KXW2" s="87"/>
      <c r="KXX2" s="87"/>
      <c r="KXY2" s="87"/>
      <c r="KXZ2" s="87"/>
      <c r="KYA2" s="87"/>
      <c r="KYB2" s="87"/>
      <c r="KYC2" s="87"/>
      <c r="KYD2" s="87"/>
      <c r="KYE2" s="87"/>
      <c r="KYF2" s="87"/>
      <c r="KYG2" s="87"/>
      <c r="KYH2" s="87"/>
      <c r="KYI2" s="87"/>
      <c r="KYJ2" s="87"/>
      <c r="KYK2" s="87"/>
      <c r="KYL2" s="87"/>
      <c r="KYM2" s="87"/>
      <c r="KYN2" s="87"/>
      <c r="KYO2" s="87"/>
      <c r="KYP2" s="87"/>
      <c r="KYQ2" s="87"/>
      <c r="KYR2" s="87"/>
      <c r="KYS2" s="87"/>
      <c r="KYT2" s="87"/>
      <c r="KYU2" s="87"/>
      <c r="KYV2" s="87"/>
      <c r="KYW2" s="87"/>
      <c r="KYX2" s="87"/>
      <c r="KYY2" s="87"/>
      <c r="KYZ2" s="87"/>
      <c r="KZA2" s="87"/>
      <c r="KZB2" s="87"/>
      <c r="KZC2" s="87"/>
      <c r="KZD2" s="87"/>
      <c r="KZE2" s="87"/>
      <c r="KZF2" s="87"/>
      <c r="KZG2" s="87"/>
      <c r="KZH2" s="87"/>
      <c r="KZI2" s="87"/>
      <c r="KZJ2" s="87"/>
      <c r="KZK2" s="87"/>
      <c r="KZL2" s="87"/>
      <c r="KZM2" s="87"/>
      <c r="KZN2" s="87"/>
      <c r="KZO2" s="87"/>
      <c r="KZP2" s="87"/>
      <c r="KZQ2" s="87"/>
      <c r="KZR2" s="87"/>
      <c r="KZS2" s="87"/>
      <c r="KZT2" s="87"/>
      <c r="KZU2" s="87"/>
      <c r="KZV2" s="87"/>
      <c r="KZW2" s="87"/>
      <c r="KZX2" s="87"/>
      <c r="KZY2" s="87"/>
      <c r="KZZ2" s="87"/>
      <c r="LAA2" s="87"/>
      <c r="LAB2" s="87"/>
      <c r="LAC2" s="87"/>
      <c r="LAD2" s="87"/>
      <c r="LAE2" s="87"/>
      <c r="LAF2" s="87"/>
      <c r="LAG2" s="87"/>
      <c r="LAH2" s="87"/>
      <c r="LAI2" s="87"/>
      <c r="LAJ2" s="87"/>
      <c r="LAK2" s="87"/>
      <c r="LAL2" s="87"/>
      <c r="LAM2" s="87"/>
      <c r="LAN2" s="87"/>
      <c r="LAO2" s="87"/>
      <c r="LAP2" s="87"/>
      <c r="LAQ2" s="87"/>
      <c r="LAR2" s="87"/>
      <c r="LAS2" s="87"/>
      <c r="LAT2" s="87"/>
      <c r="LAU2" s="87"/>
      <c r="LAV2" s="87"/>
      <c r="LAW2" s="87"/>
      <c r="LAX2" s="87"/>
      <c r="LAY2" s="87"/>
      <c r="LAZ2" s="87"/>
      <c r="LBA2" s="87"/>
      <c r="LBB2" s="87"/>
      <c r="LBC2" s="87"/>
      <c r="LBD2" s="87"/>
      <c r="LBE2" s="87"/>
      <c r="LBF2" s="87"/>
      <c r="LBG2" s="87"/>
      <c r="LBH2" s="87"/>
      <c r="LBI2" s="87"/>
      <c r="LBJ2" s="87"/>
      <c r="LBK2" s="87"/>
      <c r="LBL2" s="87"/>
      <c r="LBM2" s="87"/>
      <c r="LBN2" s="87"/>
      <c r="LBO2" s="87"/>
      <c r="LBP2" s="87"/>
      <c r="LBQ2" s="87"/>
      <c r="LBR2" s="87"/>
      <c r="LBS2" s="87"/>
      <c r="LBT2" s="87"/>
      <c r="LBU2" s="87"/>
      <c r="LBV2" s="87"/>
      <c r="LBW2" s="87"/>
      <c r="LBX2" s="87"/>
      <c r="LBY2" s="87"/>
      <c r="LBZ2" s="87"/>
      <c r="LCA2" s="87"/>
      <c r="LCB2" s="87"/>
      <c r="LCC2" s="87"/>
      <c r="LCD2" s="87"/>
      <c r="LCE2" s="87"/>
      <c r="LCF2" s="87"/>
      <c r="LCG2" s="87"/>
      <c r="LCH2" s="87"/>
      <c r="LCI2" s="87"/>
      <c r="LCJ2" s="87"/>
      <c r="LCK2" s="87"/>
      <c r="LCL2" s="87"/>
      <c r="LCM2" s="87"/>
      <c r="LCN2" s="87"/>
      <c r="LCO2" s="87"/>
      <c r="LCP2" s="87"/>
      <c r="LCQ2" s="87"/>
      <c r="LCR2" s="87"/>
      <c r="LCS2" s="87"/>
      <c r="LCT2" s="87"/>
      <c r="LCU2" s="87"/>
      <c r="LCV2" s="87"/>
      <c r="LCW2" s="87"/>
      <c r="LCX2" s="87"/>
      <c r="LCY2" s="87"/>
      <c r="LCZ2" s="87"/>
      <c r="LDA2" s="87"/>
      <c r="LDB2" s="87"/>
      <c r="LDC2" s="87"/>
      <c r="LDD2" s="87"/>
      <c r="LDE2" s="87"/>
      <c r="LDF2" s="87"/>
      <c r="LDG2" s="87"/>
      <c r="LDH2" s="87"/>
      <c r="LDI2" s="87"/>
      <c r="LDJ2" s="87"/>
      <c r="LDK2" s="87"/>
      <c r="LDL2" s="87"/>
      <c r="LDM2" s="87"/>
      <c r="LDN2" s="87"/>
      <c r="LDO2" s="87"/>
      <c r="LDP2" s="87"/>
      <c r="LDQ2" s="87"/>
      <c r="LDR2" s="87"/>
      <c r="LDS2" s="87"/>
      <c r="LDT2" s="87"/>
      <c r="LDU2" s="87"/>
      <c r="LDV2" s="87"/>
      <c r="LDW2" s="87"/>
      <c r="LDX2" s="87"/>
      <c r="LDY2" s="87"/>
      <c r="LDZ2" s="87"/>
      <c r="LEA2" s="87"/>
      <c r="LEB2" s="87"/>
      <c r="LEC2" s="87"/>
      <c r="LED2" s="87"/>
      <c r="LEE2" s="87"/>
      <c r="LEF2" s="87"/>
      <c r="LEG2" s="87"/>
      <c r="LEH2" s="87"/>
      <c r="LEI2" s="87"/>
      <c r="LEJ2" s="87"/>
      <c r="LEK2" s="87"/>
      <c r="LEL2" s="87"/>
      <c r="LEM2" s="87"/>
      <c r="LEN2" s="87"/>
      <c r="LEO2" s="87"/>
      <c r="LEP2" s="87"/>
      <c r="LEQ2" s="87"/>
      <c r="LER2" s="87"/>
      <c r="LES2" s="87"/>
      <c r="LET2" s="87"/>
      <c r="LEU2" s="87"/>
      <c r="LEV2" s="87"/>
      <c r="LEW2" s="87"/>
      <c r="LEX2" s="87"/>
      <c r="LEY2" s="87"/>
      <c r="LEZ2" s="87"/>
      <c r="LFA2" s="87"/>
      <c r="LFB2" s="87"/>
      <c r="LFC2" s="87"/>
      <c r="LFD2" s="87"/>
      <c r="LFE2" s="87"/>
      <c r="LFF2" s="87"/>
      <c r="LFG2" s="87"/>
      <c r="LFH2" s="87"/>
      <c r="LFI2" s="87"/>
      <c r="LFJ2" s="87"/>
      <c r="LFK2" s="87"/>
      <c r="LFL2" s="87"/>
      <c r="LFM2" s="87"/>
      <c r="LFN2" s="87"/>
      <c r="LFO2" s="87"/>
      <c r="LFP2" s="87"/>
      <c r="LFQ2" s="87"/>
      <c r="LFR2" s="87"/>
      <c r="LFS2" s="87"/>
      <c r="LFT2" s="87"/>
      <c r="LFU2" s="87"/>
      <c r="LFV2" s="87"/>
      <c r="LFW2" s="87"/>
      <c r="LFX2" s="87"/>
      <c r="LFY2" s="87"/>
      <c r="LFZ2" s="87"/>
      <c r="LGA2" s="87"/>
      <c r="LGB2" s="87"/>
      <c r="LGC2" s="87"/>
      <c r="LGD2" s="87"/>
      <c r="LGE2" s="87"/>
      <c r="LGF2" s="87"/>
      <c r="LGG2" s="87"/>
      <c r="LGH2" s="87"/>
      <c r="LGI2" s="87"/>
      <c r="LGJ2" s="87"/>
      <c r="LGK2" s="87"/>
      <c r="LGL2" s="87"/>
      <c r="LGM2" s="87"/>
      <c r="LGN2" s="87"/>
      <c r="LGO2" s="87"/>
      <c r="LGP2" s="87"/>
      <c r="LGQ2" s="87"/>
      <c r="LGR2" s="87"/>
      <c r="LGS2" s="87"/>
      <c r="LGT2" s="87"/>
      <c r="LGU2" s="87"/>
      <c r="LGV2" s="87"/>
      <c r="LGW2" s="87"/>
      <c r="LGX2" s="87"/>
      <c r="LGY2" s="87"/>
      <c r="LGZ2" s="87"/>
      <c r="LHA2" s="87"/>
      <c r="LHB2" s="87"/>
      <c r="LHC2" s="87"/>
      <c r="LHD2" s="87"/>
      <c r="LHE2" s="87"/>
      <c r="LHF2" s="87"/>
      <c r="LHG2" s="87"/>
      <c r="LHH2" s="87"/>
      <c r="LHI2" s="87"/>
      <c r="LHJ2" s="87"/>
      <c r="LHK2" s="87"/>
      <c r="LHL2" s="87"/>
      <c r="LHM2" s="87"/>
      <c r="LHN2" s="87"/>
      <c r="LHO2" s="87"/>
      <c r="LHP2" s="87"/>
      <c r="LHQ2" s="87"/>
      <c r="LHR2" s="87"/>
      <c r="LHS2" s="87"/>
      <c r="LHT2" s="87"/>
      <c r="LHU2" s="87"/>
      <c r="LHV2" s="87"/>
      <c r="LHW2" s="87"/>
      <c r="LHX2" s="87"/>
      <c r="LHY2" s="87"/>
      <c r="LHZ2" s="87"/>
      <c r="LIA2" s="87"/>
      <c r="LIB2" s="87"/>
      <c r="LIC2" s="87"/>
      <c r="LID2" s="87"/>
      <c r="LIE2" s="87"/>
      <c r="LIF2" s="87"/>
      <c r="LIG2" s="87"/>
      <c r="LIH2" s="87"/>
      <c r="LII2" s="87"/>
      <c r="LIJ2" s="87"/>
      <c r="LIK2" s="87"/>
      <c r="LIL2" s="87"/>
      <c r="LIM2" s="87"/>
      <c r="LIN2" s="87"/>
      <c r="LIO2" s="87"/>
      <c r="LIP2" s="87"/>
      <c r="LIQ2" s="87"/>
      <c r="LIR2" s="87"/>
      <c r="LIS2" s="87"/>
      <c r="LIT2" s="87"/>
      <c r="LIU2" s="87"/>
      <c r="LIV2" s="87"/>
      <c r="LIW2" s="87"/>
      <c r="LIX2" s="87"/>
      <c r="LIY2" s="87"/>
      <c r="LIZ2" s="87"/>
      <c r="LJA2" s="87"/>
      <c r="LJB2" s="87"/>
      <c r="LJC2" s="87"/>
      <c r="LJD2" s="87"/>
      <c r="LJE2" s="87"/>
      <c r="LJF2" s="87"/>
      <c r="LJG2" s="87"/>
      <c r="LJH2" s="87"/>
      <c r="LJI2" s="87"/>
      <c r="LJJ2" s="87"/>
      <c r="LJK2" s="87"/>
      <c r="LJL2" s="87"/>
      <c r="LJM2" s="87"/>
      <c r="LJN2" s="87"/>
      <c r="LJO2" s="87"/>
      <c r="LJP2" s="87"/>
      <c r="LJQ2" s="87"/>
      <c r="LJR2" s="87"/>
      <c r="LJS2" s="87"/>
      <c r="LJT2" s="87"/>
      <c r="LJU2" s="87"/>
      <c r="LJV2" s="87"/>
      <c r="LJW2" s="87"/>
      <c r="LJX2" s="87"/>
      <c r="LJY2" s="87"/>
      <c r="LJZ2" s="87"/>
      <c r="LKA2" s="87"/>
      <c r="LKB2" s="87"/>
      <c r="LKC2" s="87"/>
      <c r="LKD2" s="87"/>
      <c r="LKE2" s="87"/>
      <c r="LKF2" s="87"/>
      <c r="LKG2" s="87"/>
      <c r="LKH2" s="87"/>
      <c r="LKI2" s="87"/>
      <c r="LKJ2" s="87"/>
      <c r="LKK2" s="87"/>
      <c r="LKL2" s="87"/>
      <c r="LKM2" s="87"/>
      <c r="LKN2" s="87"/>
      <c r="LKO2" s="87"/>
      <c r="LKP2" s="87"/>
      <c r="LKQ2" s="87"/>
      <c r="LKR2" s="87"/>
      <c r="LKS2" s="87"/>
      <c r="LKT2" s="87"/>
      <c r="LKU2" s="87"/>
      <c r="LKV2" s="87"/>
      <c r="LKW2" s="87"/>
      <c r="LKX2" s="87"/>
      <c r="LKY2" s="87"/>
      <c r="LKZ2" s="87"/>
      <c r="LLA2" s="87"/>
      <c r="LLB2" s="87"/>
      <c r="LLC2" s="87"/>
      <c r="LLD2" s="87"/>
      <c r="LLE2" s="87"/>
      <c r="LLF2" s="87"/>
      <c r="LLG2" s="87"/>
      <c r="LLH2" s="87"/>
      <c r="LLI2" s="87"/>
      <c r="LLJ2" s="87"/>
      <c r="LLK2" s="87"/>
      <c r="LLL2" s="87"/>
      <c r="LLM2" s="87"/>
      <c r="LLN2" s="87"/>
      <c r="LLO2" s="87"/>
      <c r="LLP2" s="87"/>
      <c r="LLQ2" s="87"/>
      <c r="LLR2" s="87"/>
      <c r="LLS2" s="87"/>
      <c r="LLT2" s="87"/>
      <c r="LLU2" s="87"/>
      <c r="LLV2" s="87"/>
      <c r="LLW2" s="87"/>
      <c r="LLX2" s="87"/>
      <c r="LLY2" s="87"/>
      <c r="LLZ2" s="87"/>
      <c r="LMA2" s="87"/>
      <c r="LMB2" s="87"/>
      <c r="LMC2" s="87"/>
      <c r="LMD2" s="87"/>
      <c r="LME2" s="87"/>
      <c r="LMF2" s="87"/>
      <c r="LMG2" s="87"/>
      <c r="LMH2" s="87"/>
      <c r="LMI2" s="87"/>
      <c r="LMJ2" s="87"/>
      <c r="LMK2" s="87"/>
      <c r="LML2" s="87"/>
      <c r="LMM2" s="87"/>
      <c r="LMN2" s="87"/>
      <c r="LMO2" s="87"/>
      <c r="LMP2" s="87"/>
      <c r="LMQ2" s="87"/>
      <c r="LMR2" s="87"/>
      <c r="LMS2" s="87"/>
      <c r="LMT2" s="87"/>
      <c r="LMU2" s="87"/>
      <c r="LMV2" s="87"/>
      <c r="LMW2" s="87"/>
      <c r="LMX2" s="87"/>
      <c r="LMY2" s="87"/>
      <c r="LMZ2" s="87"/>
      <c r="LNA2" s="87"/>
      <c r="LNB2" s="87"/>
      <c r="LNC2" s="87"/>
      <c r="LND2" s="87"/>
      <c r="LNE2" s="87"/>
      <c r="LNF2" s="87"/>
      <c r="LNG2" s="87"/>
      <c r="LNH2" s="87"/>
      <c r="LNI2" s="87"/>
      <c r="LNJ2" s="87"/>
      <c r="LNK2" s="87"/>
      <c r="LNL2" s="87"/>
      <c r="LNM2" s="87"/>
      <c r="LNN2" s="87"/>
      <c r="LNO2" s="87"/>
      <c r="LNP2" s="87"/>
      <c r="LNQ2" s="87"/>
      <c r="LNR2" s="87"/>
      <c r="LNS2" s="87"/>
      <c r="LNT2" s="87"/>
      <c r="LNU2" s="87"/>
      <c r="LNV2" s="87"/>
      <c r="LNW2" s="87"/>
      <c r="LNX2" s="87"/>
      <c r="LNY2" s="87"/>
      <c r="LNZ2" s="87"/>
      <c r="LOA2" s="87"/>
      <c r="LOB2" s="87"/>
      <c r="LOC2" s="87"/>
      <c r="LOD2" s="87"/>
      <c r="LOE2" s="87"/>
      <c r="LOF2" s="87"/>
      <c r="LOG2" s="87"/>
      <c r="LOH2" s="87"/>
      <c r="LOI2" s="87"/>
      <c r="LOJ2" s="87"/>
      <c r="LOK2" s="87"/>
      <c r="LOL2" s="87"/>
      <c r="LOM2" s="87"/>
      <c r="LON2" s="87"/>
      <c r="LOO2" s="87"/>
      <c r="LOP2" s="87"/>
      <c r="LOQ2" s="87"/>
      <c r="LOR2" s="87"/>
      <c r="LOS2" s="87"/>
      <c r="LOT2" s="87"/>
      <c r="LOU2" s="87"/>
      <c r="LOV2" s="87"/>
      <c r="LOW2" s="87"/>
      <c r="LOX2" s="87"/>
      <c r="LOY2" s="87"/>
      <c r="LOZ2" s="87"/>
      <c r="LPA2" s="87"/>
      <c r="LPB2" s="87"/>
      <c r="LPC2" s="87"/>
      <c r="LPD2" s="87"/>
      <c r="LPE2" s="87"/>
      <c r="LPF2" s="87"/>
      <c r="LPG2" s="87"/>
      <c r="LPH2" s="87"/>
      <c r="LPI2" s="87"/>
      <c r="LPJ2" s="87"/>
      <c r="LPK2" s="87"/>
      <c r="LPL2" s="87"/>
      <c r="LPM2" s="87"/>
      <c r="LPN2" s="87"/>
      <c r="LPO2" s="87"/>
      <c r="LPP2" s="87"/>
      <c r="LPQ2" s="87"/>
      <c r="LPR2" s="87"/>
      <c r="LPS2" s="87"/>
      <c r="LPT2" s="87"/>
      <c r="LPU2" s="87"/>
      <c r="LPV2" s="87"/>
      <c r="LPW2" s="87"/>
      <c r="LPX2" s="87"/>
      <c r="LPY2" s="87"/>
      <c r="LPZ2" s="87"/>
      <c r="LQA2" s="87"/>
      <c r="LQB2" s="87"/>
      <c r="LQC2" s="87"/>
      <c r="LQD2" s="87"/>
      <c r="LQE2" s="87"/>
      <c r="LQF2" s="87"/>
      <c r="LQG2" s="87"/>
      <c r="LQH2" s="87"/>
      <c r="LQI2" s="87"/>
      <c r="LQJ2" s="87"/>
      <c r="LQK2" s="87"/>
      <c r="LQL2" s="87"/>
      <c r="LQM2" s="87"/>
      <c r="LQN2" s="87"/>
      <c r="LQO2" s="87"/>
      <c r="LQP2" s="87"/>
      <c r="LQQ2" s="87"/>
      <c r="LQR2" s="87"/>
      <c r="LQS2" s="87"/>
      <c r="LQT2" s="87"/>
      <c r="LQU2" s="87"/>
      <c r="LQV2" s="87"/>
      <c r="LQW2" s="87"/>
      <c r="LQX2" s="87"/>
      <c r="LQY2" s="87"/>
      <c r="LQZ2" s="87"/>
      <c r="LRA2" s="87"/>
      <c r="LRB2" s="87"/>
      <c r="LRC2" s="87"/>
      <c r="LRD2" s="87"/>
      <c r="LRE2" s="87"/>
      <c r="LRF2" s="87"/>
      <c r="LRG2" s="87"/>
      <c r="LRH2" s="87"/>
      <c r="LRI2" s="87"/>
      <c r="LRJ2" s="87"/>
      <c r="LRK2" s="87"/>
      <c r="LRL2" s="87"/>
      <c r="LRM2" s="87"/>
      <c r="LRN2" s="87"/>
      <c r="LRO2" s="87"/>
      <c r="LRP2" s="87"/>
      <c r="LRQ2" s="87"/>
      <c r="LRR2" s="87"/>
      <c r="LRS2" s="87"/>
      <c r="LRT2" s="87"/>
      <c r="LRU2" s="87"/>
      <c r="LRV2" s="87"/>
      <c r="LRW2" s="87"/>
      <c r="LRX2" s="87"/>
      <c r="LRY2" s="87"/>
      <c r="LRZ2" s="87"/>
      <c r="LSA2" s="87"/>
      <c r="LSB2" s="87"/>
      <c r="LSC2" s="87"/>
      <c r="LSD2" s="87"/>
      <c r="LSE2" s="87"/>
      <c r="LSF2" s="87"/>
      <c r="LSG2" s="87"/>
      <c r="LSH2" s="87"/>
      <c r="LSI2" s="87"/>
      <c r="LSJ2" s="87"/>
      <c r="LSK2" s="87"/>
      <c r="LSL2" s="87"/>
      <c r="LSM2" s="87"/>
      <c r="LSN2" s="87"/>
      <c r="LSO2" s="87"/>
      <c r="LSP2" s="87"/>
      <c r="LSQ2" s="87"/>
      <c r="LSR2" s="87"/>
      <c r="LSS2" s="87"/>
      <c r="LST2" s="87"/>
      <c r="LSU2" s="87"/>
      <c r="LSV2" s="87"/>
      <c r="LSW2" s="87"/>
      <c r="LSX2" s="87"/>
      <c r="LSY2" s="87"/>
      <c r="LSZ2" s="87"/>
      <c r="LTA2" s="87"/>
      <c r="LTB2" s="87"/>
      <c r="LTC2" s="87"/>
      <c r="LTD2" s="87"/>
      <c r="LTE2" s="87"/>
      <c r="LTF2" s="87"/>
      <c r="LTG2" s="87"/>
      <c r="LTH2" s="87"/>
      <c r="LTI2" s="87"/>
      <c r="LTJ2" s="87"/>
      <c r="LTK2" s="87"/>
      <c r="LTL2" s="87"/>
      <c r="LTM2" s="87"/>
      <c r="LTN2" s="87"/>
      <c r="LTO2" s="87"/>
      <c r="LTP2" s="87"/>
      <c r="LTQ2" s="87"/>
      <c r="LTR2" s="87"/>
      <c r="LTS2" s="87"/>
      <c r="LTT2" s="87"/>
      <c r="LTU2" s="87"/>
      <c r="LTV2" s="87"/>
      <c r="LTW2" s="87"/>
      <c r="LTX2" s="87"/>
      <c r="LTY2" s="87"/>
      <c r="LTZ2" s="87"/>
      <c r="LUA2" s="87"/>
      <c r="LUB2" s="87"/>
      <c r="LUC2" s="87"/>
      <c r="LUD2" s="87"/>
      <c r="LUE2" s="87"/>
      <c r="LUF2" s="87"/>
      <c r="LUG2" s="87"/>
      <c r="LUH2" s="87"/>
      <c r="LUI2" s="87"/>
      <c r="LUJ2" s="87"/>
      <c r="LUK2" s="87"/>
      <c r="LUL2" s="87"/>
      <c r="LUM2" s="87"/>
      <c r="LUN2" s="87"/>
      <c r="LUO2" s="87"/>
      <c r="LUP2" s="87"/>
      <c r="LUQ2" s="87"/>
      <c r="LUR2" s="87"/>
      <c r="LUS2" s="87"/>
      <c r="LUT2" s="87"/>
      <c r="LUU2" s="87"/>
      <c r="LUV2" s="87"/>
      <c r="LUW2" s="87"/>
      <c r="LUX2" s="87"/>
      <c r="LUY2" s="87"/>
      <c r="LUZ2" s="87"/>
      <c r="LVA2" s="87"/>
      <c r="LVB2" s="87"/>
      <c r="LVC2" s="87"/>
      <c r="LVD2" s="87"/>
      <c r="LVE2" s="87"/>
      <c r="LVF2" s="87"/>
      <c r="LVG2" s="87"/>
      <c r="LVH2" s="87"/>
      <c r="LVI2" s="87"/>
      <c r="LVJ2" s="87"/>
      <c r="LVK2" s="87"/>
      <c r="LVL2" s="87"/>
      <c r="LVM2" s="87"/>
      <c r="LVN2" s="87"/>
      <c r="LVO2" s="87"/>
      <c r="LVP2" s="87"/>
      <c r="LVQ2" s="87"/>
      <c r="LVR2" s="87"/>
      <c r="LVS2" s="87"/>
      <c r="LVT2" s="87"/>
      <c r="LVU2" s="87"/>
      <c r="LVV2" s="87"/>
      <c r="LVW2" s="87"/>
      <c r="LVX2" s="87"/>
      <c r="LVY2" s="87"/>
      <c r="LVZ2" s="87"/>
      <c r="LWA2" s="87"/>
      <c r="LWB2" s="87"/>
      <c r="LWC2" s="87"/>
      <c r="LWD2" s="87"/>
      <c r="LWE2" s="87"/>
      <c r="LWF2" s="87"/>
      <c r="LWG2" s="87"/>
      <c r="LWH2" s="87"/>
      <c r="LWI2" s="87"/>
      <c r="LWJ2" s="87"/>
      <c r="LWK2" s="87"/>
      <c r="LWL2" s="87"/>
      <c r="LWM2" s="87"/>
      <c r="LWN2" s="87"/>
      <c r="LWO2" s="87"/>
      <c r="LWP2" s="87"/>
      <c r="LWQ2" s="87"/>
      <c r="LWR2" s="87"/>
      <c r="LWS2" s="87"/>
      <c r="LWT2" s="87"/>
      <c r="LWU2" s="87"/>
      <c r="LWV2" s="87"/>
      <c r="LWW2" s="87"/>
      <c r="LWX2" s="87"/>
      <c r="LWY2" s="87"/>
      <c r="LWZ2" s="87"/>
      <c r="LXA2" s="87"/>
      <c r="LXB2" s="87"/>
      <c r="LXC2" s="87"/>
      <c r="LXD2" s="87"/>
      <c r="LXE2" s="87"/>
      <c r="LXF2" s="87"/>
      <c r="LXG2" s="87"/>
      <c r="LXH2" s="87"/>
      <c r="LXI2" s="87"/>
      <c r="LXJ2" s="87"/>
      <c r="LXK2" s="87"/>
      <c r="LXL2" s="87"/>
      <c r="LXM2" s="87"/>
      <c r="LXN2" s="87"/>
      <c r="LXO2" s="87"/>
      <c r="LXP2" s="87"/>
      <c r="LXQ2" s="87"/>
      <c r="LXR2" s="87"/>
      <c r="LXS2" s="87"/>
      <c r="LXT2" s="87"/>
      <c r="LXU2" s="87"/>
      <c r="LXV2" s="87"/>
      <c r="LXW2" s="87"/>
      <c r="LXX2" s="87"/>
      <c r="LXY2" s="87"/>
      <c r="LXZ2" s="87"/>
      <c r="LYA2" s="87"/>
      <c r="LYB2" s="87"/>
      <c r="LYC2" s="87"/>
      <c r="LYD2" s="87"/>
      <c r="LYE2" s="87"/>
      <c r="LYF2" s="87"/>
      <c r="LYG2" s="87"/>
      <c r="LYH2" s="87"/>
      <c r="LYI2" s="87"/>
      <c r="LYJ2" s="87"/>
      <c r="LYK2" s="87"/>
      <c r="LYL2" s="87"/>
      <c r="LYM2" s="87"/>
      <c r="LYN2" s="87"/>
      <c r="LYO2" s="87"/>
      <c r="LYP2" s="87"/>
      <c r="LYQ2" s="87"/>
      <c r="LYR2" s="87"/>
      <c r="LYS2" s="87"/>
      <c r="LYT2" s="87"/>
      <c r="LYU2" s="87"/>
      <c r="LYV2" s="87"/>
      <c r="LYW2" s="87"/>
      <c r="LYX2" s="87"/>
      <c r="LYY2" s="87"/>
      <c r="LYZ2" s="87"/>
      <c r="LZA2" s="87"/>
      <c r="LZB2" s="87"/>
      <c r="LZC2" s="87"/>
      <c r="LZD2" s="87"/>
      <c r="LZE2" s="87"/>
      <c r="LZF2" s="87"/>
      <c r="LZG2" s="87"/>
      <c r="LZH2" s="87"/>
      <c r="LZI2" s="87"/>
      <c r="LZJ2" s="87"/>
      <c r="LZK2" s="87"/>
      <c r="LZL2" s="87"/>
      <c r="LZM2" s="87"/>
      <c r="LZN2" s="87"/>
      <c r="LZO2" s="87"/>
      <c r="LZP2" s="87"/>
      <c r="LZQ2" s="87"/>
      <c r="LZR2" s="87"/>
      <c r="LZS2" s="87"/>
      <c r="LZT2" s="87"/>
      <c r="LZU2" s="87"/>
      <c r="LZV2" s="87"/>
      <c r="LZW2" s="87"/>
      <c r="LZX2" s="87"/>
      <c r="LZY2" s="87"/>
      <c r="LZZ2" s="87"/>
      <c r="MAA2" s="87"/>
      <c r="MAB2" s="87"/>
      <c r="MAC2" s="87"/>
      <c r="MAD2" s="87"/>
      <c r="MAE2" s="87"/>
      <c r="MAF2" s="87"/>
      <c r="MAG2" s="87"/>
      <c r="MAH2" s="87"/>
      <c r="MAI2" s="87"/>
      <c r="MAJ2" s="87"/>
      <c r="MAK2" s="87"/>
      <c r="MAL2" s="87"/>
      <c r="MAM2" s="87"/>
      <c r="MAN2" s="87"/>
      <c r="MAO2" s="87"/>
      <c r="MAP2" s="87"/>
      <c r="MAQ2" s="87"/>
      <c r="MAR2" s="87"/>
      <c r="MAS2" s="87"/>
      <c r="MAT2" s="87"/>
      <c r="MAU2" s="87"/>
      <c r="MAV2" s="87"/>
      <c r="MAW2" s="87"/>
      <c r="MAX2" s="87"/>
      <c r="MAY2" s="87"/>
      <c r="MAZ2" s="87"/>
      <c r="MBA2" s="87"/>
      <c r="MBB2" s="87"/>
      <c r="MBC2" s="87"/>
      <c r="MBD2" s="87"/>
      <c r="MBE2" s="87"/>
      <c r="MBF2" s="87"/>
      <c r="MBG2" s="87"/>
      <c r="MBH2" s="87"/>
      <c r="MBI2" s="87"/>
      <c r="MBJ2" s="87"/>
      <c r="MBK2" s="87"/>
      <c r="MBL2" s="87"/>
      <c r="MBM2" s="87"/>
      <c r="MBN2" s="87"/>
      <c r="MBO2" s="87"/>
      <c r="MBP2" s="87"/>
      <c r="MBQ2" s="87"/>
      <c r="MBR2" s="87"/>
      <c r="MBS2" s="87"/>
      <c r="MBT2" s="87"/>
      <c r="MBU2" s="87"/>
      <c r="MBV2" s="87"/>
      <c r="MBW2" s="87"/>
      <c r="MBX2" s="87"/>
      <c r="MBY2" s="87"/>
      <c r="MBZ2" s="87"/>
      <c r="MCA2" s="87"/>
      <c r="MCB2" s="87"/>
      <c r="MCC2" s="87"/>
      <c r="MCD2" s="87"/>
      <c r="MCE2" s="87"/>
      <c r="MCF2" s="87"/>
      <c r="MCG2" s="87"/>
      <c r="MCH2" s="87"/>
      <c r="MCI2" s="87"/>
      <c r="MCJ2" s="87"/>
      <c r="MCK2" s="87"/>
      <c r="MCL2" s="87"/>
      <c r="MCM2" s="87"/>
      <c r="MCN2" s="87"/>
      <c r="MCO2" s="87"/>
      <c r="MCP2" s="87"/>
      <c r="MCQ2" s="87"/>
      <c r="MCR2" s="87"/>
      <c r="MCS2" s="87"/>
      <c r="MCT2" s="87"/>
      <c r="MCU2" s="87"/>
      <c r="MCV2" s="87"/>
      <c r="MCW2" s="87"/>
      <c r="MCX2" s="87"/>
      <c r="MCY2" s="87"/>
      <c r="MCZ2" s="87"/>
      <c r="MDA2" s="87"/>
      <c r="MDB2" s="87"/>
      <c r="MDC2" s="87"/>
      <c r="MDD2" s="87"/>
      <c r="MDE2" s="87"/>
      <c r="MDF2" s="87"/>
      <c r="MDG2" s="87"/>
      <c r="MDH2" s="87"/>
      <c r="MDI2" s="87"/>
      <c r="MDJ2" s="87"/>
      <c r="MDK2" s="87"/>
      <c r="MDL2" s="87"/>
      <c r="MDM2" s="87"/>
      <c r="MDN2" s="87"/>
      <c r="MDO2" s="87"/>
      <c r="MDP2" s="87"/>
      <c r="MDQ2" s="87"/>
      <c r="MDR2" s="87"/>
      <c r="MDS2" s="87"/>
      <c r="MDT2" s="87"/>
      <c r="MDU2" s="87"/>
      <c r="MDV2" s="87"/>
      <c r="MDW2" s="87"/>
      <c r="MDX2" s="87"/>
      <c r="MDY2" s="87"/>
      <c r="MDZ2" s="87"/>
      <c r="MEA2" s="87"/>
      <c r="MEB2" s="87"/>
      <c r="MEC2" s="87"/>
      <c r="MED2" s="87"/>
      <c r="MEE2" s="87"/>
      <c r="MEF2" s="87"/>
      <c r="MEG2" s="87"/>
      <c r="MEH2" s="87"/>
      <c r="MEI2" s="87"/>
      <c r="MEJ2" s="87"/>
      <c r="MEK2" s="87"/>
      <c r="MEL2" s="87"/>
      <c r="MEM2" s="87"/>
      <c r="MEN2" s="87"/>
      <c r="MEO2" s="87"/>
      <c r="MEP2" s="87"/>
      <c r="MEQ2" s="87"/>
      <c r="MER2" s="87"/>
      <c r="MES2" s="87"/>
      <c r="MET2" s="87"/>
      <c r="MEU2" s="87"/>
      <c r="MEV2" s="87"/>
      <c r="MEW2" s="87"/>
      <c r="MEX2" s="87"/>
      <c r="MEY2" s="87"/>
      <c r="MEZ2" s="87"/>
      <c r="MFA2" s="87"/>
      <c r="MFB2" s="87"/>
      <c r="MFC2" s="87"/>
      <c r="MFD2" s="87"/>
      <c r="MFE2" s="87"/>
      <c r="MFF2" s="87"/>
      <c r="MFG2" s="87"/>
      <c r="MFH2" s="87"/>
      <c r="MFI2" s="87"/>
      <c r="MFJ2" s="87"/>
      <c r="MFK2" s="87"/>
      <c r="MFL2" s="87"/>
      <c r="MFM2" s="87"/>
      <c r="MFN2" s="87"/>
      <c r="MFO2" s="87"/>
      <c r="MFP2" s="87"/>
      <c r="MFQ2" s="87"/>
      <c r="MFR2" s="87"/>
      <c r="MFS2" s="87"/>
      <c r="MFT2" s="87"/>
      <c r="MFU2" s="87"/>
      <c r="MFV2" s="87"/>
      <c r="MFW2" s="87"/>
      <c r="MFX2" s="87"/>
      <c r="MFY2" s="87"/>
      <c r="MFZ2" s="87"/>
      <c r="MGA2" s="87"/>
      <c r="MGB2" s="87"/>
      <c r="MGC2" s="87"/>
      <c r="MGD2" s="87"/>
      <c r="MGE2" s="87"/>
      <c r="MGF2" s="87"/>
      <c r="MGG2" s="87"/>
      <c r="MGH2" s="87"/>
      <c r="MGI2" s="87"/>
      <c r="MGJ2" s="87"/>
      <c r="MGK2" s="87"/>
      <c r="MGL2" s="87"/>
      <c r="MGM2" s="87"/>
      <c r="MGN2" s="87"/>
      <c r="MGO2" s="87"/>
      <c r="MGP2" s="87"/>
      <c r="MGQ2" s="87"/>
      <c r="MGR2" s="87"/>
      <c r="MGS2" s="87"/>
      <c r="MGT2" s="87"/>
      <c r="MGU2" s="87"/>
      <c r="MGV2" s="87"/>
      <c r="MGW2" s="87"/>
      <c r="MGX2" s="87"/>
      <c r="MGY2" s="87"/>
      <c r="MGZ2" s="87"/>
      <c r="MHA2" s="87"/>
      <c r="MHB2" s="87"/>
      <c r="MHC2" s="87"/>
      <c r="MHD2" s="87"/>
      <c r="MHE2" s="87"/>
      <c r="MHF2" s="87"/>
      <c r="MHG2" s="87"/>
      <c r="MHH2" s="87"/>
      <c r="MHI2" s="87"/>
      <c r="MHJ2" s="87"/>
      <c r="MHK2" s="87"/>
      <c r="MHL2" s="87"/>
      <c r="MHM2" s="87"/>
      <c r="MHN2" s="87"/>
      <c r="MHO2" s="87"/>
      <c r="MHP2" s="87"/>
      <c r="MHQ2" s="87"/>
      <c r="MHR2" s="87"/>
      <c r="MHS2" s="87"/>
      <c r="MHT2" s="87"/>
      <c r="MHU2" s="87"/>
      <c r="MHV2" s="87"/>
      <c r="MHW2" s="87"/>
      <c r="MHX2" s="87"/>
      <c r="MHY2" s="87"/>
      <c r="MHZ2" s="87"/>
      <c r="MIA2" s="87"/>
      <c r="MIB2" s="87"/>
      <c r="MIC2" s="87"/>
      <c r="MID2" s="87"/>
      <c r="MIE2" s="87"/>
      <c r="MIF2" s="87"/>
      <c r="MIG2" s="87"/>
      <c r="MIH2" s="87"/>
      <c r="MII2" s="87"/>
      <c r="MIJ2" s="87"/>
      <c r="MIK2" s="87"/>
      <c r="MIL2" s="87"/>
      <c r="MIM2" s="87"/>
      <c r="MIN2" s="87"/>
      <c r="MIO2" s="87"/>
      <c r="MIP2" s="87"/>
      <c r="MIQ2" s="87"/>
      <c r="MIR2" s="87"/>
      <c r="MIS2" s="87"/>
      <c r="MIT2" s="87"/>
      <c r="MIU2" s="87"/>
      <c r="MIV2" s="87"/>
      <c r="MIW2" s="87"/>
      <c r="MIX2" s="87"/>
      <c r="MIY2" s="87"/>
      <c r="MIZ2" s="87"/>
      <c r="MJA2" s="87"/>
      <c r="MJB2" s="87"/>
      <c r="MJC2" s="87"/>
      <c r="MJD2" s="87"/>
      <c r="MJE2" s="87"/>
      <c r="MJF2" s="87"/>
      <c r="MJG2" s="87"/>
      <c r="MJH2" s="87"/>
      <c r="MJI2" s="87"/>
      <c r="MJJ2" s="87"/>
      <c r="MJK2" s="87"/>
      <c r="MJL2" s="87"/>
      <c r="MJM2" s="87"/>
      <c r="MJN2" s="87"/>
      <c r="MJO2" s="87"/>
      <c r="MJP2" s="87"/>
      <c r="MJQ2" s="87"/>
      <c r="MJR2" s="87"/>
      <c r="MJS2" s="87"/>
      <c r="MJT2" s="87"/>
      <c r="MJU2" s="87"/>
      <c r="MJV2" s="87"/>
      <c r="MJW2" s="87"/>
      <c r="MJX2" s="87"/>
      <c r="MJY2" s="87"/>
      <c r="MJZ2" s="87"/>
      <c r="MKA2" s="87"/>
      <c r="MKB2" s="87"/>
      <c r="MKC2" s="87"/>
      <c r="MKD2" s="87"/>
      <c r="MKE2" s="87"/>
      <c r="MKF2" s="87"/>
      <c r="MKG2" s="87"/>
      <c r="MKH2" s="87"/>
      <c r="MKI2" s="87"/>
      <c r="MKJ2" s="87"/>
      <c r="MKK2" s="87"/>
      <c r="MKL2" s="87"/>
      <c r="MKM2" s="87"/>
      <c r="MKN2" s="87"/>
      <c r="MKO2" s="87"/>
      <c r="MKP2" s="87"/>
      <c r="MKQ2" s="87"/>
      <c r="MKR2" s="87"/>
      <c r="MKS2" s="87"/>
      <c r="MKT2" s="87"/>
      <c r="MKU2" s="87"/>
      <c r="MKV2" s="87"/>
      <c r="MKW2" s="87"/>
      <c r="MKX2" s="87"/>
      <c r="MKY2" s="87"/>
      <c r="MKZ2" s="87"/>
      <c r="MLA2" s="87"/>
      <c r="MLB2" s="87"/>
      <c r="MLC2" s="87"/>
      <c r="MLD2" s="87"/>
      <c r="MLE2" s="87"/>
      <c r="MLF2" s="87"/>
      <c r="MLG2" s="87"/>
      <c r="MLH2" s="87"/>
      <c r="MLI2" s="87"/>
      <c r="MLJ2" s="87"/>
      <c r="MLK2" s="87"/>
      <c r="MLL2" s="87"/>
      <c r="MLM2" s="87"/>
      <c r="MLN2" s="87"/>
      <c r="MLO2" s="87"/>
      <c r="MLP2" s="87"/>
      <c r="MLQ2" s="87"/>
      <c r="MLR2" s="87"/>
      <c r="MLS2" s="87"/>
      <c r="MLT2" s="87"/>
      <c r="MLU2" s="87"/>
      <c r="MLV2" s="87"/>
      <c r="MLW2" s="87"/>
      <c r="MLX2" s="87"/>
      <c r="MLY2" s="87"/>
      <c r="MLZ2" s="87"/>
      <c r="MMA2" s="87"/>
      <c r="MMB2" s="87"/>
      <c r="MMC2" s="87"/>
      <c r="MMD2" s="87"/>
      <c r="MME2" s="87"/>
      <c r="MMF2" s="87"/>
      <c r="MMG2" s="87"/>
      <c r="MMH2" s="87"/>
      <c r="MMI2" s="87"/>
      <c r="MMJ2" s="87"/>
      <c r="MMK2" s="87"/>
      <c r="MML2" s="87"/>
      <c r="MMM2" s="87"/>
      <c r="MMN2" s="87"/>
      <c r="MMO2" s="87"/>
      <c r="MMP2" s="87"/>
      <c r="MMQ2" s="87"/>
      <c r="MMR2" s="87"/>
      <c r="MMS2" s="87"/>
      <c r="MMT2" s="87"/>
      <c r="MMU2" s="87"/>
      <c r="MMV2" s="87"/>
      <c r="MMW2" s="87"/>
      <c r="MMX2" s="87"/>
      <c r="MMY2" s="87"/>
      <c r="MMZ2" s="87"/>
      <c r="MNA2" s="87"/>
      <c r="MNB2" s="87"/>
      <c r="MNC2" s="87"/>
      <c r="MND2" s="87"/>
      <c r="MNE2" s="87"/>
      <c r="MNF2" s="87"/>
      <c r="MNG2" s="87"/>
      <c r="MNH2" s="87"/>
      <c r="MNI2" s="87"/>
      <c r="MNJ2" s="87"/>
      <c r="MNK2" s="87"/>
      <c r="MNL2" s="87"/>
      <c r="MNM2" s="87"/>
      <c r="MNN2" s="87"/>
      <c r="MNO2" s="87"/>
      <c r="MNP2" s="87"/>
      <c r="MNQ2" s="87"/>
      <c r="MNR2" s="87"/>
      <c r="MNS2" s="87"/>
      <c r="MNT2" s="87"/>
      <c r="MNU2" s="87"/>
      <c r="MNV2" s="87"/>
      <c r="MNW2" s="87"/>
      <c r="MNX2" s="87"/>
      <c r="MNY2" s="87"/>
      <c r="MNZ2" s="87"/>
      <c r="MOA2" s="87"/>
      <c r="MOB2" s="87"/>
      <c r="MOC2" s="87"/>
      <c r="MOD2" s="87"/>
      <c r="MOE2" s="87"/>
      <c r="MOF2" s="87"/>
      <c r="MOG2" s="87"/>
      <c r="MOH2" s="87"/>
      <c r="MOI2" s="87"/>
      <c r="MOJ2" s="87"/>
      <c r="MOK2" s="87"/>
      <c r="MOL2" s="87"/>
      <c r="MOM2" s="87"/>
      <c r="MON2" s="87"/>
      <c r="MOO2" s="87"/>
      <c r="MOP2" s="87"/>
      <c r="MOQ2" s="87"/>
      <c r="MOR2" s="87"/>
      <c r="MOS2" s="87"/>
      <c r="MOT2" s="87"/>
      <c r="MOU2" s="87"/>
      <c r="MOV2" s="87"/>
      <c r="MOW2" s="87"/>
      <c r="MOX2" s="87"/>
      <c r="MOY2" s="87"/>
      <c r="MOZ2" s="87"/>
      <c r="MPA2" s="87"/>
      <c r="MPB2" s="87"/>
      <c r="MPC2" s="87"/>
      <c r="MPD2" s="87"/>
      <c r="MPE2" s="87"/>
      <c r="MPF2" s="87"/>
      <c r="MPG2" s="87"/>
      <c r="MPH2" s="87"/>
      <c r="MPI2" s="87"/>
      <c r="MPJ2" s="87"/>
      <c r="MPK2" s="87"/>
      <c r="MPL2" s="87"/>
      <c r="MPM2" s="87"/>
      <c r="MPN2" s="87"/>
      <c r="MPO2" s="87"/>
      <c r="MPP2" s="87"/>
      <c r="MPQ2" s="87"/>
      <c r="MPR2" s="87"/>
      <c r="MPS2" s="87"/>
      <c r="MPT2" s="87"/>
      <c r="MPU2" s="87"/>
      <c r="MPV2" s="87"/>
      <c r="MPW2" s="87"/>
      <c r="MPX2" s="87"/>
      <c r="MPY2" s="87"/>
      <c r="MPZ2" s="87"/>
      <c r="MQA2" s="87"/>
      <c r="MQB2" s="87"/>
      <c r="MQC2" s="87"/>
      <c r="MQD2" s="87"/>
      <c r="MQE2" s="87"/>
      <c r="MQF2" s="87"/>
      <c r="MQG2" s="87"/>
      <c r="MQH2" s="87"/>
      <c r="MQI2" s="87"/>
      <c r="MQJ2" s="87"/>
      <c r="MQK2" s="87"/>
      <c r="MQL2" s="87"/>
      <c r="MQM2" s="87"/>
      <c r="MQN2" s="87"/>
      <c r="MQO2" s="87"/>
      <c r="MQP2" s="87"/>
      <c r="MQQ2" s="87"/>
      <c r="MQR2" s="87"/>
      <c r="MQS2" s="87"/>
      <c r="MQT2" s="87"/>
      <c r="MQU2" s="87"/>
      <c r="MQV2" s="87"/>
      <c r="MQW2" s="87"/>
      <c r="MQX2" s="87"/>
      <c r="MQY2" s="87"/>
      <c r="MQZ2" s="87"/>
      <c r="MRA2" s="87"/>
      <c r="MRB2" s="87"/>
      <c r="MRC2" s="87"/>
      <c r="MRD2" s="87"/>
      <c r="MRE2" s="87"/>
      <c r="MRF2" s="87"/>
      <c r="MRG2" s="87"/>
      <c r="MRH2" s="87"/>
      <c r="MRI2" s="87"/>
      <c r="MRJ2" s="87"/>
      <c r="MRK2" s="87"/>
      <c r="MRL2" s="87"/>
      <c r="MRM2" s="87"/>
      <c r="MRN2" s="87"/>
      <c r="MRO2" s="87"/>
      <c r="MRP2" s="87"/>
      <c r="MRQ2" s="87"/>
      <c r="MRR2" s="87"/>
      <c r="MRS2" s="87"/>
      <c r="MRT2" s="87"/>
      <c r="MRU2" s="87"/>
      <c r="MRV2" s="87"/>
      <c r="MRW2" s="87"/>
      <c r="MRX2" s="87"/>
      <c r="MRY2" s="87"/>
      <c r="MRZ2" s="87"/>
      <c r="MSA2" s="87"/>
      <c r="MSB2" s="87"/>
      <c r="MSC2" s="87"/>
      <c r="MSD2" s="87"/>
      <c r="MSE2" s="87"/>
      <c r="MSF2" s="87"/>
      <c r="MSG2" s="87"/>
      <c r="MSH2" s="87"/>
      <c r="MSI2" s="87"/>
      <c r="MSJ2" s="87"/>
      <c r="MSK2" s="87"/>
      <c r="MSL2" s="87"/>
      <c r="MSM2" s="87"/>
      <c r="MSN2" s="87"/>
      <c r="MSO2" s="87"/>
      <c r="MSP2" s="87"/>
      <c r="MSQ2" s="87"/>
      <c r="MSR2" s="87"/>
      <c r="MSS2" s="87"/>
      <c r="MST2" s="87"/>
      <c r="MSU2" s="87"/>
      <c r="MSV2" s="87"/>
      <c r="MSW2" s="87"/>
      <c r="MSX2" s="87"/>
      <c r="MSY2" s="87"/>
      <c r="MSZ2" s="87"/>
      <c r="MTA2" s="87"/>
      <c r="MTB2" s="87"/>
      <c r="MTC2" s="87"/>
      <c r="MTD2" s="87"/>
      <c r="MTE2" s="87"/>
      <c r="MTF2" s="87"/>
      <c r="MTG2" s="87"/>
      <c r="MTH2" s="87"/>
      <c r="MTI2" s="87"/>
      <c r="MTJ2" s="87"/>
      <c r="MTK2" s="87"/>
      <c r="MTL2" s="87"/>
      <c r="MTM2" s="87"/>
      <c r="MTN2" s="87"/>
      <c r="MTO2" s="87"/>
      <c r="MTP2" s="87"/>
      <c r="MTQ2" s="87"/>
      <c r="MTR2" s="87"/>
      <c r="MTS2" s="87"/>
      <c r="MTT2" s="87"/>
      <c r="MTU2" s="87"/>
      <c r="MTV2" s="87"/>
      <c r="MTW2" s="87"/>
      <c r="MTX2" s="87"/>
      <c r="MTY2" s="87"/>
      <c r="MTZ2" s="87"/>
      <c r="MUA2" s="87"/>
      <c r="MUB2" s="87"/>
      <c r="MUC2" s="87"/>
      <c r="MUD2" s="87"/>
      <c r="MUE2" s="87"/>
      <c r="MUF2" s="87"/>
      <c r="MUG2" s="87"/>
      <c r="MUH2" s="87"/>
      <c r="MUI2" s="87"/>
      <c r="MUJ2" s="87"/>
      <c r="MUK2" s="87"/>
      <c r="MUL2" s="87"/>
      <c r="MUM2" s="87"/>
      <c r="MUN2" s="87"/>
      <c r="MUO2" s="87"/>
      <c r="MUP2" s="87"/>
      <c r="MUQ2" s="87"/>
      <c r="MUR2" s="87"/>
      <c r="MUS2" s="87"/>
      <c r="MUT2" s="87"/>
      <c r="MUU2" s="87"/>
      <c r="MUV2" s="87"/>
      <c r="MUW2" s="87"/>
      <c r="MUX2" s="87"/>
      <c r="MUY2" s="87"/>
      <c r="MUZ2" s="87"/>
      <c r="MVA2" s="87"/>
      <c r="MVB2" s="87"/>
      <c r="MVC2" s="87"/>
      <c r="MVD2" s="87"/>
      <c r="MVE2" s="87"/>
      <c r="MVF2" s="87"/>
      <c r="MVG2" s="87"/>
      <c r="MVH2" s="87"/>
      <c r="MVI2" s="87"/>
      <c r="MVJ2" s="87"/>
      <c r="MVK2" s="87"/>
      <c r="MVL2" s="87"/>
      <c r="MVM2" s="87"/>
      <c r="MVN2" s="87"/>
      <c r="MVO2" s="87"/>
      <c r="MVP2" s="87"/>
      <c r="MVQ2" s="87"/>
      <c r="MVR2" s="87"/>
      <c r="MVS2" s="87"/>
      <c r="MVT2" s="87"/>
      <c r="MVU2" s="87"/>
      <c r="MVV2" s="87"/>
      <c r="MVW2" s="87"/>
      <c r="MVX2" s="87"/>
      <c r="MVY2" s="87"/>
      <c r="MVZ2" s="87"/>
      <c r="MWA2" s="87"/>
      <c r="MWB2" s="87"/>
      <c r="MWC2" s="87"/>
      <c r="MWD2" s="87"/>
      <c r="MWE2" s="87"/>
      <c r="MWF2" s="87"/>
      <c r="MWG2" s="87"/>
      <c r="MWH2" s="87"/>
      <c r="MWI2" s="87"/>
      <c r="MWJ2" s="87"/>
      <c r="MWK2" s="87"/>
      <c r="MWL2" s="87"/>
      <c r="MWM2" s="87"/>
      <c r="MWN2" s="87"/>
      <c r="MWO2" s="87"/>
      <c r="MWP2" s="87"/>
      <c r="MWQ2" s="87"/>
      <c r="MWR2" s="87"/>
      <c r="MWS2" s="87"/>
      <c r="MWT2" s="87"/>
      <c r="MWU2" s="87"/>
      <c r="MWV2" s="87"/>
      <c r="MWW2" s="87"/>
      <c r="MWX2" s="87"/>
      <c r="MWY2" s="87"/>
      <c r="MWZ2" s="87"/>
      <c r="MXA2" s="87"/>
      <c r="MXB2" s="87"/>
      <c r="MXC2" s="87"/>
      <c r="MXD2" s="87"/>
      <c r="MXE2" s="87"/>
      <c r="MXF2" s="87"/>
      <c r="MXG2" s="87"/>
      <c r="MXH2" s="87"/>
      <c r="MXI2" s="87"/>
      <c r="MXJ2" s="87"/>
      <c r="MXK2" s="87"/>
      <c r="MXL2" s="87"/>
      <c r="MXM2" s="87"/>
      <c r="MXN2" s="87"/>
      <c r="MXO2" s="87"/>
      <c r="MXP2" s="87"/>
      <c r="MXQ2" s="87"/>
      <c r="MXR2" s="87"/>
      <c r="MXS2" s="87"/>
      <c r="MXT2" s="87"/>
      <c r="MXU2" s="87"/>
      <c r="MXV2" s="87"/>
      <c r="MXW2" s="87"/>
      <c r="MXX2" s="87"/>
      <c r="MXY2" s="87"/>
      <c r="MXZ2" s="87"/>
      <c r="MYA2" s="87"/>
      <c r="MYB2" s="87"/>
      <c r="MYC2" s="87"/>
      <c r="MYD2" s="87"/>
      <c r="MYE2" s="87"/>
      <c r="MYF2" s="87"/>
      <c r="MYG2" s="87"/>
      <c r="MYH2" s="87"/>
      <c r="MYI2" s="87"/>
      <c r="MYJ2" s="87"/>
      <c r="MYK2" s="87"/>
      <c r="MYL2" s="87"/>
      <c r="MYM2" s="87"/>
      <c r="MYN2" s="87"/>
      <c r="MYO2" s="87"/>
      <c r="MYP2" s="87"/>
      <c r="MYQ2" s="87"/>
      <c r="MYR2" s="87"/>
      <c r="MYS2" s="87"/>
      <c r="MYT2" s="87"/>
      <c r="MYU2" s="87"/>
      <c r="MYV2" s="87"/>
      <c r="MYW2" s="87"/>
      <c r="MYX2" s="87"/>
      <c r="MYY2" s="87"/>
      <c r="MYZ2" s="87"/>
      <c r="MZA2" s="87"/>
      <c r="MZB2" s="87"/>
      <c r="MZC2" s="87"/>
      <c r="MZD2" s="87"/>
      <c r="MZE2" s="87"/>
      <c r="MZF2" s="87"/>
      <c r="MZG2" s="87"/>
      <c r="MZH2" s="87"/>
      <c r="MZI2" s="87"/>
      <c r="MZJ2" s="87"/>
      <c r="MZK2" s="87"/>
      <c r="MZL2" s="87"/>
      <c r="MZM2" s="87"/>
      <c r="MZN2" s="87"/>
      <c r="MZO2" s="87"/>
      <c r="MZP2" s="87"/>
      <c r="MZQ2" s="87"/>
      <c r="MZR2" s="87"/>
      <c r="MZS2" s="87"/>
      <c r="MZT2" s="87"/>
      <c r="MZU2" s="87"/>
      <c r="MZV2" s="87"/>
      <c r="MZW2" s="87"/>
      <c r="MZX2" s="87"/>
      <c r="MZY2" s="87"/>
      <c r="MZZ2" s="87"/>
      <c r="NAA2" s="87"/>
      <c r="NAB2" s="87"/>
      <c r="NAC2" s="87"/>
      <c r="NAD2" s="87"/>
      <c r="NAE2" s="87"/>
      <c r="NAF2" s="87"/>
      <c r="NAG2" s="87"/>
      <c r="NAH2" s="87"/>
      <c r="NAI2" s="87"/>
      <c r="NAJ2" s="87"/>
      <c r="NAK2" s="87"/>
      <c r="NAL2" s="87"/>
      <c r="NAM2" s="87"/>
      <c r="NAN2" s="87"/>
      <c r="NAO2" s="87"/>
      <c r="NAP2" s="87"/>
      <c r="NAQ2" s="87"/>
      <c r="NAR2" s="87"/>
      <c r="NAS2" s="87"/>
      <c r="NAT2" s="87"/>
      <c r="NAU2" s="87"/>
      <c r="NAV2" s="87"/>
      <c r="NAW2" s="87"/>
      <c r="NAX2" s="87"/>
      <c r="NAY2" s="87"/>
      <c r="NAZ2" s="87"/>
      <c r="NBA2" s="87"/>
      <c r="NBB2" s="87"/>
      <c r="NBC2" s="87"/>
      <c r="NBD2" s="87"/>
      <c r="NBE2" s="87"/>
      <c r="NBF2" s="87"/>
      <c r="NBG2" s="87"/>
      <c r="NBH2" s="87"/>
      <c r="NBI2" s="87"/>
      <c r="NBJ2" s="87"/>
      <c r="NBK2" s="87"/>
      <c r="NBL2" s="87"/>
      <c r="NBM2" s="87"/>
      <c r="NBN2" s="87"/>
      <c r="NBO2" s="87"/>
      <c r="NBP2" s="87"/>
      <c r="NBQ2" s="87"/>
      <c r="NBR2" s="87"/>
      <c r="NBS2" s="87"/>
      <c r="NBT2" s="87"/>
      <c r="NBU2" s="87"/>
      <c r="NBV2" s="87"/>
      <c r="NBW2" s="87"/>
      <c r="NBX2" s="87"/>
      <c r="NBY2" s="87"/>
      <c r="NBZ2" s="87"/>
      <c r="NCA2" s="87"/>
      <c r="NCB2" s="87"/>
      <c r="NCC2" s="87"/>
      <c r="NCD2" s="87"/>
      <c r="NCE2" s="87"/>
      <c r="NCF2" s="87"/>
      <c r="NCG2" s="87"/>
      <c r="NCH2" s="87"/>
      <c r="NCI2" s="87"/>
      <c r="NCJ2" s="87"/>
      <c r="NCK2" s="87"/>
      <c r="NCL2" s="87"/>
      <c r="NCM2" s="87"/>
      <c r="NCN2" s="87"/>
      <c r="NCO2" s="87"/>
      <c r="NCP2" s="87"/>
      <c r="NCQ2" s="87"/>
      <c r="NCR2" s="87"/>
      <c r="NCS2" s="87"/>
      <c r="NCT2" s="87"/>
      <c r="NCU2" s="87"/>
      <c r="NCV2" s="87"/>
      <c r="NCW2" s="87"/>
      <c r="NCX2" s="87"/>
      <c r="NCY2" s="87"/>
      <c r="NCZ2" s="87"/>
      <c r="NDA2" s="87"/>
      <c r="NDB2" s="87"/>
      <c r="NDC2" s="87"/>
      <c r="NDD2" s="87"/>
      <c r="NDE2" s="87"/>
      <c r="NDF2" s="87"/>
      <c r="NDG2" s="87"/>
      <c r="NDH2" s="87"/>
      <c r="NDI2" s="87"/>
      <c r="NDJ2" s="87"/>
      <c r="NDK2" s="87"/>
      <c r="NDL2" s="87"/>
      <c r="NDM2" s="87"/>
      <c r="NDN2" s="87"/>
      <c r="NDO2" s="87"/>
      <c r="NDP2" s="87"/>
      <c r="NDQ2" s="87"/>
      <c r="NDR2" s="87"/>
      <c r="NDS2" s="87"/>
      <c r="NDT2" s="87"/>
      <c r="NDU2" s="87"/>
      <c r="NDV2" s="87"/>
      <c r="NDW2" s="87"/>
      <c r="NDX2" s="87"/>
      <c r="NDY2" s="87"/>
      <c r="NDZ2" s="87"/>
      <c r="NEA2" s="87"/>
      <c r="NEB2" s="87"/>
      <c r="NEC2" s="87"/>
      <c r="NED2" s="87"/>
      <c r="NEE2" s="87"/>
      <c r="NEF2" s="87"/>
      <c r="NEG2" s="87"/>
      <c r="NEH2" s="87"/>
      <c r="NEI2" s="87"/>
      <c r="NEJ2" s="87"/>
      <c r="NEK2" s="87"/>
      <c r="NEL2" s="87"/>
      <c r="NEM2" s="87"/>
      <c r="NEN2" s="87"/>
      <c r="NEO2" s="87"/>
      <c r="NEP2" s="87"/>
      <c r="NEQ2" s="87"/>
      <c r="NER2" s="87"/>
      <c r="NES2" s="87"/>
      <c r="NET2" s="87"/>
      <c r="NEU2" s="87"/>
      <c r="NEV2" s="87"/>
      <c r="NEW2" s="87"/>
      <c r="NEX2" s="87"/>
      <c r="NEY2" s="87"/>
      <c r="NEZ2" s="87"/>
      <c r="NFA2" s="87"/>
      <c r="NFB2" s="87"/>
      <c r="NFC2" s="87"/>
      <c r="NFD2" s="87"/>
      <c r="NFE2" s="87"/>
      <c r="NFF2" s="87"/>
      <c r="NFG2" s="87"/>
      <c r="NFH2" s="87"/>
      <c r="NFI2" s="87"/>
      <c r="NFJ2" s="87"/>
      <c r="NFK2" s="87"/>
      <c r="NFL2" s="87"/>
      <c r="NFM2" s="87"/>
      <c r="NFN2" s="87"/>
      <c r="NFO2" s="87"/>
      <c r="NFP2" s="87"/>
      <c r="NFQ2" s="87"/>
      <c r="NFR2" s="87"/>
      <c r="NFS2" s="87"/>
      <c r="NFT2" s="87"/>
      <c r="NFU2" s="87"/>
      <c r="NFV2" s="87"/>
      <c r="NFW2" s="87"/>
      <c r="NFX2" s="87"/>
      <c r="NFY2" s="87"/>
      <c r="NFZ2" s="87"/>
      <c r="NGA2" s="87"/>
      <c r="NGB2" s="87"/>
      <c r="NGC2" s="87"/>
      <c r="NGD2" s="87"/>
      <c r="NGE2" s="87"/>
      <c r="NGF2" s="87"/>
      <c r="NGG2" s="87"/>
      <c r="NGH2" s="87"/>
      <c r="NGI2" s="87"/>
      <c r="NGJ2" s="87"/>
      <c r="NGK2" s="87"/>
      <c r="NGL2" s="87"/>
      <c r="NGM2" s="87"/>
      <c r="NGN2" s="87"/>
      <c r="NGO2" s="87"/>
      <c r="NGP2" s="87"/>
      <c r="NGQ2" s="87"/>
      <c r="NGR2" s="87"/>
      <c r="NGS2" s="87"/>
      <c r="NGT2" s="87"/>
      <c r="NGU2" s="87"/>
      <c r="NGV2" s="87"/>
      <c r="NGW2" s="87"/>
      <c r="NGX2" s="87"/>
      <c r="NGY2" s="87"/>
      <c r="NGZ2" s="87"/>
      <c r="NHA2" s="87"/>
      <c r="NHB2" s="87"/>
      <c r="NHC2" s="87"/>
      <c r="NHD2" s="87"/>
      <c r="NHE2" s="87"/>
      <c r="NHF2" s="87"/>
      <c r="NHG2" s="87"/>
      <c r="NHH2" s="87"/>
      <c r="NHI2" s="87"/>
      <c r="NHJ2" s="87"/>
      <c r="NHK2" s="87"/>
      <c r="NHL2" s="87"/>
      <c r="NHM2" s="87"/>
      <c r="NHN2" s="87"/>
      <c r="NHO2" s="87"/>
      <c r="NHP2" s="87"/>
      <c r="NHQ2" s="87"/>
      <c r="NHR2" s="87"/>
      <c r="NHS2" s="87"/>
      <c r="NHT2" s="87"/>
      <c r="NHU2" s="87"/>
      <c r="NHV2" s="87"/>
      <c r="NHW2" s="87"/>
      <c r="NHX2" s="87"/>
      <c r="NHY2" s="87"/>
      <c r="NHZ2" s="87"/>
      <c r="NIA2" s="87"/>
      <c r="NIB2" s="87"/>
      <c r="NIC2" s="87"/>
      <c r="NID2" s="87"/>
      <c r="NIE2" s="87"/>
      <c r="NIF2" s="87"/>
      <c r="NIG2" s="87"/>
      <c r="NIH2" s="87"/>
      <c r="NII2" s="87"/>
      <c r="NIJ2" s="87"/>
      <c r="NIK2" s="87"/>
      <c r="NIL2" s="87"/>
      <c r="NIM2" s="87"/>
      <c r="NIN2" s="87"/>
      <c r="NIO2" s="87"/>
      <c r="NIP2" s="87"/>
      <c r="NIQ2" s="87"/>
      <c r="NIR2" s="87"/>
      <c r="NIS2" s="87"/>
      <c r="NIT2" s="87"/>
      <c r="NIU2" s="87"/>
      <c r="NIV2" s="87"/>
      <c r="NIW2" s="87"/>
      <c r="NIX2" s="87"/>
      <c r="NIY2" s="87"/>
      <c r="NIZ2" s="87"/>
      <c r="NJA2" s="87"/>
      <c r="NJB2" s="87"/>
      <c r="NJC2" s="87"/>
      <c r="NJD2" s="87"/>
      <c r="NJE2" s="87"/>
      <c r="NJF2" s="87"/>
      <c r="NJG2" s="87"/>
      <c r="NJH2" s="87"/>
      <c r="NJI2" s="87"/>
      <c r="NJJ2" s="87"/>
      <c r="NJK2" s="87"/>
      <c r="NJL2" s="87"/>
      <c r="NJM2" s="87"/>
      <c r="NJN2" s="87"/>
      <c r="NJO2" s="87"/>
      <c r="NJP2" s="87"/>
      <c r="NJQ2" s="87"/>
      <c r="NJR2" s="87"/>
      <c r="NJS2" s="87"/>
      <c r="NJT2" s="87"/>
      <c r="NJU2" s="87"/>
      <c r="NJV2" s="87"/>
      <c r="NJW2" s="87"/>
      <c r="NJX2" s="87"/>
      <c r="NJY2" s="87"/>
      <c r="NJZ2" s="87"/>
      <c r="NKA2" s="87"/>
      <c r="NKB2" s="87"/>
      <c r="NKC2" s="87"/>
      <c r="NKD2" s="87"/>
      <c r="NKE2" s="87"/>
      <c r="NKF2" s="87"/>
      <c r="NKG2" s="87"/>
      <c r="NKH2" s="87"/>
      <c r="NKI2" s="87"/>
      <c r="NKJ2" s="87"/>
      <c r="NKK2" s="87"/>
      <c r="NKL2" s="87"/>
      <c r="NKM2" s="87"/>
      <c r="NKN2" s="87"/>
      <c r="NKO2" s="87"/>
      <c r="NKP2" s="87"/>
      <c r="NKQ2" s="87"/>
      <c r="NKR2" s="87"/>
      <c r="NKS2" s="87"/>
      <c r="NKT2" s="87"/>
      <c r="NKU2" s="87"/>
      <c r="NKV2" s="87"/>
      <c r="NKW2" s="87"/>
      <c r="NKX2" s="87"/>
      <c r="NKY2" s="87"/>
      <c r="NKZ2" s="87"/>
      <c r="NLA2" s="87"/>
      <c r="NLB2" s="87"/>
      <c r="NLC2" s="87"/>
      <c r="NLD2" s="87"/>
      <c r="NLE2" s="87"/>
      <c r="NLF2" s="87"/>
      <c r="NLG2" s="87"/>
      <c r="NLH2" s="87"/>
      <c r="NLI2" s="87"/>
      <c r="NLJ2" s="87"/>
      <c r="NLK2" s="87"/>
      <c r="NLL2" s="87"/>
      <c r="NLM2" s="87"/>
      <c r="NLN2" s="87"/>
      <c r="NLO2" s="87"/>
      <c r="NLP2" s="87"/>
      <c r="NLQ2" s="87"/>
      <c r="NLR2" s="87"/>
      <c r="NLS2" s="87"/>
      <c r="NLT2" s="87"/>
      <c r="NLU2" s="87"/>
      <c r="NLV2" s="87"/>
      <c r="NLW2" s="87"/>
      <c r="NLX2" s="87"/>
      <c r="NLY2" s="87"/>
      <c r="NLZ2" s="87"/>
      <c r="NMA2" s="87"/>
      <c r="NMB2" s="87"/>
      <c r="NMC2" s="87"/>
      <c r="NMD2" s="87"/>
      <c r="NME2" s="87"/>
      <c r="NMF2" s="87"/>
      <c r="NMG2" s="87"/>
      <c r="NMH2" s="87"/>
      <c r="NMI2" s="87"/>
      <c r="NMJ2" s="87"/>
      <c r="NMK2" s="87"/>
      <c r="NML2" s="87"/>
      <c r="NMM2" s="87"/>
      <c r="NMN2" s="87"/>
      <c r="NMO2" s="87"/>
      <c r="NMP2" s="87"/>
      <c r="NMQ2" s="87"/>
      <c r="NMR2" s="87"/>
      <c r="NMS2" s="87"/>
      <c r="NMT2" s="87"/>
      <c r="NMU2" s="87"/>
      <c r="NMV2" s="87"/>
      <c r="NMW2" s="87"/>
      <c r="NMX2" s="87"/>
      <c r="NMY2" s="87"/>
      <c r="NMZ2" s="87"/>
      <c r="NNA2" s="87"/>
      <c r="NNB2" s="87"/>
      <c r="NNC2" s="87"/>
      <c r="NND2" s="87"/>
      <c r="NNE2" s="87"/>
      <c r="NNF2" s="87"/>
      <c r="NNG2" s="87"/>
      <c r="NNH2" s="87"/>
      <c r="NNI2" s="87"/>
      <c r="NNJ2" s="87"/>
      <c r="NNK2" s="87"/>
      <c r="NNL2" s="87"/>
      <c r="NNM2" s="87"/>
      <c r="NNN2" s="87"/>
      <c r="NNO2" s="87"/>
      <c r="NNP2" s="87"/>
      <c r="NNQ2" s="87"/>
      <c r="NNR2" s="87"/>
      <c r="NNS2" s="87"/>
      <c r="NNT2" s="87"/>
      <c r="NNU2" s="87"/>
      <c r="NNV2" s="87"/>
      <c r="NNW2" s="87"/>
      <c r="NNX2" s="87"/>
      <c r="NNY2" s="87"/>
      <c r="NNZ2" s="87"/>
      <c r="NOA2" s="87"/>
      <c r="NOB2" s="87"/>
      <c r="NOC2" s="87"/>
      <c r="NOD2" s="87"/>
      <c r="NOE2" s="87"/>
      <c r="NOF2" s="87"/>
      <c r="NOG2" s="87"/>
      <c r="NOH2" s="87"/>
      <c r="NOI2" s="87"/>
      <c r="NOJ2" s="87"/>
      <c r="NOK2" s="87"/>
      <c r="NOL2" s="87"/>
      <c r="NOM2" s="87"/>
      <c r="NON2" s="87"/>
      <c r="NOO2" s="87"/>
      <c r="NOP2" s="87"/>
      <c r="NOQ2" s="87"/>
      <c r="NOR2" s="87"/>
      <c r="NOS2" s="87"/>
      <c r="NOT2" s="87"/>
      <c r="NOU2" s="87"/>
      <c r="NOV2" s="87"/>
      <c r="NOW2" s="87"/>
      <c r="NOX2" s="87"/>
      <c r="NOY2" s="87"/>
      <c r="NOZ2" s="87"/>
      <c r="NPA2" s="87"/>
      <c r="NPB2" s="87"/>
      <c r="NPC2" s="87"/>
      <c r="NPD2" s="87"/>
      <c r="NPE2" s="87"/>
      <c r="NPF2" s="87"/>
      <c r="NPG2" s="87"/>
      <c r="NPH2" s="87"/>
      <c r="NPI2" s="87"/>
      <c r="NPJ2" s="87"/>
      <c r="NPK2" s="87"/>
      <c r="NPL2" s="87"/>
      <c r="NPM2" s="87"/>
      <c r="NPN2" s="87"/>
      <c r="NPO2" s="87"/>
      <c r="NPP2" s="87"/>
      <c r="NPQ2" s="87"/>
      <c r="NPR2" s="87"/>
      <c r="NPS2" s="87"/>
      <c r="NPT2" s="87"/>
      <c r="NPU2" s="87"/>
      <c r="NPV2" s="87"/>
      <c r="NPW2" s="87"/>
      <c r="NPX2" s="87"/>
      <c r="NPY2" s="87"/>
      <c r="NPZ2" s="87"/>
      <c r="NQA2" s="87"/>
      <c r="NQB2" s="87"/>
      <c r="NQC2" s="87"/>
      <c r="NQD2" s="87"/>
      <c r="NQE2" s="87"/>
      <c r="NQF2" s="87"/>
      <c r="NQG2" s="87"/>
      <c r="NQH2" s="87"/>
      <c r="NQI2" s="87"/>
      <c r="NQJ2" s="87"/>
      <c r="NQK2" s="87"/>
      <c r="NQL2" s="87"/>
      <c r="NQM2" s="87"/>
      <c r="NQN2" s="87"/>
      <c r="NQO2" s="87"/>
      <c r="NQP2" s="87"/>
      <c r="NQQ2" s="87"/>
      <c r="NQR2" s="87"/>
      <c r="NQS2" s="87"/>
      <c r="NQT2" s="87"/>
      <c r="NQU2" s="87"/>
      <c r="NQV2" s="87"/>
      <c r="NQW2" s="87"/>
      <c r="NQX2" s="87"/>
      <c r="NQY2" s="87"/>
      <c r="NQZ2" s="87"/>
      <c r="NRA2" s="87"/>
      <c r="NRB2" s="87"/>
      <c r="NRC2" s="87"/>
      <c r="NRD2" s="87"/>
      <c r="NRE2" s="87"/>
      <c r="NRF2" s="87"/>
      <c r="NRG2" s="87"/>
      <c r="NRH2" s="87"/>
      <c r="NRI2" s="87"/>
      <c r="NRJ2" s="87"/>
      <c r="NRK2" s="87"/>
      <c r="NRL2" s="87"/>
      <c r="NRM2" s="87"/>
      <c r="NRN2" s="87"/>
      <c r="NRO2" s="87"/>
      <c r="NRP2" s="87"/>
      <c r="NRQ2" s="87"/>
      <c r="NRR2" s="87"/>
      <c r="NRS2" s="87"/>
      <c r="NRT2" s="87"/>
      <c r="NRU2" s="87"/>
      <c r="NRV2" s="87"/>
      <c r="NRW2" s="87"/>
      <c r="NRX2" s="87"/>
      <c r="NRY2" s="87"/>
      <c r="NRZ2" s="87"/>
      <c r="NSA2" s="87"/>
      <c r="NSB2" s="87"/>
      <c r="NSC2" s="87"/>
      <c r="NSD2" s="87"/>
      <c r="NSE2" s="87"/>
      <c r="NSF2" s="87"/>
      <c r="NSG2" s="87"/>
      <c r="NSH2" s="87"/>
      <c r="NSI2" s="87"/>
      <c r="NSJ2" s="87"/>
      <c r="NSK2" s="87"/>
      <c r="NSL2" s="87"/>
      <c r="NSM2" s="87"/>
      <c r="NSN2" s="87"/>
      <c r="NSO2" s="87"/>
      <c r="NSP2" s="87"/>
      <c r="NSQ2" s="87"/>
      <c r="NSR2" s="87"/>
      <c r="NSS2" s="87"/>
      <c r="NST2" s="87"/>
      <c r="NSU2" s="87"/>
      <c r="NSV2" s="87"/>
      <c r="NSW2" s="87"/>
      <c r="NSX2" s="87"/>
      <c r="NSY2" s="87"/>
      <c r="NSZ2" s="87"/>
      <c r="NTA2" s="87"/>
      <c r="NTB2" s="87"/>
      <c r="NTC2" s="87"/>
      <c r="NTD2" s="87"/>
      <c r="NTE2" s="87"/>
      <c r="NTF2" s="87"/>
      <c r="NTG2" s="87"/>
      <c r="NTH2" s="87"/>
      <c r="NTI2" s="87"/>
      <c r="NTJ2" s="87"/>
      <c r="NTK2" s="87"/>
      <c r="NTL2" s="87"/>
      <c r="NTM2" s="87"/>
      <c r="NTN2" s="87"/>
      <c r="NTO2" s="87"/>
      <c r="NTP2" s="87"/>
      <c r="NTQ2" s="87"/>
      <c r="NTR2" s="87"/>
      <c r="NTS2" s="87"/>
      <c r="NTT2" s="87"/>
      <c r="NTU2" s="87"/>
      <c r="NTV2" s="87"/>
      <c r="NTW2" s="87"/>
      <c r="NTX2" s="87"/>
      <c r="NTY2" s="87"/>
      <c r="NTZ2" s="87"/>
      <c r="NUA2" s="87"/>
      <c r="NUB2" s="87"/>
      <c r="NUC2" s="87"/>
      <c r="NUD2" s="87"/>
      <c r="NUE2" s="87"/>
      <c r="NUF2" s="87"/>
      <c r="NUG2" s="87"/>
      <c r="NUH2" s="87"/>
      <c r="NUI2" s="87"/>
      <c r="NUJ2" s="87"/>
      <c r="NUK2" s="87"/>
      <c r="NUL2" s="87"/>
      <c r="NUM2" s="87"/>
      <c r="NUN2" s="87"/>
      <c r="NUO2" s="87"/>
      <c r="NUP2" s="87"/>
      <c r="NUQ2" s="87"/>
      <c r="NUR2" s="87"/>
      <c r="NUS2" s="87"/>
      <c r="NUT2" s="87"/>
      <c r="NUU2" s="87"/>
      <c r="NUV2" s="87"/>
      <c r="NUW2" s="87"/>
      <c r="NUX2" s="87"/>
      <c r="NUY2" s="87"/>
      <c r="NUZ2" s="87"/>
      <c r="NVA2" s="87"/>
      <c r="NVB2" s="87"/>
      <c r="NVC2" s="87"/>
      <c r="NVD2" s="87"/>
      <c r="NVE2" s="87"/>
      <c r="NVF2" s="87"/>
      <c r="NVG2" s="87"/>
      <c r="NVH2" s="87"/>
      <c r="NVI2" s="87"/>
      <c r="NVJ2" s="87"/>
      <c r="NVK2" s="87"/>
      <c r="NVL2" s="87"/>
      <c r="NVM2" s="87"/>
      <c r="NVN2" s="87"/>
      <c r="NVO2" s="87"/>
      <c r="NVP2" s="87"/>
      <c r="NVQ2" s="87"/>
      <c r="NVR2" s="87"/>
      <c r="NVS2" s="87"/>
      <c r="NVT2" s="87"/>
      <c r="NVU2" s="87"/>
      <c r="NVV2" s="87"/>
      <c r="NVW2" s="87"/>
      <c r="NVX2" s="87"/>
      <c r="NVY2" s="87"/>
      <c r="NVZ2" s="87"/>
      <c r="NWA2" s="87"/>
      <c r="NWB2" s="87"/>
      <c r="NWC2" s="87"/>
      <c r="NWD2" s="87"/>
      <c r="NWE2" s="87"/>
      <c r="NWF2" s="87"/>
      <c r="NWG2" s="87"/>
      <c r="NWH2" s="87"/>
      <c r="NWI2" s="87"/>
      <c r="NWJ2" s="87"/>
      <c r="NWK2" s="87"/>
      <c r="NWL2" s="87"/>
      <c r="NWM2" s="87"/>
      <c r="NWN2" s="87"/>
      <c r="NWO2" s="87"/>
      <c r="NWP2" s="87"/>
      <c r="NWQ2" s="87"/>
      <c r="NWR2" s="87"/>
      <c r="NWS2" s="87"/>
      <c r="NWT2" s="87"/>
      <c r="NWU2" s="87"/>
      <c r="NWV2" s="87"/>
      <c r="NWW2" s="87"/>
      <c r="NWX2" s="87"/>
      <c r="NWY2" s="87"/>
      <c r="NWZ2" s="87"/>
      <c r="NXA2" s="87"/>
      <c r="NXB2" s="87"/>
      <c r="NXC2" s="87"/>
      <c r="NXD2" s="87"/>
      <c r="NXE2" s="87"/>
      <c r="NXF2" s="87"/>
      <c r="NXG2" s="87"/>
      <c r="NXH2" s="87"/>
      <c r="NXI2" s="87"/>
      <c r="NXJ2" s="87"/>
      <c r="NXK2" s="87"/>
      <c r="NXL2" s="87"/>
      <c r="NXM2" s="87"/>
      <c r="NXN2" s="87"/>
      <c r="NXO2" s="87"/>
      <c r="NXP2" s="87"/>
      <c r="NXQ2" s="87"/>
      <c r="NXR2" s="87"/>
      <c r="NXS2" s="87"/>
      <c r="NXT2" s="87"/>
      <c r="NXU2" s="87"/>
      <c r="NXV2" s="87"/>
      <c r="NXW2" s="87"/>
      <c r="NXX2" s="87"/>
      <c r="NXY2" s="87"/>
      <c r="NXZ2" s="87"/>
      <c r="NYA2" s="87"/>
      <c r="NYB2" s="87"/>
      <c r="NYC2" s="87"/>
      <c r="NYD2" s="87"/>
      <c r="NYE2" s="87"/>
      <c r="NYF2" s="87"/>
      <c r="NYG2" s="87"/>
      <c r="NYH2" s="87"/>
      <c r="NYI2" s="87"/>
      <c r="NYJ2" s="87"/>
      <c r="NYK2" s="87"/>
      <c r="NYL2" s="87"/>
      <c r="NYM2" s="87"/>
      <c r="NYN2" s="87"/>
      <c r="NYO2" s="87"/>
      <c r="NYP2" s="87"/>
      <c r="NYQ2" s="87"/>
      <c r="NYR2" s="87"/>
      <c r="NYS2" s="87"/>
      <c r="NYT2" s="87"/>
      <c r="NYU2" s="87"/>
      <c r="NYV2" s="87"/>
      <c r="NYW2" s="87"/>
      <c r="NYX2" s="87"/>
      <c r="NYY2" s="87"/>
      <c r="NYZ2" s="87"/>
      <c r="NZA2" s="87"/>
      <c r="NZB2" s="87"/>
      <c r="NZC2" s="87"/>
      <c r="NZD2" s="87"/>
      <c r="NZE2" s="87"/>
      <c r="NZF2" s="87"/>
      <c r="NZG2" s="87"/>
      <c r="NZH2" s="87"/>
      <c r="NZI2" s="87"/>
      <c r="NZJ2" s="87"/>
      <c r="NZK2" s="87"/>
      <c r="NZL2" s="87"/>
      <c r="NZM2" s="87"/>
      <c r="NZN2" s="87"/>
      <c r="NZO2" s="87"/>
      <c r="NZP2" s="87"/>
      <c r="NZQ2" s="87"/>
      <c r="NZR2" s="87"/>
      <c r="NZS2" s="87"/>
      <c r="NZT2" s="87"/>
      <c r="NZU2" s="87"/>
      <c r="NZV2" s="87"/>
      <c r="NZW2" s="87"/>
      <c r="NZX2" s="87"/>
      <c r="NZY2" s="87"/>
      <c r="NZZ2" s="87"/>
      <c r="OAA2" s="87"/>
      <c r="OAB2" s="87"/>
      <c r="OAC2" s="87"/>
      <c r="OAD2" s="87"/>
      <c r="OAE2" s="87"/>
      <c r="OAF2" s="87"/>
      <c r="OAG2" s="87"/>
      <c r="OAH2" s="87"/>
      <c r="OAI2" s="87"/>
      <c r="OAJ2" s="87"/>
      <c r="OAK2" s="87"/>
      <c r="OAL2" s="87"/>
      <c r="OAM2" s="87"/>
      <c r="OAN2" s="87"/>
      <c r="OAO2" s="87"/>
      <c r="OAP2" s="87"/>
      <c r="OAQ2" s="87"/>
      <c r="OAR2" s="87"/>
      <c r="OAS2" s="87"/>
      <c r="OAT2" s="87"/>
      <c r="OAU2" s="87"/>
      <c r="OAV2" s="87"/>
      <c r="OAW2" s="87"/>
      <c r="OAX2" s="87"/>
      <c r="OAY2" s="87"/>
      <c r="OAZ2" s="87"/>
      <c r="OBA2" s="87"/>
      <c r="OBB2" s="87"/>
      <c r="OBC2" s="87"/>
      <c r="OBD2" s="87"/>
      <c r="OBE2" s="87"/>
      <c r="OBF2" s="87"/>
      <c r="OBG2" s="87"/>
      <c r="OBH2" s="87"/>
      <c r="OBI2" s="87"/>
      <c r="OBJ2" s="87"/>
      <c r="OBK2" s="87"/>
      <c r="OBL2" s="87"/>
      <c r="OBM2" s="87"/>
      <c r="OBN2" s="87"/>
      <c r="OBO2" s="87"/>
      <c r="OBP2" s="87"/>
      <c r="OBQ2" s="87"/>
      <c r="OBR2" s="87"/>
      <c r="OBS2" s="87"/>
      <c r="OBT2" s="87"/>
      <c r="OBU2" s="87"/>
      <c r="OBV2" s="87"/>
      <c r="OBW2" s="87"/>
      <c r="OBX2" s="87"/>
      <c r="OBY2" s="87"/>
      <c r="OBZ2" s="87"/>
      <c r="OCA2" s="87"/>
      <c r="OCB2" s="87"/>
      <c r="OCC2" s="87"/>
      <c r="OCD2" s="87"/>
      <c r="OCE2" s="87"/>
      <c r="OCF2" s="87"/>
      <c r="OCG2" s="87"/>
      <c r="OCH2" s="87"/>
      <c r="OCI2" s="87"/>
      <c r="OCJ2" s="87"/>
      <c r="OCK2" s="87"/>
      <c r="OCL2" s="87"/>
      <c r="OCM2" s="87"/>
      <c r="OCN2" s="87"/>
      <c r="OCO2" s="87"/>
      <c r="OCP2" s="87"/>
      <c r="OCQ2" s="87"/>
      <c r="OCR2" s="87"/>
      <c r="OCS2" s="87"/>
      <c r="OCT2" s="87"/>
      <c r="OCU2" s="87"/>
      <c r="OCV2" s="87"/>
      <c r="OCW2" s="87"/>
      <c r="OCX2" s="87"/>
      <c r="OCY2" s="87"/>
      <c r="OCZ2" s="87"/>
      <c r="ODA2" s="87"/>
      <c r="ODB2" s="87"/>
      <c r="ODC2" s="87"/>
      <c r="ODD2" s="87"/>
      <c r="ODE2" s="87"/>
      <c r="ODF2" s="87"/>
      <c r="ODG2" s="87"/>
      <c r="ODH2" s="87"/>
      <c r="ODI2" s="87"/>
      <c r="ODJ2" s="87"/>
      <c r="ODK2" s="87"/>
      <c r="ODL2" s="87"/>
      <c r="ODM2" s="87"/>
      <c r="ODN2" s="87"/>
      <c r="ODO2" s="87"/>
      <c r="ODP2" s="87"/>
      <c r="ODQ2" s="87"/>
      <c r="ODR2" s="87"/>
      <c r="ODS2" s="87"/>
      <c r="ODT2" s="87"/>
      <c r="ODU2" s="87"/>
      <c r="ODV2" s="87"/>
      <c r="ODW2" s="87"/>
      <c r="ODX2" s="87"/>
      <c r="ODY2" s="87"/>
      <c r="ODZ2" s="87"/>
      <c r="OEA2" s="87"/>
      <c r="OEB2" s="87"/>
      <c r="OEC2" s="87"/>
      <c r="OED2" s="87"/>
      <c r="OEE2" s="87"/>
      <c r="OEF2" s="87"/>
      <c r="OEG2" s="87"/>
      <c r="OEH2" s="87"/>
      <c r="OEI2" s="87"/>
      <c r="OEJ2" s="87"/>
      <c r="OEK2" s="87"/>
      <c r="OEL2" s="87"/>
      <c r="OEM2" s="87"/>
      <c r="OEN2" s="87"/>
      <c r="OEO2" s="87"/>
      <c r="OEP2" s="87"/>
      <c r="OEQ2" s="87"/>
      <c r="OER2" s="87"/>
      <c r="OES2" s="87"/>
      <c r="OET2" s="87"/>
      <c r="OEU2" s="87"/>
      <c r="OEV2" s="87"/>
      <c r="OEW2" s="87"/>
      <c r="OEX2" s="87"/>
      <c r="OEY2" s="87"/>
      <c r="OEZ2" s="87"/>
      <c r="OFA2" s="87"/>
      <c r="OFB2" s="87"/>
      <c r="OFC2" s="87"/>
      <c r="OFD2" s="87"/>
      <c r="OFE2" s="87"/>
      <c r="OFF2" s="87"/>
      <c r="OFG2" s="87"/>
      <c r="OFH2" s="87"/>
      <c r="OFI2" s="87"/>
      <c r="OFJ2" s="87"/>
      <c r="OFK2" s="87"/>
      <c r="OFL2" s="87"/>
      <c r="OFM2" s="87"/>
      <c r="OFN2" s="87"/>
      <c r="OFO2" s="87"/>
      <c r="OFP2" s="87"/>
      <c r="OFQ2" s="87"/>
      <c r="OFR2" s="87"/>
      <c r="OFS2" s="87"/>
      <c r="OFT2" s="87"/>
      <c r="OFU2" s="87"/>
      <c r="OFV2" s="87"/>
      <c r="OFW2" s="87"/>
      <c r="OFX2" s="87"/>
      <c r="OFY2" s="87"/>
      <c r="OFZ2" s="87"/>
      <c r="OGA2" s="87"/>
      <c r="OGB2" s="87"/>
      <c r="OGC2" s="87"/>
      <c r="OGD2" s="87"/>
      <c r="OGE2" s="87"/>
      <c r="OGF2" s="87"/>
      <c r="OGG2" s="87"/>
      <c r="OGH2" s="87"/>
      <c r="OGI2" s="87"/>
      <c r="OGJ2" s="87"/>
      <c r="OGK2" s="87"/>
      <c r="OGL2" s="87"/>
      <c r="OGM2" s="87"/>
      <c r="OGN2" s="87"/>
      <c r="OGO2" s="87"/>
      <c r="OGP2" s="87"/>
      <c r="OGQ2" s="87"/>
      <c r="OGR2" s="87"/>
      <c r="OGS2" s="87"/>
      <c r="OGT2" s="87"/>
      <c r="OGU2" s="87"/>
      <c r="OGV2" s="87"/>
      <c r="OGW2" s="87"/>
      <c r="OGX2" s="87"/>
      <c r="OGY2" s="87"/>
      <c r="OGZ2" s="87"/>
      <c r="OHA2" s="87"/>
      <c r="OHB2" s="87"/>
      <c r="OHC2" s="87"/>
      <c r="OHD2" s="87"/>
      <c r="OHE2" s="87"/>
      <c r="OHF2" s="87"/>
      <c r="OHG2" s="87"/>
      <c r="OHH2" s="87"/>
      <c r="OHI2" s="87"/>
      <c r="OHJ2" s="87"/>
      <c r="OHK2" s="87"/>
      <c r="OHL2" s="87"/>
      <c r="OHM2" s="87"/>
      <c r="OHN2" s="87"/>
      <c r="OHO2" s="87"/>
      <c r="OHP2" s="87"/>
      <c r="OHQ2" s="87"/>
      <c r="OHR2" s="87"/>
      <c r="OHS2" s="87"/>
      <c r="OHT2" s="87"/>
      <c r="OHU2" s="87"/>
      <c r="OHV2" s="87"/>
      <c r="OHW2" s="87"/>
      <c r="OHX2" s="87"/>
      <c r="OHY2" s="87"/>
      <c r="OHZ2" s="87"/>
      <c r="OIA2" s="87"/>
      <c r="OIB2" s="87"/>
      <c r="OIC2" s="87"/>
      <c r="OID2" s="87"/>
      <c r="OIE2" s="87"/>
      <c r="OIF2" s="87"/>
      <c r="OIG2" s="87"/>
      <c r="OIH2" s="87"/>
      <c r="OII2" s="87"/>
      <c r="OIJ2" s="87"/>
      <c r="OIK2" s="87"/>
      <c r="OIL2" s="87"/>
      <c r="OIM2" s="87"/>
      <c r="OIN2" s="87"/>
      <c r="OIO2" s="87"/>
      <c r="OIP2" s="87"/>
      <c r="OIQ2" s="87"/>
      <c r="OIR2" s="87"/>
      <c r="OIS2" s="87"/>
      <c r="OIT2" s="87"/>
      <c r="OIU2" s="87"/>
      <c r="OIV2" s="87"/>
      <c r="OIW2" s="87"/>
      <c r="OIX2" s="87"/>
      <c r="OIY2" s="87"/>
      <c r="OIZ2" s="87"/>
      <c r="OJA2" s="87"/>
      <c r="OJB2" s="87"/>
      <c r="OJC2" s="87"/>
      <c r="OJD2" s="87"/>
      <c r="OJE2" s="87"/>
      <c r="OJF2" s="87"/>
      <c r="OJG2" s="87"/>
      <c r="OJH2" s="87"/>
      <c r="OJI2" s="87"/>
      <c r="OJJ2" s="87"/>
      <c r="OJK2" s="87"/>
      <c r="OJL2" s="87"/>
      <c r="OJM2" s="87"/>
      <c r="OJN2" s="87"/>
      <c r="OJO2" s="87"/>
      <c r="OJP2" s="87"/>
      <c r="OJQ2" s="87"/>
      <c r="OJR2" s="87"/>
      <c r="OJS2" s="87"/>
      <c r="OJT2" s="87"/>
      <c r="OJU2" s="87"/>
      <c r="OJV2" s="87"/>
      <c r="OJW2" s="87"/>
      <c r="OJX2" s="87"/>
      <c r="OJY2" s="87"/>
      <c r="OJZ2" s="87"/>
      <c r="OKA2" s="87"/>
      <c r="OKB2" s="87"/>
      <c r="OKC2" s="87"/>
      <c r="OKD2" s="87"/>
      <c r="OKE2" s="87"/>
      <c r="OKF2" s="87"/>
      <c r="OKG2" s="87"/>
      <c r="OKH2" s="87"/>
      <c r="OKI2" s="87"/>
      <c r="OKJ2" s="87"/>
      <c r="OKK2" s="87"/>
      <c r="OKL2" s="87"/>
      <c r="OKM2" s="87"/>
      <c r="OKN2" s="87"/>
      <c r="OKO2" s="87"/>
      <c r="OKP2" s="87"/>
      <c r="OKQ2" s="87"/>
      <c r="OKR2" s="87"/>
      <c r="OKS2" s="87"/>
      <c r="OKT2" s="87"/>
      <c r="OKU2" s="87"/>
      <c r="OKV2" s="87"/>
      <c r="OKW2" s="87"/>
      <c r="OKX2" s="87"/>
      <c r="OKY2" s="87"/>
      <c r="OKZ2" s="87"/>
      <c r="OLA2" s="87"/>
      <c r="OLB2" s="87"/>
      <c r="OLC2" s="87"/>
      <c r="OLD2" s="87"/>
      <c r="OLE2" s="87"/>
      <c r="OLF2" s="87"/>
      <c r="OLG2" s="87"/>
      <c r="OLH2" s="87"/>
      <c r="OLI2" s="87"/>
      <c r="OLJ2" s="87"/>
      <c r="OLK2" s="87"/>
      <c r="OLL2" s="87"/>
      <c r="OLM2" s="87"/>
      <c r="OLN2" s="87"/>
      <c r="OLO2" s="87"/>
      <c r="OLP2" s="87"/>
      <c r="OLQ2" s="87"/>
      <c r="OLR2" s="87"/>
      <c r="OLS2" s="87"/>
      <c r="OLT2" s="87"/>
      <c r="OLU2" s="87"/>
      <c r="OLV2" s="87"/>
      <c r="OLW2" s="87"/>
      <c r="OLX2" s="87"/>
      <c r="OLY2" s="87"/>
      <c r="OLZ2" s="87"/>
      <c r="OMA2" s="87"/>
      <c r="OMB2" s="87"/>
      <c r="OMC2" s="87"/>
      <c r="OMD2" s="87"/>
      <c r="OME2" s="87"/>
      <c r="OMF2" s="87"/>
      <c r="OMG2" s="87"/>
      <c r="OMH2" s="87"/>
      <c r="OMI2" s="87"/>
      <c r="OMJ2" s="87"/>
      <c r="OMK2" s="87"/>
      <c r="OML2" s="87"/>
      <c r="OMM2" s="87"/>
      <c r="OMN2" s="87"/>
      <c r="OMO2" s="87"/>
      <c r="OMP2" s="87"/>
      <c r="OMQ2" s="87"/>
      <c r="OMR2" s="87"/>
      <c r="OMS2" s="87"/>
      <c r="OMT2" s="87"/>
      <c r="OMU2" s="87"/>
      <c r="OMV2" s="87"/>
      <c r="OMW2" s="87"/>
      <c r="OMX2" s="87"/>
      <c r="OMY2" s="87"/>
      <c r="OMZ2" s="87"/>
      <c r="ONA2" s="87"/>
      <c r="ONB2" s="87"/>
      <c r="ONC2" s="87"/>
      <c r="OND2" s="87"/>
      <c r="ONE2" s="87"/>
      <c r="ONF2" s="87"/>
      <c r="ONG2" s="87"/>
      <c r="ONH2" s="87"/>
      <c r="ONI2" s="87"/>
      <c r="ONJ2" s="87"/>
      <c r="ONK2" s="87"/>
      <c r="ONL2" s="87"/>
      <c r="ONM2" s="87"/>
      <c r="ONN2" s="87"/>
      <c r="ONO2" s="87"/>
      <c r="ONP2" s="87"/>
      <c r="ONQ2" s="87"/>
      <c r="ONR2" s="87"/>
      <c r="ONS2" s="87"/>
      <c r="ONT2" s="87"/>
      <c r="ONU2" s="87"/>
      <c r="ONV2" s="87"/>
      <c r="ONW2" s="87"/>
      <c r="ONX2" s="87"/>
      <c r="ONY2" s="87"/>
      <c r="ONZ2" s="87"/>
      <c r="OOA2" s="87"/>
      <c r="OOB2" s="87"/>
      <c r="OOC2" s="87"/>
      <c r="OOD2" s="87"/>
      <c r="OOE2" s="87"/>
      <c r="OOF2" s="87"/>
      <c r="OOG2" s="87"/>
      <c r="OOH2" s="87"/>
      <c r="OOI2" s="87"/>
      <c r="OOJ2" s="87"/>
      <c r="OOK2" s="87"/>
      <c r="OOL2" s="87"/>
      <c r="OOM2" s="87"/>
      <c r="OON2" s="87"/>
      <c r="OOO2" s="87"/>
      <c r="OOP2" s="87"/>
      <c r="OOQ2" s="87"/>
      <c r="OOR2" s="87"/>
      <c r="OOS2" s="87"/>
      <c r="OOT2" s="87"/>
      <c r="OOU2" s="87"/>
      <c r="OOV2" s="87"/>
      <c r="OOW2" s="87"/>
      <c r="OOX2" s="87"/>
      <c r="OOY2" s="87"/>
      <c r="OOZ2" s="87"/>
      <c r="OPA2" s="87"/>
      <c r="OPB2" s="87"/>
      <c r="OPC2" s="87"/>
      <c r="OPD2" s="87"/>
      <c r="OPE2" s="87"/>
      <c r="OPF2" s="87"/>
      <c r="OPG2" s="87"/>
      <c r="OPH2" s="87"/>
      <c r="OPI2" s="87"/>
      <c r="OPJ2" s="87"/>
      <c r="OPK2" s="87"/>
      <c r="OPL2" s="87"/>
      <c r="OPM2" s="87"/>
      <c r="OPN2" s="87"/>
      <c r="OPO2" s="87"/>
      <c r="OPP2" s="87"/>
      <c r="OPQ2" s="87"/>
      <c r="OPR2" s="87"/>
      <c r="OPS2" s="87"/>
      <c r="OPT2" s="87"/>
      <c r="OPU2" s="87"/>
      <c r="OPV2" s="87"/>
      <c r="OPW2" s="87"/>
      <c r="OPX2" s="87"/>
      <c r="OPY2" s="87"/>
      <c r="OPZ2" s="87"/>
      <c r="OQA2" s="87"/>
      <c r="OQB2" s="87"/>
      <c r="OQC2" s="87"/>
      <c r="OQD2" s="87"/>
      <c r="OQE2" s="87"/>
      <c r="OQF2" s="87"/>
      <c r="OQG2" s="87"/>
      <c r="OQH2" s="87"/>
      <c r="OQI2" s="87"/>
      <c r="OQJ2" s="87"/>
      <c r="OQK2" s="87"/>
      <c r="OQL2" s="87"/>
      <c r="OQM2" s="87"/>
      <c r="OQN2" s="87"/>
      <c r="OQO2" s="87"/>
      <c r="OQP2" s="87"/>
      <c r="OQQ2" s="87"/>
      <c r="OQR2" s="87"/>
      <c r="OQS2" s="87"/>
      <c r="OQT2" s="87"/>
      <c r="OQU2" s="87"/>
      <c r="OQV2" s="87"/>
      <c r="OQW2" s="87"/>
      <c r="OQX2" s="87"/>
      <c r="OQY2" s="87"/>
      <c r="OQZ2" s="87"/>
      <c r="ORA2" s="87"/>
      <c r="ORB2" s="87"/>
      <c r="ORC2" s="87"/>
      <c r="ORD2" s="87"/>
      <c r="ORE2" s="87"/>
      <c r="ORF2" s="87"/>
      <c r="ORG2" s="87"/>
      <c r="ORH2" s="87"/>
      <c r="ORI2" s="87"/>
      <c r="ORJ2" s="87"/>
      <c r="ORK2" s="87"/>
      <c r="ORL2" s="87"/>
      <c r="ORM2" s="87"/>
      <c r="ORN2" s="87"/>
      <c r="ORO2" s="87"/>
      <c r="ORP2" s="87"/>
      <c r="ORQ2" s="87"/>
      <c r="ORR2" s="87"/>
      <c r="ORS2" s="87"/>
      <c r="ORT2" s="87"/>
      <c r="ORU2" s="87"/>
      <c r="ORV2" s="87"/>
      <c r="ORW2" s="87"/>
      <c r="ORX2" s="87"/>
      <c r="ORY2" s="87"/>
      <c r="ORZ2" s="87"/>
      <c r="OSA2" s="87"/>
      <c r="OSB2" s="87"/>
      <c r="OSC2" s="87"/>
      <c r="OSD2" s="87"/>
      <c r="OSE2" s="87"/>
      <c r="OSF2" s="87"/>
      <c r="OSG2" s="87"/>
      <c r="OSH2" s="87"/>
      <c r="OSI2" s="87"/>
      <c r="OSJ2" s="87"/>
      <c r="OSK2" s="87"/>
      <c r="OSL2" s="87"/>
      <c r="OSM2" s="87"/>
      <c r="OSN2" s="87"/>
      <c r="OSO2" s="87"/>
      <c r="OSP2" s="87"/>
      <c r="OSQ2" s="87"/>
      <c r="OSR2" s="87"/>
      <c r="OSS2" s="87"/>
      <c r="OST2" s="87"/>
      <c r="OSU2" s="87"/>
      <c r="OSV2" s="87"/>
      <c r="OSW2" s="87"/>
      <c r="OSX2" s="87"/>
      <c r="OSY2" s="87"/>
      <c r="OSZ2" s="87"/>
      <c r="OTA2" s="87"/>
      <c r="OTB2" s="87"/>
      <c r="OTC2" s="87"/>
      <c r="OTD2" s="87"/>
      <c r="OTE2" s="87"/>
      <c r="OTF2" s="87"/>
      <c r="OTG2" s="87"/>
      <c r="OTH2" s="87"/>
      <c r="OTI2" s="87"/>
      <c r="OTJ2" s="87"/>
      <c r="OTK2" s="87"/>
      <c r="OTL2" s="87"/>
      <c r="OTM2" s="87"/>
      <c r="OTN2" s="87"/>
      <c r="OTO2" s="87"/>
      <c r="OTP2" s="87"/>
      <c r="OTQ2" s="87"/>
      <c r="OTR2" s="87"/>
      <c r="OTS2" s="87"/>
      <c r="OTT2" s="87"/>
      <c r="OTU2" s="87"/>
      <c r="OTV2" s="87"/>
      <c r="OTW2" s="87"/>
      <c r="OTX2" s="87"/>
      <c r="OTY2" s="87"/>
      <c r="OTZ2" s="87"/>
      <c r="OUA2" s="87"/>
      <c r="OUB2" s="87"/>
      <c r="OUC2" s="87"/>
      <c r="OUD2" s="87"/>
      <c r="OUE2" s="87"/>
      <c r="OUF2" s="87"/>
      <c r="OUG2" s="87"/>
      <c r="OUH2" s="87"/>
      <c r="OUI2" s="87"/>
      <c r="OUJ2" s="87"/>
      <c r="OUK2" s="87"/>
      <c r="OUL2" s="87"/>
      <c r="OUM2" s="87"/>
      <c r="OUN2" s="87"/>
      <c r="OUO2" s="87"/>
      <c r="OUP2" s="87"/>
      <c r="OUQ2" s="87"/>
      <c r="OUR2" s="87"/>
      <c r="OUS2" s="87"/>
      <c r="OUT2" s="87"/>
      <c r="OUU2" s="87"/>
      <c r="OUV2" s="87"/>
      <c r="OUW2" s="87"/>
      <c r="OUX2" s="87"/>
      <c r="OUY2" s="87"/>
      <c r="OUZ2" s="87"/>
      <c r="OVA2" s="87"/>
      <c r="OVB2" s="87"/>
      <c r="OVC2" s="87"/>
      <c r="OVD2" s="87"/>
      <c r="OVE2" s="87"/>
      <c r="OVF2" s="87"/>
      <c r="OVG2" s="87"/>
      <c r="OVH2" s="87"/>
      <c r="OVI2" s="87"/>
      <c r="OVJ2" s="87"/>
      <c r="OVK2" s="87"/>
      <c r="OVL2" s="87"/>
      <c r="OVM2" s="87"/>
      <c r="OVN2" s="87"/>
      <c r="OVO2" s="87"/>
      <c r="OVP2" s="87"/>
      <c r="OVQ2" s="87"/>
      <c r="OVR2" s="87"/>
      <c r="OVS2" s="87"/>
      <c r="OVT2" s="87"/>
      <c r="OVU2" s="87"/>
      <c r="OVV2" s="87"/>
      <c r="OVW2" s="87"/>
      <c r="OVX2" s="87"/>
      <c r="OVY2" s="87"/>
      <c r="OVZ2" s="87"/>
      <c r="OWA2" s="87"/>
      <c r="OWB2" s="87"/>
      <c r="OWC2" s="87"/>
      <c r="OWD2" s="87"/>
      <c r="OWE2" s="87"/>
      <c r="OWF2" s="87"/>
      <c r="OWG2" s="87"/>
      <c r="OWH2" s="87"/>
      <c r="OWI2" s="87"/>
      <c r="OWJ2" s="87"/>
      <c r="OWK2" s="87"/>
      <c r="OWL2" s="87"/>
      <c r="OWM2" s="87"/>
      <c r="OWN2" s="87"/>
      <c r="OWO2" s="87"/>
      <c r="OWP2" s="87"/>
      <c r="OWQ2" s="87"/>
      <c r="OWR2" s="87"/>
      <c r="OWS2" s="87"/>
      <c r="OWT2" s="87"/>
      <c r="OWU2" s="87"/>
      <c r="OWV2" s="87"/>
      <c r="OWW2" s="87"/>
      <c r="OWX2" s="87"/>
      <c r="OWY2" s="87"/>
      <c r="OWZ2" s="87"/>
      <c r="OXA2" s="87"/>
      <c r="OXB2" s="87"/>
      <c r="OXC2" s="87"/>
      <c r="OXD2" s="87"/>
      <c r="OXE2" s="87"/>
      <c r="OXF2" s="87"/>
      <c r="OXG2" s="87"/>
      <c r="OXH2" s="87"/>
      <c r="OXI2" s="87"/>
      <c r="OXJ2" s="87"/>
      <c r="OXK2" s="87"/>
      <c r="OXL2" s="87"/>
      <c r="OXM2" s="87"/>
      <c r="OXN2" s="87"/>
      <c r="OXO2" s="87"/>
      <c r="OXP2" s="87"/>
      <c r="OXQ2" s="87"/>
      <c r="OXR2" s="87"/>
      <c r="OXS2" s="87"/>
      <c r="OXT2" s="87"/>
      <c r="OXU2" s="87"/>
      <c r="OXV2" s="87"/>
      <c r="OXW2" s="87"/>
      <c r="OXX2" s="87"/>
      <c r="OXY2" s="87"/>
      <c r="OXZ2" s="87"/>
      <c r="OYA2" s="87"/>
      <c r="OYB2" s="87"/>
      <c r="OYC2" s="87"/>
      <c r="OYD2" s="87"/>
      <c r="OYE2" s="87"/>
      <c r="OYF2" s="87"/>
      <c r="OYG2" s="87"/>
      <c r="OYH2" s="87"/>
      <c r="OYI2" s="87"/>
      <c r="OYJ2" s="87"/>
      <c r="OYK2" s="87"/>
      <c r="OYL2" s="87"/>
      <c r="OYM2" s="87"/>
      <c r="OYN2" s="87"/>
      <c r="OYO2" s="87"/>
      <c r="OYP2" s="87"/>
      <c r="OYQ2" s="87"/>
      <c r="OYR2" s="87"/>
      <c r="OYS2" s="87"/>
      <c r="OYT2" s="87"/>
      <c r="OYU2" s="87"/>
      <c r="OYV2" s="87"/>
      <c r="OYW2" s="87"/>
      <c r="OYX2" s="87"/>
      <c r="OYY2" s="87"/>
      <c r="OYZ2" s="87"/>
      <c r="OZA2" s="87"/>
      <c r="OZB2" s="87"/>
      <c r="OZC2" s="87"/>
      <c r="OZD2" s="87"/>
      <c r="OZE2" s="87"/>
      <c r="OZF2" s="87"/>
      <c r="OZG2" s="87"/>
      <c r="OZH2" s="87"/>
      <c r="OZI2" s="87"/>
      <c r="OZJ2" s="87"/>
      <c r="OZK2" s="87"/>
      <c r="OZL2" s="87"/>
      <c r="OZM2" s="87"/>
      <c r="OZN2" s="87"/>
      <c r="OZO2" s="87"/>
      <c r="OZP2" s="87"/>
      <c r="OZQ2" s="87"/>
      <c r="OZR2" s="87"/>
      <c r="OZS2" s="87"/>
      <c r="OZT2" s="87"/>
      <c r="OZU2" s="87"/>
      <c r="OZV2" s="87"/>
      <c r="OZW2" s="87"/>
      <c r="OZX2" s="87"/>
      <c r="OZY2" s="87"/>
      <c r="OZZ2" s="87"/>
      <c r="PAA2" s="87"/>
      <c r="PAB2" s="87"/>
      <c r="PAC2" s="87"/>
      <c r="PAD2" s="87"/>
      <c r="PAE2" s="87"/>
      <c r="PAF2" s="87"/>
      <c r="PAG2" s="87"/>
      <c r="PAH2" s="87"/>
      <c r="PAI2" s="87"/>
      <c r="PAJ2" s="87"/>
      <c r="PAK2" s="87"/>
      <c r="PAL2" s="87"/>
      <c r="PAM2" s="87"/>
      <c r="PAN2" s="87"/>
      <c r="PAO2" s="87"/>
      <c r="PAP2" s="87"/>
      <c r="PAQ2" s="87"/>
      <c r="PAR2" s="87"/>
      <c r="PAS2" s="87"/>
      <c r="PAT2" s="87"/>
      <c r="PAU2" s="87"/>
      <c r="PAV2" s="87"/>
      <c r="PAW2" s="87"/>
      <c r="PAX2" s="87"/>
      <c r="PAY2" s="87"/>
      <c r="PAZ2" s="87"/>
      <c r="PBA2" s="87"/>
      <c r="PBB2" s="87"/>
      <c r="PBC2" s="87"/>
      <c r="PBD2" s="87"/>
      <c r="PBE2" s="87"/>
      <c r="PBF2" s="87"/>
      <c r="PBG2" s="87"/>
      <c r="PBH2" s="87"/>
      <c r="PBI2" s="87"/>
      <c r="PBJ2" s="87"/>
      <c r="PBK2" s="87"/>
      <c r="PBL2" s="87"/>
      <c r="PBM2" s="87"/>
      <c r="PBN2" s="87"/>
      <c r="PBO2" s="87"/>
      <c r="PBP2" s="87"/>
      <c r="PBQ2" s="87"/>
      <c r="PBR2" s="87"/>
      <c r="PBS2" s="87"/>
      <c r="PBT2" s="87"/>
      <c r="PBU2" s="87"/>
      <c r="PBV2" s="87"/>
      <c r="PBW2" s="87"/>
      <c r="PBX2" s="87"/>
      <c r="PBY2" s="87"/>
      <c r="PBZ2" s="87"/>
      <c r="PCA2" s="87"/>
      <c r="PCB2" s="87"/>
      <c r="PCC2" s="87"/>
      <c r="PCD2" s="87"/>
      <c r="PCE2" s="87"/>
      <c r="PCF2" s="87"/>
      <c r="PCG2" s="87"/>
      <c r="PCH2" s="87"/>
      <c r="PCI2" s="87"/>
      <c r="PCJ2" s="87"/>
      <c r="PCK2" s="87"/>
      <c r="PCL2" s="87"/>
      <c r="PCM2" s="87"/>
      <c r="PCN2" s="87"/>
      <c r="PCO2" s="87"/>
      <c r="PCP2" s="87"/>
      <c r="PCQ2" s="87"/>
      <c r="PCR2" s="87"/>
      <c r="PCS2" s="87"/>
      <c r="PCT2" s="87"/>
      <c r="PCU2" s="87"/>
      <c r="PCV2" s="87"/>
      <c r="PCW2" s="87"/>
      <c r="PCX2" s="87"/>
      <c r="PCY2" s="87"/>
      <c r="PCZ2" s="87"/>
      <c r="PDA2" s="87"/>
      <c r="PDB2" s="87"/>
      <c r="PDC2" s="87"/>
      <c r="PDD2" s="87"/>
      <c r="PDE2" s="87"/>
      <c r="PDF2" s="87"/>
      <c r="PDG2" s="87"/>
      <c r="PDH2" s="87"/>
      <c r="PDI2" s="87"/>
      <c r="PDJ2" s="87"/>
      <c r="PDK2" s="87"/>
      <c r="PDL2" s="87"/>
      <c r="PDM2" s="87"/>
      <c r="PDN2" s="87"/>
      <c r="PDO2" s="87"/>
      <c r="PDP2" s="87"/>
      <c r="PDQ2" s="87"/>
      <c r="PDR2" s="87"/>
      <c r="PDS2" s="87"/>
      <c r="PDT2" s="87"/>
      <c r="PDU2" s="87"/>
      <c r="PDV2" s="87"/>
      <c r="PDW2" s="87"/>
      <c r="PDX2" s="87"/>
      <c r="PDY2" s="87"/>
      <c r="PDZ2" s="87"/>
      <c r="PEA2" s="87"/>
      <c r="PEB2" s="87"/>
      <c r="PEC2" s="87"/>
      <c r="PED2" s="87"/>
      <c r="PEE2" s="87"/>
      <c r="PEF2" s="87"/>
      <c r="PEG2" s="87"/>
      <c r="PEH2" s="87"/>
      <c r="PEI2" s="87"/>
      <c r="PEJ2" s="87"/>
      <c r="PEK2" s="87"/>
      <c r="PEL2" s="87"/>
      <c r="PEM2" s="87"/>
      <c r="PEN2" s="87"/>
      <c r="PEO2" s="87"/>
      <c r="PEP2" s="87"/>
      <c r="PEQ2" s="87"/>
      <c r="PER2" s="87"/>
      <c r="PES2" s="87"/>
      <c r="PET2" s="87"/>
      <c r="PEU2" s="87"/>
      <c r="PEV2" s="87"/>
      <c r="PEW2" s="87"/>
      <c r="PEX2" s="87"/>
      <c r="PEY2" s="87"/>
      <c r="PEZ2" s="87"/>
      <c r="PFA2" s="87"/>
      <c r="PFB2" s="87"/>
      <c r="PFC2" s="87"/>
      <c r="PFD2" s="87"/>
      <c r="PFE2" s="87"/>
      <c r="PFF2" s="87"/>
      <c r="PFG2" s="87"/>
      <c r="PFH2" s="87"/>
      <c r="PFI2" s="87"/>
      <c r="PFJ2" s="87"/>
      <c r="PFK2" s="87"/>
      <c r="PFL2" s="87"/>
      <c r="PFM2" s="87"/>
      <c r="PFN2" s="87"/>
      <c r="PFO2" s="87"/>
      <c r="PFP2" s="87"/>
      <c r="PFQ2" s="87"/>
      <c r="PFR2" s="87"/>
      <c r="PFS2" s="87"/>
      <c r="PFT2" s="87"/>
      <c r="PFU2" s="87"/>
      <c r="PFV2" s="87"/>
      <c r="PFW2" s="87"/>
      <c r="PFX2" s="87"/>
      <c r="PFY2" s="87"/>
      <c r="PFZ2" s="87"/>
      <c r="PGA2" s="87"/>
      <c r="PGB2" s="87"/>
      <c r="PGC2" s="87"/>
      <c r="PGD2" s="87"/>
      <c r="PGE2" s="87"/>
      <c r="PGF2" s="87"/>
      <c r="PGG2" s="87"/>
      <c r="PGH2" s="87"/>
      <c r="PGI2" s="87"/>
      <c r="PGJ2" s="87"/>
      <c r="PGK2" s="87"/>
      <c r="PGL2" s="87"/>
      <c r="PGM2" s="87"/>
      <c r="PGN2" s="87"/>
      <c r="PGO2" s="87"/>
      <c r="PGP2" s="87"/>
      <c r="PGQ2" s="87"/>
      <c r="PGR2" s="87"/>
      <c r="PGS2" s="87"/>
      <c r="PGT2" s="87"/>
      <c r="PGU2" s="87"/>
      <c r="PGV2" s="87"/>
      <c r="PGW2" s="87"/>
      <c r="PGX2" s="87"/>
      <c r="PGY2" s="87"/>
      <c r="PGZ2" s="87"/>
      <c r="PHA2" s="87"/>
      <c r="PHB2" s="87"/>
      <c r="PHC2" s="87"/>
      <c r="PHD2" s="87"/>
      <c r="PHE2" s="87"/>
      <c r="PHF2" s="87"/>
      <c r="PHG2" s="87"/>
      <c r="PHH2" s="87"/>
      <c r="PHI2" s="87"/>
      <c r="PHJ2" s="87"/>
      <c r="PHK2" s="87"/>
      <c r="PHL2" s="87"/>
      <c r="PHM2" s="87"/>
      <c r="PHN2" s="87"/>
      <c r="PHO2" s="87"/>
      <c r="PHP2" s="87"/>
      <c r="PHQ2" s="87"/>
      <c r="PHR2" s="87"/>
      <c r="PHS2" s="87"/>
      <c r="PHT2" s="87"/>
      <c r="PHU2" s="87"/>
      <c r="PHV2" s="87"/>
      <c r="PHW2" s="87"/>
      <c r="PHX2" s="87"/>
      <c r="PHY2" s="87"/>
      <c r="PHZ2" s="87"/>
      <c r="PIA2" s="87"/>
      <c r="PIB2" s="87"/>
      <c r="PIC2" s="87"/>
      <c r="PID2" s="87"/>
      <c r="PIE2" s="87"/>
      <c r="PIF2" s="87"/>
      <c r="PIG2" s="87"/>
      <c r="PIH2" s="87"/>
      <c r="PII2" s="87"/>
      <c r="PIJ2" s="87"/>
      <c r="PIK2" s="87"/>
      <c r="PIL2" s="87"/>
      <c r="PIM2" s="87"/>
      <c r="PIN2" s="87"/>
      <c r="PIO2" s="87"/>
      <c r="PIP2" s="87"/>
      <c r="PIQ2" s="87"/>
      <c r="PIR2" s="87"/>
      <c r="PIS2" s="87"/>
      <c r="PIT2" s="87"/>
      <c r="PIU2" s="87"/>
      <c r="PIV2" s="87"/>
      <c r="PIW2" s="87"/>
      <c r="PIX2" s="87"/>
      <c r="PIY2" s="87"/>
      <c r="PIZ2" s="87"/>
      <c r="PJA2" s="87"/>
      <c r="PJB2" s="87"/>
      <c r="PJC2" s="87"/>
      <c r="PJD2" s="87"/>
      <c r="PJE2" s="87"/>
      <c r="PJF2" s="87"/>
      <c r="PJG2" s="87"/>
      <c r="PJH2" s="87"/>
      <c r="PJI2" s="87"/>
      <c r="PJJ2" s="87"/>
      <c r="PJK2" s="87"/>
      <c r="PJL2" s="87"/>
      <c r="PJM2" s="87"/>
      <c r="PJN2" s="87"/>
      <c r="PJO2" s="87"/>
      <c r="PJP2" s="87"/>
      <c r="PJQ2" s="87"/>
      <c r="PJR2" s="87"/>
      <c r="PJS2" s="87"/>
      <c r="PJT2" s="87"/>
      <c r="PJU2" s="87"/>
      <c r="PJV2" s="87"/>
      <c r="PJW2" s="87"/>
      <c r="PJX2" s="87"/>
      <c r="PJY2" s="87"/>
      <c r="PJZ2" s="87"/>
      <c r="PKA2" s="87"/>
      <c r="PKB2" s="87"/>
      <c r="PKC2" s="87"/>
      <c r="PKD2" s="87"/>
      <c r="PKE2" s="87"/>
      <c r="PKF2" s="87"/>
      <c r="PKG2" s="87"/>
      <c r="PKH2" s="87"/>
      <c r="PKI2" s="87"/>
      <c r="PKJ2" s="87"/>
      <c r="PKK2" s="87"/>
      <c r="PKL2" s="87"/>
      <c r="PKM2" s="87"/>
      <c r="PKN2" s="87"/>
      <c r="PKO2" s="87"/>
      <c r="PKP2" s="87"/>
      <c r="PKQ2" s="87"/>
      <c r="PKR2" s="87"/>
      <c r="PKS2" s="87"/>
      <c r="PKT2" s="87"/>
      <c r="PKU2" s="87"/>
      <c r="PKV2" s="87"/>
      <c r="PKW2" s="87"/>
      <c r="PKX2" s="87"/>
      <c r="PKY2" s="87"/>
      <c r="PKZ2" s="87"/>
      <c r="PLA2" s="87"/>
      <c r="PLB2" s="87"/>
      <c r="PLC2" s="87"/>
      <c r="PLD2" s="87"/>
      <c r="PLE2" s="87"/>
      <c r="PLF2" s="87"/>
      <c r="PLG2" s="87"/>
      <c r="PLH2" s="87"/>
      <c r="PLI2" s="87"/>
      <c r="PLJ2" s="87"/>
      <c r="PLK2" s="87"/>
      <c r="PLL2" s="87"/>
      <c r="PLM2" s="87"/>
      <c r="PLN2" s="87"/>
      <c r="PLO2" s="87"/>
      <c r="PLP2" s="87"/>
      <c r="PLQ2" s="87"/>
      <c r="PLR2" s="87"/>
      <c r="PLS2" s="87"/>
      <c r="PLT2" s="87"/>
      <c r="PLU2" s="87"/>
      <c r="PLV2" s="87"/>
      <c r="PLW2" s="87"/>
      <c r="PLX2" s="87"/>
      <c r="PLY2" s="87"/>
      <c r="PLZ2" s="87"/>
      <c r="PMA2" s="87"/>
      <c r="PMB2" s="87"/>
      <c r="PMC2" s="87"/>
      <c r="PMD2" s="87"/>
      <c r="PME2" s="87"/>
      <c r="PMF2" s="87"/>
      <c r="PMG2" s="87"/>
      <c r="PMH2" s="87"/>
      <c r="PMI2" s="87"/>
      <c r="PMJ2" s="87"/>
      <c r="PMK2" s="87"/>
      <c r="PML2" s="87"/>
      <c r="PMM2" s="87"/>
      <c r="PMN2" s="87"/>
      <c r="PMO2" s="87"/>
      <c r="PMP2" s="87"/>
      <c r="PMQ2" s="87"/>
      <c r="PMR2" s="87"/>
      <c r="PMS2" s="87"/>
      <c r="PMT2" s="87"/>
      <c r="PMU2" s="87"/>
      <c r="PMV2" s="87"/>
      <c r="PMW2" s="87"/>
      <c r="PMX2" s="87"/>
      <c r="PMY2" s="87"/>
      <c r="PMZ2" s="87"/>
      <c r="PNA2" s="87"/>
      <c r="PNB2" s="87"/>
      <c r="PNC2" s="87"/>
      <c r="PND2" s="87"/>
      <c r="PNE2" s="87"/>
      <c r="PNF2" s="87"/>
      <c r="PNG2" s="87"/>
      <c r="PNH2" s="87"/>
      <c r="PNI2" s="87"/>
      <c r="PNJ2" s="87"/>
      <c r="PNK2" s="87"/>
      <c r="PNL2" s="87"/>
      <c r="PNM2" s="87"/>
      <c r="PNN2" s="87"/>
      <c r="PNO2" s="87"/>
      <c r="PNP2" s="87"/>
      <c r="PNQ2" s="87"/>
      <c r="PNR2" s="87"/>
      <c r="PNS2" s="87"/>
      <c r="PNT2" s="87"/>
      <c r="PNU2" s="87"/>
      <c r="PNV2" s="87"/>
      <c r="PNW2" s="87"/>
      <c r="PNX2" s="87"/>
      <c r="PNY2" s="87"/>
      <c r="PNZ2" s="87"/>
      <c r="POA2" s="87"/>
      <c r="POB2" s="87"/>
      <c r="POC2" s="87"/>
      <c r="POD2" s="87"/>
      <c r="POE2" s="87"/>
      <c r="POF2" s="87"/>
      <c r="POG2" s="87"/>
      <c r="POH2" s="87"/>
      <c r="POI2" s="87"/>
      <c r="POJ2" s="87"/>
      <c r="POK2" s="87"/>
      <c r="POL2" s="87"/>
      <c r="POM2" s="87"/>
      <c r="PON2" s="87"/>
      <c r="POO2" s="87"/>
      <c r="POP2" s="87"/>
      <c r="POQ2" s="87"/>
      <c r="POR2" s="87"/>
      <c r="POS2" s="87"/>
      <c r="POT2" s="87"/>
      <c r="POU2" s="87"/>
      <c r="POV2" s="87"/>
      <c r="POW2" s="87"/>
      <c r="POX2" s="87"/>
      <c r="POY2" s="87"/>
      <c r="POZ2" s="87"/>
      <c r="PPA2" s="87"/>
      <c r="PPB2" s="87"/>
      <c r="PPC2" s="87"/>
      <c r="PPD2" s="87"/>
      <c r="PPE2" s="87"/>
      <c r="PPF2" s="87"/>
      <c r="PPG2" s="87"/>
      <c r="PPH2" s="87"/>
      <c r="PPI2" s="87"/>
      <c r="PPJ2" s="87"/>
      <c r="PPK2" s="87"/>
      <c r="PPL2" s="87"/>
      <c r="PPM2" s="87"/>
      <c r="PPN2" s="87"/>
      <c r="PPO2" s="87"/>
      <c r="PPP2" s="87"/>
      <c r="PPQ2" s="87"/>
      <c r="PPR2" s="87"/>
      <c r="PPS2" s="87"/>
      <c r="PPT2" s="87"/>
      <c r="PPU2" s="87"/>
      <c r="PPV2" s="87"/>
      <c r="PPW2" s="87"/>
      <c r="PPX2" s="87"/>
      <c r="PPY2" s="87"/>
      <c r="PPZ2" s="87"/>
      <c r="PQA2" s="87"/>
      <c r="PQB2" s="87"/>
      <c r="PQC2" s="87"/>
      <c r="PQD2" s="87"/>
      <c r="PQE2" s="87"/>
      <c r="PQF2" s="87"/>
      <c r="PQG2" s="87"/>
      <c r="PQH2" s="87"/>
      <c r="PQI2" s="87"/>
      <c r="PQJ2" s="87"/>
      <c r="PQK2" s="87"/>
      <c r="PQL2" s="87"/>
      <c r="PQM2" s="87"/>
      <c r="PQN2" s="87"/>
      <c r="PQO2" s="87"/>
      <c r="PQP2" s="87"/>
      <c r="PQQ2" s="87"/>
      <c r="PQR2" s="87"/>
      <c r="PQS2" s="87"/>
      <c r="PQT2" s="87"/>
      <c r="PQU2" s="87"/>
      <c r="PQV2" s="87"/>
      <c r="PQW2" s="87"/>
      <c r="PQX2" s="87"/>
      <c r="PQY2" s="87"/>
      <c r="PQZ2" s="87"/>
      <c r="PRA2" s="87"/>
      <c r="PRB2" s="87"/>
      <c r="PRC2" s="87"/>
      <c r="PRD2" s="87"/>
      <c r="PRE2" s="87"/>
      <c r="PRF2" s="87"/>
      <c r="PRG2" s="87"/>
      <c r="PRH2" s="87"/>
      <c r="PRI2" s="87"/>
      <c r="PRJ2" s="87"/>
      <c r="PRK2" s="87"/>
      <c r="PRL2" s="87"/>
      <c r="PRM2" s="87"/>
      <c r="PRN2" s="87"/>
      <c r="PRO2" s="87"/>
      <c r="PRP2" s="87"/>
      <c r="PRQ2" s="87"/>
      <c r="PRR2" s="87"/>
      <c r="PRS2" s="87"/>
      <c r="PRT2" s="87"/>
      <c r="PRU2" s="87"/>
      <c r="PRV2" s="87"/>
      <c r="PRW2" s="87"/>
      <c r="PRX2" s="87"/>
      <c r="PRY2" s="87"/>
      <c r="PRZ2" s="87"/>
      <c r="PSA2" s="87"/>
      <c r="PSB2" s="87"/>
      <c r="PSC2" s="87"/>
      <c r="PSD2" s="87"/>
      <c r="PSE2" s="87"/>
      <c r="PSF2" s="87"/>
      <c r="PSG2" s="87"/>
      <c r="PSH2" s="87"/>
      <c r="PSI2" s="87"/>
      <c r="PSJ2" s="87"/>
      <c r="PSK2" s="87"/>
      <c r="PSL2" s="87"/>
      <c r="PSM2" s="87"/>
      <c r="PSN2" s="87"/>
      <c r="PSO2" s="87"/>
      <c r="PSP2" s="87"/>
      <c r="PSQ2" s="87"/>
      <c r="PSR2" s="87"/>
      <c r="PSS2" s="87"/>
      <c r="PST2" s="87"/>
      <c r="PSU2" s="87"/>
      <c r="PSV2" s="87"/>
      <c r="PSW2" s="87"/>
      <c r="PSX2" s="87"/>
      <c r="PSY2" s="87"/>
      <c r="PSZ2" s="87"/>
      <c r="PTA2" s="87"/>
      <c r="PTB2" s="87"/>
      <c r="PTC2" s="87"/>
      <c r="PTD2" s="87"/>
      <c r="PTE2" s="87"/>
      <c r="PTF2" s="87"/>
      <c r="PTG2" s="87"/>
      <c r="PTH2" s="87"/>
      <c r="PTI2" s="87"/>
      <c r="PTJ2" s="87"/>
      <c r="PTK2" s="87"/>
      <c r="PTL2" s="87"/>
      <c r="PTM2" s="87"/>
      <c r="PTN2" s="87"/>
      <c r="PTO2" s="87"/>
      <c r="PTP2" s="87"/>
      <c r="PTQ2" s="87"/>
      <c r="PTR2" s="87"/>
      <c r="PTS2" s="87"/>
      <c r="PTT2" s="87"/>
      <c r="PTU2" s="87"/>
      <c r="PTV2" s="87"/>
      <c r="PTW2" s="87"/>
      <c r="PTX2" s="87"/>
      <c r="PTY2" s="87"/>
      <c r="PTZ2" s="87"/>
      <c r="PUA2" s="87"/>
      <c r="PUB2" s="87"/>
      <c r="PUC2" s="87"/>
      <c r="PUD2" s="87"/>
      <c r="PUE2" s="87"/>
      <c r="PUF2" s="87"/>
      <c r="PUG2" s="87"/>
      <c r="PUH2" s="87"/>
      <c r="PUI2" s="87"/>
      <c r="PUJ2" s="87"/>
      <c r="PUK2" s="87"/>
      <c r="PUL2" s="87"/>
      <c r="PUM2" s="87"/>
      <c r="PUN2" s="87"/>
      <c r="PUO2" s="87"/>
      <c r="PUP2" s="87"/>
      <c r="PUQ2" s="87"/>
      <c r="PUR2" s="87"/>
      <c r="PUS2" s="87"/>
      <c r="PUT2" s="87"/>
      <c r="PUU2" s="87"/>
      <c r="PUV2" s="87"/>
      <c r="PUW2" s="87"/>
      <c r="PUX2" s="87"/>
      <c r="PUY2" s="87"/>
      <c r="PUZ2" s="87"/>
      <c r="PVA2" s="87"/>
      <c r="PVB2" s="87"/>
      <c r="PVC2" s="87"/>
      <c r="PVD2" s="87"/>
      <c r="PVE2" s="87"/>
      <c r="PVF2" s="87"/>
      <c r="PVG2" s="87"/>
      <c r="PVH2" s="87"/>
      <c r="PVI2" s="87"/>
      <c r="PVJ2" s="87"/>
      <c r="PVK2" s="87"/>
      <c r="PVL2" s="87"/>
      <c r="PVM2" s="87"/>
      <c r="PVN2" s="87"/>
      <c r="PVO2" s="87"/>
      <c r="PVP2" s="87"/>
      <c r="PVQ2" s="87"/>
      <c r="PVR2" s="87"/>
      <c r="PVS2" s="87"/>
      <c r="PVT2" s="87"/>
      <c r="PVU2" s="87"/>
      <c r="PVV2" s="87"/>
      <c r="PVW2" s="87"/>
      <c r="PVX2" s="87"/>
      <c r="PVY2" s="87"/>
      <c r="PVZ2" s="87"/>
      <c r="PWA2" s="87"/>
      <c r="PWB2" s="87"/>
      <c r="PWC2" s="87"/>
      <c r="PWD2" s="87"/>
      <c r="PWE2" s="87"/>
      <c r="PWF2" s="87"/>
      <c r="PWG2" s="87"/>
      <c r="PWH2" s="87"/>
      <c r="PWI2" s="87"/>
      <c r="PWJ2" s="87"/>
      <c r="PWK2" s="87"/>
      <c r="PWL2" s="87"/>
      <c r="PWM2" s="87"/>
      <c r="PWN2" s="87"/>
      <c r="PWO2" s="87"/>
      <c r="PWP2" s="87"/>
      <c r="PWQ2" s="87"/>
      <c r="PWR2" s="87"/>
      <c r="PWS2" s="87"/>
      <c r="PWT2" s="87"/>
      <c r="PWU2" s="87"/>
      <c r="PWV2" s="87"/>
      <c r="PWW2" s="87"/>
      <c r="PWX2" s="87"/>
      <c r="PWY2" s="87"/>
      <c r="PWZ2" s="87"/>
      <c r="PXA2" s="87"/>
      <c r="PXB2" s="87"/>
      <c r="PXC2" s="87"/>
      <c r="PXD2" s="87"/>
      <c r="PXE2" s="87"/>
      <c r="PXF2" s="87"/>
      <c r="PXG2" s="87"/>
      <c r="PXH2" s="87"/>
      <c r="PXI2" s="87"/>
      <c r="PXJ2" s="87"/>
      <c r="PXK2" s="87"/>
      <c r="PXL2" s="87"/>
      <c r="PXM2" s="87"/>
      <c r="PXN2" s="87"/>
      <c r="PXO2" s="87"/>
      <c r="PXP2" s="87"/>
      <c r="PXQ2" s="87"/>
      <c r="PXR2" s="87"/>
      <c r="PXS2" s="87"/>
      <c r="PXT2" s="87"/>
      <c r="PXU2" s="87"/>
      <c r="PXV2" s="87"/>
      <c r="PXW2" s="87"/>
      <c r="PXX2" s="87"/>
      <c r="PXY2" s="87"/>
      <c r="PXZ2" s="87"/>
      <c r="PYA2" s="87"/>
      <c r="PYB2" s="87"/>
      <c r="PYC2" s="87"/>
      <c r="PYD2" s="87"/>
      <c r="PYE2" s="87"/>
      <c r="PYF2" s="87"/>
      <c r="PYG2" s="87"/>
      <c r="PYH2" s="87"/>
      <c r="PYI2" s="87"/>
      <c r="PYJ2" s="87"/>
      <c r="PYK2" s="87"/>
      <c r="PYL2" s="87"/>
      <c r="PYM2" s="87"/>
      <c r="PYN2" s="87"/>
      <c r="PYO2" s="87"/>
      <c r="PYP2" s="87"/>
      <c r="PYQ2" s="87"/>
      <c r="PYR2" s="87"/>
      <c r="PYS2" s="87"/>
      <c r="PYT2" s="87"/>
      <c r="PYU2" s="87"/>
      <c r="PYV2" s="87"/>
      <c r="PYW2" s="87"/>
      <c r="PYX2" s="87"/>
      <c r="PYY2" s="87"/>
      <c r="PYZ2" s="87"/>
      <c r="PZA2" s="87"/>
      <c r="PZB2" s="87"/>
      <c r="PZC2" s="87"/>
      <c r="PZD2" s="87"/>
      <c r="PZE2" s="87"/>
      <c r="PZF2" s="87"/>
      <c r="PZG2" s="87"/>
      <c r="PZH2" s="87"/>
      <c r="PZI2" s="87"/>
      <c r="PZJ2" s="87"/>
      <c r="PZK2" s="87"/>
      <c r="PZL2" s="87"/>
      <c r="PZM2" s="87"/>
      <c r="PZN2" s="87"/>
      <c r="PZO2" s="87"/>
      <c r="PZP2" s="87"/>
      <c r="PZQ2" s="87"/>
      <c r="PZR2" s="87"/>
      <c r="PZS2" s="87"/>
      <c r="PZT2" s="87"/>
      <c r="PZU2" s="87"/>
      <c r="PZV2" s="87"/>
      <c r="PZW2" s="87"/>
      <c r="PZX2" s="87"/>
      <c r="PZY2" s="87"/>
      <c r="PZZ2" s="87"/>
      <c r="QAA2" s="87"/>
      <c r="QAB2" s="87"/>
      <c r="QAC2" s="87"/>
      <c r="QAD2" s="87"/>
      <c r="QAE2" s="87"/>
      <c r="QAF2" s="87"/>
      <c r="QAG2" s="87"/>
      <c r="QAH2" s="87"/>
      <c r="QAI2" s="87"/>
      <c r="QAJ2" s="87"/>
      <c r="QAK2" s="87"/>
      <c r="QAL2" s="87"/>
      <c r="QAM2" s="87"/>
      <c r="QAN2" s="87"/>
      <c r="QAO2" s="87"/>
      <c r="QAP2" s="87"/>
      <c r="QAQ2" s="87"/>
      <c r="QAR2" s="87"/>
      <c r="QAS2" s="87"/>
      <c r="QAT2" s="87"/>
      <c r="QAU2" s="87"/>
      <c r="QAV2" s="87"/>
      <c r="QAW2" s="87"/>
      <c r="QAX2" s="87"/>
      <c r="QAY2" s="87"/>
      <c r="QAZ2" s="87"/>
      <c r="QBA2" s="87"/>
      <c r="QBB2" s="87"/>
      <c r="QBC2" s="87"/>
      <c r="QBD2" s="87"/>
      <c r="QBE2" s="87"/>
      <c r="QBF2" s="87"/>
      <c r="QBG2" s="87"/>
      <c r="QBH2" s="87"/>
      <c r="QBI2" s="87"/>
      <c r="QBJ2" s="87"/>
      <c r="QBK2" s="87"/>
      <c r="QBL2" s="87"/>
      <c r="QBM2" s="87"/>
      <c r="QBN2" s="87"/>
      <c r="QBO2" s="87"/>
      <c r="QBP2" s="87"/>
      <c r="QBQ2" s="87"/>
      <c r="QBR2" s="87"/>
      <c r="QBS2" s="87"/>
      <c r="QBT2" s="87"/>
      <c r="QBU2" s="87"/>
      <c r="QBV2" s="87"/>
      <c r="QBW2" s="87"/>
      <c r="QBX2" s="87"/>
      <c r="QBY2" s="87"/>
      <c r="QBZ2" s="87"/>
      <c r="QCA2" s="87"/>
      <c r="QCB2" s="87"/>
      <c r="QCC2" s="87"/>
      <c r="QCD2" s="87"/>
      <c r="QCE2" s="87"/>
      <c r="QCF2" s="87"/>
      <c r="QCG2" s="87"/>
      <c r="QCH2" s="87"/>
      <c r="QCI2" s="87"/>
      <c r="QCJ2" s="87"/>
      <c r="QCK2" s="87"/>
      <c r="QCL2" s="87"/>
      <c r="QCM2" s="87"/>
      <c r="QCN2" s="87"/>
      <c r="QCO2" s="87"/>
      <c r="QCP2" s="87"/>
      <c r="QCQ2" s="87"/>
      <c r="QCR2" s="87"/>
      <c r="QCS2" s="87"/>
      <c r="QCT2" s="87"/>
      <c r="QCU2" s="87"/>
      <c r="QCV2" s="87"/>
      <c r="QCW2" s="87"/>
      <c r="QCX2" s="87"/>
      <c r="QCY2" s="87"/>
      <c r="QCZ2" s="87"/>
      <c r="QDA2" s="87"/>
      <c r="QDB2" s="87"/>
      <c r="QDC2" s="87"/>
      <c r="QDD2" s="87"/>
      <c r="QDE2" s="87"/>
      <c r="QDF2" s="87"/>
      <c r="QDG2" s="87"/>
      <c r="QDH2" s="87"/>
      <c r="QDI2" s="87"/>
      <c r="QDJ2" s="87"/>
      <c r="QDK2" s="87"/>
      <c r="QDL2" s="87"/>
      <c r="QDM2" s="87"/>
      <c r="QDN2" s="87"/>
      <c r="QDO2" s="87"/>
      <c r="QDP2" s="87"/>
      <c r="QDQ2" s="87"/>
      <c r="QDR2" s="87"/>
      <c r="QDS2" s="87"/>
      <c r="QDT2" s="87"/>
      <c r="QDU2" s="87"/>
      <c r="QDV2" s="87"/>
      <c r="QDW2" s="87"/>
      <c r="QDX2" s="87"/>
      <c r="QDY2" s="87"/>
      <c r="QDZ2" s="87"/>
      <c r="QEA2" s="87"/>
      <c r="QEB2" s="87"/>
      <c r="QEC2" s="87"/>
      <c r="QED2" s="87"/>
      <c r="QEE2" s="87"/>
      <c r="QEF2" s="87"/>
      <c r="QEG2" s="87"/>
      <c r="QEH2" s="87"/>
      <c r="QEI2" s="87"/>
      <c r="QEJ2" s="87"/>
      <c r="QEK2" s="87"/>
      <c r="QEL2" s="87"/>
      <c r="QEM2" s="87"/>
      <c r="QEN2" s="87"/>
      <c r="QEO2" s="87"/>
      <c r="QEP2" s="87"/>
      <c r="QEQ2" s="87"/>
      <c r="QER2" s="87"/>
      <c r="QES2" s="87"/>
      <c r="QET2" s="87"/>
      <c r="QEU2" s="87"/>
      <c r="QEV2" s="87"/>
      <c r="QEW2" s="87"/>
      <c r="QEX2" s="87"/>
      <c r="QEY2" s="87"/>
      <c r="QEZ2" s="87"/>
      <c r="QFA2" s="87"/>
      <c r="QFB2" s="87"/>
      <c r="QFC2" s="87"/>
      <c r="QFD2" s="87"/>
      <c r="QFE2" s="87"/>
      <c r="QFF2" s="87"/>
      <c r="QFG2" s="87"/>
      <c r="QFH2" s="87"/>
      <c r="QFI2" s="87"/>
      <c r="QFJ2" s="87"/>
      <c r="QFK2" s="87"/>
      <c r="QFL2" s="87"/>
      <c r="QFM2" s="87"/>
      <c r="QFN2" s="87"/>
      <c r="QFO2" s="87"/>
      <c r="QFP2" s="87"/>
      <c r="QFQ2" s="87"/>
      <c r="QFR2" s="87"/>
      <c r="QFS2" s="87"/>
      <c r="QFT2" s="87"/>
      <c r="QFU2" s="87"/>
      <c r="QFV2" s="87"/>
      <c r="QFW2" s="87"/>
      <c r="QFX2" s="87"/>
      <c r="QFY2" s="87"/>
      <c r="QFZ2" s="87"/>
      <c r="QGA2" s="87"/>
      <c r="QGB2" s="87"/>
      <c r="QGC2" s="87"/>
      <c r="QGD2" s="87"/>
      <c r="QGE2" s="87"/>
      <c r="QGF2" s="87"/>
      <c r="QGG2" s="87"/>
      <c r="QGH2" s="87"/>
      <c r="QGI2" s="87"/>
      <c r="QGJ2" s="87"/>
      <c r="QGK2" s="87"/>
      <c r="QGL2" s="87"/>
      <c r="QGM2" s="87"/>
      <c r="QGN2" s="87"/>
      <c r="QGO2" s="87"/>
      <c r="QGP2" s="87"/>
      <c r="QGQ2" s="87"/>
      <c r="QGR2" s="87"/>
      <c r="QGS2" s="87"/>
      <c r="QGT2" s="87"/>
      <c r="QGU2" s="87"/>
      <c r="QGV2" s="87"/>
      <c r="QGW2" s="87"/>
      <c r="QGX2" s="87"/>
      <c r="QGY2" s="87"/>
      <c r="QGZ2" s="87"/>
      <c r="QHA2" s="87"/>
      <c r="QHB2" s="87"/>
      <c r="QHC2" s="87"/>
      <c r="QHD2" s="87"/>
      <c r="QHE2" s="87"/>
      <c r="QHF2" s="87"/>
      <c r="QHG2" s="87"/>
      <c r="QHH2" s="87"/>
      <c r="QHI2" s="87"/>
      <c r="QHJ2" s="87"/>
      <c r="QHK2" s="87"/>
      <c r="QHL2" s="87"/>
      <c r="QHM2" s="87"/>
      <c r="QHN2" s="87"/>
      <c r="QHO2" s="87"/>
      <c r="QHP2" s="87"/>
      <c r="QHQ2" s="87"/>
      <c r="QHR2" s="87"/>
      <c r="QHS2" s="87"/>
      <c r="QHT2" s="87"/>
      <c r="QHU2" s="87"/>
      <c r="QHV2" s="87"/>
      <c r="QHW2" s="87"/>
      <c r="QHX2" s="87"/>
      <c r="QHY2" s="87"/>
      <c r="QHZ2" s="87"/>
      <c r="QIA2" s="87"/>
      <c r="QIB2" s="87"/>
      <c r="QIC2" s="87"/>
      <c r="QID2" s="87"/>
      <c r="QIE2" s="87"/>
      <c r="QIF2" s="87"/>
      <c r="QIG2" s="87"/>
      <c r="QIH2" s="87"/>
      <c r="QII2" s="87"/>
      <c r="QIJ2" s="87"/>
      <c r="QIK2" s="87"/>
      <c r="QIL2" s="87"/>
      <c r="QIM2" s="87"/>
      <c r="QIN2" s="87"/>
      <c r="QIO2" s="87"/>
      <c r="QIP2" s="87"/>
      <c r="QIQ2" s="87"/>
      <c r="QIR2" s="87"/>
      <c r="QIS2" s="87"/>
      <c r="QIT2" s="87"/>
      <c r="QIU2" s="87"/>
      <c r="QIV2" s="87"/>
      <c r="QIW2" s="87"/>
      <c r="QIX2" s="87"/>
      <c r="QIY2" s="87"/>
      <c r="QIZ2" s="87"/>
      <c r="QJA2" s="87"/>
      <c r="QJB2" s="87"/>
      <c r="QJC2" s="87"/>
      <c r="QJD2" s="87"/>
      <c r="QJE2" s="87"/>
      <c r="QJF2" s="87"/>
      <c r="QJG2" s="87"/>
      <c r="QJH2" s="87"/>
      <c r="QJI2" s="87"/>
      <c r="QJJ2" s="87"/>
      <c r="QJK2" s="87"/>
      <c r="QJL2" s="87"/>
      <c r="QJM2" s="87"/>
      <c r="QJN2" s="87"/>
      <c r="QJO2" s="87"/>
      <c r="QJP2" s="87"/>
      <c r="QJQ2" s="87"/>
      <c r="QJR2" s="87"/>
      <c r="QJS2" s="87"/>
      <c r="QJT2" s="87"/>
      <c r="QJU2" s="87"/>
      <c r="QJV2" s="87"/>
      <c r="QJW2" s="87"/>
      <c r="QJX2" s="87"/>
      <c r="QJY2" s="87"/>
      <c r="QJZ2" s="87"/>
      <c r="QKA2" s="87"/>
      <c r="QKB2" s="87"/>
      <c r="QKC2" s="87"/>
      <c r="QKD2" s="87"/>
      <c r="QKE2" s="87"/>
      <c r="QKF2" s="87"/>
      <c r="QKG2" s="87"/>
      <c r="QKH2" s="87"/>
      <c r="QKI2" s="87"/>
      <c r="QKJ2" s="87"/>
      <c r="QKK2" s="87"/>
      <c r="QKL2" s="87"/>
      <c r="QKM2" s="87"/>
      <c r="QKN2" s="87"/>
      <c r="QKO2" s="87"/>
      <c r="QKP2" s="87"/>
      <c r="QKQ2" s="87"/>
      <c r="QKR2" s="87"/>
      <c r="QKS2" s="87"/>
      <c r="QKT2" s="87"/>
      <c r="QKU2" s="87"/>
      <c r="QKV2" s="87"/>
      <c r="QKW2" s="87"/>
      <c r="QKX2" s="87"/>
      <c r="QKY2" s="87"/>
      <c r="QKZ2" s="87"/>
      <c r="QLA2" s="87"/>
      <c r="QLB2" s="87"/>
      <c r="QLC2" s="87"/>
      <c r="QLD2" s="87"/>
      <c r="QLE2" s="87"/>
      <c r="QLF2" s="87"/>
      <c r="QLG2" s="87"/>
      <c r="QLH2" s="87"/>
      <c r="QLI2" s="87"/>
      <c r="QLJ2" s="87"/>
      <c r="QLK2" s="87"/>
      <c r="QLL2" s="87"/>
      <c r="QLM2" s="87"/>
      <c r="QLN2" s="87"/>
      <c r="QLO2" s="87"/>
      <c r="QLP2" s="87"/>
      <c r="QLQ2" s="87"/>
      <c r="QLR2" s="87"/>
      <c r="QLS2" s="87"/>
      <c r="QLT2" s="87"/>
      <c r="QLU2" s="87"/>
      <c r="QLV2" s="87"/>
      <c r="QLW2" s="87"/>
      <c r="QLX2" s="87"/>
      <c r="QLY2" s="87"/>
      <c r="QLZ2" s="87"/>
      <c r="QMA2" s="87"/>
      <c r="QMB2" s="87"/>
      <c r="QMC2" s="87"/>
      <c r="QMD2" s="87"/>
      <c r="QME2" s="87"/>
      <c r="QMF2" s="87"/>
      <c r="QMG2" s="87"/>
      <c r="QMH2" s="87"/>
      <c r="QMI2" s="87"/>
      <c r="QMJ2" s="87"/>
      <c r="QMK2" s="87"/>
      <c r="QML2" s="87"/>
      <c r="QMM2" s="87"/>
      <c r="QMN2" s="87"/>
      <c r="QMO2" s="87"/>
      <c r="QMP2" s="87"/>
      <c r="QMQ2" s="87"/>
      <c r="QMR2" s="87"/>
      <c r="QMS2" s="87"/>
      <c r="QMT2" s="87"/>
      <c r="QMU2" s="87"/>
      <c r="QMV2" s="87"/>
      <c r="QMW2" s="87"/>
      <c r="QMX2" s="87"/>
      <c r="QMY2" s="87"/>
      <c r="QMZ2" s="87"/>
      <c r="QNA2" s="87"/>
      <c r="QNB2" s="87"/>
      <c r="QNC2" s="87"/>
      <c r="QND2" s="87"/>
      <c r="QNE2" s="87"/>
      <c r="QNF2" s="87"/>
      <c r="QNG2" s="87"/>
      <c r="QNH2" s="87"/>
      <c r="QNI2" s="87"/>
      <c r="QNJ2" s="87"/>
      <c r="QNK2" s="87"/>
      <c r="QNL2" s="87"/>
      <c r="QNM2" s="87"/>
      <c r="QNN2" s="87"/>
      <c r="QNO2" s="87"/>
      <c r="QNP2" s="87"/>
      <c r="QNQ2" s="87"/>
      <c r="QNR2" s="87"/>
      <c r="QNS2" s="87"/>
      <c r="QNT2" s="87"/>
      <c r="QNU2" s="87"/>
      <c r="QNV2" s="87"/>
      <c r="QNW2" s="87"/>
      <c r="QNX2" s="87"/>
      <c r="QNY2" s="87"/>
      <c r="QNZ2" s="87"/>
      <c r="QOA2" s="87"/>
      <c r="QOB2" s="87"/>
      <c r="QOC2" s="87"/>
      <c r="QOD2" s="87"/>
      <c r="QOE2" s="87"/>
      <c r="QOF2" s="87"/>
      <c r="QOG2" s="87"/>
      <c r="QOH2" s="87"/>
      <c r="QOI2" s="87"/>
      <c r="QOJ2" s="87"/>
      <c r="QOK2" s="87"/>
      <c r="QOL2" s="87"/>
      <c r="QOM2" s="87"/>
      <c r="QON2" s="87"/>
      <c r="QOO2" s="87"/>
      <c r="QOP2" s="87"/>
      <c r="QOQ2" s="87"/>
      <c r="QOR2" s="87"/>
      <c r="QOS2" s="87"/>
      <c r="QOT2" s="87"/>
      <c r="QOU2" s="87"/>
      <c r="QOV2" s="87"/>
      <c r="QOW2" s="87"/>
      <c r="QOX2" s="87"/>
      <c r="QOY2" s="87"/>
      <c r="QOZ2" s="87"/>
      <c r="QPA2" s="87"/>
      <c r="QPB2" s="87"/>
      <c r="QPC2" s="87"/>
      <c r="QPD2" s="87"/>
      <c r="QPE2" s="87"/>
      <c r="QPF2" s="87"/>
      <c r="QPG2" s="87"/>
      <c r="QPH2" s="87"/>
      <c r="QPI2" s="87"/>
      <c r="QPJ2" s="87"/>
      <c r="QPK2" s="87"/>
      <c r="QPL2" s="87"/>
      <c r="QPM2" s="87"/>
      <c r="QPN2" s="87"/>
      <c r="QPO2" s="87"/>
      <c r="QPP2" s="87"/>
      <c r="QPQ2" s="87"/>
      <c r="QPR2" s="87"/>
      <c r="QPS2" s="87"/>
      <c r="QPT2" s="87"/>
      <c r="QPU2" s="87"/>
      <c r="QPV2" s="87"/>
      <c r="QPW2" s="87"/>
      <c r="QPX2" s="87"/>
      <c r="QPY2" s="87"/>
      <c r="QPZ2" s="87"/>
      <c r="QQA2" s="87"/>
      <c r="QQB2" s="87"/>
      <c r="QQC2" s="87"/>
      <c r="QQD2" s="87"/>
      <c r="QQE2" s="87"/>
      <c r="QQF2" s="87"/>
      <c r="QQG2" s="87"/>
      <c r="QQH2" s="87"/>
      <c r="QQI2" s="87"/>
      <c r="QQJ2" s="87"/>
      <c r="QQK2" s="87"/>
      <c r="QQL2" s="87"/>
      <c r="QQM2" s="87"/>
      <c r="QQN2" s="87"/>
      <c r="QQO2" s="87"/>
      <c r="QQP2" s="87"/>
      <c r="QQQ2" s="87"/>
      <c r="QQR2" s="87"/>
      <c r="QQS2" s="87"/>
      <c r="QQT2" s="87"/>
      <c r="QQU2" s="87"/>
      <c r="QQV2" s="87"/>
      <c r="QQW2" s="87"/>
      <c r="QQX2" s="87"/>
      <c r="QQY2" s="87"/>
      <c r="QQZ2" s="87"/>
      <c r="QRA2" s="87"/>
      <c r="QRB2" s="87"/>
      <c r="QRC2" s="87"/>
      <c r="QRD2" s="87"/>
      <c r="QRE2" s="87"/>
      <c r="QRF2" s="87"/>
      <c r="QRG2" s="87"/>
      <c r="QRH2" s="87"/>
      <c r="QRI2" s="87"/>
      <c r="QRJ2" s="87"/>
      <c r="QRK2" s="87"/>
      <c r="QRL2" s="87"/>
      <c r="QRM2" s="87"/>
      <c r="QRN2" s="87"/>
      <c r="QRO2" s="87"/>
      <c r="QRP2" s="87"/>
      <c r="QRQ2" s="87"/>
      <c r="QRR2" s="87"/>
      <c r="QRS2" s="87"/>
      <c r="QRT2" s="87"/>
      <c r="QRU2" s="87"/>
      <c r="QRV2" s="87"/>
      <c r="QRW2" s="87"/>
      <c r="QRX2" s="87"/>
      <c r="QRY2" s="87"/>
      <c r="QRZ2" s="87"/>
      <c r="QSA2" s="87"/>
      <c r="QSB2" s="87"/>
      <c r="QSC2" s="87"/>
      <c r="QSD2" s="87"/>
      <c r="QSE2" s="87"/>
      <c r="QSF2" s="87"/>
      <c r="QSG2" s="87"/>
      <c r="QSH2" s="87"/>
      <c r="QSI2" s="87"/>
      <c r="QSJ2" s="87"/>
      <c r="QSK2" s="87"/>
      <c r="QSL2" s="87"/>
      <c r="QSM2" s="87"/>
      <c r="QSN2" s="87"/>
      <c r="QSO2" s="87"/>
      <c r="QSP2" s="87"/>
      <c r="QSQ2" s="87"/>
      <c r="QSR2" s="87"/>
      <c r="QSS2" s="87"/>
      <c r="QST2" s="87"/>
      <c r="QSU2" s="87"/>
      <c r="QSV2" s="87"/>
      <c r="QSW2" s="87"/>
      <c r="QSX2" s="87"/>
      <c r="QSY2" s="87"/>
      <c r="QSZ2" s="87"/>
      <c r="QTA2" s="87"/>
      <c r="QTB2" s="87"/>
      <c r="QTC2" s="87"/>
      <c r="QTD2" s="87"/>
      <c r="QTE2" s="87"/>
      <c r="QTF2" s="87"/>
      <c r="QTG2" s="87"/>
      <c r="QTH2" s="87"/>
      <c r="QTI2" s="87"/>
      <c r="QTJ2" s="87"/>
      <c r="QTK2" s="87"/>
      <c r="QTL2" s="87"/>
      <c r="QTM2" s="87"/>
      <c r="QTN2" s="87"/>
      <c r="QTO2" s="87"/>
      <c r="QTP2" s="87"/>
      <c r="QTQ2" s="87"/>
      <c r="QTR2" s="87"/>
      <c r="QTS2" s="87"/>
      <c r="QTT2" s="87"/>
      <c r="QTU2" s="87"/>
      <c r="QTV2" s="87"/>
      <c r="QTW2" s="87"/>
      <c r="QTX2" s="87"/>
      <c r="QTY2" s="87"/>
      <c r="QTZ2" s="87"/>
      <c r="QUA2" s="87"/>
      <c r="QUB2" s="87"/>
      <c r="QUC2" s="87"/>
      <c r="QUD2" s="87"/>
      <c r="QUE2" s="87"/>
      <c r="QUF2" s="87"/>
      <c r="QUG2" s="87"/>
      <c r="QUH2" s="87"/>
      <c r="QUI2" s="87"/>
      <c r="QUJ2" s="87"/>
      <c r="QUK2" s="87"/>
      <c r="QUL2" s="87"/>
      <c r="QUM2" s="87"/>
      <c r="QUN2" s="87"/>
      <c r="QUO2" s="87"/>
      <c r="QUP2" s="87"/>
      <c r="QUQ2" s="87"/>
      <c r="QUR2" s="87"/>
      <c r="QUS2" s="87"/>
      <c r="QUT2" s="87"/>
      <c r="QUU2" s="87"/>
      <c r="QUV2" s="87"/>
      <c r="QUW2" s="87"/>
      <c r="QUX2" s="87"/>
      <c r="QUY2" s="87"/>
      <c r="QUZ2" s="87"/>
      <c r="QVA2" s="87"/>
      <c r="QVB2" s="87"/>
      <c r="QVC2" s="87"/>
      <c r="QVD2" s="87"/>
      <c r="QVE2" s="87"/>
      <c r="QVF2" s="87"/>
      <c r="QVG2" s="87"/>
      <c r="QVH2" s="87"/>
      <c r="QVI2" s="87"/>
      <c r="QVJ2" s="87"/>
      <c r="QVK2" s="87"/>
      <c r="QVL2" s="87"/>
      <c r="QVM2" s="87"/>
      <c r="QVN2" s="87"/>
      <c r="QVO2" s="87"/>
      <c r="QVP2" s="87"/>
      <c r="QVQ2" s="87"/>
      <c r="QVR2" s="87"/>
      <c r="QVS2" s="87"/>
      <c r="QVT2" s="87"/>
      <c r="QVU2" s="87"/>
      <c r="QVV2" s="87"/>
      <c r="QVW2" s="87"/>
      <c r="QVX2" s="87"/>
      <c r="QVY2" s="87"/>
      <c r="QVZ2" s="87"/>
      <c r="QWA2" s="87"/>
      <c r="QWB2" s="87"/>
      <c r="QWC2" s="87"/>
      <c r="QWD2" s="87"/>
      <c r="QWE2" s="87"/>
      <c r="QWF2" s="87"/>
      <c r="QWG2" s="87"/>
      <c r="QWH2" s="87"/>
      <c r="QWI2" s="87"/>
      <c r="QWJ2" s="87"/>
      <c r="QWK2" s="87"/>
      <c r="QWL2" s="87"/>
      <c r="QWM2" s="87"/>
      <c r="QWN2" s="87"/>
      <c r="QWO2" s="87"/>
      <c r="QWP2" s="87"/>
      <c r="QWQ2" s="87"/>
      <c r="QWR2" s="87"/>
      <c r="QWS2" s="87"/>
      <c r="QWT2" s="87"/>
      <c r="QWU2" s="87"/>
      <c r="QWV2" s="87"/>
      <c r="QWW2" s="87"/>
      <c r="QWX2" s="87"/>
      <c r="QWY2" s="87"/>
      <c r="QWZ2" s="87"/>
      <c r="QXA2" s="87"/>
      <c r="QXB2" s="87"/>
      <c r="QXC2" s="87"/>
      <c r="QXD2" s="87"/>
      <c r="QXE2" s="87"/>
      <c r="QXF2" s="87"/>
      <c r="QXG2" s="87"/>
      <c r="QXH2" s="87"/>
      <c r="QXI2" s="87"/>
      <c r="QXJ2" s="87"/>
      <c r="QXK2" s="87"/>
      <c r="QXL2" s="87"/>
      <c r="QXM2" s="87"/>
      <c r="QXN2" s="87"/>
      <c r="QXO2" s="87"/>
      <c r="QXP2" s="87"/>
      <c r="QXQ2" s="87"/>
      <c r="QXR2" s="87"/>
      <c r="QXS2" s="87"/>
      <c r="QXT2" s="87"/>
      <c r="QXU2" s="87"/>
      <c r="QXV2" s="87"/>
      <c r="QXW2" s="87"/>
      <c r="QXX2" s="87"/>
      <c r="QXY2" s="87"/>
      <c r="QXZ2" s="87"/>
      <c r="QYA2" s="87"/>
      <c r="QYB2" s="87"/>
      <c r="QYC2" s="87"/>
      <c r="QYD2" s="87"/>
      <c r="QYE2" s="87"/>
      <c r="QYF2" s="87"/>
      <c r="QYG2" s="87"/>
      <c r="QYH2" s="87"/>
      <c r="QYI2" s="87"/>
      <c r="QYJ2" s="87"/>
      <c r="QYK2" s="87"/>
      <c r="QYL2" s="87"/>
      <c r="QYM2" s="87"/>
      <c r="QYN2" s="87"/>
      <c r="QYO2" s="87"/>
      <c r="QYP2" s="87"/>
      <c r="QYQ2" s="87"/>
      <c r="QYR2" s="87"/>
      <c r="QYS2" s="87"/>
      <c r="QYT2" s="87"/>
      <c r="QYU2" s="87"/>
      <c r="QYV2" s="87"/>
      <c r="QYW2" s="87"/>
      <c r="QYX2" s="87"/>
      <c r="QYY2" s="87"/>
      <c r="QYZ2" s="87"/>
      <c r="QZA2" s="87"/>
      <c r="QZB2" s="87"/>
      <c r="QZC2" s="87"/>
      <c r="QZD2" s="87"/>
      <c r="QZE2" s="87"/>
      <c r="QZF2" s="87"/>
      <c r="QZG2" s="87"/>
      <c r="QZH2" s="87"/>
      <c r="QZI2" s="87"/>
      <c r="QZJ2" s="87"/>
      <c r="QZK2" s="87"/>
      <c r="QZL2" s="87"/>
      <c r="QZM2" s="87"/>
      <c r="QZN2" s="87"/>
      <c r="QZO2" s="87"/>
      <c r="QZP2" s="87"/>
      <c r="QZQ2" s="87"/>
      <c r="QZR2" s="87"/>
      <c r="QZS2" s="87"/>
      <c r="QZT2" s="87"/>
      <c r="QZU2" s="87"/>
      <c r="QZV2" s="87"/>
      <c r="QZW2" s="87"/>
      <c r="QZX2" s="87"/>
      <c r="QZY2" s="87"/>
      <c r="QZZ2" s="87"/>
      <c r="RAA2" s="87"/>
      <c r="RAB2" s="87"/>
      <c r="RAC2" s="87"/>
      <c r="RAD2" s="87"/>
      <c r="RAE2" s="87"/>
      <c r="RAF2" s="87"/>
      <c r="RAG2" s="87"/>
      <c r="RAH2" s="87"/>
      <c r="RAI2" s="87"/>
      <c r="RAJ2" s="87"/>
      <c r="RAK2" s="87"/>
      <c r="RAL2" s="87"/>
      <c r="RAM2" s="87"/>
      <c r="RAN2" s="87"/>
      <c r="RAO2" s="87"/>
      <c r="RAP2" s="87"/>
      <c r="RAQ2" s="87"/>
      <c r="RAR2" s="87"/>
      <c r="RAS2" s="87"/>
      <c r="RAT2" s="87"/>
      <c r="RAU2" s="87"/>
      <c r="RAV2" s="87"/>
      <c r="RAW2" s="87"/>
      <c r="RAX2" s="87"/>
      <c r="RAY2" s="87"/>
      <c r="RAZ2" s="87"/>
      <c r="RBA2" s="87"/>
      <c r="RBB2" s="87"/>
      <c r="RBC2" s="87"/>
      <c r="RBD2" s="87"/>
      <c r="RBE2" s="87"/>
      <c r="RBF2" s="87"/>
      <c r="RBG2" s="87"/>
      <c r="RBH2" s="87"/>
      <c r="RBI2" s="87"/>
      <c r="RBJ2" s="87"/>
      <c r="RBK2" s="87"/>
      <c r="RBL2" s="87"/>
      <c r="RBM2" s="87"/>
      <c r="RBN2" s="87"/>
      <c r="RBO2" s="87"/>
      <c r="RBP2" s="87"/>
      <c r="RBQ2" s="87"/>
      <c r="RBR2" s="87"/>
      <c r="RBS2" s="87"/>
      <c r="RBT2" s="87"/>
      <c r="RBU2" s="87"/>
      <c r="RBV2" s="87"/>
      <c r="RBW2" s="87"/>
      <c r="RBX2" s="87"/>
      <c r="RBY2" s="87"/>
      <c r="RBZ2" s="87"/>
      <c r="RCA2" s="87"/>
      <c r="RCB2" s="87"/>
      <c r="RCC2" s="87"/>
      <c r="RCD2" s="87"/>
      <c r="RCE2" s="87"/>
      <c r="RCF2" s="87"/>
      <c r="RCG2" s="87"/>
      <c r="RCH2" s="87"/>
      <c r="RCI2" s="87"/>
      <c r="RCJ2" s="87"/>
      <c r="RCK2" s="87"/>
      <c r="RCL2" s="87"/>
      <c r="RCM2" s="87"/>
      <c r="RCN2" s="87"/>
      <c r="RCO2" s="87"/>
      <c r="RCP2" s="87"/>
      <c r="RCQ2" s="87"/>
      <c r="RCR2" s="87"/>
      <c r="RCS2" s="87"/>
      <c r="RCT2" s="87"/>
      <c r="RCU2" s="87"/>
      <c r="RCV2" s="87"/>
      <c r="RCW2" s="87"/>
      <c r="RCX2" s="87"/>
      <c r="RCY2" s="87"/>
      <c r="RCZ2" s="87"/>
      <c r="RDA2" s="87"/>
      <c r="RDB2" s="87"/>
      <c r="RDC2" s="87"/>
      <c r="RDD2" s="87"/>
      <c r="RDE2" s="87"/>
      <c r="RDF2" s="87"/>
      <c r="RDG2" s="87"/>
      <c r="RDH2" s="87"/>
      <c r="RDI2" s="87"/>
      <c r="RDJ2" s="87"/>
      <c r="RDK2" s="87"/>
      <c r="RDL2" s="87"/>
      <c r="RDM2" s="87"/>
      <c r="RDN2" s="87"/>
      <c r="RDO2" s="87"/>
      <c r="RDP2" s="87"/>
      <c r="RDQ2" s="87"/>
      <c r="RDR2" s="87"/>
      <c r="RDS2" s="87"/>
      <c r="RDT2" s="87"/>
      <c r="RDU2" s="87"/>
      <c r="RDV2" s="87"/>
      <c r="RDW2" s="87"/>
      <c r="RDX2" s="87"/>
      <c r="RDY2" s="87"/>
      <c r="RDZ2" s="87"/>
      <c r="REA2" s="87"/>
      <c r="REB2" s="87"/>
      <c r="REC2" s="87"/>
      <c r="RED2" s="87"/>
      <c r="REE2" s="87"/>
      <c r="REF2" s="87"/>
      <c r="REG2" s="87"/>
      <c r="REH2" s="87"/>
      <c r="REI2" s="87"/>
      <c r="REJ2" s="87"/>
      <c r="REK2" s="87"/>
      <c r="REL2" s="87"/>
      <c r="REM2" s="87"/>
      <c r="REN2" s="87"/>
      <c r="REO2" s="87"/>
      <c r="REP2" s="87"/>
      <c r="REQ2" s="87"/>
      <c r="RER2" s="87"/>
      <c r="RES2" s="87"/>
      <c r="RET2" s="87"/>
      <c r="REU2" s="87"/>
      <c r="REV2" s="87"/>
      <c r="REW2" s="87"/>
      <c r="REX2" s="87"/>
      <c r="REY2" s="87"/>
      <c r="REZ2" s="87"/>
      <c r="RFA2" s="87"/>
      <c r="RFB2" s="87"/>
      <c r="RFC2" s="87"/>
      <c r="RFD2" s="87"/>
      <c r="RFE2" s="87"/>
      <c r="RFF2" s="87"/>
      <c r="RFG2" s="87"/>
      <c r="RFH2" s="87"/>
      <c r="RFI2" s="87"/>
      <c r="RFJ2" s="87"/>
      <c r="RFK2" s="87"/>
      <c r="RFL2" s="87"/>
      <c r="RFM2" s="87"/>
      <c r="RFN2" s="87"/>
      <c r="RFO2" s="87"/>
      <c r="RFP2" s="87"/>
      <c r="RFQ2" s="87"/>
      <c r="RFR2" s="87"/>
      <c r="RFS2" s="87"/>
      <c r="RFT2" s="87"/>
      <c r="RFU2" s="87"/>
      <c r="RFV2" s="87"/>
      <c r="RFW2" s="87"/>
      <c r="RFX2" s="87"/>
      <c r="RFY2" s="87"/>
      <c r="RFZ2" s="87"/>
      <c r="RGA2" s="87"/>
      <c r="RGB2" s="87"/>
      <c r="RGC2" s="87"/>
      <c r="RGD2" s="87"/>
      <c r="RGE2" s="87"/>
      <c r="RGF2" s="87"/>
      <c r="RGG2" s="87"/>
      <c r="RGH2" s="87"/>
      <c r="RGI2" s="87"/>
      <c r="RGJ2" s="87"/>
      <c r="RGK2" s="87"/>
      <c r="RGL2" s="87"/>
      <c r="RGM2" s="87"/>
      <c r="RGN2" s="87"/>
      <c r="RGO2" s="87"/>
      <c r="RGP2" s="87"/>
      <c r="RGQ2" s="87"/>
      <c r="RGR2" s="87"/>
      <c r="RGS2" s="87"/>
      <c r="RGT2" s="87"/>
      <c r="RGU2" s="87"/>
      <c r="RGV2" s="87"/>
      <c r="RGW2" s="87"/>
      <c r="RGX2" s="87"/>
      <c r="RGY2" s="87"/>
      <c r="RGZ2" s="87"/>
      <c r="RHA2" s="87"/>
      <c r="RHB2" s="87"/>
      <c r="RHC2" s="87"/>
      <c r="RHD2" s="87"/>
      <c r="RHE2" s="87"/>
      <c r="RHF2" s="87"/>
      <c r="RHG2" s="87"/>
      <c r="RHH2" s="87"/>
      <c r="RHI2" s="87"/>
      <c r="RHJ2" s="87"/>
      <c r="RHK2" s="87"/>
      <c r="RHL2" s="87"/>
      <c r="RHM2" s="87"/>
      <c r="RHN2" s="87"/>
      <c r="RHO2" s="87"/>
      <c r="RHP2" s="87"/>
      <c r="RHQ2" s="87"/>
      <c r="RHR2" s="87"/>
      <c r="RHS2" s="87"/>
      <c r="RHT2" s="87"/>
      <c r="RHU2" s="87"/>
      <c r="RHV2" s="87"/>
      <c r="RHW2" s="87"/>
      <c r="RHX2" s="87"/>
      <c r="RHY2" s="87"/>
      <c r="RHZ2" s="87"/>
      <c r="RIA2" s="87"/>
      <c r="RIB2" s="87"/>
      <c r="RIC2" s="87"/>
      <c r="RID2" s="87"/>
      <c r="RIE2" s="87"/>
      <c r="RIF2" s="87"/>
      <c r="RIG2" s="87"/>
      <c r="RIH2" s="87"/>
      <c r="RII2" s="87"/>
      <c r="RIJ2" s="87"/>
      <c r="RIK2" s="87"/>
      <c r="RIL2" s="87"/>
      <c r="RIM2" s="87"/>
      <c r="RIN2" s="87"/>
      <c r="RIO2" s="87"/>
      <c r="RIP2" s="87"/>
      <c r="RIQ2" s="87"/>
      <c r="RIR2" s="87"/>
      <c r="RIS2" s="87"/>
      <c r="RIT2" s="87"/>
      <c r="RIU2" s="87"/>
      <c r="RIV2" s="87"/>
      <c r="RIW2" s="87"/>
      <c r="RIX2" s="87"/>
      <c r="RIY2" s="87"/>
      <c r="RIZ2" s="87"/>
      <c r="RJA2" s="87"/>
      <c r="RJB2" s="87"/>
      <c r="RJC2" s="87"/>
      <c r="RJD2" s="87"/>
      <c r="RJE2" s="87"/>
      <c r="RJF2" s="87"/>
      <c r="RJG2" s="87"/>
      <c r="RJH2" s="87"/>
      <c r="RJI2" s="87"/>
      <c r="RJJ2" s="87"/>
      <c r="RJK2" s="87"/>
      <c r="RJL2" s="87"/>
      <c r="RJM2" s="87"/>
      <c r="RJN2" s="87"/>
      <c r="RJO2" s="87"/>
      <c r="RJP2" s="87"/>
      <c r="RJQ2" s="87"/>
      <c r="RJR2" s="87"/>
      <c r="RJS2" s="87"/>
      <c r="RJT2" s="87"/>
      <c r="RJU2" s="87"/>
      <c r="RJV2" s="87"/>
      <c r="RJW2" s="87"/>
      <c r="RJX2" s="87"/>
      <c r="RJY2" s="87"/>
      <c r="RJZ2" s="87"/>
      <c r="RKA2" s="87"/>
      <c r="RKB2" s="87"/>
      <c r="RKC2" s="87"/>
      <c r="RKD2" s="87"/>
      <c r="RKE2" s="87"/>
      <c r="RKF2" s="87"/>
      <c r="RKG2" s="87"/>
      <c r="RKH2" s="87"/>
      <c r="RKI2" s="87"/>
      <c r="RKJ2" s="87"/>
      <c r="RKK2" s="87"/>
      <c r="RKL2" s="87"/>
      <c r="RKM2" s="87"/>
      <c r="RKN2" s="87"/>
      <c r="RKO2" s="87"/>
      <c r="RKP2" s="87"/>
      <c r="RKQ2" s="87"/>
      <c r="RKR2" s="87"/>
      <c r="RKS2" s="87"/>
      <c r="RKT2" s="87"/>
      <c r="RKU2" s="87"/>
      <c r="RKV2" s="87"/>
      <c r="RKW2" s="87"/>
      <c r="RKX2" s="87"/>
      <c r="RKY2" s="87"/>
      <c r="RKZ2" s="87"/>
      <c r="RLA2" s="87"/>
      <c r="RLB2" s="87"/>
      <c r="RLC2" s="87"/>
      <c r="RLD2" s="87"/>
      <c r="RLE2" s="87"/>
      <c r="RLF2" s="87"/>
      <c r="RLG2" s="87"/>
      <c r="RLH2" s="87"/>
      <c r="RLI2" s="87"/>
      <c r="RLJ2" s="87"/>
      <c r="RLK2" s="87"/>
      <c r="RLL2" s="87"/>
      <c r="RLM2" s="87"/>
      <c r="RLN2" s="87"/>
      <c r="RLO2" s="87"/>
      <c r="RLP2" s="87"/>
      <c r="RLQ2" s="87"/>
      <c r="RLR2" s="87"/>
      <c r="RLS2" s="87"/>
      <c r="RLT2" s="87"/>
      <c r="RLU2" s="87"/>
      <c r="RLV2" s="87"/>
      <c r="RLW2" s="87"/>
      <c r="RLX2" s="87"/>
      <c r="RLY2" s="87"/>
      <c r="RLZ2" s="87"/>
      <c r="RMA2" s="87"/>
      <c r="RMB2" s="87"/>
      <c r="RMC2" s="87"/>
      <c r="RMD2" s="87"/>
      <c r="RME2" s="87"/>
      <c r="RMF2" s="87"/>
      <c r="RMG2" s="87"/>
      <c r="RMH2" s="87"/>
      <c r="RMI2" s="87"/>
      <c r="RMJ2" s="87"/>
      <c r="RMK2" s="87"/>
      <c r="RML2" s="87"/>
      <c r="RMM2" s="87"/>
      <c r="RMN2" s="87"/>
      <c r="RMO2" s="87"/>
      <c r="RMP2" s="87"/>
      <c r="RMQ2" s="87"/>
      <c r="RMR2" s="87"/>
      <c r="RMS2" s="87"/>
      <c r="RMT2" s="87"/>
      <c r="RMU2" s="87"/>
      <c r="RMV2" s="87"/>
      <c r="RMW2" s="87"/>
      <c r="RMX2" s="87"/>
      <c r="RMY2" s="87"/>
      <c r="RMZ2" s="87"/>
      <c r="RNA2" s="87"/>
      <c r="RNB2" s="87"/>
      <c r="RNC2" s="87"/>
      <c r="RND2" s="87"/>
      <c r="RNE2" s="87"/>
      <c r="RNF2" s="87"/>
      <c r="RNG2" s="87"/>
      <c r="RNH2" s="87"/>
      <c r="RNI2" s="87"/>
      <c r="RNJ2" s="87"/>
      <c r="RNK2" s="87"/>
      <c r="RNL2" s="87"/>
      <c r="RNM2" s="87"/>
      <c r="RNN2" s="87"/>
      <c r="RNO2" s="87"/>
      <c r="RNP2" s="87"/>
      <c r="RNQ2" s="87"/>
      <c r="RNR2" s="87"/>
      <c r="RNS2" s="87"/>
      <c r="RNT2" s="87"/>
      <c r="RNU2" s="87"/>
      <c r="RNV2" s="87"/>
      <c r="RNW2" s="87"/>
      <c r="RNX2" s="87"/>
      <c r="RNY2" s="87"/>
      <c r="RNZ2" s="87"/>
      <c r="ROA2" s="87"/>
      <c r="ROB2" s="87"/>
      <c r="ROC2" s="87"/>
      <c r="ROD2" s="87"/>
      <c r="ROE2" s="87"/>
      <c r="ROF2" s="87"/>
      <c r="ROG2" s="87"/>
      <c r="ROH2" s="87"/>
      <c r="ROI2" s="87"/>
      <c r="ROJ2" s="87"/>
      <c r="ROK2" s="87"/>
      <c r="ROL2" s="87"/>
      <c r="ROM2" s="87"/>
      <c r="RON2" s="87"/>
      <c r="ROO2" s="87"/>
      <c r="ROP2" s="87"/>
      <c r="ROQ2" s="87"/>
      <c r="ROR2" s="87"/>
      <c r="ROS2" s="87"/>
      <c r="ROT2" s="87"/>
      <c r="ROU2" s="87"/>
      <c r="ROV2" s="87"/>
      <c r="ROW2" s="87"/>
      <c r="ROX2" s="87"/>
      <c r="ROY2" s="87"/>
      <c r="ROZ2" s="87"/>
      <c r="RPA2" s="87"/>
      <c r="RPB2" s="87"/>
      <c r="RPC2" s="87"/>
      <c r="RPD2" s="87"/>
      <c r="RPE2" s="87"/>
      <c r="RPF2" s="87"/>
      <c r="RPG2" s="87"/>
      <c r="RPH2" s="87"/>
      <c r="RPI2" s="87"/>
      <c r="RPJ2" s="87"/>
      <c r="RPK2" s="87"/>
      <c r="RPL2" s="87"/>
      <c r="RPM2" s="87"/>
      <c r="RPN2" s="87"/>
      <c r="RPO2" s="87"/>
      <c r="RPP2" s="87"/>
      <c r="RPQ2" s="87"/>
      <c r="RPR2" s="87"/>
      <c r="RPS2" s="87"/>
      <c r="RPT2" s="87"/>
      <c r="RPU2" s="87"/>
      <c r="RPV2" s="87"/>
      <c r="RPW2" s="87"/>
      <c r="RPX2" s="87"/>
      <c r="RPY2" s="87"/>
      <c r="RPZ2" s="87"/>
      <c r="RQA2" s="87"/>
      <c r="RQB2" s="87"/>
      <c r="RQC2" s="87"/>
      <c r="RQD2" s="87"/>
      <c r="RQE2" s="87"/>
      <c r="RQF2" s="87"/>
      <c r="RQG2" s="87"/>
      <c r="RQH2" s="87"/>
      <c r="RQI2" s="87"/>
      <c r="RQJ2" s="87"/>
      <c r="RQK2" s="87"/>
      <c r="RQL2" s="87"/>
      <c r="RQM2" s="87"/>
      <c r="RQN2" s="87"/>
      <c r="RQO2" s="87"/>
      <c r="RQP2" s="87"/>
      <c r="RQQ2" s="87"/>
      <c r="RQR2" s="87"/>
      <c r="RQS2" s="87"/>
      <c r="RQT2" s="87"/>
      <c r="RQU2" s="87"/>
      <c r="RQV2" s="87"/>
      <c r="RQW2" s="87"/>
      <c r="RQX2" s="87"/>
      <c r="RQY2" s="87"/>
      <c r="RQZ2" s="87"/>
      <c r="RRA2" s="87"/>
      <c r="RRB2" s="87"/>
      <c r="RRC2" s="87"/>
      <c r="RRD2" s="87"/>
      <c r="RRE2" s="87"/>
      <c r="RRF2" s="87"/>
      <c r="RRG2" s="87"/>
      <c r="RRH2" s="87"/>
      <c r="RRI2" s="87"/>
      <c r="RRJ2" s="87"/>
      <c r="RRK2" s="87"/>
      <c r="RRL2" s="87"/>
      <c r="RRM2" s="87"/>
      <c r="RRN2" s="87"/>
      <c r="RRO2" s="87"/>
      <c r="RRP2" s="87"/>
      <c r="RRQ2" s="87"/>
      <c r="RRR2" s="87"/>
      <c r="RRS2" s="87"/>
      <c r="RRT2" s="87"/>
      <c r="RRU2" s="87"/>
      <c r="RRV2" s="87"/>
      <c r="RRW2" s="87"/>
      <c r="RRX2" s="87"/>
      <c r="RRY2" s="87"/>
      <c r="RRZ2" s="87"/>
      <c r="RSA2" s="87"/>
      <c r="RSB2" s="87"/>
      <c r="RSC2" s="87"/>
      <c r="RSD2" s="87"/>
      <c r="RSE2" s="87"/>
      <c r="RSF2" s="87"/>
      <c r="RSG2" s="87"/>
      <c r="RSH2" s="87"/>
      <c r="RSI2" s="87"/>
      <c r="RSJ2" s="87"/>
      <c r="RSK2" s="87"/>
      <c r="RSL2" s="87"/>
      <c r="RSM2" s="87"/>
      <c r="RSN2" s="87"/>
      <c r="RSO2" s="87"/>
      <c r="RSP2" s="87"/>
      <c r="RSQ2" s="87"/>
      <c r="RSR2" s="87"/>
      <c r="RSS2" s="87"/>
      <c r="RST2" s="87"/>
      <c r="RSU2" s="87"/>
      <c r="RSV2" s="87"/>
      <c r="RSW2" s="87"/>
      <c r="RSX2" s="87"/>
      <c r="RSY2" s="87"/>
      <c r="RSZ2" s="87"/>
      <c r="RTA2" s="87"/>
      <c r="RTB2" s="87"/>
      <c r="RTC2" s="87"/>
      <c r="RTD2" s="87"/>
      <c r="RTE2" s="87"/>
      <c r="RTF2" s="87"/>
      <c r="RTG2" s="87"/>
      <c r="RTH2" s="87"/>
      <c r="RTI2" s="87"/>
      <c r="RTJ2" s="87"/>
      <c r="RTK2" s="87"/>
      <c r="RTL2" s="87"/>
      <c r="RTM2" s="87"/>
      <c r="RTN2" s="87"/>
      <c r="RTO2" s="87"/>
      <c r="RTP2" s="87"/>
      <c r="RTQ2" s="87"/>
      <c r="RTR2" s="87"/>
      <c r="RTS2" s="87"/>
      <c r="RTT2" s="87"/>
      <c r="RTU2" s="87"/>
      <c r="RTV2" s="87"/>
      <c r="RTW2" s="87"/>
      <c r="RTX2" s="87"/>
      <c r="RTY2" s="87"/>
      <c r="RTZ2" s="87"/>
      <c r="RUA2" s="87"/>
      <c r="RUB2" s="87"/>
      <c r="RUC2" s="87"/>
      <c r="RUD2" s="87"/>
      <c r="RUE2" s="87"/>
      <c r="RUF2" s="87"/>
      <c r="RUG2" s="87"/>
      <c r="RUH2" s="87"/>
      <c r="RUI2" s="87"/>
      <c r="RUJ2" s="87"/>
      <c r="RUK2" s="87"/>
      <c r="RUL2" s="87"/>
      <c r="RUM2" s="87"/>
      <c r="RUN2" s="87"/>
      <c r="RUO2" s="87"/>
      <c r="RUP2" s="87"/>
      <c r="RUQ2" s="87"/>
      <c r="RUR2" s="87"/>
      <c r="RUS2" s="87"/>
      <c r="RUT2" s="87"/>
      <c r="RUU2" s="87"/>
      <c r="RUV2" s="87"/>
      <c r="RUW2" s="87"/>
      <c r="RUX2" s="87"/>
      <c r="RUY2" s="87"/>
      <c r="RUZ2" s="87"/>
      <c r="RVA2" s="87"/>
      <c r="RVB2" s="87"/>
      <c r="RVC2" s="87"/>
      <c r="RVD2" s="87"/>
      <c r="RVE2" s="87"/>
      <c r="RVF2" s="87"/>
      <c r="RVG2" s="87"/>
      <c r="RVH2" s="87"/>
      <c r="RVI2" s="87"/>
      <c r="RVJ2" s="87"/>
      <c r="RVK2" s="87"/>
      <c r="RVL2" s="87"/>
      <c r="RVM2" s="87"/>
      <c r="RVN2" s="87"/>
      <c r="RVO2" s="87"/>
      <c r="RVP2" s="87"/>
      <c r="RVQ2" s="87"/>
      <c r="RVR2" s="87"/>
      <c r="RVS2" s="87"/>
      <c r="RVT2" s="87"/>
      <c r="RVU2" s="87"/>
      <c r="RVV2" s="87"/>
      <c r="RVW2" s="87"/>
      <c r="RVX2" s="87"/>
      <c r="RVY2" s="87"/>
      <c r="RVZ2" s="87"/>
      <c r="RWA2" s="87"/>
      <c r="RWB2" s="87"/>
      <c r="RWC2" s="87"/>
      <c r="RWD2" s="87"/>
      <c r="RWE2" s="87"/>
      <c r="RWF2" s="87"/>
      <c r="RWG2" s="87"/>
      <c r="RWH2" s="87"/>
      <c r="RWI2" s="87"/>
      <c r="RWJ2" s="87"/>
      <c r="RWK2" s="87"/>
      <c r="RWL2" s="87"/>
      <c r="RWM2" s="87"/>
      <c r="RWN2" s="87"/>
      <c r="RWO2" s="87"/>
      <c r="RWP2" s="87"/>
      <c r="RWQ2" s="87"/>
      <c r="RWR2" s="87"/>
      <c r="RWS2" s="87"/>
      <c r="RWT2" s="87"/>
      <c r="RWU2" s="87"/>
      <c r="RWV2" s="87"/>
      <c r="RWW2" s="87"/>
      <c r="RWX2" s="87"/>
      <c r="RWY2" s="87"/>
      <c r="RWZ2" s="87"/>
      <c r="RXA2" s="87"/>
      <c r="RXB2" s="87"/>
      <c r="RXC2" s="87"/>
      <c r="RXD2" s="87"/>
      <c r="RXE2" s="87"/>
      <c r="RXF2" s="87"/>
      <c r="RXG2" s="87"/>
      <c r="RXH2" s="87"/>
      <c r="RXI2" s="87"/>
      <c r="RXJ2" s="87"/>
      <c r="RXK2" s="87"/>
      <c r="RXL2" s="87"/>
      <c r="RXM2" s="87"/>
      <c r="RXN2" s="87"/>
      <c r="RXO2" s="87"/>
      <c r="RXP2" s="87"/>
      <c r="RXQ2" s="87"/>
      <c r="RXR2" s="87"/>
      <c r="RXS2" s="87"/>
      <c r="RXT2" s="87"/>
      <c r="RXU2" s="87"/>
      <c r="RXV2" s="87"/>
      <c r="RXW2" s="87"/>
      <c r="RXX2" s="87"/>
      <c r="RXY2" s="87"/>
      <c r="RXZ2" s="87"/>
      <c r="RYA2" s="87"/>
      <c r="RYB2" s="87"/>
      <c r="RYC2" s="87"/>
      <c r="RYD2" s="87"/>
      <c r="RYE2" s="87"/>
      <c r="RYF2" s="87"/>
      <c r="RYG2" s="87"/>
      <c r="RYH2" s="87"/>
      <c r="RYI2" s="87"/>
      <c r="RYJ2" s="87"/>
      <c r="RYK2" s="87"/>
      <c r="RYL2" s="87"/>
      <c r="RYM2" s="87"/>
      <c r="RYN2" s="87"/>
      <c r="RYO2" s="87"/>
      <c r="RYP2" s="87"/>
      <c r="RYQ2" s="87"/>
      <c r="RYR2" s="87"/>
      <c r="RYS2" s="87"/>
      <c r="RYT2" s="87"/>
      <c r="RYU2" s="87"/>
      <c r="RYV2" s="87"/>
      <c r="RYW2" s="87"/>
      <c r="RYX2" s="87"/>
      <c r="RYY2" s="87"/>
      <c r="RYZ2" s="87"/>
      <c r="RZA2" s="87"/>
      <c r="RZB2" s="87"/>
      <c r="RZC2" s="87"/>
      <c r="RZD2" s="87"/>
      <c r="RZE2" s="87"/>
      <c r="RZF2" s="87"/>
      <c r="RZG2" s="87"/>
      <c r="RZH2" s="87"/>
      <c r="RZI2" s="87"/>
      <c r="RZJ2" s="87"/>
      <c r="RZK2" s="87"/>
      <c r="RZL2" s="87"/>
      <c r="RZM2" s="87"/>
      <c r="RZN2" s="87"/>
      <c r="RZO2" s="87"/>
      <c r="RZP2" s="87"/>
      <c r="RZQ2" s="87"/>
      <c r="RZR2" s="87"/>
      <c r="RZS2" s="87"/>
      <c r="RZT2" s="87"/>
      <c r="RZU2" s="87"/>
      <c r="RZV2" s="87"/>
      <c r="RZW2" s="87"/>
      <c r="RZX2" s="87"/>
      <c r="RZY2" s="87"/>
      <c r="RZZ2" s="87"/>
      <c r="SAA2" s="87"/>
      <c r="SAB2" s="87"/>
      <c r="SAC2" s="87"/>
      <c r="SAD2" s="87"/>
      <c r="SAE2" s="87"/>
      <c r="SAF2" s="87"/>
      <c r="SAG2" s="87"/>
      <c r="SAH2" s="87"/>
      <c r="SAI2" s="87"/>
      <c r="SAJ2" s="87"/>
      <c r="SAK2" s="87"/>
      <c r="SAL2" s="87"/>
      <c r="SAM2" s="87"/>
      <c r="SAN2" s="87"/>
      <c r="SAO2" s="87"/>
      <c r="SAP2" s="87"/>
      <c r="SAQ2" s="87"/>
      <c r="SAR2" s="87"/>
      <c r="SAS2" s="87"/>
      <c r="SAT2" s="87"/>
      <c r="SAU2" s="87"/>
      <c r="SAV2" s="87"/>
      <c r="SAW2" s="87"/>
      <c r="SAX2" s="87"/>
      <c r="SAY2" s="87"/>
      <c r="SAZ2" s="87"/>
      <c r="SBA2" s="87"/>
      <c r="SBB2" s="87"/>
      <c r="SBC2" s="87"/>
      <c r="SBD2" s="87"/>
      <c r="SBE2" s="87"/>
      <c r="SBF2" s="87"/>
      <c r="SBG2" s="87"/>
      <c r="SBH2" s="87"/>
      <c r="SBI2" s="87"/>
      <c r="SBJ2" s="87"/>
      <c r="SBK2" s="87"/>
      <c r="SBL2" s="87"/>
      <c r="SBM2" s="87"/>
      <c r="SBN2" s="87"/>
      <c r="SBO2" s="87"/>
      <c r="SBP2" s="87"/>
      <c r="SBQ2" s="87"/>
      <c r="SBR2" s="87"/>
      <c r="SBS2" s="87"/>
      <c r="SBT2" s="87"/>
      <c r="SBU2" s="87"/>
      <c r="SBV2" s="87"/>
      <c r="SBW2" s="87"/>
      <c r="SBX2" s="87"/>
      <c r="SBY2" s="87"/>
      <c r="SBZ2" s="87"/>
      <c r="SCA2" s="87"/>
      <c r="SCB2" s="87"/>
      <c r="SCC2" s="87"/>
      <c r="SCD2" s="87"/>
      <c r="SCE2" s="87"/>
      <c r="SCF2" s="87"/>
      <c r="SCG2" s="87"/>
      <c r="SCH2" s="87"/>
      <c r="SCI2" s="87"/>
      <c r="SCJ2" s="87"/>
      <c r="SCK2" s="87"/>
      <c r="SCL2" s="87"/>
      <c r="SCM2" s="87"/>
      <c r="SCN2" s="87"/>
      <c r="SCO2" s="87"/>
      <c r="SCP2" s="87"/>
      <c r="SCQ2" s="87"/>
      <c r="SCR2" s="87"/>
      <c r="SCS2" s="87"/>
      <c r="SCT2" s="87"/>
      <c r="SCU2" s="87"/>
      <c r="SCV2" s="87"/>
      <c r="SCW2" s="87"/>
      <c r="SCX2" s="87"/>
      <c r="SCY2" s="87"/>
      <c r="SCZ2" s="87"/>
      <c r="SDA2" s="87"/>
      <c r="SDB2" s="87"/>
      <c r="SDC2" s="87"/>
      <c r="SDD2" s="87"/>
      <c r="SDE2" s="87"/>
      <c r="SDF2" s="87"/>
      <c r="SDG2" s="87"/>
      <c r="SDH2" s="87"/>
      <c r="SDI2" s="87"/>
      <c r="SDJ2" s="87"/>
      <c r="SDK2" s="87"/>
      <c r="SDL2" s="87"/>
      <c r="SDM2" s="87"/>
      <c r="SDN2" s="87"/>
      <c r="SDO2" s="87"/>
      <c r="SDP2" s="87"/>
      <c r="SDQ2" s="87"/>
      <c r="SDR2" s="87"/>
      <c r="SDS2" s="87"/>
      <c r="SDT2" s="87"/>
      <c r="SDU2" s="87"/>
      <c r="SDV2" s="87"/>
      <c r="SDW2" s="87"/>
      <c r="SDX2" s="87"/>
      <c r="SDY2" s="87"/>
      <c r="SDZ2" s="87"/>
      <c r="SEA2" s="87"/>
      <c r="SEB2" s="87"/>
      <c r="SEC2" s="87"/>
      <c r="SED2" s="87"/>
      <c r="SEE2" s="87"/>
      <c r="SEF2" s="87"/>
      <c r="SEG2" s="87"/>
      <c r="SEH2" s="87"/>
      <c r="SEI2" s="87"/>
      <c r="SEJ2" s="87"/>
      <c r="SEK2" s="87"/>
      <c r="SEL2" s="87"/>
      <c r="SEM2" s="87"/>
      <c r="SEN2" s="87"/>
      <c r="SEO2" s="87"/>
      <c r="SEP2" s="87"/>
      <c r="SEQ2" s="87"/>
      <c r="SER2" s="87"/>
      <c r="SES2" s="87"/>
      <c r="SET2" s="87"/>
      <c r="SEU2" s="87"/>
      <c r="SEV2" s="87"/>
      <c r="SEW2" s="87"/>
      <c r="SEX2" s="87"/>
      <c r="SEY2" s="87"/>
      <c r="SEZ2" s="87"/>
      <c r="SFA2" s="87"/>
      <c r="SFB2" s="87"/>
      <c r="SFC2" s="87"/>
      <c r="SFD2" s="87"/>
      <c r="SFE2" s="87"/>
      <c r="SFF2" s="87"/>
      <c r="SFG2" s="87"/>
      <c r="SFH2" s="87"/>
      <c r="SFI2" s="87"/>
      <c r="SFJ2" s="87"/>
      <c r="SFK2" s="87"/>
      <c r="SFL2" s="87"/>
      <c r="SFM2" s="87"/>
      <c r="SFN2" s="87"/>
      <c r="SFO2" s="87"/>
      <c r="SFP2" s="87"/>
      <c r="SFQ2" s="87"/>
      <c r="SFR2" s="87"/>
      <c r="SFS2" s="87"/>
      <c r="SFT2" s="87"/>
      <c r="SFU2" s="87"/>
      <c r="SFV2" s="87"/>
      <c r="SFW2" s="87"/>
      <c r="SFX2" s="87"/>
      <c r="SFY2" s="87"/>
      <c r="SFZ2" s="87"/>
      <c r="SGA2" s="87"/>
      <c r="SGB2" s="87"/>
      <c r="SGC2" s="87"/>
      <c r="SGD2" s="87"/>
      <c r="SGE2" s="87"/>
      <c r="SGF2" s="87"/>
      <c r="SGG2" s="87"/>
      <c r="SGH2" s="87"/>
      <c r="SGI2" s="87"/>
      <c r="SGJ2" s="87"/>
      <c r="SGK2" s="87"/>
      <c r="SGL2" s="87"/>
      <c r="SGM2" s="87"/>
      <c r="SGN2" s="87"/>
      <c r="SGO2" s="87"/>
      <c r="SGP2" s="87"/>
      <c r="SGQ2" s="87"/>
      <c r="SGR2" s="87"/>
      <c r="SGS2" s="87"/>
      <c r="SGT2" s="87"/>
      <c r="SGU2" s="87"/>
      <c r="SGV2" s="87"/>
      <c r="SGW2" s="87"/>
      <c r="SGX2" s="87"/>
      <c r="SGY2" s="87"/>
      <c r="SGZ2" s="87"/>
      <c r="SHA2" s="87"/>
      <c r="SHB2" s="87"/>
      <c r="SHC2" s="87"/>
      <c r="SHD2" s="87"/>
      <c r="SHE2" s="87"/>
      <c r="SHF2" s="87"/>
      <c r="SHG2" s="87"/>
      <c r="SHH2" s="87"/>
      <c r="SHI2" s="87"/>
      <c r="SHJ2" s="87"/>
      <c r="SHK2" s="87"/>
      <c r="SHL2" s="87"/>
      <c r="SHM2" s="87"/>
      <c r="SHN2" s="87"/>
      <c r="SHO2" s="87"/>
      <c r="SHP2" s="87"/>
      <c r="SHQ2" s="87"/>
      <c r="SHR2" s="87"/>
      <c r="SHS2" s="87"/>
      <c r="SHT2" s="87"/>
      <c r="SHU2" s="87"/>
      <c r="SHV2" s="87"/>
      <c r="SHW2" s="87"/>
      <c r="SHX2" s="87"/>
      <c r="SHY2" s="87"/>
      <c r="SHZ2" s="87"/>
      <c r="SIA2" s="87"/>
      <c r="SIB2" s="87"/>
      <c r="SIC2" s="87"/>
      <c r="SID2" s="87"/>
      <c r="SIE2" s="87"/>
      <c r="SIF2" s="87"/>
      <c r="SIG2" s="87"/>
      <c r="SIH2" s="87"/>
      <c r="SII2" s="87"/>
      <c r="SIJ2" s="87"/>
      <c r="SIK2" s="87"/>
      <c r="SIL2" s="87"/>
      <c r="SIM2" s="87"/>
      <c r="SIN2" s="87"/>
      <c r="SIO2" s="87"/>
      <c r="SIP2" s="87"/>
      <c r="SIQ2" s="87"/>
      <c r="SIR2" s="87"/>
      <c r="SIS2" s="87"/>
      <c r="SIT2" s="87"/>
      <c r="SIU2" s="87"/>
      <c r="SIV2" s="87"/>
      <c r="SIW2" s="87"/>
      <c r="SIX2" s="87"/>
      <c r="SIY2" s="87"/>
      <c r="SIZ2" s="87"/>
      <c r="SJA2" s="87"/>
      <c r="SJB2" s="87"/>
      <c r="SJC2" s="87"/>
      <c r="SJD2" s="87"/>
      <c r="SJE2" s="87"/>
      <c r="SJF2" s="87"/>
      <c r="SJG2" s="87"/>
      <c r="SJH2" s="87"/>
      <c r="SJI2" s="87"/>
      <c r="SJJ2" s="87"/>
      <c r="SJK2" s="87"/>
      <c r="SJL2" s="87"/>
      <c r="SJM2" s="87"/>
      <c r="SJN2" s="87"/>
      <c r="SJO2" s="87"/>
      <c r="SJP2" s="87"/>
      <c r="SJQ2" s="87"/>
      <c r="SJR2" s="87"/>
      <c r="SJS2" s="87"/>
      <c r="SJT2" s="87"/>
      <c r="SJU2" s="87"/>
      <c r="SJV2" s="87"/>
      <c r="SJW2" s="87"/>
      <c r="SJX2" s="87"/>
      <c r="SJY2" s="87"/>
      <c r="SJZ2" s="87"/>
      <c r="SKA2" s="87"/>
      <c r="SKB2" s="87"/>
      <c r="SKC2" s="87"/>
      <c r="SKD2" s="87"/>
      <c r="SKE2" s="87"/>
      <c r="SKF2" s="87"/>
      <c r="SKG2" s="87"/>
      <c r="SKH2" s="87"/>
      <c r="SKI2" s="87"/>
      <c r="SKJ2" s="87"/>
      <c r="SKK2" s="87"/>
      <c r="SKL2" s="87"/>
      <c r="SKM2" s="87"/>
      <c r="SKN2" s="87"/>
      <c r="SKO2" s="87"/>
      <c r="SKP2" s="87"/>
      <c r="SKQ2" s="87"/>
      <c r="SKR2" s="87"/>
      <c r="SKS2" s="87"/>
      <c r="SKT2" s="87"/>
      <c r="SKU2" s="87"/>
      <c r="SKV2" s="87"/>
      <c r="SKW2" s="87"/>
      <c r="SKX2" s="87"/>
      <c r="SKY2" s="87"/>
      <c r="SKZ2" s="87"/>
      <c r="SLA2" s="87"/>
      <c r="SLB2" s="87"/>
      <c r="SLC2" s="87"/>
      <c r="SLD2" s="87"/>
      <c r="SLE2" s="87"/>
      <c r="SLF2" s="87"/>
      <c r="SLG2" s="87"/>
      <c r="SLH2" s="87"/>
      <c r="SLI2" s="87"/>
      <c r="SLJ2" s="87"/>
      <c r="SLK2" s="87"/>
      <c r="SLL2" s="87"/>
      <c r="SLM2" s="87"/>
      <c r="SLN2" s="87"/>
      <c r="SLO2" s="87"/>
      <c r="SLP2" s="87"/>
      <c r="SLQ2" s="87"/>
      <c r="SLR2" s="87"/>
      <c r="SLS2" s="87"/>
      <c r="SLT2" s="87"/>
      <c r="SLU2" s="87"/>
      <c r="SLV2" s="87"/>
      <c r="SLW2" s="87"/>
      <c r="SLX2" s="87"/>
      <c r="SLY2" s="87"/>
      <c r="SLZ2" s="87"/>
      <c r="SMA2" s="87"/>
      <c r="SMB2" s="87"/>
      <c r="SMC2" s="87"/>
      <c r="SMD2" s="87"/>
      <c r="SME2" s="87"/>
      <c r="SMF2" s="87"/>
      <c r="SMG2" s="87"/>
      <c r="SMH2" s="87"/>
      <c r="SMI2" s="87"/>
      <c r="SMJ2" s="87"/>
      <c r="SMK2" s="87"/>
      <c r="SML2" s="87"/>
      <c r="SMM2" s="87"/>
      <c r="SMN2" s="87"/>
      <c r="SMO2" s="87"/>
      <c r="SMP2" s="87"/>
      <c r="SMQ2" s="87"/>
      <c r="SMR2" s="87"/>
      <c r="SMS2" s="87"/>
      <c r="SMT2" s="87"/>
      <c r="SMU2" s="87"/>
      <c r="SMV2" s="87"/>
      <c r="SMW2" s="87"/>
      <c r="SMX2" s="87"/>
      <c r="SMY2" s="87"/>
      <c r="SMZ2" s="87"/>
      <c r="SNA2" s="87"/>
      <c r="SNB2" s="87"/>
      <c r="SNC2" s="87"/>
      <c r="SND2" s="87"/>
      <c r="SNE2" s="87"/>
      <c r="SNF2" s="87"/>
      <c r="SNG2" s="87"/>
      <c r="SNH2" s="87"/>
      <c r="SNI2" s="87"/>
      <c r="SNJ2" s="87"/>
      <c r="SNK2" s="87"/>
      <c r="SNL2" s="87"/>
      <c r="SNM2" s="87"/>
      <c r="SNN2" s="87"/>
      <c r="SNO2" s="87"/>
      <c r="SNP2" s="87"/>
      <c r="SNQ2" s="87"/>
      <c r="SNR2" s="87"/>
      <c r="SNS2" s="87"/>
      <c r="SNT2" s="87"/>
      <c r="SNU2" s="87"/>
      <c r="SNV2" s="87"/>
      <c r="SNW2" s="87"/>
      <c r="SNX2" s="87"/>
      <c r="SNY2" s="87"/>
      <c r="SNZ2" s="87"/>
      <c r="SOA2" s="87"/>
      <c r="SOB2" s="87"/>
      <c r="SOC2" s="87"/>
      <c r="SOD2" s="87"/>
      <c r="SOE2" s="87"/>
      <c r="SOF2" s="87"/>
      <c r="SOG2" s="87"/>
      <c r="SOH2" s="87"/>
      <c r="SOI2" s="87"/>
      <c r="SOJ2" s="87"/>
      <c r="SOK2" s="87"/>
      <c r="SOL2" s="87"/>
      <c r="SOM2" s="87"/>
      <c r="SON2" s="87"/>
      <c r="SOO2" s="87"/>
      <c r="SOP2" s="87"/>
      <c r="SOQ2" s="87"/>
      <c r="SOR2" s="87"/>
      <c r="SOS2" s="87"/>
      <c r="SOT2" s="87"/>
      <c r="SOU2" s="87"/>
      <c r="SOV2" s="87"/>
      <c r="SOW2" s="87"/>
      <c r="SOX2" s="87"/>
      <c r="SOY2" s="87"/>
      <c r="SOZ2" s="87"/>
      <c r="SPA2" s="87"/>
      <c r="SPB2" s="87"/>
      <c r="SPC2" s="87"/>
      <c r="SPD2" s="87"/>
      <c r="SPE2" s="87"/>
      <c r="SPF2" s="87"/>
      <c r="SPG2" s="87"/>
      <c r="SPH2" s="87"/>
      <c r="SPI2" s="87"/>
      <c r="SPJ2" s="87"/>
      <c r="SPK2" s="87"/>
      <c r="SPL2" s="87"/>
      <c r="SPM2" s="87"/>
      <c r="SPN2" s="87"/>
      <c r="SPO2" s="87"/>
      <c r="SPP2" s="87"/>
      <c r="SPQ2" s="87"/>
      <c r="SPR2" s="87"/>
      <c r="SPS2" s="87"/>
      <c r="SPT2" s="87"/>
      <c r="SPU2" s="87"/>
      <c r="SPV2" s="87"/>
      <c r="SPW2" s="87"/>
      <c r="SPX2" s="87"/>
      <c r="SPY2" s="87"/>
      <c r="SPZ2" s="87"/>
      <c r="SQA2" s="87"/>
      <c r="SQB2" s="87"/>
      <c r="SQC2" s="87"/>
      <c r="SQD2" s="87"/>
      <c r="SQE2" s="87"/>
      <c r="SQF2" s="87"/>
      <c r="SQG2" s="87"/>
      <c r="SQH2" s="87"/>
      <c r="SQI2" s="87"/>
      <c r="SQJ2" s="87"/>
      <c r="SQK2" s="87"/>
      <c r="SQL2" s="87"/>
      <c r="SQM2" s="87"/>
      <c r="SQN2" s="87"/>
      <c r="SQO2" s="87"/>
      <c r="SQP2" s="87"/>
      <c r="SQQ2" s="87"/>
      <c r="SQR2" s="87"/>
      <c r="SQS2" s="87"/>
      <c r="SQT2" s="87"/>
      <c r="SQU2" s="87"/>
      <c r="SQV2" s="87"/>
      <c r="SQW2" s="87"/>
      <c r="SQX2" s="87"/>
      <c r="SQY2" s="87"/>
      <c r="SQZ2" s="87"/>
      <c r="SRA2" s="87"/>
      <c r="SRB2" s="87"/>
      <c r="SRC2" s="87"/>
      <c r="SRD2" s="87"/>
      <c r="SRE2" s="87"/>
      <c r="SRF2" s="87"/>
      <c r="SRG2" s="87"/>
      <c r="SRH2" s="87"/>
      <c r="SRI2" s="87"/>
      <c r="SRJ2" s="87"/>
      <c r="SRK2" s="87"/>
      <c r="SRL2" s="87"/>
      <c r="SRM2" s="87"/>
      <c r="SRN2" s="87"/>
      <c r="SRO2" s="87"/>
      <c r="SRP2" s="87"/>
      <c r="SRQ2" s="87"/>
      <c r="SRR2" s="87"/>
      <c r="SRS2" s="87"/>
      <c r="SRT2" s="87"/>
      <c r="SRU2" s="87"/>
      <c r="SRV2" s="87"/>
      <c r="SRW2" s="87"/>
      <c r="SRX2" s="87"/>
      <c r="SRY2" s="87"/>
      <c r="SRZ2" s="87"/>
      <c r="SSA2" s="87"/>
      <c r="SSB2" s="87"/>
      <c r="SSC2" s="87"/>
      <c r="SSD2" s="87"/>
      <c r="SSE2" s="87"/>
      <c r="SSF2" s="87"/>
      <c r="SSG2" s="87"/>
      <c r="SSH2" s="87"/>
      <c r="SSI2" s="87"/>
      <c r="SSJ2" s="87"/>
      <c r="SSK2" s="87"/>
      <c r="SSL2" s="87"/>
      <c r="SSM2" s="87"/>
      <c r="SSN2" s="87"/>
      <c r="SSO2" s="87"/>
      <c r="SSP2" s="87"/>
      <c r="SSQ2" s="87"/>
      <c r="SSR2" s="87"/>
      <c r="SSS2" s="87"/>
      <c r="SST2" s="87"/>
      <c r="SSU2" s="87"/>
      <c r="SSV2" s="87"/>
      <c r="SSW2" s="87"/>
      <c r="SSX2" s="87"/>
      <c r="SSY2" s="87"/>
      <c r="SSZ2" s="87"/>
      <c r="STA2" s="87"/>
      <c r="STB2" s="87"/>
      <c r="STC2" s="87"/>
      <c r="STD2" s="87"/>
      <c r="STE2" s="87"/>
      <c r="STF2" s="87"/>
      <c r="STG2" s="87"/>
      <c r="STH2" s="87"/>
      <c r="STI2" s="87"/>
      <c r="STJ2" s="87"/>
      <c r="STK2" s="87"/>
      <c r="STL2" s="87"/>
      <c r="STM2" s="87"/>
      <c r="STN2" s="87"/>
      <c r="STO2" s="87"/>
      <c r="STP2" s="87"/>
      <c r="STQ2" s="87"/>
      <c r="STR2" s="87"/>
      <c r="STS2" s="87"/>
      <c r="STT2" s="87"/>
      <c r="STU2" s="87"/>
      <c r="STV2" s="87"/>
      <c r="STW2" s="87"/>
      <c r="STX2" s="87"/>
      <c r="STY2" s="87"/>
      <c r="STZ2" s="87"/>
      <c r="SUA2" s="87"/>
      <c r="SUB2" s="87"/>
      <c r="SUC2" s="87"/>
      <c r="SUD2" s="87"/>
      <c r="SUE2" s="87"/>
      <c r="SUF2" s="87"/>
      <c r="SUG2" s="87"/>
      <c r="SUH2" s="87"/>
      <c r="SUI2" s="87"/>
      <c r="SUJ2" s="87"/>
      <c r="SUK2" s="87"/>
      <c r="SUL2" s="87"/>
      <c r="SUM2" s="87"/>
      <c r="SUN2" s="87"/>
      <c r="SUO2" s="87"/>
      <c r="SUP2" s="87"/>
      <c r="SUQ2" s="87"/>
      <c r="SUR2" s="87"/>
      <c r="SUS2" s="87"/>
      <c r="SUT2" s="87"/>
      <c r="SUU2" s="87"/>
      <c r="SUV2" s="87"/>
      <c r="SUW2" s="87"/>
      <c r="SUX2" s="87"/>
      <c r="SUY2" s="87"/>
      <c r="SUZ2" s="87"/>
      <c r="SVA2" s="87"/>
      <c r="SVB2" s="87"/>
      <c r="SVC2" s="87"/>
      <c r="SVD2" s="87"/>
      <c r="SVE2" s="87"/>
      <c r="SVF2" s="87"/>
      <c r="SVG2" s="87"/>
      <c r="SVH2" s="87"/>
      <c r="SVI2" s="87"/>
      <c r="SVJ2" s="87"/>
      <c r="SVK2" s="87"/>
      <c r="SVL2" s="87"/>
      <c r="SVM2" s="87"/>
      <c r="SVN2" s="87"/>
      <c r="SVO2" s="87"/>
      <c r="SVP2" s="87"/>
      <c r="SVQ2" s="87"/>
      <c r="SVR2" s="87"/>
      <c r="SVS2" s="87"/>
      <c r="SVT2" s="87"/>
      <c r="SVU2" s="87"/>
      <c r="SVV2" s="87"/>
      <c r="SVW2" s="87"/>
      <c r="SVX2" s="87"/>
      <c r="SVY2" s="87"/>
      <c r="SVZ2" s="87"/>
      <c r="SWA2" s="87"/>
      <c r="SWB2" s="87"/>
      <c r="SWC2" s="87"/>
      <c r="SWD2" s="87"/>
      <c r="SWE2" s="87"/>
      <c r="SWF2" s="87"/>
      <c r="SWG2" s="87"/>
      <c r="SWH2" s="87"/>
      <c r="SWI2" s="87"/>
      <c r="SWJ2" s="87"/>
      <c r="SWK2" s="87"/>
      <c r="SWL2" s="87"/>
      <c r="SWM2" s="87"/>
      <c r="SWN2" s="87"/>
      <c r="SWO2" s="87"/>
      <c r="SWP2" s="87"/>
      <c r="SWQ2" s="87"/>
      <c r="SWR2" s="87"/>
      <c r="SWS2" s="87"/>
      <c r="SWT2" s="87"/>
      <c r="SWU2" s="87"/>
      <c r="SWV2" s="87"/>
      <c r="SWW2" s="87"/>
      <c r="SWX2" s="87"/>
      <c r="SWY2" s="87"/>
      <c r="SWZ2" s="87"/>
      <c r="SXA2" s="87"/>
      <c r="SXB2" s="87"/>
      <c r="SXC2" s="87"/>
      <c r="SXD2" s="87"/>
      <c r="SXE2" s="87"/>
      <c r="SXF2" s="87"/>
      <c r="SXG2" s="87"/>
      <c r="SXH2" s="87"/>
      <c r="SXI2" s="87"/>
      <c r="SXJ2" s="87"/>
      <c r="SXK2" s="87"/>
      <c r="SXL2" s="87"/>
      <c r="SXM2" s="87"/>
      <c r="SXN2" s="87"/>
      <c r="SXO2" s="87"/>
      <c r="SXP2" s="87"/>
      <c r="SXQ2" s="87"/>
      <c r="SXR2" s="87"/>
      <c r="SXS2" s="87"/>
      <c r="SXT2" s="87"/>
      <c r="SXU2" s="87"/>
      <c r="SXV2" s="87"/>
      <c r="SXW2" s="87"/>
      <c r="SXX2" s="87"/>
      <c r="SXY2" s="87"/>
      <c r="SXZ2" s="87"/>
      <c r="SYA2" s="87"/>
      <c r="SYB2" s="87"/>
      <c r="SYC2" s="87"/>
      <c r="SYD2" s="87"/>
      <c r="SYE2" s="87"/>
      <c r="SYF2" s="87"/>
      <c r="SYG2" s="87"/>
      <c r="SYH2" s="87"/>
      <c r="SYI2" s="87"/>
      <c r="SYJ2" s="87"/>
      <c r="SYK2" s="87"/>
      <c r="SYL2" s="87"/>
      <c r="SYM2" s="87"/>
      <c r="SYN2" s="87"/>
      <c r="SYO2" s="87"/>
      <c r="SYP2" s="87"/>
      <c r="SYQ2" s="87"/>
      <c r="SYR2" s="87"/>
      <c r="SYS2" s="87"/>
      <c r="SYT2" s="87"/>
      <c r="SYU2" s="87"/>
      <c r="SYV2" s="87"/>
      <c r="SYW2" s="87"/>
      <c r="SYX2" s="87"/>
      <c r="SYY2" s="87"/>
      <c r="SYZ2" s="87"/>
      <c r="SZA2" s="87"/>
      <c r="SZB2" s="87"/>
      <c r="SZC2" s="87"/>
      <c r="SZD2" s="87"/>
      <c r="SZE2" s="87"/>
      <c r="SZF2" s="87"/>
      <c r="SZG2" s="87"/>
      <c r="SZH2" s="87"/>
      <c r="SZI2" s="87"/>
      <c r="SZJ2" s="87"/>
      <c r="SZK2" s="87"/>
      <c r="SZL2" s="87"/>
      <c r="SZM2" s="87"/>
      <c r="SZN2" s="87"/>
      <c r="SZO2" s="87"/>
      <c r="SZP2" s="87"/>
      <c r="SZQ2" s="87"/>
      <c r="SZR2" s="87"/>
      <c r="SZS2" s="87"/>
      <c r="SZT2" s="87"/>
      <c r="SZU2" s="87"/>
      <c r="SZV2" s="87"/>
      <c r="SZW2" s="87"/>
      <c r="SZX2" s="87"/>
      <c r="SZY2" s="87"/>
      <c r="SZZ2" s="87"/>
      <c r="TAA2" s="87"/>
      <c r="TAB2" s="87"/>
      <c r="TAC2" s="87"/>
      <c r="TAD2" s="87"/>
      <c r="TAE2" s="87"/>
      <c r="TAF2" s="87"/>
      <c r="TAG2" s="87"/>
      <c r="TAH2" s="87"/>
      <c r="TAI2" s="87"/>
      <c r="TAJ2" s="87"/>
      <c r="TAK2" s="87"/>
      <c r="TAL2" s="87"/>
      <c r="TAM2" s="87"/>
      <c r="TAN2" s="87"/>
      <c r="TAO2" s="87"/>
      <c r="TAP2" s="87"/>
      <c r="TAQ2" s="87"/>
      <c r="TAR2" s="87"/>
      <c r="TAS2" s="87"/>
      <c r="TAT2" s="87"/>
      <c r="TAU2" s="87"/>
      <c r="TAV2" s="87"/>
      <c r="TAW2" s="87"/>
      <c r="TAX2" s="87"/>
      <c r="TAY2" s="87"/>
      <c r="TAZ2" s="87"/>
      <c r="TBA2" s="87"/>
      <c r="TBB2" s="87"/>
      <c r="TBC2" s="87"/>
      <c r="TBD2" s="87"/>
      <c r="TBE2" s="87"/>
      <c r="TBF2" s="87"/>
      <c r="TBG2" s="87"/>
      <c r="TBH2" s="87"/>
      <c r="TBI2" s="87"/>
      <c r="TBJ2" s="87"/>
      <c r="TBK2" s="87"/>
      <c r="TBL2" s="87"/>
      <c r="TBM2" s="87"/>
      <c r="TBN2" s="87"/>
      <c r="TBO2" s="87"/>
      <c r="TBP2" s="87"/>
      <c r="TBQ2" s="87"/>
      <c r="TBR2" s="87"/>
      <c r="TBS2" s="87"/>
      <c r="TBT2" s="87"/>
      <c r="TBU2" s="87"/>
      <c r="TBV2" s="87"/>
      <c r="TBW2" s="87"/>
      <c r="TBX2" s="87"/>
      <c r="TBY2" s="87"/>
      <c r="TBZ2" s="87"/>
      <c r="TCA2" s="87"/>
      <c r="TCB2" s="87"/>
      <c r="TCC2" s="87"/>
      <c r="TCD2" s="87"/>
      <c r="TCE2" s="87"/>
      <c r="TCF2" s="87"/>
      <c r="TCG2" s="87"/>
      <c r="TCH2" s="87"/>
      <c r="TCI2" s="87"/>
      <c r="TCJ2" s="87"/>
      <c r="TCK2" s="87"/>
      <c r="TCL2" s="87"/>
      <c r="TCM2" s="87"/>
      <c r="TCN2" s="87"/>
      <c r="TCO2" s="87"/>
      <c r="TCP2" s="87"/>
      <c r="TCQ2" s="87"/>
      <c r="TCR2" s="87"/>
      <c r="TCS2" s="87"/>
      <c r="TCT2" s="87"/>
      <c r="TCU2" s="87"/>
      <c r="TCV2" s="87"/>
      <c r="TCW2" s="87"/>
      <c r="TCX2" s="87"/>
      <c r="TCY2" s="87"/>
      <c r="TCZ2" s="87"/>
      <c r="TDA2" s="87"/>
      <c r="TDB2" s="87"/>
      <c r="TDC2" s="87"/>
      <c r="TDD2" s="87"/>
      <c r="TDE2" s="87"/>
      <c r="TDF2" s="87"/>
      <c r="TDG2" s="87"/>
      <c r="TDH2" s="87"/>
      <c r="TDI2" s="87"/>
      <c r="TDJ2" s="87"/>
      <c r="TDK2" s="87"/>
      <c r="TDL2" s="87"/>
      <c r="TDM2" s="87"/>
      <c r="TDN2" s="87"/>
      <c r="TDO2" s="87"/>
      <c r="TDP2" s="87"/>
      <c r="TDQ2" s="87"/>
      <c r="TDR2" s="87"/>
      <c r="TDS2" s="87"/>
      <c r="TDT2" s="87"/>
      <c r="TDU2" s="87"/>
      <c r="TDV2" s="87"/>
      <c r="TDW2" s="87"/>
      <c r="TDX2" s="87"/>
      <c r="TDY2" s="87"/>
      <c r="TDZ2" s="87"/>
      <c r="TEA2" s="87"/>
      <c r="TEB2" s="87"/>
      <c r="TEC2" s="87"/>
      <c r="TED2" s="87"/>
      <c r="TEE2" s="87"/>
      <c r="TEF2" s="87"/>
      <c r="TEG2" s="87"/>
      <c r="TEH2" s="87"/>
      <c r="TEI2" s="87"/>
      <c r="TEJ2" s="87"/>
      <c r="TEK2" s="87"/>
      <c r="TEL2" s="87"/>
      <c r="TEM2" s="87"/>
      <c r="TEN2" s="87"/>
      <c r="TEO2" s="87"/>
      <c r="TEP2" s="87"/>
      <c r="TEQ2" s="87"/>
      <c r="TER2" s="87"/>
      <c r="TES2" s="87"/>
      <c r="TET2" s="87"/>
      <c r="TEU2" s="87"/>
      <c r="TEV2" s="87"/>
      <c r="TEW2" s="87"/>
      <c r="TEX2" s="87"/>
      <c r="TEY2" s="87"/>
      <c r="TEZ2" s="87"/>
      <c r="TFA2" s="87"/>
      <c r="TFB2" s="87"/>
      <c r="TFC2" s="87"/>
      <c r="TFD2" s="87"/>
      <c r="TFE2" s="87"/>
      <c r="TFF2" s="87"/>
      <c r="TFG2" s="87"/>
      <c r="TFH2" s="87"/>
      <c r="TFI2" s="87"/>
      <c r="TFJ2" s="87"/>
      <c r="TFK2" s="87"/>
      <c r="TFL2" s="87"/>
      <c r="TFM2" s="87"/>
      <c r="TFN2" s="87"/>
      <c r="TFO2" s="87"/>
      <c r="TFP2" s="87"/>
      <c r="TFQ2" s="87"/>
      <c r="TFR2" s="87"/>
      <c r="TFS2" s="87"/>
      <c r="TFT2" s="87"/>
      <c r="TFU2" s="87"/>
      <c r="TFV2" s="87"/>
      <c r="TFW2" s="87"/>
      <c r="TFX2" s="87"/>
      <c r="TFY2" s="87"/>
      <c r="TFZ2" s="87"/>
      <c r="TGA2" s="87"/>
      <c r="TGB2" s="87"/>
      <c r="TGC2" s="87"/>
      <c r="TGD2" s="87"/>
      <c r="TGE2" s="87"/>
      <c r="TGF2" s="87"/>
      <c r="TGG2" s="87"/>
      <c r="TGH2" s="87"/>
      <c r="TGI2" s="87"/>
      <c r="TGJ2" s="87"/>
      <c r="TGK2" s="87"/>
      <c r="TGL2" s="87"/>
      <c r="TGM2" s="87"/>
      <c r="TGN2" s="87"/>
      <c r="TGO2" s="87"/>
      <c r="TGP2" s="87"/>
      <c r="TGQ2" s="87"/>
      <c r="TGR2" s="87"/>
      <c r="TGS2" s="87"/>
      <c r="TGT2" s="87"/>
      <c r="TGU2" s="87"/>
      <c r="TGV2" s="87"/>
      <c r="TGW2" s="87"/>
      <c r="TGX2" s="87"/>
      <c r="TGY2" s="87"/>
      <c r="TGZ2" s="87"/>
      <c r="THA2" s="87"/>
      <c r="THB2" s="87"/>
      <c r="THC2" s="87"/>
      <c r="THD2" s="87"/>
      <c r="THE2" s="87"/>
      <c r="THF2" s="87"/>
      <c r="THG2" s="87"/>
      <c r="THH2" s="87"/>
      <c r="THI2" s="87"/>
      <c r="THJ2" s="87"/>
      <c r="THK2" s="87"/>
      <c r="THL2" s="87"/>
      <c r="THM2" s="87"/>
      <c r="THN2" s="87"/>
      <c r="THO2" s="87"/>
      <c r="THP2" s="87"/>
      <c r="THQ2" s="87"/>
      <c r="THR2" s="87"/>
      <c r="THS2" s="87"/>
      <c r="THT2" s="87"/>
      <c r="THU2" s="87"/>
      <c r="THV2" s="87"/>
      <c r="THW2" s="87"/>
      <c r="THX2" s="87"/>
      <c r="THY2" s="87"/>
      <c r="THZ2" s="87"/>
      <c r="TIA2" s="87"/>
      <c r="TIB2" s="87"/>
      <c r="TIC2" s="87"/>
      <c r="TID2" s="87"/>
      <c r="TIE2" s="87"/>
      <c r="TIF2" s="87"/>
      <c r="TIG2" s="87"/>
      <c r="TIH2" s="87"/>
      <c r="TII2" s="87"/>
      <c r="TIJ2" s="87"/>
      <c r="TIK2" s="87"/>
      <c r="TIL2" s="87"/>
      <c r="TIM2" s="87"/>
      <c r="TIN2" s="87"/>
      <c r="TIO2" s="87"/>
      <c r="TIP2" s="87"/>
      <c r="TIQ2" s="87"/>
      <c r="TIR2" s="87"/>
      <c r="TIS2" s="87"/>
      <c r="TIT2" s="87"/>
      <c r="TIU2" s="87"/>
      <c r="TIV2" s="87"/>
      <c r="TIW2" s="87"/>
      <c r="TIX2" s="87"/>
      <c r="TIY2" s="87"/>
      <c r="TIZ2" s="87"/>
      <c r="TJA2" s="87"/>
      <c r="TJB2" s="87"/>
      <c r="TJC2" s="87"/>
      <c r="TJD2" s="87"/>
      <c r="TJE2" s="87"/>
      <c r="TJF2" s="87"/>
      <c r="TJG2" s="87"/>
      <c r="TJH2" s="87"/>
      <c r="TJI2" s="87"/>
      <c r="TJJ2" s="87"/>
      <c r="TJK2" s="87"/>
      <c r="TJL2" s="87"/>
      <c r="TJM2" s="87"/>
      <c r="TJN2" s="87"/>
      <c r="TJO2" s="87"/>
      <c r="TJP2" s="87"/>
      <c r="TJQ2" s="87"/>
      <c r="TJR2" s="87"/>
      <c r="TJS2" s="87"/>
      <c r="TJT2" s="87"/>
      <c r="TJU2" s="87"/>
      <c r="TJV2" s="87"/>
      <c r="TJW2" s="87"/>
      <c r="TJX2" s="87"/>
      <c r="TJY2" s="87"/>
      <c r="TJZ2" s="87"/>
      <c r="TKA2" s="87"/>
      <c r="TKB2" s="87"/>
      <c r="TKC2" s="87"/>
      <c r="TKD2" s="87"/>
      <c r="TKE2" s="87"/>
      <c r="TKF2" s="87"/>
      <c r="TKG2" s="87"/>
      <c r="TKH2" s="87"/>
      <c r="TKI2" s="87"/>
      <c r="TKJ2" s="87"/>
      <c r="TKK2" s="87"/>
      <c r="TKL2" s="87"/>
      <c r="TKM2" s="87"/>
      <c r="TKN2" s="87"/>
      <c r="TKO2" s="87"/>
      <c r="TKP2" s="87"/>
      <c r="TKQ2" s="87"/>
      <c r="TKR2" s="87"/>
      <c r="TKS2" s="87"/>
      <c r="TKT2" s="87"/>
      <c r="TKU2" s="87"/>
      <c r="TKV2" s="87"/>
      <c r="TKW2" s="87"/>
      <c r="TKX2" s="87"/>
      <c r="TKY2" s="87"/>
      <c r="TKZ2" s="87"/>
      <c r="TLA2" s="87"/>
      <c r="TLB2" s="87"/>
      <c r="TLC2" s="87"/>
      <c r="TLD2" s="87"/>
      <c r="TLE2" s="87"/>
      <c r="TLF2" s="87"/>
      <c r="TLG2" s="87"/>
      <c r="TLH2" s="87"/>
      <c r="TLI2" s="87"/>
      <c r="TLJ2" s="87"/>
      <c r="TLK2" s="87"/>
      <c r="TLL2" s="87"/>
      <c r="TLM2" s="87"/>
      <c r="TLN2" s="87"/>
      <c r="TLO2" s="87"/>
      <c r="TLP2" s="87"/>
      <c r="TLQ2" s="87"/>
      <c r="TLR2" s="87"/>
      <c r="TLS2" s="87"/>
      <c r="TLT2" s="87"/>
      <c r="TLU2" s="87"/>
      <c r="TLV2" s="87"/>
      <c r="TLW2" s="87"/>
      <c r="TLX2" s="87"/>
      <c r="TLY2" s="87"/>
      <c r="TLZ2" s="87"/>
      <c r="TMA2" s="87"/>
      <c r="TMB2" s="87"/>
      <c r="TMC2" s="87"/>
      <c r="TMD2" s="87"/>
      <c r="TME2" s="87"/>
      <c r="TMF2" s="87"/>
      <c r="TMG2" s="87"/>
      <c r="TMH2" s="87"/>
      <c r="TMI2" s="87"/>
      <c r="TMJ2" s="87"/>
      <c r="TMK2" s="87"/>
      <c r="TML2" s="87"/>
      <c r="TMM2" s="87"/>
      <c r="TMN2" s="87"/>
      <c r="TMO2" s="87"/>
      <c r="TMP2" s="87"/>
      <c r="TMQ2" s="87"/>
      <c r="TMR2" s="87"/>
      <c r="TMS2" s="87"/>
      <c r="TMT2" s="87"/>
      <c r="TMU2" s="87"/>
      <c r="TMV2" s="87"/>
      <c r="TMW2" s="87"/>
      <c r="TMX2" s="87"/>
      <c r="TMY2" s="87"/>
      <c r="TMZ2" s="87"/>
      <c r="TNA2" s="87"/>
      <c r="TNB2" s="87"/>
      <c r="TNC2" s="87"/>
      <c r="TND2" s="87"/>
      <c r="TNE2" s="87"/>
      <c r="TNF2" s="87"/>
      <c r="TNG2" s="87"/>
      <c r="TNH2" s="87"/>
      <c r="TNI2" s="87"/>
      <c r="TNJ2" s="87"/>
      <c r="TNK2" s="87"/>
      <c r="TNL2" s="87"/>
      <c r="TNM2" s="87"/>
      <c r="TNN2" s="87"/>
      <c r="TNO2" s="87"/>
      <c r="TNP2" s="87"/>
      <c r="TNQ2" s="87"/>
      <c r="TNR2" s="87"/>
      <c r="TNS2" s="87"/>
      <c r="TNT2" s="87"/>
      <c r="TNU2" s="87"/>
      <c r="TNV2" s="87"/>
      <c r="TNW2" s="87"/>
      <c r="TNX2" s="87"/>
      <c r="TNY2" s="87"/>
      <c r="TNZ2" s="87"/>
      <c r="TOA2" s="87"/>
      <c r="TOB2" s="87"/>
      <c r="TOC2" s="87"/>
      <c r="TOD2" s="87"/>
      <c r="TOE2" s="87"/>
      <c r="TOF2" s="87"/>
      <c r="TOG2" s="87"/>
      <c r="TOH2" s="87"/>
      <c r="TOI2" s="87"/>
      <c r="TOJ2" s="87"/>
      <c r="TOK2" s="87"/>
      <c r="TOL2" s="87"/>
      <c r="TOM2" s="87"/>
      <c r="TON2" s="87"/>
      <c r="TOO2" s="87"/>
      <c r="TOP2" s="87"/>
      <c r="TOQ2" s="87"/>
      <c r="TOR2" s="87"/>
      <c r="TOS2" s="87"/>
      <c r="TOT2" s="87"/>
      <c r="TOU2" s="87"/>
      <c r="TOV2" s="87"/>
      <c r="TOW2" s="87"/>
      <c r="TOX2" s="87"/>
      <c r="TOY2" s="87"/>
      <c r="TOZ2" s="87"/>
      <c r="TPA2" s="87"/>
      <c r="TPB2" s="87"/>
      <c r="TPC2" s="87"/>
      <c r="TPD2" s="87"/>
      <c r="TPE2" s="87"/>
      <c r="TPF2" s="87"/>
      <c r="TPG2" s="87"/>
      <c r="TPH2" s="87"/>
      <c r="TPI2" s="87"/>
      <c r="TPJ2" s="87"/>
      <c r="TPK2" s="87"/>
      <c r="TPL2" s="87"/>
      <c r="TPM2" s="87"/>
      <c r="TPN2" s="87"/>
      <c r="TPO2" s="87"/>
      <c r="TPP2" s="87"/>
      <c r="TPQ2" s="87"/>
      <c r="TPR2" s="87"/>
      <c r="TPS2" s="87"/>
      <c r="TPT2" s="87"/>
      <c r="TPU2" s="87"/>
      <c r="TPV2" s="87"/>
      <c r="TPW2" s="87"/>
      <c r="TPX2" s="87"/>
      <c r="TPY2" s="87"/>
      <c r="TPZ2" s="87"/>
      <c r="TQA2" s="87"/>
      <c r="TQB2" s="87"/>
      <c r="TQC2" s="87"/>
      <c r="TQD2" s="87"/>
      <c r="TQE2" s="87"/>
      <c r="TQF2" s="87"/>
      <c r="TQG2" s="87"/>
      <c r="TQH2" s="87"/>
      <c r="TQI2" s="87"/>
      <c r="TQJ2" s="87"/>
      <c r="TQK2" s="87"/>
      <c r="TQL2" s="87"/>
      <c r="TQM2" s="87"/>
      <c r="TQN2" s="87"/>
      <c r="TQO2" s="87"/>
      <c r="TQP2" s="87"/>
      <c r="TQQ2" s="87"/>
      <c r="TQR2" s="87"/>
      <c r="TQS2" s="87"/>
      <c r="TQT2" s="87"/>
      <c r="TQU2" s="87"/>
      <c r="TQV2" s="87"/>
      <c r="TQW2" s="87"/>
      <c r="TQX2" s="87"/>
      <c r="TQY2" s="87"/>
      <c r="TQZ2" s="87"/>
      <c r="TRA2" s="87"/>
      <c r="TRB2" s="87"/>
      <c r="TRC2" s="87"/>
      <c r="TRD2" s="87"/>
      <c r="TRE2" s="87"/>
      <c r="TRF2" s="87"/>
      <c r="TRG2" s="87"/>
      <c r="TRH2" s="87"/>
      <c r="TRI2" s="87"/>
      <c r="TRJ2" s="87"/>
      <c r="TRK2" s="87"/>
      <c r="TRL2" s="87"/>
      <c r="TRM2" s="87"/>
      <c r="TRN2" s="87"/>
      <c r="TRO2" s="87"/>
      <c r="TRP2" s="87"/>
      <c r="TRQ2" s="87"/>
      <c r="TRR2" s="87"/>
      <c r="TRS2" s="87"/>
      <c r="TRT2" s="87"/>
      <c r="TRU2" s="87"/>
      <c r="TRV2" s="87"/>
      <c r="TRW2" s="87"/>
      <c r="TRX2" s="87"/>
      <c r="TRY2" s="87"/>
      <c r="TRZ2" s="87"/>
      <c r="TSA2" s="87"/>
      <c r="TSB2" s="87"/>
      <c r="TSC2" s="87"/>
      <c r="TSD2" s="87"/>
      <c r="TSE2" s="87"/>
      <c r="TSF2" s="87"/>
      <c r="TSG2" s="87"/>
      <c r="TSH2" s="87"/>
      <c r="TSI2" s="87"/>
      <c r="TSJ2" s="87"/>
      <c r="TSK2" s="87"/>
      <c r="TSL2" s="87"/>
      <c r="TSM2" s="87"/>
      <c r="TSN2" s="87"/>
      <c r="TSO2" s="87"/>
      <c r="TSP2" s="87"/>
      <c r="TSQ2" s="87"/>
      <c r="TSR2" s="87"/>
      <c r="TSS2" s="87"/>
      <c r="TST2" s="87"/>
      <c r="TSU2" s="87"/>
      <c r="TSV2" s="87"/>
      <c r="TSW2" s="87"/>
      <c r="TSX2" s="87"/>
      <c r="TSY2" s="87"/>
      <c r="TSZ2" s="87"/>
      <c r="TTA2" s="87"/>
      <c r="TTB2" s="87"/>
      <c r="TTC2" s="87"/>
      <c r="TTD2" s="87"/>
      <c r="TTE2" s="87"/>
      <c r="TTF2" s="87"/>
      <c r="TTG2" s="87"/>
      <c r="TTH2" s="87"/>
      <c r="TTI2" s="87"/>
      <c r="TTJ2" s="87"/>
      <c r="TTK2" s="87"/>
      <c r="TTL2" s="87"/>
      <c r="TTM2" s="87"/>
      <c r="TTN2" s="87"/>
      <c r="TTO2" s="87"/>
      <c r="TTP2" s="87"/>
      <c r="TTQ2" s="87"/>
      <c r="TTR2" s="87"/>
      <c r="TTS2" s="87"/>
      <c r="TTT2" s="87"/>
      <c r="TTU2" s="87"/>
      <c r="TTV2" s="87"/>
      <c r="TTW2" s="87"/>
      <c r="TTX2" s="87"/>
      <c r="TTY2" s="87"/>
      <c r="TTZ2" s="87"/>
      <c r="TUA2" s="87"/>
      <c r="TUB2" s="87"/>
      <c r="TUC2" s="87"/>
      <c r="TUD2" s="87"/>
      <c r="TUE2" s="87"/>
      <c r="TUF2" s="87"/>
      <c r="TUG2" s="87"/>
      <c r="TUH2" s="87"/>
      <c r="TUI2" s="87"/>
      <c r="TUJ2" s="87"/>
      <c r="TUK2" s="87"/>
      <c r="TUL2" s="87"/>
      <c r="TUM2" s="87"/>
      <c r="TUN2" s="87"/>
      <c r="TUO2" s="87"/>
      <c r="TUP2" s="87"/>
      <c r="TUQ2" s="87"/>
      <c r="TUR2" s="87"/>
      <c r="TUS2" s="87"/>
      <c r="TUT2" s="87"/>
      <c r="TUU2" s="87"/>
      <c r="TUV2" s="87"/>
      <c r="TUW2" s="87"/>
      <c r="TUX2" s="87"/>
      <c r="TUY2" s="87"/>
      <c r="TUZ2" s="87"/>
      <c r="TVA2" s="87"/>
      <c r="TVB2" s="87"/>
      <c r="TVC2" s="87"/>
      <c r="TVD2" s="87"/>
      <c r="TVE2" s="87"/>
      <c r="TVF2" s="87"/>
      <c r="TVG2" s="87"/>
      <c r="TVH2" s="87"/>
      <c r="TVI2" s="87"/>
      <c r="TVJ2" s="87"/>
      <c r="TVK2" s="87"/>
      <c r="TVL2" s="87"/>
      <c r="TVM2" s="87"/>
      <c r="TVN2" s="87"/>
      <c r="TVO2" s="87"/>
      <c r="TVP2" s="87"/>
      <c r="TVQ2" s="87"/>
      <c r="TVR2" s="87"/>
      <c r="TVS2" s="87"/>
      <c r="TVT2" s="87"/>
      <c r="TVU2" s="87"/>
      <c r="TVV2" s="87"/>
      <c r="TVW2" s="87"/>
      <c r="TVX2" s="87"/>
      <c r="TVY2" s="87"/>
      <c r="TVZ2" s="87"/>
      <c r="TWA2" s="87"/>
      <c r="TWB2" s="87"/>
      <c r="TWC2" s="87"/>
      <c r="TWD2" s="87"/>
      <c r="TWE2" s="87"/>
      <c r="TWF2" s="87"/>
      <c r="TWG2" s="87"/>
      <c r="TWH2" s="87"/>
      <c r="TWI2" s="87"/>
      <c r="TWJ2" s="87"/>
      <c r="TWK2" s="87"/>
      <c r="TWL2" s="87"/>
      <c r="TWM2" s="87"/>
      <c r="TWN2" s="87"/>
      <c r="TWO2" s="87"/>
      <c r="TWP2" s="87"/>
      <c r="TWQ2" s="87"/>
      <c r="TWR2" s="87"/>
      <c r="TWS2" s="87"/>
      <c r="TWT2" s="87"/>
      <c r="TWU2" s="87"/>
      <c r="TWV2" s="87"/>
      <c r="TWW2" s="87"/>
      <c r="TWX2" s="87"/>
      <c r="TWY2" s="87"/>
      <c r="TWZ2" s="87"/>
      <c r="TXA2" s="87"/>
      <c r="TXB2" s="87"/>
      <c r="TXC2" s="87"/>
      <c r="TXD2" s="87"/>
      <c r="TXE2" s="87"/>
      <c r="TXF2" s="87"/>
      <c r="TXG2" s="87"/>
      <c r="TXH2" s="87"/>
      <c r="TXI2" s="87"/>
      <c r="TXJ2" s="87"/>
      <c r="TXK2" s="87"/>
      <c r="TXL2" s="87"/>
      <c r="TXM2" s="87"/>
      <c r="TXN2" s="87"/>
      <c r="TXO2" s="87"/>
      <c r="TXP2" s="87"/>
      <c r="TXQ2" s="87"/>
      <c r="TXR2" s="87"/>
      <c r="TXS2" s="87"/>
      <c r="TXT2" s="87"/>
      <c r="TXU2" s="87"/>
      <c r="TXV2" s="87"/>
      <c r="TXW2" s="87"/>
      <c r="TXX2" s="87"/>
      <c r="TXY2" s="87"/>
      <c r="TXZ2" s="87"/>
      <c r="TYA2" s="87"/>
      <c r="TYB2" s="87"/>
      <c r="TYC2" s="87"/>
      <c r="TYD2" s="87"/>
      <c r="TYE2" s="87"/>
      <c r="TYF2" s="87"/>
      <c r="TYG2" s="87"/>
      <c r="TYH2" s="87"/>
      <c r="TYI2" s="87"/>
      <c r="TYJ2" s="87"/>
      <c r="TYK2" s="87"/>
      <c r="TYL2" s="87"/>
      <c r="TYM2" s="87"/>
      <c r="TYN2" s="87"/>
      <c r="TYO2" s="87"/>
      <c r="TYP2" s="87"/>
      <c r="TYQ2" s="87"/>
      <c r="TYR2" s="87"/>
      <c r="TYS2" s="87"/>
      <c r="TYT2" s="87"/>
      <c r="TYU2" s="87"/>
      <c r="TYV2" s="87"/>
      <c r="TYW2" s="87"/>
      <c r="TYX2" s="87"/>
      <c r="TYY2" s="87"/>
      <c r="TYZ2" s="87"/>
      <c r="TZA2" s="87"/>
      <c r="TZB2" s="87"/>
      <c r="TZC2" s="87"/>
      <c r="TZD2" s="87"/>
      <c r="TZE2" s="87"/>
      <c r="TZF2" s="87"/>
      <c r="TZG2" s="87"/>
      <c r="TZH2" s="87"/>
      <c r="TZI2" s="87"/>
      <c r="TZJ2" s="87"/>
      <c r="TZK2" s="87"/>
      <c r="TZL2" s="87"/>
      <c r="TZM2" s="87"/>
      <c r="TZN2" s="87"/>
      <c r="TZO2" s="87"/>
      <c r="TZP2" s="87"/>
      <c r="TZQ2" s="87"/>
      <c r="TZR2" s="87"/>
      <c r="TZS2" s="87"/>
      <c r="TZT2" s="87"/>
      <c r="TZU2" s="87"/>
      <c r="TZV2" s="87"/>
      <c r="TZW2" s="87"/>
      <c r="TZX2" s="87"/>
      <c r="TZY2" s="87"/>
      <c r="TZZ2" s="87"/>
      <c r="UAA2" s="87"/>
      <c r="UAB2" s="87"/>
      <c r="UAC2" s="87"/>
      <c r="UAD2" s="87"/>
      <c r="UAE2" s="87"/>
      <c r="UAF2" s="87"/>
      <c r="UAG2" s="87"/>
      <c r="UAH2" s="87"/>
      <c r="UAI2" s="87"/>
      <c r="UAJ2" s="87"/>
      <c r="UAK2" s="87"/>
      <c r="UAL2" s="87"/>
      <c r="UAM2" s="87"/>
      <c r="UAN2" s="87"/>
      <c r="UAO2" s="87"/>
      <c r="UAP2" s="87"/>
      <c r="UAQ2" s="87"/>
      <c r="UAR2" s="87"/>
      <c r="UAS2" s="87"/>
      <c r="UAT2" s="87"/>
      <c r="UAU2" s="87"/>
      <c r="UAV2" s="87"/>
      <c r="UAW2" s="87"/>
      <c r="UAX2" s="87"/>
      <c r="UAY2" s="87"/>
      <c r="UAZ2" s="87"/>
      <c r="UBA2" s="87"/>
      <c r="UBB2" s="87"/>
      <c r="UBC2" s="87"/>
      <c r="UBD2" s="87"/>
      <c r="UBE2" s="87"/>
      <c r="UBF2" s="87"/>
      <c r="UBG2" s="87"/>
      <c r="UBH2" s="87"/>
      <c r="UBI2" s="87"/>
      <c r="UBJ2" s="87"/>
      <c r="UBK2" s="87"/>
      <c r="UBL2" s="87"/>
      <c r="UBM2" s="87"/>
      <c r="UBN2" s="87"/>
      <c r="UBO2" s="87"/>
      <c r="UBP2" s="87"/>
      <c r="UBQ2" s="87"/>
      <c r="UBR2" s="87"/>
      <c r="UBS2" s="87"/>
      <c r="UBT2" s="87"/>
      <c r="UBU2" s="87"/>
      <c r="UBV2" s="87"/>
      <c r="UBW2" s="87"/>
      <c r="UBX2" s="87"/>
      <c r="UBY2" s="87"/>
      <c r="UBZ2" s="87"/>
      <c r="UCA2" s="87"/>
      <c r="UCB2" s="87"/>
      <c r="UCC2" s="87"/>
      <c r="UCD2" s="87"/>
      <c r="UCE2" s="87"/>
      <c r="UCF2" s="87"/>
      <c r="UCG2" s="87"/>
      <c r="UCH2" s="87"/>
      <c r="UCI2" s="87"/>
      <c r="UCJ2" s="87"/>
      <c r="UCK2" s="87"/>
      <c r="UCL2" s="87"/>
      <c r="UCM2" s="87"/>
      <c r="UCN2" s="87"/>
      <c r="UCO2" s="87"/>
      <c r="UCP2" s="87"/>
      <c r="UCQ2" s="87"/>
      <c r="UCR2" s="87"/>
      <c r="UCS2" s="87"/>
      <c r="UCT2" s="87"/>
      <c r="UCU2" s="87"/>
      <c r="UCV2" s="87"/>
      <c r="UCW2" s="87"/>
      <c r="UCX2" s="87"/>
      <c r="UCY2" s="87"/>
      <c r="UCZ2" s="87"/>
      <c r="UDA2" s="87"/>
      <c r="UDB2" s="87"/>
      <c r="UDC2" s="87"/>
      <c r="UDD2" s="87"/>
      <c r="UDE2" s="87"/>
      <c r="UDF2" s="87"/>
      <c r="UDG2" s="87"/>
      <c r="UDH2" s="87"/>
      <c r="UDI2" s="87"/>
      <c r="UDJ2" s="87"/>
      <c r="UDK2" s="87"/>
      <c r="UDL2" s="87"/>
      <c r="UDM2" s="87"/>
      <c r="UDN2" s="87"/>
      <c r="UDO2" s="87"/>
      <c r="UDP2" s="87"/>
      <c r="UDQ2" s="87"/>
      <c r="UDR2" s="87"/>
      <c r="UDS2" s="87"/>
      <c r="UDT2" s="87"/>
      <c r="UDU2" s="87"/>
      <c r="UDV2" s="87"/>
      <c r="UDW2" s="87"/>
      <c r="UDX2" s="87"/>
      <c r="UDY2" s="87"/>
      <c r="UDZ2" s="87"/>
      <c r="UEA2" s="87"/>
      <c r="UEB2" s="87"/>
      <c r="UEC2" s="87"/>
      <c r="UED2" s="87"/>
      <c r="UEE2" s="87"/>
      <c r="UEF2" s="87"/>
      <c r="UEG2" s="87"/>
      <c r="UEH2" s="87"/>
      <c r="UEI2" s="87"/>
      <c r="UEJ2" s="87"/>
      <c r="UEK2" s="87"/>
      <c r="UEL2" s="87"/>
      <c r="UEM2" s="87"/>
      <c r="UEN2" s="87"/>
      <c r="UEO2" s="87"/>
      <c r="UEP2" s="87"/>
      <c r="UEQ2" s="87"/>
      <c r="UER2" s="87"/>
      <c r="UES2" s="87"/>
      <c r="UET2" s="87"/>
      <c r="UEU2" s="87"/>
      <c r="UEV2" s="87"/>
      <c r="UEW2" s="87"/>
      <c r="UEX2" s="87"/>
      <c r="UEY2" s="87"/>
      <c r="UEZ2" s="87"/>
      <c r="UFA2" s="87"/>
      <c r="UFB2" s="87"/>
      <c r="UFC2" s="87"/>
      <c r="UFD2" s="87"/>
      <c r="UFE2" s="87"/>
      <c r="UFF2" s="87"/>
      <c r="UFG2" s="87"/>
      <c r="UFH2" s="87"/>
      <c r="UFI2" s="87"/>
      <c r="UFJ2" s="87"/>
      <c r="UFK2" s="87"/>
      <c r="UFL2" s="87"/>
      <c r="UFM2" s="87"/>
      <c r="UFN2" s="87"/>
      <c r="UFO2" s="87"/>
      <c r="UFP2" s="87"/>
      <c r="UFQ2" s="87"/>
      <c r="UFR2" s="87"/>
      <c r="UFS2" s="87"/>
      <c r="UFT2" s="87"/>
      <c r="UFU2" s="87"/>
      <c r="UFV2" s="87"/>
      <c r="UFW2" s="87"/>
      <c r="UFX2" s="87"/>
      <c r="UFY2" s="87"/>
      <c r="UFZ2" s="87"/>
      <c r="UGA2" s="87"/>
      <c r="UGB2" s="87"/>
      <c r="UGC2" s="87"/>
      <c r="UGD2" s="87"/>
      <c r="UGE2" s="87"/>
      <c r="UGF2" s="87"/>
      <c r="UGG2" s="87"/>
      <c r="UGH2" s="87"/>
      <c r="UGI2" s="87"/>
      <c r="UGJ2" s="87"/>
      <c r="UGK2" s="87"/>
      <c r="UGL2" s="87"/>
      <c r="UGM2" s="87"/>
      <c r="UGN2" s="87"/>
      <c r="UGO2" s="87"/>
      <c r="UGP2" s="87"/>
      <c r="UGQ2" s="87"/>
      <c r="UGR2" s="87"/>
      <c r="UGS2" s="87"/>
      <c r="UGT2" s="87"/>
      <c r="UGU2" s="87"/>
      <c r="UGV2" s="87"/>
      <c r="UGW2" s="87"/>
      <c r="UGX2" s="87"/>
      <c r="UGY2" s="87"/>
      <c r="UGZ2" s="87"/>
      <c r="UHA2" s="87"/>
      <c r="UHB2" s="87"/>
      <c r="UHC2" s="87"/>
      <c r="UHD2" s="87"/>
      <c r="UHE2" s="87"/>
      <c r="UHF2" s="87"/>
      <c r="UHG2" s="87"/>
      <c r="UHH2" s="87"/>
      <c r="UHI2" s="87"/>
      <c r="UHJ2" s="87"/>
      <c r="UHK2" s="87"/>
      <c r="UHL2" s="87"/>
      <c r="UHM2" s="87"/>
      <c r="UHN2" s="87"/>
      <c r="UHO2" s="87"/>
      <c r="UHP2" s="87"/>
      <c r="UHQ2" s="87"/>
      <c r="UHR2" s="87"/>
      <c r="UHS2" s="87"/>
      <c r="UHT2" s="87"/>
      <c r="UHU2" s="87"/>
      <c r="UHV2" s="87"/>
      <c r="UHW2" s="87"/>
      <c r="UHX2" s="87"/>
      <c r="UHY2" s="87"/>
      <c r="UHZ2" s="87"/>
      <c r="UIA2" s="87"/>
      <c r="UIB2" s="87"/>
      <c r="UIC2" s="87"/>
      <c r="UID2" s="87"/>
      <c r="UIE2" s="87"/>
      <c r="UIF2" s="87"/>
      <c r="UIG2" s="87"/>
      <c r="UIH2" s="87"/>
      <c r="UII2" s="87"/>
      <c r="UIJ2" s="87"/>
      <c r="UIK2" s="87"/>
      <c r="UIL2" s="87"/>
      <c r="UIM2" s="87"/>
      <c r="UIN2" s="87"/>
      <c r="UIO2" s="87"/>
      <c r="UIP2" s="87"/>
      <c r="UIQ2" s="87"/>
      <c r="UIR2" s="87"/>
      <c r="UIS2" s="87"/>
      <c r="UIT2" s="87"/>
      <c r="UIU2" s="87"/>
      <c r="UIV2" s="87"/>
      <c r="UIW2" s="87"/>
      <c r="UIX2" s="87"/>
      <c r="UIY2" s="87"/>
      <c r="UIZ2" s="87"/>
      <c r="UJA2" s="87"/>
      <c r="UJB2" s="87"/>
      <c r="UJC2" s="87"/>
      <c r="UJD2" s="87"/>
      <c r="UJE2" s="87"/>
      <c r="UJF2" s="87"/>
      <c r="UJG2" s="87"/>
      <c r="UJH2" s="87"/>
      <c r="UJI2" s="87"/>
      <c r="UJJ2" s="87"/>
      <c r="UJK2" s="87"/>
      <c r="UJL2" s="87"/>
      <c r="UJM2" s="87"/>
      <c r="UJN2" s="87"/>
      <c r="UJO2" s="87"/>
      <c r="UJP2" s="87"/>
      <c r="UJQ2" s="87"/>
      <c r="UJR2" s="87"/>
      <c r="UJS2" s="87"/>
      <c r="UJT2" s="87"/>
      <c r="UJU2" s="87"/>
      <c r="UJV2" s="87"/>
      <c r="UJW2" s="87"/>
      <c r="UJX2" s="87"/>
      <c r="UJY2" s="87"/>
      <c r="UJZ2" s="87"/>
      <c r="UKA2" s="87"/>
      <c r="UKB2" s="87"/>
      <c r="UKC2" s="87"/>
      <c r="UKD2" s="87"/>
      <c r="UKE2" s="87"/>
      <c r="UKF2" s="87"/>
      <c r="UKG2" s="87"/>
      <c r="UKH2" s="87"/>
      <c r="UKI2" s="87"/>
      <c r="UKJ2" s="87"/>
      <c r="UKK2" s="87"/>
      <c r="UKL2" s="87"/>
      <c r="UKM2" s="87"/>
      <c r="UKN2" s="87"/>
      <c r="UKO2" s="87"/>
      <c r="UKP2" s="87"/>
      <c r="UKQ2" s="87"/>
      <c r="UKR2" s="87"/>
      <c r="UKS2" s="87"/>
      <c r="UKT2" s="87"/>
      <c r="UKU2" s="87"/>
      <c r="UKV2" s="87"/>
      <c r="UKW2" s="87"/>
      <c r="UKX2" s="87"/>
      <c r="UKY2" s="87"/>
      <c r="UKZ2" s="87"/>
      <c r="ULA2" s="87"/>
      <c r="ULB2" s="87"/>
      <c r="ULC2" s="87"/>
      <c r="ULD2" s="87"/>
      <c r="ULE2" s="87"/>
      <c r="ULF2" s="87"/>
      <c r="ULG2" s="87"/>
      <c r="ULH2" s="87"/>
      <c r="ULI2" s="87"/>
      <c r="ULJ2" s="87"/>
      <c r="ULK2" s="87"/>
      <c r="ULL2" s="87"/>
      <c r="ULM2" s="87"/>
      <c r="ULN2" s="87"/>
      <c r="ULO2" s="87"/>
      <c r="ULP2" s="87"/>
      <c r="ULQ2" s="87"/>
      <c r="ULR2" s="87"/>
      <c r="ULS2" s="87"/>
      <c r="ULT2" s="87"/>
      <c r="ULU2" s="87"/>
      <c r="ULV2" s="87"/>
      <c r="ULW2" s="87"/>
      <c r="ULX2" s="87"/>
      <c r="ULY2" s="87"/>
      <c r="ULZ2" s="87"/>
      <c r="UMA2" s="87"/>
      <c r="UMB2" s="87"/>
      <c r="UMC2" s="87"/>
      <c r="UMD2" s="87"/>
      <c r="UME2" s="87"/>
      <c r="UMF2" s="87"/>
      <c r="UMG2" s="87"/>
      <c r="UMH2" s="87"/>
      <c r="UMI2" s="87"/>
      <c r="UMJ2" s="87"/>
      <c r="UMK2" s="87"/>
      <c r="UML2" s="87"/>
      <c r="UMM2" s="87"/>
      <c r="UMN2" s="87"/>
      <c r="UMO2" s="87"/>
      <c r="UMP2" s="87"/>
      <c r="UMQ2" s="87"/>
      <c r="UMR2" s="87"/>
      <c r="UMS2" s="87"/>
      <c r="UMT2" s="87"/>
      <c r="UMU2" s="87"/>
      <c r="UMV2" s="87"/>
      <c r="UMW2" s="87"/>
      <c r="UMX2" s="87"/>
      <c r="UMY2" s="87"/>
      <c r="UMZ2" s="87"/>
      <c r="UNA2" s="87"/>
      <c r="UNB2" s="87"/>
      <c r="UNC2" s="87"/>
      <c r="UND2" s="87"/>
      <c r="UNE2" s="87"/>
      <c r="UNF2" s="87"/>
      <c r="UNG2" s="87"/>
      <c r="UNH2" s="87"/>
      <c r="UNI2" s="87"/>
      <c r="UNJ2" s="87"/>
      <c r="UNK2" s="87"/>
      <c r="UNL2" s="87"/>
      <c r="UNM2" s="87"/>
      <c r="UNN2" s="87"/>
      <c r="UNO2" s="87"/>
      <c r="UNP2" s="87"/>
      <c r="UNQ2" s="87"/>
      <c r="UNR2" s="87"/>
      <c r="UNS2" s="87"/>
      <c r="UNT2" s="87"/>
      <c r="UNU2" s="87"/>
      <c r="UNV2" s="87"/>
      <c r="UNW2" s="87"/>
      <c r="UNX2" s="87"/>
      <c r="UNY2" s="87"/>
      <c r="UNZ2" s="87"/>
      <c r="UOA2" s="87"/>
      <c r="UOB2" s="87"/>
      <c r="UOC2" s="87"/>
      <c r="UOD2" s="87"/>
      <c r="UOE2" s="87"/>
      <c r="UOF2" s="87"/>
      <c r="UOG2" s="87"/>
      <c r="UOH2" s="87"/>
      <c r="UOI2" s="87"/>
      <c r="UOJ2" s="87"/>
      <c r="UOK2" s="87"/>
      <c r="UOL2" s="87"/>
      <c r="UOM2" s="87"/>
      <c r="UON2" s="87"/>
      <c r="UOO2" s="87"/>
      <c r="UOP2" s="87"/>
      <c r="UOQ2" s="87"/>
      <c r="UOR2" s="87"/>
      <c r="UOS2" s="87"/>
      <c r="UOT2" s="87"/>
      <c r="UOU2" s="87"/>
      <c r="UOV2" s="87"/>
      <c r="UOW2" s="87"/>
      <c r="UOX2" s="87"/>
      <c r="UOY2" s="87"/>
      <c r="UOZ2" s="87"/>
      <c r="UPA2" s="87"/>
      <c r="UPB2" s="87"/>
      <c r="UPC2" s="87"/>
      <c r="UPD2" s="87"/>
      <c r="UPE2" s="87"/>
      <c r="UPF2" s="87"/>
      <c r="UPG2" s="87"/>
      <c r="UPH2" s="87"/>
      <c r="UPI2" s="87"/>
      <c r="UPJ2" s="87"/>
      <c r="UPK2" s="87"/>
      <c r="UPL2" s="87"/>
      <c r="UPM2" s="87"/>
      <c r="UPN2" s="87"/>
      <c r="UPO2" s="87"/>
      <c r="UPP2" s="87"/>
      <c r="UPQ2" s="87"/>
      <c r="UPR2" s="87"/>
      <c r="UPS2" s="87"/>
      <c r="UPT2" s="87"/>
      <c r="UPU2" s="87"/>
      <c r="UPV2" s="87"/>
      <c r="UPW2" s="87"/>
      <c r="UPX2" s="87"/>
      <c r="UPY2" s="87"/>
      <c r="UPZ2" s="87"/>
      <c r="UQA2" s="87"/>
      <c r="UQB2" s="87"/>
      <c r="UQC2" s="87"/>
      <c r="UQD2" s="87"/>
      <c r="UQE2" s="87"/>
      <c r="UQF2" s="87"/>
      <c r="UQG2" s="87"/>
      <c r="UQH2" s="87"/>
      <c r="UQI2" s="87"/>
      <c r="UQJ2" s="87"/>
      <c r="UQK2" s="87"/>
      <c r="UQL2" s="87"/>
      <c r="UQM2" s="87"/>
      <c r="UQN2" s="87"/>
      <c r="UQO2" s="87"/>
      <c r="UQP2" s="87"/>
      <c r="UQQ2" s="87"/>
      <c r="UQR2" s="87"/>
      <c r="UQS2" s="87"/>
      <c r="UQT2" s="87"/>
      <c r="UQU2" s="87"/>
      <c r="UQV2" s="87"/>
      <c r="UQW2" s="87"/>
      <c r="UQX2" s="87"/>
      <c r="UQY2" s="87"/>
      <c r="UQZ2" s="87"/>
      <c r="URA2" s="87"/>
      <c r="URB2" s="87"/>
      <c r="URC2" s="87"/>
      <c r="URD2" s="87"/>
      <c r="URE2" s="87"/>
      <c r="URF2" s="87"/>
      <c r="URG2" s="87"/>
      <c r="URH2" s="87"/>
      <c r="URI2" s="87"/>
      <c r="URJ2" s="87"/>
      <c r="URK2" s="87"/>
      <c r="URL2" s="87"/>
      <c r="URM2" s="87"/>
      <c r="URN2" s="87"/>
      <c r="URO2" s="87"/>
      <c r="URP2" s="87"/>
      <c r="URQ2" s="87"/>
      <c r="URR2" s="87"/>
      <c r="URS2" s="87"/>
      <c r="URT2" s="87"/>
      <c r="URU2" s="87"/>
      <c r="URV2" s="87"/>
      <c r="URW2" s="87"/>
      <c r="URX2" s="87"/>
      <c r="URY2" s="87"/>
      <c r="URZ2" s="87"/>
      <c r="USA2" s="87"/>
      <c r="USB2" s="87"/>
      <c r="USC2" s="87"/>
      <c r="USD2" s="87"/>
      <c r="USE2" s="87"/>
      <c r="USF2" s="87"/>
      <c r="USG2" s="87"/>
      <c r="USH2" s="87"/>
      <c r="USI2" s="87"/>
      <c r="USJ2" s="87"/>
      <c r="USK2" s="87"/>
      <c r="USL2" s="87"/>
      <c r="USM2" s="87"/>
      <c r="USN2" s="87"/>
      <c r="USO2" s="87"/>
      <c r="USP2" s="87"/>
      <c r="USQ2" s="87"/>
      <c r="USR2" s="87"/>
      <c r="USS2" s="87"/>
      <c r="UST2" s="87"/>
      <c r="USU2" s="87"/>
      <c r="USV2" s="87"/>
      <c r="USW2" s="87"/>
      <c r="USX2" s="87"/>
      <c r="USY2" s="87"/>
      <c r="USZ2" s="87"/>
      <c r="UTA2" s="87"/>
      <c r="UTB2" s="87"/>
      <c r="UTC2" s="87"/>
      <c r="UTD2" s="87"/>
      <c r="UTE2" s="87"/>
      <c r="UTF2" s="87"/>
      <c r="UTG2" s="87"/>
      <c r="UTH2" s="87"/>
      <c r="UTI2" s="87"/>
      <c r="UTJ2" s="87"/>
      <c r="UTK2" s="87"/>
      <c r="UTL2" s="87"/>
      <c r="UTM2" s="87"/>
      <c r="UTN2" s="87"/>
      <c r="UTO2" s="87"/>
      <c r="UTP2" s="87"/>
      <c r="UTQ2" s="87"/>
      <c r="UTR2" s="87"/>
      <c r="UTS2" s="87"/>
      <c r="UTT2" s="87"/>
      <c r="UTU2" s="87"/>
      <c r="UTV2" s="87"/>
      <c r="UTW2" s="87"/>
      <c r="UTX2" s="87"/>
      <c r="UTY2" s="87"/>
      <c r="UTZ2" s="87"/>
      <c r="UUA2" s="87"/>
      <c r="UUB2" s="87"/>
      <c r="UUC2" s="87"/>
      <c r="UUD2" s="87"/>
      <c r="UUE2" s="87"/>
      <c r="UUF2" s="87"/>
      <c r="UUG2" s="87"/>
      <c r="UUH2" s="87"/>
      <c r="UUI2" s="87"/>
      <c r="UUJ2" s="87"/>
      <c r="UUK2" s="87"/>
      <c r="UUL2" s="87"/>
      <c r="UUM2" s="87"/>
      <c r="UUN2" s="87"/>
      <c r="UUO2" s="87"/>
      <c r="UUP2" s="87"/>
      <c r="UUQ2" s="87"/>
      <c r="UUR2" s="87"/>
      <c r="UUS2" s="87"/>
      <c r="UUT2" s="87"/>
      <c r="UUU2" s="87"/>
      <c r="UUV2" s="87"/>
      <c r="UUW2" s="87"/>
      <c r="UUX2" s="87"/>
      <c r="UUY2" s="87"/>
      <c r="UUZ2" s="87"/>
      <c r="UVA2" s="87"/>
      <c r="UVB2" s="87"/>
      <c r="UVC2" s="87"/>
      <c r="UVD2" s="87"/>
      <c r="UVE2" s="87"/>
      <c r="UVF2" s="87"/>
      <c r="UVG2" s="87"/>
      <c r="UVH2" s="87"/>
      <c r="UVI2" s="87"/>
      <c r="UVJ2" s="87"/>
      <c r="UVK2" s="87"/>
      <c r="UVL2" s="87"/>
      <c r="UVM2" s="87"/>
      <c r="UVN2" s="87"/>
      <c r="UVO2" s="87"/>
      <c r="UVP2" s="87"/>
      <c r="UVQ2" s="87"/>
      <c r="UVR2" s="87"/>
      <c r="UVS2" s="87"/>
      <c r="UVT2" s="87"/>
      <c r="UVU2" s="87"/>
      <c r="UVV2" s="87"/>
      <c r="UVW2" s="87"/>
      <c r="UVX2" s="87"/>
      <c r="UVY2" s="87"/>
      <c r="UVZ2" s="87"/>
      <c r="UWA2" s="87"/>
      <c r="UWB2" s="87"/>
      <c r="UWC2" s="87"/>
      <c r="UWD2" s="87"/>
      <c r="UWE2" s="87"/>
      <c r="UWF2" s="87"/>
      <c r="UWG2" s="87"/>
      <c r="UWH2" s="87"/>
      <c r="UWI2" s="87"/>
      <c r="UWJ2" s="87"/>
      <c r="UWK2" s="87"/>
      <c r="UWL2" s="87"/>
      <c r="UWM2" s="87"/>
      <c r="UWN2" s="87"/>
      <c r="UWO2" s="87"/>
      <c r="UWP2" s="87"/>
      <c r="UWQ2" s="87"/>
      <c r="UWR2" s="87"/>
      <c r="UWS2" s="87"/>
      <c r="UWT2" s="87"/>
      <c r="UWU2" s="87"/>
      <c r="UWV2" s="87"/>
      <c r="UWW2" s="87"/>
      <c r="UWX2" s="87"/>
      <c r="UWY2" s="87"/>
      <c r="UWZ2" s="87"/>
      <c r="UXA2" s="87"/>
      <c r="UXB2" s="87"/>
      <c r="UXC2" s="87"/>
      <c r="UXD2" s="87"/>
      <c r="UXE2" s="87"/>
      <c r="UXF2" s="87"/>
      <c r="UXG2" s="87"/>
      <c r="UXH2" s="87"/>
      <c r="UXI2" s="87"/>
      <c r="UXJ2" s="87"/>
      <c r="UXK2" s="87"/>
      <c r="UXL2" s="87"/>
      <c r="UXM2" s="87"/>
      <c r="UXN2" s="87"/>
      <c r="UXO2" s="87"/>
      <c r="UXP2" s="87"/>
      <c r="UXQ2" s="87"/>
      <c r="UXR2" s="87"/>
      <c r="UXS2" s="87"/>
      <c r="UXT2" s="87"/>
      <c r="UXU2" s="87"/>
      <c r="UXV2" s="87"/>
      <c r="UXW2" s="87"/>
      <c r="UXX2" s="87"/>
      <c r="UXY2" s="87"/>
      <c r="UXZ2" s="87"/>
      <c r="UYA2" s="87"/>
      <c r="UYB2" s="87"/>
      <c r="UYC2" s="87"/>
      <c r="UYD2" s="87"/>
      <c r="UYE2" s="87"/>
      <c r="UYF2" s="87"/>
      <c r="UYG2" s="87"/>
      <c r="UYH2" s="87"/>
      <c r="UYI2" s="87"/>
      <c r="UYJ2" s="87"/>
      <c r="UYK2" s="87"/>
      <c r="UYL2" s="87"/>
      <c r="UYM2" s="87"/>
      <c r="UYN2" s="87"/>
      <c r="UYO2" s="87"/>
      <c r="UYP2" s="87"/>
      <c r="UYQ2" s="87"/>
      <c r="UYR2" s="87"/>
      <c r="UYS2" s="87"/>
      <c r="UYT2" s="87"/>
      <c r="UYU2" s="87"/>
      <c r="UYV2" s="87"/>
      <c r="UYW2" s="87"/>
      <c r="UYX2" s="87"/>
      <c r="UYY2" s="87"/>
      <c r="UYZ2" s="87"/>
      <c r="UZA2" s="87"/>
      <c r="UZB2" s="87"/>
      <c r="UZC2" s="87"/>
      <c r="UZD2" s="87"/>
      <c r="UZE2" s="87"/>
      <c r="UZF2" s="87"/>
      <c r="UZG2" s="87"/>
      <c r="UZH2" s="87"/>
      <c r="UZI2" s="87"/>
      <c r="UZJ2" s="87"/>
      <c r="UZK2" s="87"/>
      <c r="UZL2" s="87"/>
      <c r="UZM2" s="87"/>
      <c r="UZN2" s="87"/>
      <c r="UZO2" s="87"/>
      <c r="UZP2" s="87"/>
      <c r="UZQ2" s="87"/>
      <c r="UZR2" s="87"/>
      <c r="UZS2" s="87"/>
      <c r="UZT2" s="87"/>
      <c r="UZU2" s="87"/>
      <c r="UZV2" s="87"/>
      <c r="UZW2" s="87"/>
      <c r="UZX2" s="87"/>
      <c r="UZY2" s="87"/>
      <c r="UZZ2" s="87"/>
      <c r="VAA2" s="87"/>
      <c r="VAB2" s="87"/>
      <c r="VAC2" s="87"/>
      <c r="VAD2" s="87"/>
      <c r="VAE2" s="87"/>
      <c r="VAF2" s="87"/>
      <c r="VAG2" s="87"/>
      <c r="VAH2" s="87"/>
      <c r="VAI2" s="87"/>
      <c r="VAJ2" s="87"/>
      <c r="VAK2" s="87"/>
      <c r="VAL2" s="87"/>
      <c r="VAM2" s="87"/>
      <c r="VAN2" s="87"/>
      <c r="VAO2" s="87"/>
      <c r="VAP2" s="87"/>
      <c r="VAQ2" s="87"/>
      <c r="VAR2" s="87"/>
      <c r="VAS2" s="87"/>
      <c r="VAT2" s="87"/>
      <c r="VAU2" s="87"/>
      <c r="VAV2" s="87"/>
      <c r="VAW2" s="87"/>
      <c r="VAX2" s="87"/>
      <c r="VAY2" s="87"/>
      <c r="VAZ2" s="87"/>
      <c r="VBA2" s="87"/>
      <c r="VBB2" s="87"/>
      <c r="VBC2" s="87"/>
      <c r="VBD2" s="87"/>
      <c r="VBE2" s="87"/>
      <c r="VBF2" s="87"/>
      <c r="VBG2" s="87"/>
      <c r="VBH2" s="87"/>
      <c r="VBI2" s="87"/>
      <c r="VBJ2" s="87"/>
      <c r="VBK2" s="87"/>
      <c r="VBL2" s="87"/>
      <c r="VBM2" s="87"/>
      <c r="VBN2" s="87"/>
      <c r="VBO2" s="87"/>
      <c r="VBP2" s="87"/>
      <c r="VBQ2" s="87"/>
      <c r="VBR2" s="87"/>
      <c r="VBS2" s="87"/>
      <c r="VBT2" s="87"/>
      <c r="VBU2" s="87"/>
      <c r="VBV2" s="87"/>
      <c r="VBW2" s="87"/>
      <c r="VBX2" s="87"/>
      <c r="VBY2" s="87"/>
      <c r="VBZ2" s="87"/>
      <c r="VCA2" s="87"/>
      <c r="VCB2" s="87"/>
      <c r="VCC2" s="87"/>
      <c r="VCD2" s="87"/>
      <c r="VCE2" s="87"/>
      <c r="VCF2" s="87"/>
      <c r="VCG2" s="87"/>
      <c r="VCH2" s="87"/>
      <c r="VCI2" s="87"/>
      <c r="VCJ2" s="87"/>
      <c r="VCK2" s="87"/>
      <c r="VCL2" s="87"/>
      <c r="VCM2" s="87"/>
      <c r="VCN2" s="87"/>
      <c r="VCO2" s="87"/>
      <c r="VCP2" s="87"/>
      <c r="VCQ2" s="87"/>
      <c r="VCR2" s="87"/>
      <c r="VCS2" s="87"/>
      <c r="VCT2" s="87"/>
      <c r="VCU2" s="87"/>
      <c r="VCV2" s="87"/>
      <c r="VCW2" s="87"/>
      <c r="VCX2" s="87"/>
      <c r="VCY2" s="87"/>
      <c r="VCZ2" s="87"/>
      <c r="VDA2" s="87"/>
      <c r="VDB2" s="87"/>
      <c r="VDC2" s="87"/>
      <c r="VDD2" s="87"/>
      <c r="VDE2" s="87"/>
      <c r="VDF2" s="87"/>
      <c r="VDG2" s="87"/>
      <c r="VDH2" s="87"/>
      <c r="VDI2" s="87"/>
      <c r="VDJ2" s="87"/>
      <c r="VDK2" s="87"/>
      <c r="VDL2" s="87"/>
      <c r="VDM2" s="87"/>
      <c r="VDN2" s="87"/>
      <c r="VDO2" s="87"/>
      <c r="VDP2" s="87"/>
      <c r="VDQ2" s="87"/>
      <c r="VDR2" s="87"/>
      <c r="VDS2" s="87"/>
      <c r="VDT2" s="87"/>
      <c r="VDU2" s="87"/>
      <c r="VDV2" s="87"/>
      <c r="VDW2" s="87"/>
      <c r="VDX2" s="87"/>
      <c r="VDY2" s="87"/>
      <c r="VDZ2" s="87"/>
      <c r="VEA2" s="87"/>
      <c r="VEB2" s="87"/>
      <c r="VEC2" s="87"/>
      <c r="VED2" s="87"/>
      <c r="VEE2" s="87"/>
      <c r="VEF2" s="87"/>
      <c r="VEG2" s="87"/>
      <c r="VEH2" s="87"/>
      <c r="VEI2" s="87"/>
      <c r="VEJ2" s="87"/>
      <c r="VEK2" s="87"/>
      <c r="VEL2" s="87"/>
      <c r="VEM2" s="87"/>
      <c r="VEN2" s="87"/>
      <c r="VEO2" s="87"/>
      <c r="VEP2" s="87"/>
      <c r="VEQ2" s="87"/>
      <c r="VER2" s="87"/>
      <c r="VES2" s="87"/>
      <c r="VET2" s="87"/>
      <c r="VEU2" s="87"/>
      <c r="VEV2" s="87"/>
      <c r="VEW2" s="87"/>
      <c r="VEX2" s="87"/>
      <c r="VEY2" s="87"/>
      <c r="VEZ2" s="87"/>
      <c r="VFA2" s="87"/>
      <c r="VFB2" s="87"/>
      <c r="VFC2" s="87"/>
      <c r="VFD2" s="87"/>
      <c r="VFE2" s="87"/>
      <c r="VFF2" s="87"/>
      <c r="VFG2" s="87"/>
      <c r="VFH2" s="87"/>
      <c r="VFI2" s="87"/>
      <c r="VFJ2" s="87"/>
      <c r="VFK2" s="87"/>
      <c r="VFL2" s="87"/>
      <c r="VFM2" s="87"/>
      <c r="VFN2" s="87"/>
      <c r="VFO2" s="87"/>
      <c r="VFP2" s="87"/>
      <c r="VFQ2" s="87"/>
      <c r="VFR2" s="87"/>
      <c r="VFS2" s="87"/>
      <c r="VFT2" s="87"/>
      <c r="VFU2" s="87"/>
      <c r="VFV2" s="87"/>
      <c r="VFW2" s="87"/>
      <c r="VFX2" s="87"/>
      <c r="VFY2" s="87"/>
      <c r="VFZ2" s="87"/>
      <c r="VGA2" s="87"/>
      <c r="VGB2" s="87"/>
      <c r="VGC2" s="87"/>
      <c r="VGD2" s="87"/>
      <c r="VGE2" s="87"/>
      <c r="VGF2" s="87"/>
      <c r="VGG2" s="87"/>
      <c r="VGH2" s="87"/>
      <c r="VGI2" s="87"/>
      <c r="VGJ2" s="87"/>
      <c r="VGK2" s="87"/>
      <c r="VGL2" s="87"/>
      <c r="VGM2" s="87"/>
      <c r="VGN2" s="87"/>
      <c r="VGO2" s="87"/>
      <c r="VGP2" s="87"/>
      <c r="VGQ2" s="87"/>
      <c r="VGR2" s="87"/>
      <c r="VGS2" s="87"/>
      <c r="VGT2" s="87"/>
      <c r="VGU2" s="87"/>
      <c r="VGV2" s="87"/>
      <c r="VGW2" s="87"/>
      <c r="VGX2" s="87"/>
      <c r="VGY2" s="87"/>
      <c r="VGZ2" s="87"/>
      <c r="VHA2" s="87"/>
      <c r="VHB2" s="87"/>
      <c r="VHC2" s="87"/>
      <c r="VHD2" s="87"/>
      <c r="VHE2" s="87"/>
      <c r="VHF2" s="87"/>
      <c r="VHG2" s="87"/>
      <c r="VHH2" s="87"/>
      <c r="VHI2" s="87"/>
      <c r="VHJ2" s="87"/>
      <c r="VHK2" s="87"/>
      <c r="VHL2" s="87"/>
      <c r="VHM2" s="87"/>
      <c r="VHN2" s="87"/>
      <c r="VHO2" s="87"/>
      <c r="VHP2" s="87"/>
      <c r="VHQ2" s="87"/>
      <c r="VHR2" s="87"/>
      <c r="VHS2" s="87"/>
      <c r="VHT2" s="87"/>
      <c r="VHU2" s="87"/>
      <c r="VHV2" s="87"/>
      <c r="VHW2" s="87"/>
      <c r="VHX2" s="87"/>
      <c r="VHY2" s="87"/>
      <c r="VHZ2" s="87"/>
      <c r="VIA2" s="87"/>
      <c r="VIB2" s="87"/>
      <c r="VIC2" s="87"/>
      <c r="VID2" s="87"/>
      <c r="VIE2" s="87"/>
      <c r="VIF2" s="87"/>
      <c r="VIG2" s="87"/>
      <c r="VIH2" s="87"/>
      <c r="VII2" s="87"/>
      <c r="VIJ2" s="87"/>
      <c r="VIK2" s="87"/>
      <c r="VIL2" s="87"/>
      <c r="VIM2" s="87"/>
      <c r="VIN2" s="87"/>
      <c r="VIO2" s="87"/>
      <c r="VIP2" s="87"/>
      <c r="VIQ2" s="87"/>
      <c r="VIR2" s="87"/>
      <c r="VIS2" s="87"/>
      <c r="VIT2" s="87"/>
      <c r="VIU2" s="87"/>
      <c r="VIV2" s="87"/>
      <c r="VIW2" s="87"/>
      <c r="VIX2" s="87"/>
      <c r="VIY2" s="87"/>
      <c r="VIZ2" s="87"/>
      <c r="VJA2" s="87"/>
      <c r="VJB2" s="87"/>
      <c r="VJC2" s="87"/>
      <c r="VJD2" s="87"/>
      <c r="VJE2" s="87"/>
      <c r="VJF2" s="87"/>
      <c r="VJG2" s="87"/>
      <c r="VJH2" s="87"/>
      <c r="VJI2" s="87"/>
      <c r="VJJ2" s="87"/>
      <c r="VJK2" s="87"/>
      <c r="VJL2" s="87"/>
      <c r="VJM2" s="87"/>
      <c r="VJN2" s="87"/>
      <c r="VJO2" s="87"/>
      <c r="VJP2" s="87"/>
      <c r="VJQ2" s="87"/>
      <c r="VJR2" s="87"/>
      <c r="VJS2" s="87"/>
      <c r="VJT2" s="87"/>
      <c r="VJU2" s="87"/>
      <c r="VJV2" s="87"/>
      <c r="VJW2" s="87"/>
      <c r="VJX2" s="87"/>
      <c r="VJY2" s="87"/>
      <c r="VJZ2" s="87"/>
      <c r="VKA2" s="87"/>
      <c r="VKB2" s="87"/>
      <c r="VKC2" s="87"/>
      <c r="VKD2" s="87"/>
      <c r="VKE2" s="87"/>
      <c r="VKF2" s="87"/>
      <c r="VKG2" s="87"/>
      <c r="VKH2" s="87"/>
      <c r="VKI2" s="87"/>
      <c r="VKJ2" s="87"/>
      <c r="VKK2" s="87"/>
      <c r="VKL2" s="87"/>
      <c r="VKM2" s="87"/>
      <c r="VKN2" s="87"/>
      <c r="VKO2" s="87"/>
      <c r="VKP2" s="87"/>
      <c r="VKQ2" s="87"/>
      <c r="VKR2" s="87"/>
      <c r="VKS2" s="87"/>
      <c r="VKT2" s="87"/>
      <c r="VKU2" s="87"/>
      <c r="VKV2" s="87"/>
      <c r="VKW2" s="87"/>
      <c r="VKX2" s="87"/>
      <c r="VKY2" s="87"/>
      <c r="VKZ2" s="87"/>
      <c r="VLA2" s="87"/>
      <c r="VLB2" s="87"/>
      <c r="VLC2" s="87"/>
      <c r="VLD2" s="87"/>
      <c r="VLE2" s="87"/>
      <c r="VLF2" s="87"/>
      <c r="VLG2" s="87"/>
      <c r="VLH2" s="87"/>
      <c r="VLI2" s="87"/>
      <c r="VLJ2" s="87"/>
      <c r="VLK2" s="87"/>
      <c r="VLL2" s="87"/>
      <c r="VLM2" s="87"/>
      <c r="VLN2" s="87"/>
      <c r="VLO2" s="87"/>
      <c r="VLP2" s="87"/>
      <c r="VLQ2" s="87"/>
      <c r="VLR2" s="87"/>
      <c r="VLS2" s="87"/>
      <c r="VLT2" s="87"/>
      <c r="VLU2" s="87"/>
      <c r="VLV2" s="87"/>
      <c r="VLW2" s="87"/>
      <c r="VLX2" s="87"/>
      <c r="VLY2" s="87"/>
      <c r="VLZ2" s="87"/>
      <c r="VMA2" s="87"/>
      <c r="VMB2" s="87"/>
      <c r="VMC2" s="87"/>
      <c r="VMD2" s="87"/>
      <c r="VME2" s="87"/>
      <c r="VMF2" s="87"/>
      <c r="VMG2" s="87"/>
      <c r="VMH2" s="87"/>
      <c r="VMI2" s="87"/>
      <c r="VMJ2" s="87"/>
      <c r="VMK2" s="87"/>
      <c r="VML2" s="87"/>
      <c r="VMM2" s="87"/>
      <c r="VMN2" s="87"/>
      <c r="VMO2" s="87"/>
      <c r="VMP2" s="87"/>
      <c r="VMQ2" s="87"/>
      <c r="VMR2" s="87"/>
      <c r="VMS2" s="87"/>
      <c r="VMT2" s="87"/>
      <c r="VMU2" s="87"/>
      <c r="VMV2" s="87"/>
      <c r="VMW2" s="87"/>
      <c r="VMX2" s="87"/>
      <c r="VMY2" s="87"/>
      <c r="VMZ2" s="87"/>
      <c r="VNA2" s="87"/>
      <c r="VNB2" s="87"/>
      <c r="VNC2" s="87"/>
      <c r="VND2" s="87"/>
      <c r="VNE2" s="87"/>
      <c r="VNF2" s="87"/>
      <c r="VNG2" s="87"/>
      <c r="VNH2" s="87"/>
      <c r="VNI2" s="87"/>
      <c r="VNJ2" s="87"/>
      <c r="VNK2" s="87"/>
      <c r="VNL2" s="87"/>
      <c r="VNM2" s="87"/>
      <c r="VNN2" s="87"/>
      <c r="VNO2" s="87"/>
      <c r="VNP2" s="87"/>
      <c r="VNQ2" s="87"/>
      <c r="VNR2" s="87"/>
      <c r="VNS2" s="87"/>
      <c r="VNT2" s="87"/>
      <c r="VNU2" s="87"/>
      <c r="VNV2" s="87"/>
      <c r="VNW2" s="87"/>
      <c r="VNX2" s="87"/>
      <c r="VNY2" s="87"/>
      <c r="VNZ2" s="87"/>
      <c r="VOA2" s="87"/>
      <c r="VOB2" s="87"/>
      <c r="VOC2" s="87"/>
      <c r="VOD2" s="87"/>
      <c r="VOE2" s="87"/>
      <c r="VOF2" s="87"/>
      <c r="VOG2" s="87"/>
      <c r="VOH2" s="87"/>
      <c r="VOI2" s="87"/>
      <c r="VOJ2" s="87"/>
      <c r="VOK2" s="87"/>
      <c r="VOL2" s="87"/>
      <c r="VOM2" s="87"/>
      <c r="VON2" s="87"/>
      <c r="VOO2" s="87"/>
      <c r="VOP2" s="87"/>
      <c r="VOQ2" s="87"/>
      <c r="VOR2" s="87"/>
      <c r="VOS2" s="87"/>
      <c r="VOT2" s="87"/>
      <c r="VOU2" s="87"/>
      <c r="VOV2" s="87"/>
      <c r="VOW2" s="87"/>
      <c r="VOX2" s="87"/>
      <c r="VOY2" s="87"/>
      <c r="VOZ2" s="87"/>
      <c r="VPA2" s="87"/>
      <c r="VPB2" s="87"/>
      <c r="VPC2" s="87"/>
      <c r="VPD2" s="87"/>
      <c r="VPE2" s="87"/>
      <c r="VPF2" s="87"/>
      <c r="VPG2" s="87"/>
      <c r="VPH2" s="87"/>
      <c r="VPI2" s="87"/>
      <c r="VPJ2" s="87"/>
      <c r="VPK2" s="87"/>
      <c r="VPL2" s="87"/>
      <c r="VPM2" s="87"/>
      <c r="VPN2" s="87"/>
      <c r="VPO2" s="87"/>
      <c r="VPP2" s="87"/>
      <c r="VPQ2" s="87"/>
      <c r="VPR2" s="87"/>
      <c r="VPS2" s="87"/>
      <c r="VPT2" s="87"/>
      <c r="VPU2" s="87"/>
      <c r="VPV2" s="87"/>
      <c r="VPW2" s="87"/>
      <c r="VPX2" s="87"/>
      <c r="VPY2" s="87"/>
      <c r="VPZ2" s="87"/>
      <c r="VQA2" s="87"/>
      <c r="VQB2" s="87"/>
      <c r="VQC2" s="87"/>
      <c r="VQD2" s="87"/>
      <c r="VQE2" s="87"/>
      <c r="VQF2" s="87"/>
      <c r="VQG2" s="87"/>
      <c r="VQH2" s="87"/>
      <c r="VQI2" s="87"/>
      <c r="VQJ2" s="87"/>
      <c r="VQK2" s="87"/>
      <c r="VQL2" s="87"/>
      <c r="VQM2" s="87"/>
      <c r="VQN2" s="87"/>
      <c r="VQO2" s="87"/>
      <c r="VQP2" s="87"/>
      <c r="VQQ2" s="87"/>
      <c r="VQR2" s="87"/>
      <c r="VQS2" s="87"/>
      <c r="VQT2" s="87"/>
      <c r="VQU2" s="87"/>
      <c r="VQV2" s="87"/>
      <c r="VQW2" s="87"/>
      <c r="VQX2" s="87"/>
      <c r="VQY2" s="87"/>
      <c r="VQZ2" s="87"/>
      <c r="VRA2" s="87"/>
      <c r="VRB2" s="87"/>
      <c r="VRC2" s="87"/>
      <c r="VRD2" s="87"/>
      <c r="VRE2" s="87"/>
      <c r="VRF2" s="87"/>
      <c r="VRG2" s="87"/>
      <c r="VRH2" s="87"/>
      <c r="VRI2" s="87"/>
      <c r="VRJ2" s="87"/>
      <c r="VRK2" s="87"/>
      <c r="VRL2" s="87"/>
      <c r="VRM2" s="87"/>
      <c r="VRN2" s="87"/>
      <c r="VRO2" s="87"/>
      <c r="VRP2" s="87"/>
      <c r="VRQ2" s="87"/>
      <c r="VRR2" s="87"/>
      <c r="VRS2" s="87"/>
      <c r="VRT2" s="87"/>
      <c r="VRU2" s="87"/>
      <c r="VRV2" s="87"/>
      <c r="VRW2" s="87"/>
      <c r="VRX2" s="87"/>
      <c r="VRY2" s="87"/>
      <c r="VRZ2" s="87"/>
      <c r="VSA2" s="87"/>
      <c r="VSB2" s="87"/>
      <c r="VSC2" s="87"/>
      <c r="VSD2" s="87"/>
      <c r="VSE2" s="87"/>
      <c r="VSF2" s="87"/>
      <c r="VSG2" s="87"/>
      <c r="VSH2" s="87"/>
      <c r="VSI2" s="87"/>
      <c r="VSJ2" s="87"/>
      <c r="VSK2" s="87"/>
      <c r="VSL2" s="87"/>
      <c r="VSM2" s="87"/>
      <c r="VSN2" s="87"/>
      <c r="VSO2" s="87"/>
      <c r="VSP2" s="87"/>
      <c r="VSQ2" s="87"/>
      <c r="VSR2" s="87"/>
      <c r="VSS2" s="87"/>
      <c r="VST2" s="87"/>
      <c r="VSU2" s="87"/>
      <c r="VSV2" s="87"/>
      <c r="VSW2" s="87"/>
      <c r="VSX2" s="87"/>
      <c r="VSY2" s="87"/>
      <c r="VSZ2" s="87"/>
      <c r="VTA2" s="87"/>
      <c r="VTB2" s="87"/>
      <c r="VTC2" s="87"/>
      <c r="VTD2" s="87"/>
      <c r="VTE2" s="87"/>
      <c r="VTF2" s="87"/>
      <c r="VTG2" s="87"/>
      <c r="VTH2" s="87"/>
      <c r="VTI2" s="87"/>
      <c r="VTJ2" s="87"/>
      <c r="VTK2" s="87"/>
      <c r="VTL2" s="87"/>
      <c r="VTM2" s="87"/>
      <c r="VTN2" s="87"/>
      <c r="VTO2" s="87"/>
      <c r="VTP2" s="87"/>
      <c r="VTQ2" s="87"/>
      <c r="VTR2" s="87"/>
      <c r="VTS2" s="87"/>
      <c r="VTT2" s="87"/>
      <c r="VTU2" s="87"/>
      <c r="VTV2" s="87"/>
      <c r="VTW2" s="87"/>
      <c r="VTX2" s="87"/>
      <c r="VTY2" s="87"/>
      <c r="VTZ2" s="87"/>
      <c r="VUA2" s="87"/>
      <c r="VUB2" s="87"/>
      <c r="VUC2" s="87"/>
      <c r="VUD2" s="87"/>
      <c r="VUE2" s="87"/>
      <c r="VUF2" s="87"/>
      <c r="VUG2" s="87"/>
      <c r="VUH2" s="87"/>
      <c r="VUI2" s="87"/>
      <c r="VUJ2" s="87"/>
      <c r="VUK2" s="87"/>
      <c r="VUL2" s="87"/>
      <c r="VUM2" s="87"/>
      <c r="VUN2" s="87"/>
      <c r="VUO2" s="87"/>
      <c r="VUP2" s="87"/>
      <c r="VUQ2" s="87"/>
      <c r="VUR2" s="87"/>
      <c r="VUS2" s="87"/>
      <c r="VUT2" s="87"/>
      <c r="VUU2" s="87"/>
      <c r="VUV2" s="87"/>
      <c r="VUW2" s="87"/>
      <c r="VUX2" s="87"/>
      <c r="VUY2" s="87"/>
      <c r="VUZ2" s="87"/>
      <c r="VVA2" s="87"/>
      <c r="VVB2" s="87"/>
      <c r="VVC2" s="87"/>
      <c r="VVD2" s="87"/>
      <c r="VVE2" s="87"/>
      <c r="VVF2" s="87"/>
      <c r="VVG2" s="87"/>
      <c r="VVH2" s="87"/>
      <c r="VVI2" s="87"/>
      <c r="VVJ2" s="87"/>
      <c r="VVK2" s="87"/>
      <c r="VVL2" s="87"/>
      <c r="VVM2" s="87"/>
      <c r="VVN2" s="87"/>
      <c r="VVO2" s="87"/>
      <c r="VVP2" s="87"/>
      <c r="VVQ2" s="87"/>
      <c r="VVR2" s="87"/>
      <c r="VVS2" s="87"/>
      <c r="VVT2" s="87"/>
      <c r="VVU2" s="87"/>
      <c r="VVV2" s="87"/>
      <c r="VVW2" s="87"/>
      <c r="VVX2" s="87"/>
      <c r="VVY2" s="87"/>
      <c r="VVZ2" s="87"/>
      <c r="VWA2" s="87"/>
      <c r="VWB2" s="87"/>
      <c r="VWC2" s="87"/>
      <c r="VWD2" s="87"/>
      <c r="VWE2" s="87"/>
      <c r="VWF2" s="87"/>
      <c r="VWG2" s="87"/>
      <c r="VWH2" s="87"/>
      <c r="VWI2" s="87"/>
      <c r="VWJ2" s="87"/>
      <c r="VWK2" s="87"/>
      <c r="VWL2" s="87"/>
      <c r="VWM2" s="87"/>
      <c r="VWN2" s="87"/>
      <c r="VWO2" s="87"/>
      <c r="VWP2" s="87"/>
      <c r="VWQ2" s="87"/>
      <c r="VWR2" s="87"/>
      <c r="VWS2" s="87"/>
      <c r="VWT2" s="87"/>
      <c r="VWU2" s="87"/>
      <c r="VWV2" s="87"/>
      <c r="VWW2" s="87"/>
      <c r="VWX2" s="87"/>
      <c r="VWY2" s="87"/>
      <c r="VWZ2" s="87"/>
      <c r="VXA2" s="87"/>
      <c r="VXB2" s="87"/>
      <c r="VXC2" s="87"/>
      <c r="VXD2" s="87"/>
      <c r="VXE2" s="87"/>
      <c r="VXF2" s="87"/>
      <c r="VXG2" s="87"/>
      <c r="VXH2" s="87"/>
      <c r="VXI2" s="87"/>
      <c r="VXJ2" s="87"/>
      <c r="VXK2" s="87"/>
      <c r="VXL2" s="87"/>
      <c r="VXM2" s="87"/>
      <c r="VXN2" s="87"/>
      <c r="VXO2" s="87"/>
      <c r="VXP2" s="87"/>
      <c r="VXQ2" s="87"/>
      <c r="VXR2" s="87"/>
      <c r="VXS2" s="87"/>
      <c r="VXT2" s="87"/>
      <c r="VXU2" s="87"/>
      <c r="VXV2" s="87"/>
      <c r="VXW2" s="87"/>
      <c r="VXX2" s="87"/>
      <c r="VXY2" s="87"/>
      <c r="VXZ2" s="87"/>
      <c r="VYA2" s="87"/>
      <c r="VYB2" s="87"/>
      <c r="VYC2" s="87"/>
      <c r="VYD2" s="87"/>
      <c r="VYE2" s="87"/>
      <c r="VYF2" s="87"/>
      <c r="VYG2" s="87"/>
      <c r="VYH2" s="87"/>
      <c r="VYI2" s="87"/>
      <c r="VYJ2" s="87"/>
      <c r="VYK2" s="87"/>
      <c r="VYL2" s="87"/>
      <c r="VYM2" s="87"/>
      <c r="VYN2" s="87"/>
      <c r="VYO2" s="87"/>
      <c r="VYP2" s="87"/>
      <c r="VYQ2" s="87"/>
      <c r="VYR2" s="87"/>
      <c r="VYS2" s="87"/>
      <c r="VYT2" s="87"/>
      <c r="VYU2" s="87"/>
      <c r="VYV2" s="87"/>
      <c r="VYW2" s="87"/>
      <c r="VYX2" s="87"/>
      <c r="VYY2" s="87"/>
      <c r="VYZ2" s="87"/>
      <c r="VZA2" s="87"/>
      <c r="VZB2" s="87"/>
      <c r="VZC2" s="87"/>
      <c r="VZD2" s="87"/>
      <c r="VZE2" s="87"/>
      <c r="VZF2" s="87"/>
      <c r="VZG2" s="87"/>
      <c r="VZH2" s="87"/>
      <c r="VZI2" s="87"/>
      <c r="VZJ2" s="87"/>
      <c r="VZK2" s="87"/>
      <c r="VZL2" s="87"/>
      <c r="VZM2" s="87"/>
      <c r="VZN2" s="87"/>
      <c r="VZO2" s="87"/>
      <c r="VZP2" s="87"/>
      <c r="VZQ2" s="87"/>
      <c r="VZR2" s="87"/>
      <c r="VZS2" s="87"/>
      <c r="VZT2" s="87"/>
      <c r="VZU2" s="87"/>
      <c r="VZV2" s="87"/>
      <c r="VZW2" s="87"/>
      <c r="VZX2" s="87"/>
      <c r="VZY2" s="87"/>
      <c r="VZZ2" s="87"/>
      <c r="WAA2" s="87"/>
      <c r="WAB2" s="87"/>
      <c r="WAC2" s="87"/>
      <c r="WAD2" s="87"/>
      <c r="WAE2" s="87"/>
      <c r="WAF2" s="87"/>
      <c r="WAG2" s="87"/>
      <c r="WAH2" s="87"/>
      <c r="WAI2" s="87"/>
      <c r="WAJ2" s="87"/>
      <c r="WAK2" s="87"/>
      <c r="WAL2" s="87"/>
      <c r="WAM2" s="87"/>
      <c r="WAN2" s="87"/>
      <c r="WAO2" s="87"/>
      <c r="WAP2" s="87"/>
      <c r="WAQ2" s="87"/>
      <c r="WAR2" s="87"/>
      <c r="WAS2" s="87"/>
      <c r="WAT2" s="87"/>
      <c r="WAU2" s="87"/>
      <c r="WAV2" s="87"/>
      <c r="WAW2" s="87"/>
      <c r="WAX2" s="87"/>
      <c r="WAY2" s="87"/>
      <c r="WAZ2" s="87"/>
      <c r="WBA2" s="87"/>
      <c r="WBB2" s="87"/>
      <c r="WBC2" s="87"/>
      <c r="WBD2" s="87"/>
      <c r="WBE2" s="87"/>
      <c r="WBF2" s="87"/>
      <c r="WBG2" s="87"/>
      <c r="WBH2" s="87"/>
      <c r="WBI2" s="87"/>
      <c r="WBJ2" s="87"/>
      <c r="WBK2" s="87"/>
      <c r="WBL2" s="87"/>
      <c r="WBM2" s="87"/>
      <c r="WBN2" s="87"/>
      <c r="WBO2" s="87"/>
      <c r="WBP2" s="87"/>
      <c r="WBQ2" s="87"/>
      <c r="WBR2" s="87"/>
      <c r="WBS2" s="87"/>
      <c r="WBT2" s="87"/>
      <c r="WBU2" s="87"/>
      <c r="WBV2" s="87"/>
      <c r="WBW2" s="87"/>
      <c r="WBX2" s="87"/>
      <c r="WBY2" s="87"/>
      <c r="WBZ2" s="87"/>
      <c r="WCA2" s="87"/>
      <c r="WCB2" s="87"/>
      <c r="WCC2" s="87"/>
      <c r="WCD2" s="87"/>
      <c r="WCE2" s="87"/>
      <c r="WCF2" s="87"/>
      <c r="WCG2" s="87"/>
      <c r="WCH2" s="87"/>
      <c r="WCI2" s="87"/>
      <c r="WCJ2" s="87"/>
      <c r="WCK2" s="87"/>
      <c r="WCL2" s="87"/>
      <c r="WCM2" s="87"/>
      <c r="WCN2" s="87"/>
      <c r="WCO2" s="87"/>
      <c r="WCP2" s="87"/>
      <c r="WCQ2" s="87"/>
      <c r="WCR2" s="87"/>
      <c r="WCS2" s="87"/>
      <c r="WCT2" s="87"/>
      <c r="WCU2" s="87"/>
      <c r="WCV2" s="87"/>
      <c r="WCW2" s="87"/>
      <c r="WCX2" s="87"/>
      <c r="WCY2" s="87"/>
      <c r="WCZ2" s="87"/>
      <c r="WDA2" s="87"/>
      <c r="WDB2" s="87"/>
      <c r="WDC2" s="87"/>
      <c r="WDD2" s="87"/>
      <c r="WDE2" s="87"/>
      <c r="WDF2" s="87"/>
      <c r="WDG2" s="87"/>
      <c r="WDH2" s="87"/>
      <c r="WDI2" s="87"/>
      <c r="WDJ2" s="87"/>
      <c r="WDK2" s="87"/>
      <c r="WDL2" s="87"/>
      <c r="WDM2" s="87"/>
      <c r="WDN2" s="87"/>
      <c r="WDO2" s="87"/>
      <c r="WDP2" s="87"/>
      <c r="WDQ2" s="87"/>
      <c r="WDR2" s="87"/>
      <c r="WDS2" s="87"/>
      <c r="WDT2" s="87"/>
      <c r="WDU2" s="87"/>
      <c r="WDV2" s="87"/>
      <c r="WDW2" s="87"/>
      <c r="WDX2" s="87"/>
      <c r="WDY2" s="87"/>
      <c r="WDZ2" s="87"/>
      <c r="WEA2" s="87"/>
      <c r="WEB2" s="87"/>
      <c r="WEC2" s="87"/>
      <c r="WED2" s="87"/>
      <c r="WEE2" s="87"/>
      <c r="WEF2" s="87"/>
      <c r="WEG2" s="87"/>
      <c r="WEH2" s="87"/>
      <c r="WEI2" s="87"/>
      <c r="WEJ2" s="87"/>
      <c r="WEK2" s="87"/>
      <c r="WEL2" s="87"/>
      <c r="WEM2" s="87"/>
      <c r="WEN2" s="87"/>
      <c r="WEO2" s="87"/>
      <c r="WEP2" s="87"/>
      <c r="WEQ2" s="87"/>
      <c r="WER2" s="87"/>
      <c r="WES2" s="87"/>
      <c r="WET2" s="87"/>
      <c r="WEU2" s="87"/>
      <c r="WEV2" s="87"/>
      <c r="WEW2" s="87"/>
      <c r="WEX2" s="87"/>
      <c r="WEY2" s="87"/>
      <c r="WEZ2" s="87"/>
      <c r="WFA2" s="87"/>
      <c r="WFB2" s="87"/>
      <c r="WFC2" s="87"/>
      <c r="WFD2" s="87"/>
      <c r="WFE2" s="87"/>
      <c r="WFF2" s="87"/>
      <c r="WFG2" s="87"/>
      <c r="WFH2" s="87"/>
      <c r="WFI2" s="87"/>
      <c r="WFJ2" s="87"/>
      <c r="WFK2" s="87"/>
      <c r="WFL2" s="87"/>
      <c r="WFM2" s="87"/>
      <c r="WFN2" s="87"/>
      <c r="WFO2" s="87"/>
      <c r="WFP2" s="87"/>
      <c r="WFQ2" s="87"/>
      <c r="WFR2" s="87"/>
      <c r="WFS2" s="87"/>
      <c r="WFT2" s="87"/>
      <c r="WFU2" s="87"/>
      <c r="WFV2" s="87"/>
      <c r="WFW2" s="87"/>
      <c r="WFX2" s="87"/>
      <c r="WFY2" s="87"/>
      <c r="WFZ2" s="87"/>
      <c r="WGA2" s="87"/>
      <c r="WGB2" s="87"/>
      <c r="WGC2" s="87"/>
      <c r="WGD2" s="87"/>
      <c r="WGE2" s="87"/>
      <c r="WGF2" s="87"/>
      <c r="WGG2" s="87"/>
      <c r="WGH2" s="87"/>
      <c r="WGI2" s="87"/>
      <c r="WGJ2" s="87"/>
      <c r="WGK2" s="87"/>
      <c r="WGL2" s="87"/>
      <c r="WGM2" s="87"/>
      <c r="WGN2" s="87"/>
      <c r="WGO2" s="87"/>
      <c r="WGP2" s="87"/>
      <c r="WGQ2" s="87"/>
      <c r="WGR2" s="87"/>
      <c r="WGS2" s="87"/>
      <c r="WGT2" s="87"/>
      <c r="WGU2" s="87"/>
      <c r="WGV2" s="87"/>
      <c r="WGW2" s="87"/>
      <c r="WGX2" s="87"/>
      <c r="WGY2" s="87"/>
      <c r="WGZ2" s="87"/>
      <c r="WHA2" s="87"/>
      <c r="WHB2" s="87"/>
      <c r="WHC2" s="87"/>
      <c r="WHD2" s="87"/>
      <c r="WHE2" s="87"/>
      <c r="WHF2" s="87"/>
      <c r="WHG2" s="87"/>
      <c r="WHH2" s="87"/>
      <c r="WHI2" s="87"/>
      <c r="WHJ2" s="87"/>
      <c r="WHK2" s="87"/>
      <c r="WHL2" s="87"/>
      <c r="WHM2" s="87"/>
      <c r="WHN2" s="87"/>
      <c r="WHO2" s="87"/>
      <c r="WHP2" s="87"/>
      <c r="WHQ2" s="87"/>
      <c r="WHR2" s="87"/>
      <c r="WHS2" s="87"/>
      <c r="WHT2" s="87"/>
      <c r="WHU2" s="87"/>
      <c r="WHV2" s="87"/>
      <c r="WHW2" s="87"/>
      <c r="WHX2" s="87"/>
      <c r="WHY2" s="87"/>
      <c r="WHZ2" s="87"/>
      <c r="WIA2" s="87"/>
      <c r="WIB2" s="87"/>
      <c r="WIC2" s="87"/>
      <c r="WID2" s="87"/>
      <c r="WIE2" s="87"/>
      <c r="WIF2" s="87"/>
      <c r="WIG2" s="87"/>
      <c r="WIH2" s="87"/>
      <c r="WII2" s="87"/>
      <c r="WIJ2" s="87"/>
      <c r="WIK2" s="87"/>
      <c r="WIL2" s="87"/>
      <c r="WIM2" s="87"/>
      <c r="WIN2" s="87"/>
      <c r="WIO2" s="87"/>
      <c r="WIP2" s="87"/>
      <c r="WIQ2" s="87"/>
      <c r="WIR2" s="87"/>
      <c r="WIS2" s="87"/>
      <c r="WIT2" s="87"/>
      <c r="WIU2" s="87"/>
      <c r="WIV2" s="87"/>
      <c r="WIW2" s="87"/>
      <c r="WIX2" s="87"/>
      <c r="WIY2" s="87"/>
      <c r="WIZ2" s="87"/>
      <c r="WJA2" s="87"/>
      <c r="WJB2" s="87"/>
      <c r="WJC2" s="87"/>
      <c r="WJD2" s="87"/>
      <c r="WJE2" s="87"/>
      <c r="WJF2" s="87"/>
      <c r="WJG2" s="87"/>
      <c r="WJH2" s="87"/>
      <c r="WJI2" s="87"/>
      <c r="WJJ2" s="87"/>
      <c r="WJK2" s="87"/>
      <c r="WJL2" s="87"/>
      <c r="WJM2" s="87"/>
      <c r="WJN2" s="87"/>
      <c r="WJO2" s="87"/>
      <c r="WJP2" s="87"/>
      <c r="WJQ2" s="87"/>
      <c r="WJR2" s="87"/>
      <c r="WJS2" s="87"/>
      <c r="WJT2" s="87"/>
      <c r="WJU2" s="87"/>
      <c r="WJV2" s="87"/>
      <c r="WJW2" s="87"/>
      <c r="WJX2" s="87"/>
      <c r="WJY2" s="87"/>
      <c r="WJZ2" s="87"/>
      <c r="WKA2" s="87"/>
      <c r="WKB2" s="87"/>
      <c r="WKC2" s="87"/>
      <c r="WKD2" s="87"/>
      <c r="WKE2" s="87"/>
      <c r="WKF2" s="87"/>
      <c r="WKG2" s="87"/>
      <c r="WKH2" s="87"/>
      <c r="WKI2" s="87"/>
      <c r="WKJ2" s="87"/>
      <c r="WKK2" s="87"/>
      <c r="WKL2" s="87"/>
      <c r="WKM2" s="87"/>
      <c r="WKN2" s="87"/>
      <c r="WKO2" s="87"/>
      <c r="WKP2" s="87"/>
      <c r="WKQ2" s="87"/>
      <c r="WKR2" s="87"/>
      <c r="WKS2" s="87"/>
      <c r="WKT2" s="87"/>
      <c r="WKU2" s="87"/>
      <c r="WKV2" s="87"/>
      <c r="WKW2" s="87"/>
      <c r="WKX2" s="87"/>
      <c r="WKY2" s="87"/>
      <c r="WKZ2" s="87"/>
      <c r="WLA2" s="87"/>
      <c r="WLB2" s="87"/>
      <c r="WLC2" s="87"/>
      <c r="WLD2" s="87"/>
      <c r="WLE2" s="87"/>
      <c r="WLF2" s="87"/>
      <c r="WLG2" s="87"/>
      <c r="WLH2" s="87"/>
      <c r="WLI2" s="87"/>
      <c r="WLJ2" s="87"/>
      <c r="WLK2" s="87"/>
      <c r="WLL2" s="87"/>
      <c r="WLM2" s="87"/>
      <c r="WLN2" s="87"/>
      <c r="WLO2" s="87"/>
      <c r="WLP2" s="87"/>
      <c r="WLQ2" s="87"/>
      <c r="WLR2" s="87"/>
      <c r="WLS2" s="87"/>
      <c r="WLT2" s="87"/>
      <c r="WLU2" s="87"/>
      <c r="WLV2" s="87"/>
      <c r="WLW2" s="87"/>
      <c r="WLX2" s="87"/>
      <c r="WLY2" s="87"/>
      <c r="WLZ2" s="87"/>
      <c r="WMA2" s="87"/>
      <c r="WMB2" s="87"/>
      <c r="WMC2" s="87"/>
      <c r="WMD2" s="87"/>
      <c r="WME2" s="87"/>
      <c r="WMF2" s="87"/>
      <c r="WMG2" s="87"/>
      <c r="WMH2" s="87"/>
      <c r="WMI2" s="87"/>
      <c r="WMJ2" s="87"/>
      <c r="WMK2" s="87"/>
      <c r="WML2" s="87"/>
      <c r="WMM2" s="87"/>
      <c r="WMN2" s="87"/>
      <c r="WMO2" s="87"/>
      <c r="WMP2" s="87"/>
      <c r="WMQ2" s="87"/>
      <c r="WMR2" s="87"/>
      <c r="WMS2" s="87"/>
      <c r="WMT2" s="87"/>
      <c r="WMU2" s="87"/>
      <c r="WMV2" s="87"/>
      <c r="WMW2" s="87"/>
      <c r="WMX2" s="87"/>
      <c r="WMY2" s="87"/>
      <c r="WMZ2" s="87"/>
      <c r="WNA2" s="87"/>
      <c r="WNB2" s="87"/>
      <c r="WNC2" s="87"/>
      <c r="WND2" s="87"/>
      <c r="WNE2" s="87"/>
      <c r="WNF2" s="87"/>
      <c r="WNG2" s="87"/>
      <c r="WNH2" s="87"/>
      <c r="WNI2" s="87"/>
      <c r="WNJ2" s="87"/>
      <c r="WNK2" s="87"/>
      <c r="WNL2" s="87"/>
      <c r="WNM2" s="87"/>
      <c r="WNN2" s="87"/>
      <c r="WNO2" s="87"/>
      <c r="WNP2" s="87"/>
      <c r="WNQ2" s="87"/>
      <c r="WNR2" s="87"/>
      <c r="WNS2" s="87"/>
      <c r="WNT2" s="87"/>
      <c r="WNU2" s="87"/>
      <c r="WNV2" s="87"/>
      <c r="WNW2" s="87"/>
      <c r="WNX2" s="87"/>
      <c r="WNY2" s="87"/>
      <c r="WNZ2" s="87"/>
      <c r="WOA2" s="87"/>
      <c r="WOB2" s="87"/>
      <c r="WOC2" s="87"/>
      <c r="WOD2" s="87"/>
      <c r="WOE2" s="87"/>
      <c r="WOF2" s="87"/>
      <c r="WOG2" s="87"/>
      <c r="WOH2" s="87"/>
      <c r="WOI2" s="87"/>
      <c r="WOJ2" s="87"/>
      <c r="WOK2" s="87"/>
      <c r="WOL2" s="87"/>
      <c r="WOM2" s="87"/>
      <c r="WON2" s="87"/>
      <c r="WOO2" s="87"/>
      <c r="WOP2" s="87"/>
      <c r="WOQ2" s="87"/>
      <c r="WOR2" s="87"/>
      <c r="WOS2" s="87"/>
      <c r="WOT2" s="87"/>
      <c r="WOU2" s="87"/>
      <c r="WOV2" s="87"/>
      <c r="WOW2" s="87"/>
      <c r="WOX2" s="87"/>
      <c r="WOY2" s="87"/>
      <c r="WOZ2" s="87"/>
      <c r="WPA2" s="87"/>
      <c r="WPB2" s="87"/>
      <c r="WPC2" s="87"/>
      <c r="WPD2" s="87"/>
      <c r="WPE2" s="87"/>
      <c r="WPF2" s="87"/>
      <c r="WPG2" s="87"/>
      <c r="WPH2" s="87"/>
      <c r="WPI2" s="87"/>
      <c r="WPJ2" s="87"/>
      <c r="WPK2" s="87"/>
      <c r="WPL2" s="87"/>
      <c r="WPM2" s="87"/>
      <c r="WPN2" s="87"/>
      <c r="WPO2" s="87"/>
      <c r="WPP2" s="87"/>
      <c r="WPQ2" s="87"/>
      <c r="WPR2" s="87"/>
      <c r="WPS2" s="87"/>
      <c r="WPT2" s="87"/>
      <c r="WPU2" s="87"/>
      <c r="WPV2" s="87"/>
      <c r="WPW2" s="87"/>
      <c r="WPX2" s="87"/>
      <c r="WPY2" s="87"/>
      <c r="WPZ2" s="87"/>
      <c r="WQA2" s="87"/>
      <c r="WQB2" s="87"/>
      <c r="WQC2" s="87"/>
      <c r="WQD2" s="87"/>
      <c r="WQE2" s="87"/>
      <c r="WQF2" s="87"/>
      <c r="WQG2" s="87"/>
      <c r="WQH2" s="87"/>
      <c r="WQI2" s="87"/>
      <c r="WQJ2" s="87"/>
      <c r="WQK2" s="87"/>
      <c r="WQL2" s="87"/>
      <c r="WQM2" s="87"/>
      <c r="WQN2" s="87"/>
      <c r="WQO2" s="87"/>
      <c r="WQP2" s="87"/>
      <c r="WQQ2" s="87"/>
      <c r="WQR2" s="87"/>
      <c r="WQS2" s="87"/>
      <c r="WQT2" s="87"/>
      <c r="WQU2" s="87"/>
      <c r="WQV2" s="87"/>
      <c r="WQW2" s="87"/>
      <c r="WQX2" s="87"/>
      <c r="WQY2" s="87"/>
      <c r="WQZ2" s="87"/>
      <c r="WRA2" s="87"/>
      <c r="WRB2" s="87"/>
      <c r="WRC2" s="87"/>
      <c r="WRD2" s="87"/>
      <c r="WRE2" s="87"/>
      <c r="WRF2" s="87"/>
      <c r="WRG2" s="87"/>
      <c r="WRH2" s="87"/>
      <c r="WRI2" s="87"/>
      <c r="WRJ2" s="87"/>
      <c r="WRK2" s="87"/>
      <c r="WRL2" s="87"/>
      <c r="WRM2" s="87"/>
      <c r="WRN2" s="87"/>
      <c r="WRO2" s="87"/>
      <c r="WRP2" s="87"/>
      <c r="WRQ2" s="87"/>
      <c r="WRR2" s="87"/>
      <c r="WRS2" s="87"/>
      <c r="WRT2" s="87"/>
      <c r="WRU2" s="87"/>
      <c r="WRV2" s="87"/>
      <c r="WRW2" s="87"/>
      <c r="WRX2" s="87"/>
      <c r="WRY2" s="87"/>
      <c r="WRZ2" s="87"/>
      <c r="WSA2" s="87"/>
      <c r="WSB2" s="87"/>
      <c r="WSC2" s="87"/>
      <c r="WSD2" s="87"/>
      <c r="WSE2" s="87"/>
      <c r="WSF2" s="87"/>
      <c r="WSG2" s="87"/>
      <c r="WSH2" s="87"/>
      <c r="WSI2" s="87"/>
      <c r="WSJ2" s="87"/>
      <c r="WSK2" s="87"/>
      <c r="WSL2" s="87"/>
      <c r="WSM2" s="87"/>
      <c r="WSN2" s="87"/>
      <c r="WSO2" s="87"/>
      <c r="WSP2" s="87"/>
      <c r="WSQ2" s="87"/>
      <c r="WSR2" s="87"/>
      <c r="WSS2" s="87"/>
      <c r="WST2" s="87"/>
      <c r="WSU2" s="87"/>
      <c r="WSV2" s="87"/>
      <c r="WSW2" s="87"/>
      <c r="WSX2" s="87"/>
      <c r="WSY2" s="87"/>
      <c r="WSZ2" s="87"/>
      <c r="WTA2" s="87"/>
      <c r="WTB2" s="87"/>
      <c r="WTC2" s="87"/>
      <c r="WTD2" s="87"/>
      <c r="WTE2" s="87"/>
      <c r="WTF2" s="87"/>
      <c r="WTG2" s="87"/>
      <c r="WTH2" s="87"/>
      <c r="WTI2" s="87"/>
      <c r="WTJ2" s="87"/>
      <c r="WTK2" s="87"/>
      <c r="WTL2" s="87"/>
      <c r="WTM2" s="87"/>
      <c r="WTN2" s="87"/>
      <c r="WTO2" s="87"/>
      <c r="WTP2" s="87"/>
      <c r="WTQ2" s="87"/>
      <c r="WTR2" s="87"/>
      <c r="WTS2" s="87"/>
      <c r="WTT2" s="87"/>
      <c r="WTU2" s="87"/>
      <c r="WTV2" s="87"/>
      <c r="WTW2" s="87"/>
      <c r="WTX2" s="87"/>
      <c r="WTY2" s="87"/>
      <c r="WTZ2" s="87"/>
      <c r="WUA2" s="87"/>
      <c r="WUB2" s="87"/>
      <c r="WUC2" s="87"/>
      <c r="WUD2" s="87"/>
      <c r="WUE2" s="87"/>
      <c r="WUF2" s="87"/>
      <c r="WUG2" s="87"/>
      <c r="WUH2" s="87"/>
      <c r="WUI2" s="87"/>
      <c r="WUJ2" s="87"/>
      <c r="WUK2" s="87"/>
      <c r="WUL2" s="87"/>
      <c r="WUM2" s="87"/>
      <c r="WUN2" s="87"/>
      <c r="WUO2" s="87"/>
      <c r="WUP2" s="87"/>
      <c r="WUQ2" s="87"/>
      <c r="WUR2" s="87"/>
      <c r="WUS2" s="87"/>
      <c r="WUT2" s="87"/>
      <c r="WUU2" s="87"/>
      <c r="WUV2" s="87"/>
      <c r="WUW2" s="87"/>
      <c r="WUX2" s="87"/>
      <c r="WUY2" s="87"/>
      <c r="WUZ2" s="87"/>
      <c r="WVA2" s="87"/>
      <c r="WVB2" s="87"/>
      <c r="WVC2" s="87"/>
      <c r="WVD2" s="87"/>
      <c r="WVE2" s="87"/>
      <c r="WVF2" s="87"/>
      <c r="WVG2" s="87"/>
      <c r="WVH2" s="87"/>
      <c r="WVI2" s="87"/>
      <c r="WVJ2" s="87"/>
      <c r="WVK2" s="87"/>
      <c r="WVL2" s="87"/>
      <c r="WVM2" s="87"/>
      <c r="WVN2" s="87"/>
      <c r="WVO2" s="87"/>
      <c r="WVP2" s="87"/>
      <c r="WVQ2" s="87"/>
      <c r="WVR2" s="87"/>
      <c r="WVS2" s="87"/>
      <c r="WVT2" s="87"/>
      <c r="WVU2" s="87"/>
      <c r="WVV2" s="87"/>
      <c r="WVW2" s="87"/>
      <c r="WVX2" s="87"/>
      <c r="WVY2" s="87"/>
      <c r="WVZ2" s="87"/>
      <c r="WWA2" s="87"/>
      <c r="WWB2" s="87"/>
      <c r="WWC2" s="87"/>
      <c r="WWD2" s="87"/>
      <c r="WWE2" s="87"/>
      <c r="WWF2" s="87"/>
      <c r="WWG2" s="87"/>
      <c r="WWH2" s="87"/>
      <c r="WWI2" s="87"/>
      <c r="WWJ2" s="87"/>
      <c r="WWK2" s="87"/>
      <c r="WWL2" s="87"/>
      <c r="WWM2" s="87"/>
      <c r="WWN2" s="87"/>
      <c r="WWO2" s="87"/>
      <c r="WWP2" s="87"/>
      <c r="WWQ2" s="87"/>
      <c r="WWR2" s="87"/>
      <c r="WWS2" s="87"/>
      <c r="WWT2" s="87"/>
      <c r="WWU2" s="87"/>
      <c r="WWV2" s="87"/>
      <c r="WWW2" s="87"/>
      <c r="WWX2" s="87"/>
      <c r="WWY2" s="87"/>
      <c r="WWZ2" s="87"/>
      <c r="WXA2" s="87"/>
      <c r="WXB2" s="87"/>
      <c r="WXC2" s="87"/>
      <c r="WXD2" s="87"/>
      <c r="WXE2" s="87"/>
      <c r="WXF2" s="87"/>
      <c r="WXG2" s="87"/>
      <c r="WXH2" s="87"/>
      <c r="WXI2" s="87"/>
      <c r="WXJ2" s="87"/>
      <c r="WXK2" s="87"/>
      <c r="WXL2" s="87"/>
      <c r="WXM2" s="87"/>
      <c r="WXN2" s="87"/>
      <c r="WXO2" s="87"/>
      <c r="WXP2" s="87"/>
      <c r="WXQ2" s="87"/>
      <c r="WXR2" s="87"/>
      <c r="WXS2" s="87"/>
      <c r="WXT2" s="87"/>
      <c r="WXU2" s="87"/>
      <c r="WXV2" s="87"/>
      <c r="WXW2" s="87"/>
      <c r="WXX2" s="87"/>
      <c r="WXY2" s="87"/>
      <c r="WXZ2" s="87"/>
      <c r="WYA2" s="87"/>
      <c r="WYB2" s="87"/>
      <c r="WYC2" s="87"/>
      <c r="WYD2" s="87"/>
      <c r="WYE2" s="87"/>
      <c r="WYF2" s="87"/>
      <c r="WYG2" s="87"/>
      <c r="WYH2" s="87"/>
      <c r="WYI2" s="87"/>
      <c r="WYJ2" s="87"/>
      <c r="WYK2" s="87"/>
      <c r="WYL2" s="87"/>
      <c r="WYM2" s="87"/>
      <c r="WYN2" s="87"/>
      <c r="WYO2" s="87"/>
      <c r="WYP2" s="87"/>
      <c r="WYQ2" s="87"/>
      <c r="WYR2" s="87"/>
      <c r="WYS2" s="87"/>
      <c r="WYT2" s="87"/>
      <c r="WYU2" s="87"/>
      <c r="WYV2" s="87"/>
      <c r="WYW2" s="87"/>
      <c r="WYX2" s="87"/>
      <c r="WYY2" s="87"/>
      <c r="WYZ2" s="87"/>
      <c r="WZA2" s="87"/>
      <c r="WZB2" s="87"/>
      <c r="WZC2" s="87"/>
      <c r="WZD2" s="87"/>
      <c r="WZE2" s="87"/>
      <c r="WZF2" s="87"/>
      <c r="WZG2" s="87"/>
      <c r="WZH2" s="87"/>
      <c r="WZI2" s="87"/>
      <c r="WZJ2" s="87"/>
      <c r="WZK2" s="87"/>
      <c r="WZL2" s="87"/>
      <c r="WZM2" s="87"/>
      <c r="WZN2" s="87"/>
      <c r="WZO2" s="87"/>
      <c r="WZP2" s="87"/>
      <c r="WZQ2" s="87"/>
      <c r="WZR2" s="87"/>
      <c r="WZS2" s="87"/>
      <c r="WZT2" s="87"/>
      <c r="WZU2" s="87"/>
      <c r="WZV2" s="87"/>
      <c r="WZW2" s="87"/>
      <c r="WZX2" s="87"/>
      <c r="WZY2" s="87"/>
      <c r="WZZ2" s="87"/>
      <c r="XAA2" s="87"/>
      <c r="XAB2" s="87"/>
      <c r="XAC2" s="87"/>
      <c r="XAD2" s="87"/>
      <c r="XAE2" s="87"/>
      <c r="XAF2" s="87"/>
      <c r="XAG2" s="87"/>
      <c r="XAH2" s="87"/>
      <c r="XAI2" s="87"/>
      <c r="XAJ2" s="87"/>
      <c r="XAK2" s="87"/>
      <c r="XAL2" s="87"/>
      <c r="XAM2" s="87"/>
      <c r="XAN2" s="87"/>
      <c r="XAO2" s="87"/>
      <c r="XAP2" s="87"/>
      <c r="XAQ2" s="87"/>
      <c r="XAR2" s="87"/>
      <c r="XAS2" s="87"/>
      <c r="XAT2" s="87"/>
      <c r="XAU2" s="87"/>
      <c r="XAV2" s="87"/>
      <c r="XAW2" s="87"/>
      <c r="XAX2" s="87"/>
      <c r="XAY2" s="87"/>
      <c r="XAZ2" s="87"/>
      <c r="XBA2" s="87"/>
      <c r="XBB2" s="87"/>
      <c r="XBC2" s="87"/>
      <c r="XBD2" s="87"/>
      <c r="XBE2" s="87"/>
      <c r="XBF2" s="87"/>
      <c r="XBG2" s="87"/>
      <c r="XBH2" s="87"/>
      <c r="XBI2" s="87"/>
      <c r="XBJ2" s="87"/>
      <c r="XBK2" s="87"/>
      <c r="XBL2" s="87"/>
      <c r="XBM2" s="87"/>
      <c r="XBN2" s="87"/>
      <c r="XBO2" s="87"/>
      <c r="XBP2" s="87"/>
      <c r="XBQ2" s="87"/>
      <c r="XBR2" s="87"/>
      <c r="XBS2" s="87"/>
      <c r="XBT2" s="87"/>
      <c r="XBU2" s="87"/>
      <c r="XBV2" s="87"/>
      <c r="XBW2" s="87"/>
      <c r="XBX2" s="87"/>
      <c r="XBY2" s="87"/>
      <c r="XBZ2" s="87"/>
      <c r="XCA2" s="87"/>
      <c r="XCB2" s="87"/>
      <c r="XCC2" s="87"/>
      <c r="XCD2" s="87"/>
      <c r="XCE2" s="87"/>
      <c r="XCF2" s="87"/>
      <c r="XCG2" s="87"/>
      <c r="XCH2" s="87"/>
      <c r="XCI2" s="87"/>
      <c r="XCJ2" s="87"/>
      <c r="XCK2" s="87"/>
      <c r="XCL2" s="87"/>
      <c r="XCM2" s="87"/>
      <c r="XCN2" s="87"/>
      <c r="XCO2" s="87"/>
      <c r="XCP2" s="87"/>
      <c r="XCQ2" s="87"/>
      <c r="XCR2" s="87"/>
      <c r="XCS2" s="87"/>
      <c r="XCT2" s="87"/>
      <c r="XCU2" s="87"/>
      <c r="XCV2" s="87"/>
      <c r="XCW2" s="87"/>
      <c r="XCX2" s="87"/>
      <c r="XCY2" s="87"/>
      <c r="XCZ2" s="87"/>
      <c r="XDA2" s="87"/>
      <c r="XDB2" s="87"/>
      <c r="XDC2" s="87"/>
      <c r="XDD2" s="87"/>
      <c r="XDE2" s="87"/>
      <c r="XDF2" s="87"/>
      <c r="XDG2" s="87"/>
      <c r="XDH2" s="87"/>
      <c r="XDI2" s="87"/>
      <c r="XDJ2" s="87"/>
      <c r="XDK2" s="87"/>
      <c r="XDL2" s="87"/>
      <c r="XDM2" s="87"/>
      <c r="XDN2" s="87"/>
      <c r="XDO2" s="87"/>
      <c r="XDP2" s="87"/>
      <c r="XDQ2" s="87"/>
      <c r="XDR2" s="87"/>
      <c r="XDS2" s="87"/>
      <c r="XDT2" s="87"/>
      <c r="XDU2" s="87"/>
      <c r="XDV2" s="87"/>
      <c r="XDW2" s="87"/>
      <c r="XDX2" s="87"/>
      <c r="XDY2" s="87"/>
      <c r="XDZ2" s="87"/>
      <c r="XEA2" s="87"/>
      <c r="XEB2" s="87"/>
      <c r="XEC2" s="87"/>
      <c r="XED2" s="87"/>
      <c r="XEE2" s="87"/>
      <c r="XEF2" s="87"/>
      <c r="XEG2" s="87"/>
      <c r="XEH2" s="87"/>
      <c r="XEI2" s="87"/>
      <c r="XEJ2" s="87"/>
      <c r="XEK2" s="87"/>
      <c r="XEL2" s="87"/>
      <c r="XEM2" s="87"/>
      <c r="XEN2" s="87"/>
      <c r="XEO2" s="87"/>
      <c r="XEP2" s="87"/>
      <c r="XEQ2" s="87"/>
      <c r="XER2" s="87"/>
      <c r="XES2" s="87"/>
      <c r="XET2" s="87"/>
      <c r="XEU2" s="87"/>
      <c r="XEV2" s="87"/>
      <c r="XEW2" s="87"/>
      <c r="XEX2" s="87"/>
    </row>
    <row r="3" spans="1:16378" hidden="1" x14ac:dyDescent="0.25">
      <c r="A3" s="3" t="s">
        <v>4</v>
      </c>
      <c r="B3" s="4"/>
      <c r="C3" s="89"/>
      <c r="D3" s="89"/>
      <c r="E3" s="89"/>
      <c r="F3" s="5"/>
      <c r="G3" s="5"/>
      <c r="H3" s="6"/>
      <c r="I3" s="6" t="s">
        <v>0</v>
      </c>
      <c r="J3" s="5"/>
      <c r="K3" s="6"/>
      <c r="L3" s="7"/>
      <c r="M3" s="4"/>
      <c r="N3" s="4"/>
      <c r="O3" s="89"/>
      <c r="P3" s="89"/>
      <c r="Q3" s="89"/>
      <c r="R3" s="5"/>
      <c r="S3" s="5"/>
      <c r="T3" s="6"/>
      <c r="U3" s="7"/>
      <c r="V3" s="4"/>
      <c r="W3" s="4"/>
      <c r="X3" s="89"/>
      <c r="Y3" s="89"/>
      <c r="Z3" s="89"/>
      <c r="AA3" s="5"/>
      <c r="AB3" s="5"/>
      <c r="AC3" s="6"/>
      <c r="AD3" s="7"/>
      <c r="AE3" s="4"/>
      <c r="AF3" s="4"/>
      <c r="AG3" s="89"/>
      <c r="AH3" s="89"/>
      <c r="AI3" s="89"/>
      <c r="AJ3" s="5"/>
      <c r="AK3" s="5"/>
      <c r="AL3" s="6"/>
      <c r="AM3" s="7"/>
      <c r="AN3" s="4"/>
      <c r="AO3" s="4"/>
      <c r="AP3" s="89"/>
      <c r="AQ3" s="89"/>
      <c r="AR3" s="89"/>
      <c r="AS3" s="5"/>
      <c r="AT3" s="5"/>
      <c r="AU3" s="6"/>
      <c r="AV3" s="7"/>
      <c r="AW3" s="4"/>
      <c r="AX3" s="4"/>
      <c r="AY3" s="89"/>
      <c r="AZ3" s="89"/>
      <c r="BA3" s="89"/>
      <c r="BB3" s="5"/>
      <c r="BC3" s="5"/>
      <c r="BD3" s="6"/>
      <c r="BE3" s="7"/>
      <c r="BF3" s="4"/>
      <c r="BG3" s="4"/>
      <c r="BH3" s="89"/>
      <c r="BI3" s="89"/>
      <c r="BJ3" s="89"/>
      <c r="BK3" s="5"/>
      <c r="BL3" s="5"/>
      <c r="BM3" s="6"/>
      <c r="BN3" s="7"/>
      <c r="BO3" s="4"/>
      <c r="BP3" s="4"/>
      <c r="BQ3" s="89"/>
      <c r="BR3" s="89"/>
      <c r="BS3" s="89"/>
      <c r="BT3" s="5"/>
      <c r="BU3" s="5"/>
      <c r="BV3" s="6"/>
      <c r="BW3" s="7"/>
      <c r="BX3" s="4"/>
      <c r="BY3" s="4"/>
      <c r="BZ3" s="89"/>
      <c r="CA3" s="89"/>
      <c r="CB3" s="89"/>
      <c r="CC3" s="5"/>
      <c r="CD3" s="5"/>
      <c r="CE3" s="6"/>
      <c r="CF3" s="7"/>
      <c r="CG3" s="4"/>
      <c r="CH3" s="4"/>
      <c r="CI3" s="89"/>
      <c r="CJ3" s="89"/>
      <c r="CK3" s="89"/>
      <c r="CL3" s="5"/>
      <c r="CM3" s="5"/>
      <c r="CN3" s="6"/>
      <c r="CO3" s="7"/>
      <c r="CP3" s="4"/>
      <c r="CQ3" s="4"/>
      <c r="CR3" s="89"/>
      <c r="CS3" s="89"/>
      <c r="CT3" s="89"/>
      <c r="CU3" s="5"/>
      <c r="CV3" s="5"/>
      <c r="CW3" s="6"/>
      <c r="CX3" s="7"/>
      <c r="CY3" s="4"/>
      <c r="CZ3" s="4"/>
      <c r="DA3" s="89"/>
      <c r="DB3" s="89"/>
      <c r="DC3" s="89"/>
      <c r="DD3" s="5"/>
      <c r="DE3" s="5"/>
      <c r="DF3" s="6"/>
      <c r="DG3" s="7"/>
      <c r="DH3" s="4"/>
      <c r="DI3" s="4"/>
      <c r="DJ3" s="89"/>
      <c r="DK3" s="89"/>
      <c r="DL3" s="89"/>
      <c r="DM3" s="5"/>
      <c r="DN3" s="5"/>
      <c r="DO3" s="6"/>
      <c r="DP3" s="7"/>
      <c r="DQ3" s="4"/>
      <c r="DR3" s="4"/>
      <c r="DS3" s="89"/>
      <c r="DT3" s="89"/>
      <c r="DU3" s="89"/>
      <c r="DV3" s="5"/>
      <c r="DW3" s="5"/>
      <c r="DX3" s="6"/>
      <c r="DY3" s="7"/>
      <c r="DZ3" s="4"/>
      <c r="EA3" s="4"/>
      <c r="EB3" s="89"/>
      <c r="EC3" s="89"/>
      <c r="ED3" s="89"/>
      <c r="EE3" s="5"/>
      <c r="EF3" s="5"/>
      <c r="EG3" s="6"/>
      <c r="EH3" s="7"/>
      <c r="EI3" s="4"/>
      <c r="EJ3" s="4"/>
      <c r="EK3" s="89"/>
      <c r="EL3" s="89"/>
      <c r="EM3" s="89"/>
      <c r="EN3" s="5"/>
      <c r="EO3" s="5"/>
      <c r="EP3" s="6"/>
      <c r="EQ3" s="7"/>
      <c r="ER3" s="4"/>
      <c r="ES3" s="4"/>
      <c r="ET3" s="89"/>
      <c r="EU3" s="89"/>
      <c r="EV3" s="89"/>
      <c r="EW3" s="5"/>
      <c r="EX3" s="5"/>
      <c r="EY3" s="6"/>
      <c r="EZ3" s="7"/>
      <c r="FA3" s="4"/>
      <c r="FB3" s="4"/>
      <c r="FC3" s="89"/>
      <c r="FD3" s="89"/>
      <c r="FE3" s="89"/>
      <c r="FF3" s="5"/>
      <c r="FG3" s="5"/>
      <c r="FH3" s="6"/>
      <c r="FI3" s="7"/>
      <c r="FJ3" s="4"/>
      <c r="FK3" s="4"/>
      <c r="FL3" s="89"/>
      <c r="FM3" s="89"/>
      <c r="FN3" s="89"/>
      <c r="FO3" s="5"/>
      <c r="FP3" s="5"/>
      <c r="FQ3" s="6"/>
      <c r="FR3" s="7"/>
      <c r="FS3" s="4"/>
      <c r="FT3" s="4"/>
      <c r="FU3" s="89"/>
      <c r="FV3" s="89"/>
      <c r="FW3" s="89"/>
      <c r="FX3" s="5"/>
      <c r="FY3" s="5"/>
      <c r="FZ3" s="6"/>
      <c r="GA3" s="7"/>
      <c r="GB3" s="4"/>
      <c r="GC3" s="4"/>
      <c r="GD3" s="89"/>
      <c r="GE3" s="89"/>
      <c r="GF3" s="89"/>
      <c r="GG3" s="5"/>
      <c r="GH3" s="5"/>
      <c r="GI3" s="6"/>
      <c r="GJ3" s="7"/>
      <c r="GK3" s="4"/>
      <c r="GL3" s="4"/>
      <c r="GM3" s="89"/>
      <c r="GN3" s="89"/>
      <c r="GO3" s="89"/>
      <c r="GP3" s="5"/>
      <c r="GQ3" s="5"/>
      <c r="GR3" s="6"/>
      <c r="GS3" s="7"/>
      <c r="GT3" s="4"/>
      <c r="GU3" s="4"/>
      <c r="GV3" s="89"/>
      <c r="GW3" s="89"/>
      <c r="GX3" s="89"/>
      <c r="GY3" s="5"/>
      <c r="GZ3" s="5"/>
      <c r="HA3" s="6"/>
      <c r="HB3" s="7"/>
      <c r="HC3" s="4"/>
      <c r="HD3" s="4"/>
      <c r="HE3" s="89"/>
      <c r="HF3" s="89"/>
      <c r="HG3" s="89"/>
      <c r="HH3" s="5"/>
      <c r="HI3" s="5"/>
      <c r="HJ3" s="6"/>
      <c r="HK3" s="7"/>
      <c r="HL3" s="4"/>
      <c r="HM3" s="4"/>
      <c r="HN3" s="89"/>
      <c r="HO3" s="89"/>
      <c r="HP3" s="89"/>
      <c r="HQ3" s="5"/>
      <c r="HR3" s="5"/>
      <c r="HS3" s="6"/>
      <c r="HT3" s="7"/>
      <c r="HU3" s="4"/>
      <c r="HV3" s="4"/>
      <c r="HW3" s="89"/>
      <c r="HX3" s="89"/>
      <c r="HY3" s="89"/>
      <c r="HZ3" s="5"/>
      <c r="IA3" s="5"/>
      <c r="IB3" s="6"/>
      <c r="IC3" s="7"/>
      <c r="ID3" s="4"/>
      <c r="IE3" s="4"/>
      <c r="IF3" s="89"/>
      <c r="IG3" s="89"/>
      <c r="IH3" s="89"/>
      <c r="II3" s="5"/>
      <c r="IJ3" s="5"/>
      <c r="IK3" s="6"/>
      <c r="IL3" s="7"/>
      <c r="IM3" s="4"/>
      <c r="IN3" s="4"/>
      <c r="IO3" s="89"/>
      <c r="IP3" s="89"/>
      <c r="IQ3" s="89"/>
      <c r="IR3" s="5"/>
      <c r="IS3" s="5"/>
      <c r="IT3" s="6"/>
      <c r="IU3" s="7"/>
      <c r="IV3" s="4"/>
      <c r="IW3" s="4"/>
      <c r="IX3" s="89"/>
      <c r="IY3" s="89"/>
      <c r="IZ3" s="89"/>
      <c r="JA3" s="5"/>
      <c r="JB3" s="5"/>
      <c r="JC3" s="6"/>
      <c r="JD3" s="7"/>
      <c r="JE3" s="4"/>
      <c r="JF3" s="4"/>
      <c r="JG3" s="89"/>
      <c r="JH3" s="89"/>
      <c r="JI3" s="89"/>
      <c r="JJ3" s="5"/>
      <c r="JK3" s="5"/>
      <c r="JL3" s="6"/>
      <c r="JM3" s="7"/>
      <c r="JN3" s="4"/>
      <c r="JO3" s="4"/>
      <c r="JP3" s="89"/>
      <c r="JQ3" s="89"/>
      <c r="JR3" s="89"/>
      <c r="JS3" s="5"/>
      <c r="JT3" s="5"/>
      <c r="JU3" s="6"/>
      <c r="JV3" s="7"/>
      <c r="JW3" s="4"/>
      <c r="JX3" s="4"/>
      <c r="JY3" s="89"/>
      <c r="JZ3" s="89"/>
      <c r="KA3" s="89"/>
      <c r="KB3" s="5"/>
      <c r="KC3" s="5"/>
      <c r="KD3" s="6"/>
      <c r="KE3" s="7"/>
      <c r="KF3" s="4"/>
      <c r="KG3" s="4"/>
      <c r="KH3" s="89"/>
      <c r="KI3" s="89"/>
      <c r="KJ3" s="89"/>
      <c r="KK3" s="5"/>
      <c r="KL3" s="5"/>
      <c r="KM3" s="6"/>
      <c r="KN3" s="7"/>
      <c r="KO3" s="4"/>
      <c r="KP3" s="4"/>
      <c r="KQ3" s="89"/>
      <c r="KR3" s="89"/>
      <c r="KS3" s="89"/>
      <c r="KT3" s="5"/>
      <c r="KU3" s="5"/>
      <c r="KV3" s="6"/>
      <c r="KW3" s="7"/>
      <c r="KX3" s="4"/>
      <c r="KY3" s="4"/>
      <c r="KZ3" s="89"/>
      <c r="LA3" s="89"/>
      <c r="LB3" s="89"/>
      <c r="LC3" s="5"/>
      <c r="LD3" s="5"/>
      <c r="LE3" s="6"/>
      <c r="LF3" s="7"/>
      <c r="LG3" s="4"/>
      <c r="LH3" s="4"/>
      <c r="LI3" s="89"/>
      <c r="LJ3" s="89"/>
      <c r="LK3" s="89"/>
      <c r="LL3" s="5"/>
      <c r="LM3" s="5"/>
      <c r="LN3" s="6"/>
      <c r="LO3" s="7"/>
      <c r="LP3" s="4"/>
      <c r="LQ3" s="4"/>
      <c r="LR3" s="89"/>
      <c r="LS3" s="89"/>
      <c r="LT3" s="89"/>
      <c r="LU3" s="5"/>
      <c r="LV3" s="5"/>
      <c r="LW3" s="6"/>
      <c r="LX3" s="7"/>
      <c r="LY3" s="4"/>
      <c r="LZ3" s="4"/>
      <c r="MA3" s="89"/>
      <c r="MB3" s="89"/>
      <c r="MC3" s="89"/>
      <c r="MD3" s="5"/>
      <c r="ME3" s="5"/>
      <c r="MF3" s="6"/>
      <c r="MG3" s="7"/>
      <c r="MH3" s="4"/>
      <c r="MI3" s="4"/>
      <c r="MJ3" s="89"/>
      <c r="MK3" s="89"/>
      <c r="ML3" s="89"/>
      <c r="MM3" s="5"/>
      <c r="MN3" s="5"/>
      <c r="MO3" s="6"/>
      <c r="MP3" s="7"/>
      <c r="MQ3" s="4"/>
      <c r="MR3" s="4"/>
      <c r="MS3" s="89"/>
      <c r="MT3" s="89"/>
      <c r="MU3" s="89"/>
      <c r="MV3" s="5"/>
      <c r="MW3" s="5"/>
      <c r="MX3" s="6"/>
      <c r="MY3" s="7"/>
      <c r="MZ3" s="4"/>
      <c r="NA3" s="4"/>
      <c r="NB3" s="89"/>
      <c r="NC3" s="89"/>
      <c r="ND3" s="89"/>
      <c r="NE3" s="5"/>
      <c r="NF3" s="5"/>
      <c r="NG3" s="6"/>
      <c r="NH3" s="7"/>
      <c r="NI3" s="4"/>
      <c r="NJ3" s="4"/>
      <c r="NK3" s="89"/>
      <c r="NL3" s="89"/>
      <c r="NM3" s="89"/>
      <c r="NN3" s="5"/>
      <c r="NO3" s="5"/>
      <c r="NP3" s="6"/>
      <c r="NQ3" s="7"/>
      <c r="NR3" s="4"/>
      <c r="NS3" s="4"/>
      <c r="NT3" s="89"/>
      <c r="NU3" s="89"/>
      <c r="NV3" s="89"/>
      <c r="NW3" s="5"/>
      <c r="NX3" s="5"/>
      <c r="NY3" s="6"/>
      <c r="NZ3" s="7"/>
      <c r="OA3" s="4"/>
      <c r="OB3" s="4"/>
      <c r="OC3" s="89"/>
      <c r="OD3" s="89"/>
      <c r="OE3" s="89"/>
      <c r="OF3" s="5"/>
      <c r="OG3" s="5"/>
      <c r="OH3" s="6"/>
      <c r="OI3" s="7"/>
      <c r="OJ3" s="4"/>
      <c r="OK3" s="4"/>
      <c r="OL3" s="89"/>
      <c r="OM3" s="89"/>
      <c r="ON3" s="89"/>
      <c r="OO3" s="5"/>
      <c r="OP3" s="5"/>
      <c r="OQ3" s="6"/>
      <c r="OR3" s="7"/>
      <c r="OS3" s="4"/>
      <c r="OT3" s="4"/>
      <c r="OU3" s="89"/>
      <c r="OV3" s="89"/>
      <c r="OW3" s="89"/>
      <c r="OX3" s="5"/>
      <c r="OY3" s="5"/>
      <c r="OZ3" s="6"/>
      <c r="PA3" s="7"/>
      <c r="PB3" s="4"/>
      <c r="PC3" s="4"/>
      <c r="PD3" s="89"/>
      <c r="PE3" s="89"/>
      <c r="PF3" s="89"/>
      <c r="PG3" s="5"/>
      <c r="PH3" s="5"/>
      <c r="PI3" s="6"/>
      <c r="PJ3" s="7"/>
      <c r="PK3" s="4"/>
      <c r="PL3" s="4"/>
      <c r="PM3" s="89"/>
      <c r="PN3" s="89"/>
      <c r="PO3" s="89"/>
      <c r="PP3" s="5"/>
      <c r="PQ3" s="5"/>
      <c r="PR3" s="6"/>
      <c r="PS3" s="7"/>
      <c r="PT3" s="4"/>
      <c r="PU3" s="4"/>
      <c r="PV3" s="89"/>
      <c r="PW3" s="89"/>
      <c r="PX3" s="89"/>
      <c r="PY3" s="5"/>
      <c r="PZ3" s="5"/>
      <c r="QA3" s="6"/>
      <c r="QB3" s="7"/>
      <c r="QC3" s="4"/>
      <c r="QD3" s="4"/>
      <c r="QE3" s="89"/>
      <c r="QF3" s="89"/>
      <c r="QG3" s="89"/>
      <c r="QH3" s="5"/>
      <c r="QI3" s="5"/>
      <c r="QJ3" s="6"/>
      <c r="QK3" s="7"/>
      <c r="QL3" s="4"/>
      <c r="QM3" s="4"/>
      <c r="QN3" s="89"/>
      <c r="QO3" s="89"/>
      <c r="QP3" s="89"/>
      <c r="QQ3" s="5"/>
      <c r="QR3" s="5"/>
      <c r="QS3" s="6"/>
      <c r="QT3" s="7"/>
      <c r="QU3" s="4"/>
      <c r="QV3" s="4"/>
      <c r="QW3" s="89"/>
      <c r="QX3" s="89"/>
      <c r="QY3" s="89"/>
      <c r="QZ3" s="5"/>
      <c r="RA3" s="5"/>
      <c r="RB3" s="6"/>
      <c r="RC3" s="7"/>
      <c r="RD3" s="4"/>
      <c r="RE3" s="4"/>
      <c r="RF3" s="89"/>
      <c r="RG3" s="89"/>
      <c r="RH3" s="89"/>
      <c r="RI3" s="5"/>
      <c r="RJ3" s="5"/>
      <c r="RK3" s="6"/>
      <c r="RL3" s="7"/>
      <c r="RM3" s="4"/>
      <c r="RN3" s="4"/>
      <c r="RO3" s="89"/>
      <c r="RP3" s="89"/>
      <c r="RQ3" s="89"/>
      <c r="RR3" s="5"/>
      <c r="RS3" s="5"/>
      <c r="RT3" s="6"/>
      <c r="RU3" s="7"/>
      <c r="RV3" s="4"/>
      <c r="RW3" s="4"/>
      <c r="RX3" s="89"/>
      <c r="RY3" s="89"/>
      <c r="RZ3" s="89"/>
      <c r="SA3" s="5"/>
      <c r="SB3" s="5"/>
      <c r="SC3" s="6"/>
      <c r="SD3" s="7"/>
      <c r="SE3" s="4"/>
      <c r="SF3" s="4"/>
      <c r="SG3" s="89"/>
      <c r="SH3" s="89"/>
      <c r="SI3" s="89"/>
      <c r="SJ3" s="5"/>
      <c r="SK3" s="5"/>
      <c r="SL3" s="6"/>
      <c r="SM3" s="7"/>
      <c r="SN3" s="4"/>
      <c r="SO3" s="4"/>
      <c r="SP3" s="89"/>
      <c r="SQ3" s="89"/>
      <c r="SR3" s="89"/>
      <c r="SS3" s="5"/>
      <c r="ST3" s="5"/>
      <c r="SU3" s="6"/>
      <c r="SV3" s="7"/>
      <c r="SW3" s="4"/>
      <c r="SX3" s="4"/>
      <c r="SY3" s="89"/>
      <c r="SZ3" s="89"/>
      <c r="TA3" s="89"/>
      <c r="TB3" s="5"/>
      <c r="TC3" s="5"/>
      <c r="TD3" s="6"/>
      <c r="TE3" s="7"/>
      <c r="TF3" s="4"/>
      <c r="TG3" s="4"/>
      <c r="TH3" s="89"/>
      <c r="TI3" s="89"/>
      <c r="TJ3" s="89"/>
      <c r="TK3" s="5"/>
      <c r="TL3" s="5"/>
      <c r="TM3" s="6"/>
      <c r="TN3" s="7"/>
      <c r="TO3" s="4"/>
      <c r="TP3" s="4"/>
      <c r="TQ3" s="89"/>
      <c r="TR3" s="89"/>
      <c r="TS3" s="89"/>
      <c r="TT3" s="5"/>
      <c r="TU3" s="5"/>
      <c r="TV3" s="6"/>
      <c r="TW3" s="7"/>
      <c r="TX3" s="4"/>
      <c r="TY3" s="4"/>
      <c r="TZ3" s="89"/>
      <c r="UA3" s="89"/>
      <c r="UB3" s="89"/>
      <c r="UC3" s="5"/>
      <c r="UD3" s="5"/>
      <c r="UE3" s="6"/>
      <c r="UF3" s="7"/>
      <c r="UG3" s="4"/>
      <c r="UH3" s="4"/>
      <c r="UI3" s="89"/>
      <c r="UJ3" s="89"/>
      <c r="UK3" s="89"/>
      <c r="UL3" s="5"/>
      <c r="UM3" s="5"/>
      <c r="UN3" s="6"/>
      <c r="UO3" s="7"/>
      <c r="UP3" s="4"/>
      <c r="UQ3" s="4"/>
      <c r="UR3" s="89"/>
      <c r="US3" s="89"/>
      <c r="UT3" s="89"/>
      <c r="UU3" s="5"/>
      <c r="UV3" s="5"/>
      <c r="UW3" s="6"/>
      <c r="UX3" s="7"/>
      <c r="UY3" s="4"/>
      <c r="UZ3" s="4"/>
      <c r="VA3" s="89"/>
      <c r="VB3" s="89"/>
      <c r="VC3" s="89"/>
      <c r="VD3" s="5"/>
      <c r="VE3" s="5"/>
      <c r="VF3" s="6"/>
      <c r="VG3" s="7"/>
      <c r="VH3" s="4"/>
      <c r="VI3" s="4"/>
      <c r="VJ3" s="89"/>
      <c r="VK3" s="89"/>
      <c r="VL3" s="89"/>
      <c r="VM3" s="5"/>
      <c r="VN3" s="5"/>
      <c r="VO3" s="6"/>
      <c r="VP3" s="7"/>
      <c r="VQ3" s="4"/>
      <c r="VR3" s="4"/>
      <c r="VS3" s="89"/>
      <c r="VT3" s="89"/>
      <c r="VU3" s="89"/>
      <c r="VV3" s="5"/>
      <c r="VW3" s="5"/>
      <c r="VX3" s="6"/>
      <c r="VY3" s="7"/>
      <c r="VZ3" s="4"/>
      <c r="WA3" s="4"/>
      <c r="WB3" s="89"/>
      <c r="WC3" s="89"/>
      <c r="WD3" s="89"/>
      <c r="WE3" s="5"/>
      <c r="WF3" s="5"/>
      <c r="WG3" s="6"/>
      <c r="WH3" s="7"/>
      <c r="WI3" s="4"/>
      <c r="WJ3" s="4"/>
      <c r="WK3" s="89"/>
      <c r="WL3" s="89"/>
      <c r="WM3" s="89"/>
      <c r="WN3" s="5"/>
      <c r="WO3" s="5"/>
      <c r="WP3" s="6"/>
      <c r="WQ3" s="7"/>
      <c r="WR3" s="4"/>
      <c r="WS3" s="4"/>
      <c r="WT3" s="89"/>
      <c r="WU3" s="89"/>
      <c r="WV3" s="89"/>
      <c r="WW3" s="5"/>
      <c r="WX3" s="5"/>
      <c r="WY3" s="6"/>
      <c r="WZ3" s="7"/>
      <c r="XA3" s="4"/>
      <c r="XB3" s="4"/>
      <c r="XC3" s="89"/>
      <c r="XD3" s="89"/>
      <c r="XE3" s="89"/>
      <c r="XF3" s="5"/>
      <c r="XG3" s="5"/>
      <c r="XH3" s="6"/>
      <c r="XI3" s="7"/>
      <c r="XJ3" s="4"/>
      <c r="XK3" s="4"/>
      <c r="XL3" s="89"/>
      <c r="XM3" s="89"/>
      <c r="XN3" s="89"/>
      <c r="XO3" s="5"/>
      <c r="XP3" s="5"/>
      <c r="XQ3" s="6"/>
      <c r="XR3" s="7"/>
      <c r="XS3" s="4"/>
      <c r="XT3" s="4"/>
      <c r="XU3" s="89"/>
      <c r="XV3" s="89"/>
      <c r="XW3" s="89"/>
      <c r="XX3" s="5"/>
      <c r="XY3" s="5"/>
      <c r="XZ3" s="6"/>
      <c r="YA3" s="7"/>
      <c r="YB3" s="4"/>
      <c r="YC3" s="4"/>
      <c r="YD3" s="89"/>
      <c r="YE3" s="89"/>
      <c r="YF3" s="89"/>
      <c r="YG3" s="5"/>
      <c r="YH3" s="5"/>
      <c r="YI3" s="6"/>
      <c r="YJ3" s="7"/>
      <c r="YK3" s="4"/>
      <c r="YL3" s="4"/>
      <c r="YM3" s="89"/>
      <c r="YN3" s="89"/>
      <c r="YO3" s="89"/>
      <c r="YP3" s="5"/>
      <c r="YQ3" s="5"/>
      <c r="YR3" s="6"/>
      <c r="YS3" s="7"/>
      <c r="YT3" s="4"/>
      <c r="YU3" s="4"/>
      <c r="YV3" s="89"/>
      <c r="YW3" s="89"/>
      <c r="YX3" s="89"/>
      <c r="YY3" s="5"/>
      <c r="YZ3" s="5"/>
      <c r="ZA3" s="6"/>
      <c r="ZB3" s="7"/>
      <c r="ZC3" s="4"/>
      <c r="ZD3" s="4"/>
      <c r="ZE3" s="89"/>
      <c r="ZF3" s="89"/>
      <c r="ZG3" s="89"/>
      <c r="ZH3" s="5"/>
      <c r="ZI3" s="5"/>
      <c r="ZJ3" s="6"/>
      <c r="ZK3" s="7"/>
      <c r="ZL3" s="4"/>
      <c r="ZM3" s="4"/>
      <c r="ZN3" s="89"/>
      <c r="ZO3" s="89"/>
      <c r="ZP3" s="89"/>
      <c r="ZQ3" s="5"/>
      <c r="ZR3" s="5"/>
      <c r="ZS3" s="6"/>
      <c r="ZT3" s="7"/>
      <c r="ZU3" s="4"/>
      <c r="ZV3" s="4"/>
      <c r="ZW3" s="89"/>
      <c r="ZX3" s="89"/>
      <c r="ZY3" s="89"/>
      <c r="ZZ3" s="5"/>
      <c r="AAA3" s="5"/>
      <c r="AAB3" s="6"/>
      <c r="AAC3" s="7"/>
      <c r="AAD3" s="4"/>
      <c r="AAE3" s="4"/>
      <c r="AAF3" s="89"/>
      <c r="AAG3" s="89"/>
      <c r="AAH3" s="89"/>
      <c r="AAI3" s="5"/>
      <c r="AAJ3" s="5"/>
      <c r="AAK3" s="6"/>
      <c r="AAL3" s="7"/>
      <c r="AAM3" s="4"/>
      <c r="AAN3" s="4"/>
      <c r="AAO3" s="89"/>
      <c r="AAP3" s="89"/>
      <c r="AAQ3" s="89"/>
      <c r="AAR3" s="5"/>
      <c r="AAS3" s="5"/>
      <c r="AAT3" s="6"/>
      <c r="AAU3" s="7"/>
      <c r="AAV3" s="4"/>
      <c r="AAW3" s="4"/>
      <c r="AAX3" s="89"/>
      <c r="AAY3" s="89"/>
      <c r="AAZ3" s="89"/>
      <c r="ABA3" s="5"/>
      <c r="ABB3" s="5"/>
      <c r="ABC3" s="6"/>
      <c r="ABD3" s="7"/>
      <c r="ABE3" s="4"/>
      <c r="ABF3" s="4"/>
      <c r="ABG3" s="89"/>
      <c r="ABH3" s="89"/>
      <c r="ABI3" s="89"/>
      <c r="ABJ3" s="5"/>
      <c r="ABK3" s="5"/>
      <c r="ABL3" s="6"/>
      <c r="ABM3" s="7"/>
      <c r="ABN3" s="4"/>
      <c r="ABO3" s="4"/>
      <c r="ABP3" s="89"/>
      <c r="ABQ3" s="89"/>
      <c r="ABR3" s="89"/>
      <c r="ABS3" s="5"/>
      <c r="ABT3" s="5"/>
      <c r="ABU3" s="6"/>
      <c r="ABV3" s="7"/>
      <c r="ABW3" s="4"/>
      <c r="ABX3" s="4"/>
      <c r="ABY3" s="89"/>
      <c r="ABZ3" s="89"/>
      <c r="ACA3" s="89"/>
      <c r="ACB3" s="5"/>
      <c r="ACC3" s="5"/>
      <c r="ACD3" s="6"/>
      <c r="ACE3" s="7"/>
      <c r="ACF3" s="4"/>
      <c r="ACG3" s="4"/>
      <c r="ACH3" s="89"/>
      <c r="ACI3" s="89"/>
      <c r="ACJ3" s="89"/>
      <c r="ACK3" s="5"/>
      <c r="ACL3" s="5"/>
      <c r="ACM3" s="6"/>
      <c r="ACN3" s="7"/>
      <c r="ACO3" s="4"/>
      <c r="ACP3" s="4"/>
      <c r="ACQ3" s="89"/>
      <c r="ACR3" s="89"/>
      <c r="ACS3" s="89"/>
      <c r="ACT3" s="5"/>
      <c r="ACU3" s="5"/>
      <c r="ACV3" s="6"/>
      <c r="ACW3" s="7"/>
      <c r="ACX3" s="4"/>
      <c r="ACY3" s="4"/>
      <c r="ACZ3" s="89"/>
      <c r="ADA3" s="89"/>
      <c r="ADB3" s="89"/>
      <c r="ADC3" s="5"/>
      <c r="ADD3" s="5"/>
      <c r="ADE3" s="6"/>
      <c r="ADF3" s="7"/>
      <c r="ADG3" s="4"/>
      <c r="ADH3" s="4"/>
      <c r="ADI3" s="89"/>
      <c r="ADJ3" s="89"/>
      <c r="ADK3" s="89"/>
      <c r="ADL3" s="5"/>
      <c r="ADM3" s="5"/>
      <c r="ADN3" s="6"/>
      <c r="ADO3" s="7"/>
      <c r="ADP3" s="4"/>
      <c r="ADQ3" s="4"/>
      <c r="ADR3" s="89"/>
      <c r="ADS3" s="89"/>
      <c r="ADT3" s="89"/>
      <c r="ADU3" s="5"/>
      <c r="ADV3" s="5"/>
      <c r="ADW3" s="6"/>
      <c r="ADX3" s="7"/>
      <c r="ADY3" s="4"/>
      <c r="ADZ3" s="4"/>
      <c r="AEA3" s="89"/>
      <c r="AEB3" s="89"/>
      <c r="AEC3" s="89"/>
      <c r="AED3" s="5"/>
      <c r="AEE3" s="5"/>
      <c r="AEF3" s="6"/>
      <c r="AEG3" s="7"/>
      <c r="AEH3" s="4"/>
      <c r="AEI3" s="4"/>
      <c r="AEJ3" s="89"/>
      <c r="AEK3" s="89"/>
      <c r="AEL3" s="89"/>
      <c r="AEM3" s="5"/>
      <c r="AEN3" s="5"/>
      <c r="AEO3" s="6"/>
      <c r="AEP3" s="7"/>
      <c r="AEQ3" s="4"/>
      <c r="AER3" s="4"/>
      <c r="AES3" s="89"/>
      <c r="AET3" s="89"/>
      <c r="AEU3" s="89"/>
      <c r="AEV3" s="5"/>
      <c r="AEW3" s="5"/>
      <c r="AEX3" s="6"/>
      <c r="AEY3" s="7"/>
      <c r="AEZ3" s="4"/>
      <c r="AFA3" s="4"/>
      <c r="AFB3" s="89"/>
      <c r="AFC3" s="89"/>
      <c r="AFD3" s="89"/>
      <c r="AFE3" s="5"/>
      <c r="AFF3" s="5"/>
      <c r="AFG3" s="6"/>
      <c r="AFH3" s="7"/>
      <c r="AFI3" s="4"/>
      <c r="AFJ3" s="4"/>
      <c r="AFK3" s="89"/>
      <c r="AFL3" s="89"/>
      <c r="AFM3" s="89"/>
      <c r="AFN3" s="5"/>
      <c r="AFO3" s="5"/>
      <c r="AFP3" s="6"/>
      <c r="AFQ3" s="7"/>
      <c r="AFR3" s="4"/>
      <c r="AFS3" s="4"/>
      <c r="AFT3" s="89"/>
      <c r="AFU3" s="89"/>
      <c r="AFV3" s="89"/>
      <c r="AFW3" s="5"/>
      <c r="AFX3" s="5"/>
      <c r="AFY3" s="6"/>
      <c r="AFZ3" s="7"/>
      <c r="AGA3" s="4"/>
      <c r="AGB3" s="4"/>
      <c r="AGC3" s="89"/>
      <c r="AGD3" s="89"/>
      <c r="AGE3" s="89"/>
      <c r="AGF3" s="5"/>
      <c r="AGG3" s="5"/>
      <c r="AGH3" s="6"/>
      <c r="AGI3" s="7"/>
      <c r="AGJ3" s="4"/>
      <c r="AGK3" s="4"/>
      <c r="AGL3" s="89"/>
      <c r="AGM3" s="89"/>
      <c r="AGN3" s="89"/>
      <c r="AGO3" s="5"/>
      <c r="AGP3" s="5"/>
      <c r="AGQ3" s="6"/>
      <c r="AGR3" s="7"/>
      <c r="AGS3" s="4"/>
      <c r="AGT3" s="4"/>
      <c r="AGU3" s="89"/>
      <c r="AGV3" s="89"/>
      <c r="AGW3" s="89"/>
      <c r="AGX3" s="5"/>
      <c r="AGY3" s="5"/>
      <c r="AGZ3" s="6"/>
      <c r="AHA3" s="7"/>
      <c r="AHB3" s="4"/>
      <c r="AHC3" s="4"/>
      <c r="AHD3" s="89"/>
      <c r="AHE3" s="89"/>
      <c r="AHF3" s="89"/>
      <c r="AHG3" s="5"/>
      <c r="AHH3" s="5"/>
      <c r="AHI3" s="6"/>
      <c r="AHJ3" s="7"/>
      <c r="AHK3" s="4"/>
      <c r="AHL3" s="4"/>
      <c r="AHM3" s="89"/>
      <c r="AHN3" s="89"/>
      <c r="AHO3" s="89"/>
      <c r="AHP3" s="5"/>
      <c r="AHQ3" s="5"/>
      <c r="AHR3" s="6"/>
      <c r="AHS3" s="7"/>
      <c r="AHT3" s="4"/>
      <c r="AHU3" s="4"/>
      <c r="AHV3" s="89"/>
      <c r="AHW3" s="89"/>
      <c r="AHX3" s="89"/>
      <c r="AHY3" s="5"/>
      <c r="AHZ3" s="5"/>
      <c r="AIA3" s="6"/>
      <c r="AIB3" s="7"/>
      <c r="AIC3" s="4"/>
      <c r="AID3" s="4"/>
      <c r="AIE3" s="89"/>
      <c r="AIF3" s="89"/>
      <c r="AIG3" s="89"/>
      <c r="AIH3" s="5"/>
      <c r="AII3" s="5"/>
      <c r="AIJ3" s="6"/>
      <c r="AIK3" s="7"/>
      <c r="AIL3" s="4"/>
      <c r="AIM3" s="4"/>
      <c r="AIN3" s="89"/>
      <c r="AIO3" s="89"/>
      <c r="AIP3" s="89"/>
      <c r="AIQ3" s="5"/>
      <c r="AIR3" s="5"/>
      <c r="AIS3" s="6"/>
      <c r="AIT3" s="7"/>
      <c r="AIU3" s="4"/>
      <c r="AIV3" s="4"/>
      <c r="AIW3" s="89"/>
      <c r="AIX3" s="89"/>
      <c r="AIY3" s="89"/>
      <c r="AIZ3" s="5"/>
      <c r="AJA3" s="5"/>
      <c r="AJB3" s="6"/>
      <c r="AJC3" s="7"/>
      <c r="AJD3" s="4"/>
      <c r="AJE3" s="4"/>
      <c r="AJF3" s="89"/>
      <c r="AJG3" s="89"/>
      <c r="AJH3" s="89"/>
      <c r="AJI3" s="5"/>
      <c r="AJJ3" s="5"/>
      <c r="AJK3" s="6"/>
      <c r="AJL3" s="7"/>
      <c r="AJM3" s="4"/>
      <c r="AJN3" s="4"/>
      <c r="AJO3" s="89"/>
      <c r="AJP3" s="89"/>
      <c r="AJQ3" s="89"/>
      <c r="AJR3" s="5"/>
      <c r="AJS3" s="5"/>
      <c r="AJT3" s="6"/>
      <c r="AJU3" s="7"/>
      <c r="AJV3" s="4"/>
      <c r="AJW3" s="4"/>
      <c r="AJX3" s="89"/>
      <c r="AJY3" s="89"/>
      <c r="AJZ3" s="89"/>
      <c r="AKA3" s="5"/>
      <c r="AKB3" s="5"/>
      <c r="AKC3" s="6"/>
      <c r="AKD3" s="7"/>
      <c r="AKE3" s="4"/>
      <c r="AKF3" s="4"/>
      <c r="AKG3" s="89"/>
      <c r="AKH3" s="89"/>
      <c r="AKI3" s="89"/>
      <c r="AKJ3" s="5"/>
      <c r="AKK3" s="5"/>
      <c r="AKL3" s="6"/>
      <c r="AKM3" s="7"/>
      <c r="AKN3" s="4"/>
      <c r="AKO3" s="4"/>
      <c r="AKP3" s="89"/>
      <c r="AKQ3" s="89"/>
      <c r="AKR3" s="89"/>
      <c r="AKS3" s="5"/>
      <c r="AKT3" s="5"/>
      <c r="AKU3" s="6"/>
      <c r="AKV3" s="7"/>
      <c r="AKW3" s="4"/>
      <c r="AKX3" s="4"/>
      <c r="AKY3" s="89"/>
      <c r="AKZ3" s="89"/>
      <c r="ALA3" s="89"/>
      <c r="ALB3" s="5"/>
      <c r="ALC3" s="5"/>
      <c r="ALD3" s="6"/>
      <c r="ALE3" s="7"/>
      <c r="ALF3" s="4"/>
      <c r="ALG3" s="4"/>
      <c r="ALH3" s="89"/>
      <c r="ALI3" s="89"/>
      <c r="ALJ3" s="89"/>
      <c r="ALK3" s="5"/>
      <c r="ALL3" s="5"/>
      <c r="ALM3" s="6"/>
      <c r="ALN3" s="7"/>
      <c r="ALO3" s="4"/>
      <c r="ALP3" s="4"/>
      <c r="ALQ3" s="89"/>
      <c r="ALR3" s="89"/>
      <c r="ALS3" s="89"/>
      <c r="ALT3" s="5"/>
      <c r="ALU3" s="5"/>
      <c r="ALV3" s="6"/>
      <c r="ALW3" s="7"/>
      <c r="ALX3" s="4"/>
      <c r="ALY3" s="4"/>
      <c r="ALZ3" s="89"/>
      <c r="AMA3" s="89"/>
      <c r="AMB3" s="89"/>
      <c r="AMC3" s="5"/>
      <c r="AMD3" s="5"/>
      <c r="AME3" s="6"/>
      <c r="AMF3" s="7"/>
      <c r="AMG3" s="4"/>
      <c r="AMH3" s="4"/>
      <c r="AMI3" s="89"/>
      <c r="AMJ3" s="89"/>
      <c r="AMK3" s="89"/>
      <c r="AML3" s="5"/>
      <c r="AMM3" s="5"/>
      <c r="AMN3" s="6"/>
      <c r="AMO3" s="7"/>
      <c r="AMP3" s="4"/>
      <c r="AMQ3" s="4"/>
      <c r="AMR3" s="89"/>
      <c r="AMS3" s="89"/>
      <c r="AMT3" s="89"/>
      <c r="AMU3" s="5"/>
      <c r="AMV3" s="5"/>
      <c r="AMW3" s="6"/>
      <c r="AMX3" s="7"/>
      <c r="AMY3" s="4"/>
      <c r="AMZ3" s="4"/>
      <c r="ANA3" s="89"/>
      <c r="ANB3" s="89"/>
      <c r="ANC3" s="89"/>
      <c r="AND3" s="5"/>
      <c r="ANE3" s="5"/>
      <c r="ANF3" s="6"/>
      <c r="ANG3" s="7"/>
      <c r="ANH3" s="4"/>
      <c r="ANI3" s="4"/>
      <c r="ANJ3" s="89"/>
      <c r="ANK3" s="89"/>
      <c r="ANL3" s="89"/>
      <c r="ANM3" s="5"/>
      <c r="ANN3" s="5"/>
      <c r="ANO3" s="6"/>
      <c r="ANP3" s="7"/>
      <c r="ANQ3" s="4"/>
      <c r="ANR3" s="4"/>
      <c r="ANS3" s="89"/>
      <c r="ANT3" s="89"/>
      <c r="ANU3" s="89"/>
      <c r="ANV3" s="5"/>
      <c r="ANW3" s="5"/>
      <c r="ANX3" s="6"/>
      <c r="ANY3" s="7"/>
      <c r="ANZ3" s="4"/>
      <c r="AOA3" s="4"/>
      <c r="AOB3" s="89"/>
      <c r="AOC3" s="89"/>
      <c r="AOD3" s="89"/>
      <c r="AOE3" s="5"/>
      <c r="AOF3" s="5"/>
      <c r="AOG3" s="6"/>
      <c r="AOH3" s="7"/>
      <c r="AOI3" s="4"/>
      <c r="AOJ3" s="4"/>
      <c r="AOK3" s="89"/>
      <c r="AOL3" s="89"/>
      <c r="AOM3" s="89"/>
      <c r="AON3" s="5"/>
      <c r="AOO3" s="5"/>
      <c r="AOP3" s="6"/>
      <c r="AOQ3" s="7"/>
      <c r="AOR3" s="4"/>
      <c r="AOS3" s="4"/>
      <c r="AOT3" s="89"/>
      <c r="AOU3" s="89"/>
      <c r="AOV3" s="89"/>
      <c r="AOW3" s="5"/>
      <c r="AOX3" s="5"/>
      <c r="AOY3" s="6"/>
      <c r="AOZ3" s="7"/>
      <c r="APA3" s="4"/>
      <c r="APB3" s="4"/>
      <c r="APC3" s="89"/>
      <c r="APD3" s="89"/>
      <c r="APE3" s="89"/>
      <c r="APF3" s="5"/>
      <c r="APG3" s="5"/>
      <c r="APH3" s="6"/>
      <c r="API3" s="7"/>
      <c r="APJ3" s="4"/>
      <c r="APK3" s="4"/>
      <c r="APL3" s="89"/>
      <c r="APM3" s="89"/>
      <c r="APN3" s="89"/>
      <c r="APO3" s="5"/>
      <c r="APP3" s="5"/>
      <c r="APQ3" s="6"/>
      <c r="APR3" s="7"/>
      <c r="APS3" s="4"/>
      <c r="APT3" s="4"/>
      <c r="APU3" s="89"/>
      <c r="APV3" s="89"/>
      <c r="APW3" s="89"/>
      <c r="APX3" s="5"/>
      <c r="APY3" s="5"/>
      <c r="APZ3" s="6"/>
      <c r="AQA3" s="7"/>
      <c r="AQB3" s="4"/>
      <c r="AQC3" s="4"/>
      <c r="AQD3" s="89"/>
      <c r="AQE3" s="89"/>
      <c r="AQF3" s="89"/>
      <c r="AQG3" s="5"/>
      <c r="AQH3" s="5"/>
      <c r="AQI3" s="6"/>
      <c r="AQJ3" s="7"/>
      <c r="AQK3" s="4"/>
      <c r="AQL3" s="4"/>
      <c r="AQM3" s="89"/>
      <c r="AQN3" s="89"/>
      <c r="AQO3" s="89"/>
      <c r="AQP3" s="5"/>
      <c r="AQQ3" s="5"/>
      <c r="AQR3" s="6"/>
      <c r="AQS3" s="7"/>
      <c r="AQT3" s="4"/>
      <c r="AQU3" s="4"/>
      <c r="AQV3" s="89"/>
      <c r="AQW3" s="89"/>
      <c r="AQX3" s="89"/>
      <c r="AQY3" s="5"/>
      <c r="AQZ3" s="5"/>
      <c r="ARA3" s="6"/>
      <c r="ARB3" s="7"/>
      <c r="ARC3" s="4"/>
      <c r="ARD3" s="4"/>
      <c r="ARE3" s="89"/>
      <c r="ARF3" s="89"/>
      <c r="ARG3" s="89"/>
      <c r="ARH3" s="5"/>
      <c r="ARI3" s="5"/>
      <c r="ARJ3" s="6"/>
      <c r="ARK3" s="7"/>
      <c r="ARL3" s="4"/>
      <c r="ARM3" s="4"/>
      <c r="ARN3" s="89"/>
      <c r="ARO3" s="89"/>
      <c r="ARP3" s="89"/>
      <c r="ARQ3" s="5"/>
      <c r="ARR3" s="5"/>
      <c r="ARS3" s="6"/>
      <c r="ART3" s="7"/>
      <c r="ARU3" s="4"/>
      <c r="ARV3" s="4"/>
      <c r="ARW3" s="89"/>
      <c r="ARX3" s="89"/>
      <c r="ARY3" s="89"/>
      <c r="ARZ3" s="5"/>
      <c r="ASA3" s="5"/>
      <c r="ASB3" s="6"/>
      <c r="ASC3" s="7"/>
      <c r="ASD3" s="4"/>
      <c r="ASE3" s="4"/>
      <c r="ASF3" s="89"/>
      <c r="ASG3" s="89"/>
      <c r="ASH3" s="89"/>
      <c r="ASI3" s="5"/>
      <c r="ASJ3" s="5"/>
      <c r="ASK3" s="6"/>
      <c r="ASL3" s="7"/>
      <c r="ASM3" s="4"/>
      <c r="ASN3" s="4"/>
      <c r="ASO3" s="89"/>
      <c r="ASP3" s="89"/>
      <c r="ASQ3" s="89"/>
      <c r="ASR3" s="5"/>
      <c r="ASS3" s="5"/>
      <c r="AST3" s="6"/>
      <c r="ASU3" s="7"/>
      <c r="ASV3" s="4"/>
      <c r="ASW3" s="4"/>
      <c r="ASX3" s="89"/>
      <c r="ASY3" s="89"/>
      <c r="ASZ3" s="89"/>
      <c r="ATA3" s="5"/>
      <c r="ATB3" s="5"/>
      <c r="ATC3" s="6"/>
      <c r="ATD3" s="7"/>
      <c r="ATE3" s="4"/>
      <c r="ATF3" s="4"/>
      <c r="ATG3" s="89"/>
      <c r="ATH3" s="89"/>
      <c r="ATI3" s="89"/>
      <c r="ATJ3" s="5"/>
      <c r="ATK3" s="5"/>
      <c r="ATL3" s="6"/>
      <c r="ATM3" s="7"/>
      <c r="ATN3" s="4"/>
      <c r="ATO3" s="4"/>
      <c r="ATP3" s="89"/>
      <c r="ATQ3" s="89"/>
      <c r="ATR3" s="89"/>
      <c r="ATS3" s="5"/>
      <c r="ATT3" s="5"/>
      <c r="ATU3" s="6"/>
      <c r="ATV3" s="7"/>
      <c r="ATW3" s="4"/>
      <c r="ATX3" s="4"/>
      <c r="ATY3" s="89"/>
      <c r="ATZ3" s="89"/>
      <c r="AUA3" s="89"/>
      <c r="AUB3" s="5"/>
      <c r="AUC3" s="5"/>
      <c r="AUD3" s="6"/>
      <c r="AUE3" s="7"/>
      <c r="AUF3" s="4"/>
      <c r="AUG3" s="4"/>
      <c r="AUH3" s="89"/>
      <c r="AUI3" s="89"/>
      <c r="AUJ3" s="89"/>
      <c r="AUK3" s="5"/>
      <c r="AUL3" s="5"/>
      <c r="AUM3" s="6"/>
      <c r="AUN3" s="7"/>
      <c r="AUO3" s="4"/>
      <c r="AUP3" s="4"/>
      <c r="AUQ3" s="89"/>
      <c r="AUR3" s="89"/>
      <c r="AUS3" s="89"/>
      <c r="AUT3" s="5"/>
      <c r="AUU3" s="5"/>
      <c r="AUV3" s="6"/>
      <c r="AUW3" s="7"/>
      <c r="AUX3" s="4"/>
      <c r="AUY3" s="4"/>
      <c r="AUZ3" s="89"/>
      <c r="AVA3" s="89"/>
      <c r="AVB3" s="89"/>
      <c r="AVC3" s="5"/>
      <c r="AVD3" s="5"/>
      <c r="AVE3" s="6"/>
      <c r="AVF3" s="7"/>
      <c r="AVG3" s="4"/>
      <c r="AVH3" s="4"/>
      <c r="AVI3" s="89"/>
      <c r="AVJ3" s="89"/>
      <c r="AVK3" s="89"/>
      <c r="AVL3" s="5"/>
      <c r="AVM3" s="5"/>
      <c r="AVN3" s="6"/>
      <c r="AVO3" s="7"/>
      <c r="AVP3" s="4"/>
      <c r="AVQ3" s="4"/>
      <c r="AVR3" s="89"/>
      <c r="AVS3" s="89"/>
      <c r="AVT3" s="89"/>
      <c r="AVU3" s="5"/>
      <c r="AVV3" s="5"/>
      <c r="AVW3" s="6"/>
      <c r="AVX3" s="7"/>
      <c r="AVY3" s="4"/>
      <c r="AVZ3" s="4"/>
      <c r="AWA3" s="89"/>
      <c r="AWB3" s="89"/>
      <c r="AWC3" s="89"/>
      <c r="AWD3" s="5"/>
      <c r="AWE3" s="5"/>
      <c r="AWF3" s="6"/>
      <c r="AWG3" s="7"/>
      <c r="AWH3" s="4"/>
      <c r="AWI3" s="4"/>
      <c r="AWJ3" s="89"/>
      <c r="AWK3" s="89"/>
      <c r="AWL3" s="89"/>
      <c r="AWM3" s="5"/>
      <c r="AWN3" s="5"/>
      <c r="AWO3" s="6"/>
      <c r="AWP3" s="7"/>
      <c r="AWQ3" s="4"/>
      <c r="AWR3" s="4"/>
      <c r="AWS3" s="89"/>
      <c r="AWT3" s="89"/>
      <c r="AWU3" s="89"/>
      <c r="AWV3" s="5"/>
      <c r="AWW3" s="5"/>
      <c r="AWX3" s="6"/>
      <c r="AWY3" s="7"/>
      <c r="AWZ3" s="4"/>
      <c r="AXA3" s="4"/>
      <c r="AXB3" s="89"/>
      <c r="AXC3" s="89"/>
      <c r="AXD3" s="89"/>
      <c r="AXE3" s="5"/>
      <c r="AXF3" s="5"/>
      <c r="AXG3" s="6"/>
      <c r="AXH3" s="7"/>
      <c r="AXI3" s="4"/>
      <c r="AXJ3" s="4"/>
      <c r="AXK3" s="89"/>
      <c r="AXL3" s="89"/>
      <c r="AXM3" s="89"/>
      <c r="AXN3" s="5"/>
      <c r="AXO3" s="5"/>
      <c r="AXP3" s="6"/>
      <c r="AXQ3" s="7"/>
      <c r="AXR3" s="4"/>
      <c r="AXS3" s="4"/>
      <c r="AXT3" s="89"/>
      <c r="AXU3" s="89"/>
      <c r="AXV3" s="89"/>
      <c r="AXW3" s="5"/>
      <c r="AXX3" s="5"/>
      <c r="AXY3" s="6"/>
      <c r="AXZ3" s="7"/>
      <c r="AYA3" s="4"/>
      <c r="AYB3" s="4"/>
      <c r="AYC3" s="89"/>
      <c r="AYD3" s="89"/>
      <c r="AYE3" s="89"/>
      <c r="AYF3" s="5"/>
      <c r="AYG3" s="5"/>
      <c r="AYH3" s="6"/>
      <c r="AYI3" s="7"/>
      <c r="AYJ3" s="4"/>
      <c r="AYK3" s="4"/>
      <c r="AYL3" s="89"/>
      <c r="AYM3" s="89"/>
      <c r="AYN3" s="89"/>
      <c r="AYO3" s="5"/>
      <c r="AYP3" s="5"/>
      <c r="AYQ3" s="6"/>
      <c r="AYR3" s="7"/>
      <c r="AYS3" s="4"/>
      <c r="AYT3" s="4"/>
      <c r="AYU3" s="89"/>
      <c r="AYV3" s="89"/>
      <c r="AYW3" s="89"/>
      <c r="AYX3" s="5"/>
      <c r="AYY3" s="5"/>
      <c r="AYZ3" s="6"/>
      <c r="AZA3" s="7"/>
      <c r="AZB3" s="4"/>
      <c r="AZC3" s="4"/>
      <c r="AZD3" s="89"/>
      <c r="AZE3" s="89"/>
      <c r="AZF3" s="89"/>
      <c r="AZG3" s="5"/>
      <c r="AZH3" s="5"/>
      <c r="AZI3" s="6"/>
      <c r="AZJ3" s="7"/>
      <c r="AZK3" s="4"/>
      <c r="AZL3" s="4"/>
      <c r="AZM3" s="89"/>
      <c r="AZN3" s="89"/>
      <c r="AZO3" s="89"/>
      <c r="AZP3" s="5"/>
      <c r="AZQ3" s="5"/>
      <c r="AZR3" s="6"/>
      <c r="AZS3" s="7"/>
      <c r="AZT3" s="4"/>
      <c r="AZU3" s="4"/>
      <c r="AZV3" s="89"/>
      <c r="AZW3" s="89"/>
      <c r="AZX3" s="89"/>
      <c r="AZY3" s="5"/>
      <c r="AZZ3" s="5"/>
      <c r="BAA3" s="6"/>
      <c r="BAB3" s="7"/>
      <c r="BAC3" s="4"/>
      <c r="BAD3" s="4"/>
      <c r="BAE3" s="89"/>
      <c r="BAF3" s="89"/>
      <c r="BAG3" s="89"/>
      <c r="BAH3" s="5"/>
      <c r="BAI3" s="5"/>
      <c r="BAJ3" s="6"/>
      <c r="BAK3" s="7"/>
      <c r="BAL3" s="4"/>
      <c r="BAM3" s="4"/>
      <c r="BAN3" s="89"/>
      <c r="BAO3" s="89"/>
      <c r="BAP3" s="89"/>
      <c r="BAQ3" s="5"/>
      <c r="BAR3" s="5"/>
      <c r="BAS3" s="6"/>
      <c r="BAT3" s="7"/>
      <c r="BAU3" s="4"/>
      <c r="BAV3" s="4"/>
      <c r="BAW3" s="89"/>
      <c r="BAX3" s="89"/>
      <c r="BAY3" s="89"/>
      <c r="BAZ3" s="5"/>
      <c r="BBA3" s="5"/>
      <c r="BBB3" s="6"/>
      <c r="BBC3" s="7"/>
      <c r="BBD3" s="4"/>
      <c r="BBE3" s="4"/>
      <c r="BBF3" s="89"/>
      <c r="BBG3" s="89"/>
      <c r="BBH3" s="89"/>
      <c r="BBI3" s="5"/>
      <c r="BBJ3" s="5"/>
      <c r="BBK3" s="6"/>
      <c r="BBL3" s="7"/>
      <c r="BBM3" s="4"/>
      <c r="BBN3" s="4"/>
      <c r="BBO3" s="89"/>
      <c r="BBP3" s="89"/>
      <c r="BBQ3" s="89"/>
      <c r="BBR3" s="5"/>
      <c r="BBS3" s="5"/>
      <c r="BBT3" s="6"/>
      <c r="BBU3" s="7"/>
      <c r="BBV3" s="4"/>
      <c r="BBW3" s="4"/>
      <c r="BBX3" s="89"/>
      <c r="BBY3" s="89"/>
      <c r="BBZ3" s="89"/>
      <c r="BCA3" s="5"/>
      <c r="BCB3" s="5"/>
      <c r="BCC3" s="6"/>
      <c r="BCD3" s="7"/>
      <c r="BCE3" s="4"/>
      <c r="BCF3" s="4"/>
      <c r="BCG3" s="89"/>
      <c r="BCH3" s="89"/>
      <c r="BCI3" s="89"/>
      <c r="BCJ3" s="5"/>
      <c r="BCK3" s="5"/>
      <c r="BCL3" s="6"/>
      <c r="BCM3" s="7"/>
      <c r="BCN3" s="4"/>
      <c r="BCO3" s="4"/>
      <c r="BCP3" s="89"/>
      <c r="BCQ3" s="89"/>
      <c r="BCR3" s="89"/>
      <c r="BCS3" s="5"/>
      <c r="BCT3" s="5"/>
      <c r="BCU3" s="6"/>
      <c r="BCV3" s="7"/>
      <c r="BCW3" s="4"/>
      <c r="BCX3" s="4"/>
      <c r="BCY3" s="89"/>
      <c r="BCZ3" s="89"/>
      <c r="BDA3" s="89"/>
      <c r="BDB3" s="5"/>
      <c r="BDC3" s="5"/>
      <c r="BDD3" s="6"/>
      <c r="BDE3" s="7"/>
      <c r="BDF3" s="4"/>
      <c r="BDG3" s="4"/>
      <c r="BDH3" s="89"/>
      <c r="BDI3" s="89"/>
      <c r="BDJ3" s="89"/>
      <c r="BDK3" s="5"/>
      <c r="BDL3" s="5"/>
      <c r="BDM3" s="6"/>
      <c r="BDN3" s="7"/>
      <c r="BDO3" s="4"/>
      <c r="BDP3" s="4"/>
      <c r="BDQ3" s="89"/>
      <c r="BDR3" s="89"/>
      <c r="BDS3" s="89"/>
      <c r="BDT3" s="5"/>
      <c r="BDU3" s="5"/>
      <c r="BDV3" s="6"/>
      <c r="BDW3" s="7"/>
      <c r="BDX3" s="4"/>
      <c r="BDY3" s="4"/>
      <c r="BDZ3" s="89"/>
      <c r="BEA3" s="89"/>
      <c r="BEB3" s="89"/>
      <c r="BEC3" s="5"/>
      <c r="BED3" s="5"/>
      <c r="BEE3" s="6"/>
      <c r="BEF3" s="7"/>
      <c r="BEG3" s="4"/>
      <c r="BEH3" s="4"/>
      <c r="BEI3" s="89"/>
      <c r="BEJ3" s="89"/>
      <c r="BEK3" s="89"/>
      <c r="BEL3" s="5"/>
      <c r="BEM3" s="5"/>
      <c r="BEN3" s="6"/>
      <c r="BEO3" s="7"/>
      <c r="BEP3" s="4"/>
      <c r="BEQ3" s="4"/>
      <c r="BER3" s="89"/>
      <c r="BES3" s="89"/>
      <c r="BET3" s="89"/>
      <c r="BEU3" s="5"/>
      <c r="BEV3" s="5"/>
      <c r="BEW3" s="6"/>
      <c r="BEX3" s="7"/>
      <c r="BEY3" s="4"/>
      <c r="BEZ3" s="4"/>
      <c r="BFA3" s="89"/>
      <c r="BFB3" s="89"/>
      <c r="BFC3" s="89"/>
      <c r="BFD3" s="5"/>
      <c r="BFE3" s="5"/>
      <c r="BFF3" s="6"/>
      <c r="BFG3" s="7"/>
      <c r="BFH3" s="4"/>
      <c r="BFI3" s="4"/>
      <c r="BFJ3" s="89"/>
      <c r="BFK3" s="89"/>
      <c r="BFL3" s="89"/>
      <c r="BFM3" s="5"/>
      <c r="BFN3" s="5"/>
      <c r="BFO3" s="6"/>
      <c r="BFP3" s="7"/>
      <c r="BFQ3" s="4"/>
      <c r="BFR3" s="4"/>
      <c r="BFS3" s="89"/>
      <c r="BFT3" s="89"/>
      <c r="BFU3" s="89"/>
      <c r="BFV3" s="5"/>
      <c r="BFW3" s="5"/>
      <c r="BFX3" s="6"/>
      <c r="BFY3" s="7"/>
      <c r="BFZ3" s="4"/>
      <c r="BGA3" s="4"/>
      <c r="BGB3" s="89"/>
      <c r="BGC3" s="89"/>
      <c r="BGD3" s="89"/>
      <c r="BGE3" s="5"/>
      <c r="BGF3" s="5"/>
      <c r="BGG3" s="6"/>
      <c r="BGH3" s="7"/>
      <c r="BGI3" s="4"/>
      <c r="BGJ3" s="4"/>
      <c r="BGK3" s="89"/>
      <c r="BGL3" s="89"/>
      <c r="BGM3" s="89"/>
      <c r="BGN3" s="5"/>
      <c r="BGO3" s="5"/>
      <c r="BGP3" s="6"/>
      <c r="BGQ3" s="7"/>
      <c r="BGR3" s="4"/>
      <c r="BGS3" s="4"/>
      <c r="BGT3" s="89"/>
      <c r="BGU3" s="89"/>
      <c r="BGV3" s="89"/>
      <c r="BGW3" s="5"/>
      <c r="BGX3" s="5"/>
      <c r="BGY3" s="6"/>
      <c r="BGZ3" s="7"/>
      <c r="BHA3" s="4"/>
      <c r="BHB3" s="4"/>
      <c r="BHC3" s="89"/>
      <c r="BHD3" s="89"/>
      <c r="BHE3" s="89"/>
      <c r="BHF3" s="5"/>
      <c r="BHG3" s="5"/>
      <c r="BHH3" s="6"/>
      <c r="BHI3" s="7"/>
      <c r="BHJ3" s="4"/>
      <c r="BHK3" s="4"/>
      <c r="BHL3" s="89"/>
      <c r="BHM3" s="89"/>
      <c r="BHN3" s="89"/>
      <c r="BHO3" s="5"/>
      <c r="BHP3" s="5"/>
      <c r="BHQ3" s="6"/>
      <c r="BHR3" s="7"/>
      <c r="BHS3" s="4"/>
      <c r="BHT3" s="4"/>
      <c r="BHU3" s="89"/>
      <c r="BHV3" s="89"/>
      <c r="BHW3" s="89"/>
      <c r="BHX3" s="5"/>
      <c r="BHY3" s="5"/>
      <c r="BHZ3" s="6"/>
      <c r="BIA3" s="7"/>
      <c r="BIB3" s="4"/>
      <c r="BIC3" s="4"/>
      <c r="BID3" s="89"/>
      <c r="BIE3" s="89"/>
      <c r="BIF3" s="89"/>
      <c r="BIG3" s="5"/>
      <c r="BIH3" s="5"/>
      <c r="BII3" s="6"/>
      <c r="BIJ3" s="7"/>
      <c r="BIK3" s="4"/>
      <c r="BIL3" s="4"/>
      <c r="BIM3" s="89"/>
      <c r="BIN3" s="89"/>
      <c r="BIO3" s="89"/>
      <c r="BIP3" s="5"/>
      <c r="BIQ3" s="5"/>
      <c r="BIR3" s="6"/>
      <c r="BIS3" s="7"/>
      <c r="BIT3" s="4"/>
      <c r="BIU3" s="4"/>
      <c r="BIV3" s="89"/>
      <c r="BIW3" s="89"/>
      <c r="BIX3" s="89"/>
      <c r="BIY3" s="5"/>
      <c r="BIZ3" s="5"/>
      <c r="BJA3" s="6"/>
      <c r="BJB3" s="7"/>
      <c r="BJC3" s="4"/>
      <c r="BJD3" s="4"/>
      <c r="BJE3" s="89"/>
      <c r="BJF3" s="89"/>
      <c r="BJG3" s="89"/>
      <c r="BJH3" s="5"/>
      <c r="BJI3" s="5"/>
      <c r="BJJ3" s="6"/>
      <c r="BJK3" s="7"/>
      <c r="BJL3" s="4"/>
      <c r="BJM3" s="4"/>
      <c r="BJN3" s="89"/>
      <c r="BJO3" s="89"/>
      <c r="BJP3" s="89"/>
      <c r="BJQ3" s="5"/>
      <c r="BJR3" s="5"/>
      <c r="BJS3" s="6"/>
      <c r="BJT3" s="7"/>
      <c r="BJU3" s="4"/>
      <c r="BJV3" s="4"/>
      <c r="BJW3" s="89"/>
      <c r="BJX3" s="89"/>
      <c r="BJY3" s="89"/>
      <c r="BJZ3" s="5"/>
      <c r="BKA3" s="5"/>
      <c r="BKB3" s="6"/>
      <c r="BKC3" s="7"/>
      <c r="BKD3" s="4"/>
      <c r="BKE3" s="4"/>
      <c r="BKF3" s="89"/>
      <c r="BKG3" s="89"/>
      <c r="BKH3" s="89"/>
      <c r="BKI3" s="5"/>
      <c r="BKJ3" s="5"/>
      <c r="BKK3" s="6"/>
      <c r="BKL3" s="7"/>
      <c r="BKM3" s="4"/>
      <c r="BKN3" s="4"/>
      <c r="BKO3" s="89"/>
      <c r="BKP3" s="89"/>
      <c r="BKQ3" s="89"/>
      <c r="BKR3" s="5"/>
      <c r="BKS3" s="5"/>
      <c r="BKT3" s="6"/>
      <c r="BKU3" s="7"/>
      <c r="BKV3" s="4"/>
      <c r="BKW3" s="4"/>
      <c r="BKX3" s="89"/>
      <c r="BKY3" s="89"/>
      <c r="BKZ3" s="89"/>
      <c r="BLA3" s="5"/>
      <c r="BLB3" s="5"/>
      <c r="BLC3" s="6"/>
      <c r="BLD3" s="7"/>
      <c r="BLE3" s="4"/>
      <c r="BLF3" s="4"/>
      <c r="BLG3" s="89"/>
      <c r="BLH3" s="89"/>
      <c r="BLI3" s="89"/>
      <c r="BLJ3" s="5"/>
      <c r="BLK3" s="5"/>
      <c r="BLL3" s="6"/>
      <c r="BLM3" s="7"/>
      <c r="BLN3" s="4"/>
      <c r="BLO3" s="4"/>
      <c r="BLP3" s="89"/>
      <c r="BLQ3" s="89"/>
      <c r="BLR3" s="89"/>
      <c r="BLS3" s="5"/>
      <c r="BLT3" s="5"/>
      <c r="BLU3" s="6"/>
      <c r="BLV3" s="7"/>
      <c r="BLW3" s="4"/>
      <c r="BLX3" s="4"/>
      <c r="BLY3" s="89"/>
      <c r="BLZ3" s="89"/>
      <c r="BMA3" s="89"/>
      <c r="BMB3" s="5"/>
      <c r="BMC3" s="5"/>
      <c r="BMD3" s="6"/>
      <c r="BME3" s="7"/>
      <c r="BMF3" s="4"/>
      <c r="BMG3" s="4"/>
      <c r="BMH3" s="89"/>
      <c r="BMI3" s="89"/>
      <c r="BMJ3" s="89"/>
      <c r="BMK3" s="5"/>
      <c r="BML3" s="5"/>
      <c r="BMM3" s="6"/>
      <c r="BMN3" s="7"/>
      <c r="BMO3" s="4"/>
      <c r="BMP3" s="4"/>
      <c r="BMQ3" s="89"/>
      <c r="BMR3" s="89"/>
      <c r="BMS3" s="89"/>
      <c r="BMT3" s="5"/>
      <c r="BMU3" s="5"/>
      <c r="BMV3" s="6"/>
      <c r="BMW3" s="7"/>
      <c r="BMX3" s="4"/>
      <c r="BMY3" s="4"/>
      <c r="BMZ3" s="89"/>
      <c r="BNA3" s="89"/>
      <c r="BNB3" s="89"/>
      <c r="BNC3" s="5"/>
      <c r="BND3" s="5"/>
      <c r="BNE3" s="6"/>
      <c r="BNF3" s="7"/>
      <c r="BNG3" s="4"/>
      <c r="BNH3" s="4"/>
      <c r="BNI3" s="89"/>
      <c r="BNJ3" s="89"/>
      <c r="BNK3" s="89"/>
      <c r="BNL3" s="5"/>
      <c r="BNM3" s="5"/>
      <c r="BNN3" s="6"/>
      <c r="BNO3" s="7"/>
      <c r="BNP3" s="4"/>
      <c r="BNQ3" s="4"/>
      <c r="BNR3" s="89"/>
      <c r="BNS3" s="89"/>
      <c r="BNT3" s="89"/>
      <c r="BNU3" s="5"/>
      <c r="BNV3" s="5"/>
      <c r="BNW3" s="6"/>
      <c r="BNX3" s="7"/>
      <c r="BNY3" s="4"/>
      <c r="BNZ3" s="4"/>
      <c r="BOA3" s="89"/>
      <c r="BOB3" s="89"/>
      <c r="BOC3" s="89"/>
      <c r="BOD3" s="5"/>
      <c r="BOE3" s="5"/>
      <c r="BOF3" s="6"/>
      <c r="BOG3" s="7"/>
      <c r="BOH3" s="4"/>
      <c r="BOI3" s="4"/>
      <c r="BOJ3" s="89"/>
      <c r="BOK3" s="89"/>
      <c r="BOL3" s="89"/>
      <c r="BOM3" s="5"/>
      <c r="BON3" s="5"/>
      <c r="BOO3" s="6"/>
      <c r="BOP3" s="7"/>
      <c r="BOQ3" s="4"/>
      <c r="BOR3" s="4"/>
      <c r="BOS3" s="89"/>
      <c r="BOT3" s="89"/>
      <c r="BOU3" s="89"/>
      <c r="BOV3" s="5"/>
      <c r="BOW3" s="5"/>
      <c r="BOX3" s="6"/>
      <c r="BOY3" s="7"/>
      <c r="BOZ3" s="4"/>
      <c r="BPA3" s="4"/>
      <c r="BPB3" s="89"/>
      <c r="BPC3" s="89"/>
      <c r="BPD3" s="89"/>
      <c r="BPE3" s="5"/>
      <c r="BPF3" s="5"/>
      <c r="BPG3" s="6"/>
      <c r="BPH3" s="7"/>
      <c r="BPI3" s="4"/>
      <c r="BPJ3" s="4"/>
      <c r="BPK3" s="89"/>
      <c r="BPL3" s="89"/>
      <c r="BPM3" s="89"/>
      <c r="BPN3" s="5"/>
      <c r="BPO3" s="5"/>
      <c r="BPP3" s="6"/>
      <c r="BPQ3" s="7"/>
      <c r="BPR3" s="4"/>
      <c r="BPS3" s="4"/>
      <c r="BPT3" s="89"/>
      <c r="BPU3" s="89"/>
      <c r="BPV3" s="89"/>
      <c r="BPW3" s="5"/>
      <c r="BPX3" s="5"/>
      <c r="BPY3" s="6"/>
      <c r="BPZ3" s="7"/>
      <c r="BQA3" s="4"/>
      <c r="BQB3" s="4"/>
      <c r="BQC3" s="89"/>
      <c r="BQD3" s="89"/>
      <c r="BQE3" s="89"/>
      <c r="BQF3" s="5"/>
      <c r="BQG3" s="5"/>
      <c r="BQH3" s="6"/>
      <c r="BQI3" s="7"/>
      <c r="BQJ3" s="4"/>
      <c r="BQK3" s="4"/>
      <c r="BQL3" s="89"/>
      <c r="BQM3" s="89"/>
      <c r="BQN3" s="89"/>
      <c r="BQO3" s="5"/>
      <c r="BQP3" s="5"/>
      <c r="BQQ3" s="6"/>
      <c r="BQR3" s="7"/>
      <c r="BQS3" s="4"/>
      <c r="BQT3" s="4"/>
      <c r="BQU3" s="89"/>
      <c r="BQV3" s="89"/>
      <c r="BQW3" s="89"/>
      <c r="BQX3" s="5"/>
      <c r="BQY3" s="5"/>
      <c r="BQZ3" s="6"/>
      <c r="BRA3" s="7"/>
      <c r="BRB3" s="4"/>
      <c r="BRC3" s="4"/>
      <c r="BRD3" s="89"/>
      <c r="BRE3" s="89"/>
      <c r="BRF3" s="89"/>
      <c r="BRG3" s="5"/>
      <c r="BRH3" s="5"/>
      <c r="BRI3" s="6"/>
      <c r="BRJ3" s="7"/>
      <c r="BRK3" s="4"/>
      <c r="BRL3" s="4"/>
      <c r="BRM3" s="89"/>
      <c r="BRN3" s="89"/>
      <c r="BRO3" s="89"/>
      <c r="BRP3" s="5"/>
      <c r="BRQ3" s="5"/>
      <c r="BRR3" s="6"/>
      <c r="BRS3" s="7"/>
      <c r="BRT3" s="4"/>
      <c r="BRU3" s="4"/>
      <c r="BRV3" s="89"/>
      <c r="BRW3" s="89"/>
      <c r="BRX3" s="89"/>
      <c r="BRY3" s="5"/>
      <c r="BRZ3" s="5"/>
      <c r="BSA3" s="6"/>
      <c r="BSB3" s="7"/>
      <c r="BSC3" s="4"/>
      <c r="BSD3" s="4"/>
      <c r="BSE3" s="89"/>
      <c r="BSF3" s="89"/>
      <c r="BSG3" s="89"/>
      <c r="BSH3" s="5"/>
      <c r="BSI3" s="5"/>
      <c r="BSJ3" s="6"/>
      <c r="BSK3" s="7"/>
      <c r="BSL3" s="4"/>
      <c r="BSM3" s="4"/>
      <c r="BSN3" s="89"/>
      <c r="BSO3" s="89"/>
      <c r="BSP3" s="89"/>
      <c r="BSQ3" s="5"/>
      <c r="BSR3" s="5"/>
      <c r="BSS3" s="6"/>
      <c r="BST3" s="7"/>
      <c r="BSU3" s="4"/>
      <c r="BSV3" s="4"/>
      <c r="BSW3" s="89"/>
      <c r="BSX3" s="89"/>
      <c r="BSY3" s="89"/>
      <c r="BSZ3" s="5"/>
      <c r="BTA3" s="5"/>
      <c r="BTB3" s="6"/>
      <c r="BTC3" s="7"/>
      <c r="BTD3" s="4"/>
      <c r="BTE3" s="4"/>
      <c r="BTF3" s="89"/>
      <c r="BTG3" s="89"/>
      <c r="BTH3" s="89"/>
      <c r="BTI3" s="5"/>
      <c r="BTJ3" s="5"/>
      <c r="BTK3" s="6"/>
      <c r="BTL3" s="7"/>
      <c r="BTM3" s="4"/>
      <c r="BTN3" s="4"/>
      <c r="BTO3" s="89"/>
      <c r="BTP3" s="89"/>
      <c r="BTQ3" s="89"/>
      <c r="BTR3" s="5"/>
      <c r="BTS3" s="5"/>
      <c r="BTT3" s="6"/>
      <c r="BTU3" s="7"/>
      <c r="BTV3" s="4"/>
      <c r="BTW3" s="4"/>
      <c r="BTX3" s="89"/>
      <c r="BTY3" s="89"/>
      <c r="BTZ3" s="89"/>
      <c r="BUA3" s="5"/>
      <c r="BUB3" s="5"/>
      <c r="BUC3" s="6"/>
      <c r="BUD3" s="7"/>
      <c r="BUE3" s="4"/>
      <c r="BUF3" s="4"/>
      <c r="BUG3" s="89"/>
      <c r="BUH3" s="89"/>
      <c r="BUI3" s="89"/>
      <c r="BUJ3" s="5"/>
      <c r="BUK3" s="5"/>
      <c r="BUL3" s="6"/>
      <c r="BUM3" s="7"/>
      <c r="BUN3" s="4"/>
      <c r="BUO3" s="4"/>
      <c r="BUP3" s="89"/>
      <c r="BUQ3" s="89"/>
      <c r="BUR3" s="89"/>
      <c r="BUS3" s="5"/>
      <c r="BUT3" s="5"/>
      <c r="BUU3" s="6"/>
      <c r="BUV3" s="7"/>
      <c r="BUW3" s="4"/>
      <c r="BUX3" s="4"/>
      <c r="BUY3" s="89"/>
      <c r="BUZ3" s="89"/>
      <c r="BVA3" s="89"/>
      <c r="BVB3" s="5"/>
      <c r="BVC3" s="5"/>
      <c r="BVD3" s="6"/>
      <c r="BVE3" s="7"/>
      <c r="BVF3" s="4"/>
      <c r="BVG3" s="4"/>
      <c r="BVH3" s="89"/>
      <c r="BVI3" s="89"/>
      <c r="BVJ3" s="89"/>
      <c r="BVK3" s="5"/>
      <c r="BVL3" s="5"/>
      <c r="BVM3" s="6"/>
      <c r="BVN3" s="7"/>
      <c r="BVO3" s="4"/>
      <c r="BVP3" s="4"/>
      <c r="BVQ3" s="89"/>
      <c r="BVR3" s="89"/>
      <c r="BVS3" s="89"/>
      <c r="BVT3" s="5"/>
      <c r="BVU3" s="5"/>
      <c r="BVV3" s="6"/>
      <c r="BVW3" s="7"/>
      <c r="BVX3" s="4"/>
      <c r="BVY3" s="4"/>
      <c r="BVZ3" s="89"/>
      <c r="BWA3" s="89"/>
      <c r="BWB3" s="89"/>
      <c r="BWC3" s="5"/>
      <c r="BWD3" s="5"/>
      <c r="BWE3" s="6"/>
      <c r="BWF3" s="7"/>
      <c r="BWG3" s="4"/>
      <c r="BWH3" s="4"/>
      <c r="BWI3" s="89"/>
      <c r="BWJ3" s="89"/>
      <c r="BWK3" s="89"/>
      <c r="BWL3" s="5"/>
      <c r="BWM3" s="5"/>
      <c r="BWN3" s="6"/>
      <c r="BWO3" s="7"/>
      <c r="BWP3" s="4"/>
      <c r="BWQ3" s="4"/>
      <c r="BWR3" s="89"/>
      <c r="BWS3" s="89"/>
      <c r="BWT3" s="89"/>
      <c r="BWU3" s="5"/>
      <c r="BWV3" s="5"/>
      <c r="BWW3" s="6"/>
      <c r="BWX3" s="7"/>
      <c r="BWY3" s="4"/>
      <c r="BWZ3" s="4"/>
      <c r="BXA3" s="89"/>
      <c r="BXB3" s="89"/>
      <c r="BXC3" s="89"/>
      <c r="BXD3" s="5"/>
      <c r="BXE3" s="5"/>
      <c r="BXF3" s="6"/>
      <c r="BXG3" s="7"/>
      <c r="BXH3" s="4"/>
      <c r="BXI3" s="4"/>
      <c r="BXJ3" s="89"/>
      <c r="BXK3" s="89"/>
      <c r="BXL3" s="89"/>
      <c r="BXM3" s="5"/>
      <c r="BXN3" s="5"/>
      <c r="BXO3" s="6"/>
      <c r="BXP3" s="7"/>
      <c r="BXQ3" s="4"/>
      <c r="BXR3" s="4"/>
      <c r="BXS3" s="89"/>
      <c r="BXT3" s="89"/>
      <c r="BXU3" s="89"/>
      <c r="BXV3" s="5"/>
      <c r="BXW3" s="5"/>
      <c r="BXX3" s="6"/>
      <c r="BXY3" s="7"/>
      <c r="BXZ3" s="4"/>
      <c r="BYA3" s="4"/>
      <c r="BYB3" s="89"/>
      <c r="BYC3" s="89"/>
      <c r="BYD3" s="89"/>
      <c r="BYE3" s="5"/>
      <c r="BYF3" s="5"/>
      <c r="BYG3" s="6"/>
      <c r="BYH3" s="7"/>
      <c r="BYI3" s="4"/>
      <c r="BYJ3" s="4"/>
      <c r="BYK3" s="89"/>
      <c r="BYL3" s="89"/>
      <c r="BYM3" s="89"/>
      <c r="BYN3" s="5"/>
      <c r="BYO3" s="5"/>
      <c r="BYP3" s="6"/>
      <c r="BYQ3" s="7"/>
      <c r="BYR3" s="4"/>
      <c r="BYS3" s="4"/>
      <c r="BYT3" s="89"/>
      <c r="BYU3" s="89"/>
      <c r="BYV3" s="89"/>
      <c r="BYW3" s="5"/>
      <c r="BYX3" s="5"/>
      <c r="BYY3" s="6"/>
      <c r="BYZ3" s="7"/>
      <c r="BZA3" s="4"/>
      <c r="BZB3" s="4"/>
      <c r="BZC3" s="89"/>
      <c r="BZD3" s="89"/>
      <c r="BZE3" s="89"/>
      <c r="BZF3" s="5"/>
      <c r="BZG3" s="5"/>
      <c r="BZH3" s="6"/>
      <c r="BZI3" s="7"/>
      <c r="BZJ3" s="4"/>
      <c r="BZK3" s="4"/>
      <c r="BZL3" s="89"/>
      <c r="BZM3" s="89"/>
      <c r="BZN3" s="89"/>
      <c r="BZO3" s="5"/>
      <c r="BZP3" s="5"/>
      <c r="BZQ3" s="6"/>
      <c r="BZR3" s="7"/>
      <c r="BZS3" s="4"/>
      <c r="BZT3" s="4"/>
      <c r="BZU3" s="89"/>
      <c r="BZV3" s="89"/>
      <c r="BZW3" s="89"/>
      <c r="BZX3" s="5"/>
      <c r="BZY3" s="5"/>
      <c r="BZZ3" s="6"/>
      <c r="CAA3" s="7"/>
      <c r="CAB3" s="4"/>
      <c r="CAC3" s="4"/>
      <c r="CAD3" s="89"/>
      <c r="CAE3" s="89"/>
      <c r="CAF3" s="89"/>
      <c r="CAG3" s="5"/>
      <c r="CAH3" s="5"/>
      <c r="CAI3" s="6"/>
      <c r="CAJ3" s="7"/>
      <c r="CAK3" s="4"/>
      <c r="CAL3" s="4"/>
      <c r="CAM3" s="89"/>
      <c r="CAN3" s="89"/>
      <c r="CAO3" s="89"/>
      <c r="CAP3" s="5"/>
      <c r="CAQ3" s="5"/>
      <c r="CAR3" s="6"/>
      <c r="CAS3" s="7"/>
      <c r="CAT3" s="4"/>
      <c r="CAU3" s="4"/>
      <c r="CAV3" s="89"/>
      <c r="CAW3" s="89"/>
      <c r="CAX3" s="89"/>
      <c r="CAY3" s="5"/>
      <c r="CAZ3" s="5"/>
      <c r="CBA3" s="6"/>
      <c r="CBB3" s="7"/>
      <c r="CBC3" s="4"/>
      <c r="CBD3" s="4"/>
      <c r="CBE3" s="89"/>
      <c r="CBF3" s="89"/>
      <c r="CBG3" s="89"/>
      <c r="CBH3" s="5"/>
      <c r="CBI3" s="5"/>
      <c r="CBJ3" s="6"/>
      <c r="CBK3" s="7"/>
      <c r="CBL3" s="4"/>
      <c r="CBM3" s="4"/>
      <c r="CBN3" s="89"/>
      <c r="CBO3" s="89"/>
      <c r="CBP3" s="89"/>
      <c r="CBQ3" s="5"/>
      <c r="CBR3" s="5"/>
      <c r="CBS3" s="6"/>
      <c r="CBT3" s="7"/>
      <c r="CBU3" s="4"/>
      <c r="CBV3" s="4"/>
      <c r="CBW3" s="89"/>
      <c r="CBX3" s="89"/>
      <c r="CBY3" s="89"/>
      <c r="CBZ3" s="5"/>
      <c r="CCA3" s="5"/>
      <c r="CCB3" s="6"/>
      <c r="CCC3" s="7"/>
      <c r="CCD3" s="4"/>
      <c r="CCE3" s="4"/>
      <c r="CCF3" s="89"/>
      <c r="CCG3" s="89"/>
      <c r="CCH3" s="89"/>
      <c r="CCI3" s="5"/>
      <c r="CCJ3" s="5"/>
      <c r="CCK3" s="6"/>
      <c r="CCL3" s="7"/>
      <c r="CCM3" s="4"/>
      <c r="CCN3" s="4"/>
      <c r="CCO3" s="89"/>
      <c r="CCP3" s="89"/>
      <c r="CCQ3" s="89"/>
      <c r="CCR3" s="5"/>
      <c r="CCS3" s="5"/>
      <c r="CCT3" s="6"/>
      <c r="CCU3" s="7"/>
      <c r="CCV3" s="4"/>
      <c r="CCW3" s="4"/>
      <c r="CCX3" s="89"/>
      <c r="CCY3" s="89"/>
      <c r="CCZ3" s="89"/>
      <c r="CDA3" s="5"/>
      <c r="CDB3" s="5"/>
      <c r="CDC3" s="6"/>
      <c r="CDD3" s="7"/>
      <c r="CDE3" s="4"/>
      <c r="CDF3" s="4"/>
      <c r="CDG3" s="89"/>
      <c r="CDH3" s="89"/>
      <c r="CDI3" s="89"/>
      <c r="CDJ3" s="5"/>
      <c r="CDK3" s="5"/>
      <c r="CDL3" s="6"/>
      <c r="CDM3" s="7"/>
      <c r="CDN3" s="4"/>
      <c r="CDO3" s="4"/>
      <c r="CDP3" s="89"/>
      <c r="CDQ3" s="89"/>
      <c r="CDR3" s="89"/>
      <c r="CDS3" s="5"/>
      <c r="CDT3" s="5"/>
      <c r="CDU3" s="6"/>
      <c r="CDV3" s="7"/>
      <c r="CDW3" s="4"/>
      <c r="CDX3" s="4"/>
      <c r="CDY3" s="89"/>
      <c r="CDZ3" s="89"/>
      <c r="CEA3" s="89"/>
      <c r="CEB3" s="5"/>
      <c r="CEC3" s="5"/>
      <c r="CED3" s="6"/>
      <c r="CEE3" s="7"/>
      <c r="CEF3" s="4"/>
      <c r="CEG3" s="4"/>
      <c r="CEH3" s="89"/>
      <c r="CEI3" s="89"/>
      <c r="CEJ3" s="89"/>
      <c r="CEK3" s="5"/>
      <c r="CEL3" s="5"/>
      <c r="CEM3" s="6"/>
      <c r="CEN3" s="7"/>
      <c r="CEO3" s="4"/>
      <c r="CEP3" s="4"/>
      <c r="CEQ3" s="89"/>
      <c r="CER3" s="89"/>
      <c r="CES3" s="89"/>
      <c r="CET3" s="5"/>
      <c r="CEU3" s="5"/>
      <c r="CEV3" s="6"/>
      <c r="CEW3" s="7"/>
      <c r="CEX3" s="4"/>
      <c r="CEY3" s="4"/>
      <c r="CEZ3" s="89"/>
      <c r="CFA3" s="89"/>
      <c r="CFB3" s="89"/>
      <c r="CFC3" s="5"/>
      <c r="CFD3" s="5"/>
      <c r="CFE3" s="6"/>
      <c r="CFF3" s="7"/>
      <c r="CFG3" s="4"/>
      <c r="CFH3" s="4"/>
      <c r="CFI3" s="89"/>
      <c r="CFJ3" s="89"/>
      <c r="CFK3" s="89"/>
      <c r="CFL3" s="5"/>
      <c r="CFM3" s="5"/>
      <c r="CFN3" s="6"/>
      <c r="CFO3" s="7"/>
      <c r="CFP3" s="4"/>
      <c r="CFQ3" s="4"/>
      <c r="CFR3" s="89"/>
      <c r="CFS3" s="89"/>
      <c r="CFT3" s="89"/>
      <c r="CFU3" s="5"/>
      <c r="CFV3" s="5"/>
      <c r="CFW3" s="6"/>
      <c r="CFX3" s="7"/>
      <c r="CFY3" s="4"/>
      <c r="CFZ3" s="4"/>
      <c r="CGA3" s="89"/>
      <c r="CGB3" s="89"/>
      <c r="CGC3" s="89"/>
      <c r="CGD3" s="5"/>
      <c r="CGE3" s="5"/>
      <c r="CGF3" s="6"/>
      <c r="CGG3" s="7"/>
      <c r="CGH3" s="4"/>
      <c r="CGI3" s="4"/>
      <c r="CGJ3" s="89"/>
      <c r="CGK3" s="89"/>
      <c r="CGL3" s="89"/>
      <c r="CGM3" s="5"/>
      <c r="CGN3" s="5"/>
      <c r="CGO3" s="6"/>
      <c r="CGP3" s="7"/>
      <c r="CGQ3" s="4"/>
      <c r="CGR3" s="4"/>
      <c r="CGS3" s="89"/>
      <c r="CGT3" s="89"/>
      <c r="CGU3" s="89"/>
      <c r="CGV3" s="5"/>
      <c r="CGW3" s="5"/>
      <c r="CGX3" s="6"/>
      <c r="CGY3" s="7"/>
      <c r="CGZ3" s="4"/>
      <c r="CHA3" s="4"/>
      <c r="CHB3" s="89"/>
      <c r="CHC3" s="89"/>
      <c r="CHD3" s="89"/>
      <c r="CHE3" s="5"/>
      <c r="CHF3" s="5"/>
      <c r="CHG3" s="6"/>
      <c r="CHH3" s="7"/>
      <c r="CHI3" s="4"/>
      <c r="CHJ3" s="4"/>
      <c r="CHK3" s="89"/>
      <c r="CHL3" s="89"/>
      <c r="CHM3" s="89"/>
      <c r="CHN3" s="5"/>
      <c r="CHO3" s="5"/>
      <c r="CHP3" s="6"/>
      <c r="CHQ3" s="7"/>
      <c r="CHR3" s="4"/>
      <c r="CHS3" s="4"/>
      <c r="CHT3" s="89"/>
      <c r="CHU3" s="89"/>
      <c r="CHV3" s="89"/>
      <c r="CHW3" s="5"/>
      <c r="CHX3" s="5"/>
      <c r="CHY3" s="6"/>
      <c r="CHZ3" s="7"/>
      <c r="CIA3" s="4"/>
      <c r="CIB3" s="4"/>
      <c r="CIC3" s="89"/>
      <c r="CID3" s="89"/>
      <c r="CIE3" s="89"/>
      <c r="CIF3" s="5"/>
      <c r="CIG3" s="5"/>
      <c r="CIH3" s="6"/>
      <c r="CII3" s="7"/>
      <c r="CIJ3" s="4"/>
      <c r="CIK3" s="4"/>
      <c r="CIL3" s="89"/>
      <c r="CIM3" s="89"/>
      <c r="CIN3" s="89"/>
      <c r="CIO3" s="5"/>
      <c r="CIP3" s="5"/>
      <c r="CIQ3" s="6"/>
      <c r="CIR3" s="7"/>
      <c r="CIS3" s="4"/>
      <c r="CIT3" s="4"/>
      <c r="CIU3" s="89"/>
      <c r="CIV3" s="89"/>
      <c r="CIW3" s="89"/>
      <c r="CIX3" s="5"/>
      <c r="CIY3" s="5"/>
      <c r="CIZ3" s="6"/>
      <c r="CJA3" s="7"/>
      <c r="CJB3" s="4"/>
      <c r="CJC3" s="4"/>
      <c r="CJD3" s="89"/>
      <c r="CJE3" s="89"/>
      <c r="CJF3" s="89"/>
      <c r="CJG3" s="5"/>
      <c r="CJH3" s="5"/>
      <c r="CJI3" s="6"/>
      <c r="CJJ3" s="7"/>
      <c r="CJK3" s="4"/>
      <c r="CJL3" s="4"/>
      <c r="CJM3" s="89"/>
      <c r="CJN3" s="89"/>
      <c r="CJO3" s="89"/>
      <c r="CJP3" s="5"/>
      <c r="CJQ3" s="5"/>
      <c r="CJR3" s="6"/>
      <c r="CJS3" s="7"/>
      <c r="CJT3" s="4"/>
      <c r="CJU3" s="4"/>
      <c r="CJV3" s="89"/>
      <c r="CJW3" s="89"/>
      <c r="CJX3" s="89"/>
      <c r="CJY3" s="5"/>
      <c r="CJZ3" s="5"/>
      <c r="CKA3" s="6"/>
      <c r="CKB3" s="7"/>
      <c r="CKC3" s="4"/>
      <c r="CKD3" s="4"/>
      <c r="CKE3" s="89"/>
      <c r="CKF3" s="89"/>
      <c r="CKG3" s="89"/>
      <c r="CKH3" s="5"/>
      <c r="CKI3" s="5"/>
      <c r="CKJ3" s="6"/>
      <c r="CKK3" s="7"/>
      <c r="CKL3" s="4"/>
      <c r="CKM3" s="4"/>
      <c r="CKN3" s="89"/>
      <c r="CKO3" s="89"/>
      <c r="CKP3" s="89"/>
      <c r="CKQ3" s="5"/>
      <c r="CKR3" s="5"/>
      <c r="CKS3" s="6"/>
      <c r="CKT3" s="7"/>
      <c r="CKU3" s="4"/>
      <c r="CKV3" s="4"/>
      <c r="CKW3" s="89"/>
      <c r="CKX3" s="89"/>
      <c r="CKY3" s="89"/>
      <c r="CKZ3" s="5"/>
      <c r="CLA3" s="5"/>
      <c r="CLB3" s="6"/>
      <c r="CLC3" s="7"/>
      <c r="CLD3" s="4"/>
      <c r="CLE3" s="4"/>
      <c r="CLF3" s="89"/>
      <c r="CLG3" s="89"/>
      <c r="CLH3" s="89"/>
      <c r="CLI3" s="5"/>
      <c r="CLJ3" s="5"/>
      <c r="CLK3" s="6"/>
      <c r="CLL3" s="7"/>
      <c r="CLM3" s="4"/>
      <c r="CLN3" s="4"/>
      <c r="CLO3" s="89"/>
      <c r="CLP3" s="89"/>
      <c r="CLQ3" s="89"/>
      <c r="CLR3" s="5"/>
      <c r="CLS3" s="5"/>
      <c r="CLT3" s="6"/>
      <c r="CLU3" s="7"/>
      <c r="CLV3" s="4"/>
      <c r="CLW3" s="4"/>
      <c r="CLX3" s="89"/>
      <c r="CLY3" s="89"/>
      <c r="CLZ3" s="89"/>
      <c r="CMA3" s="5"/>
      <c r="CMB3" s="5"/>
      <c r="CMC3" s="6"/>
      <c r="CMD3" s="7"/>
      <c r="CME3" s="4"/>
      <c r="CMF3" s="4"/>
      <c r="CMG3" s="89"/>
      <c r="CMH3" s="89"/>
      <c r="CMI3" s="89"/>
      <c r="CMJ3" s="5"/>
      <c r="CMK3" s="5"/>
      <c r="CML3" s="6"/>
      <c r="CMM3" s="7"/>
      <c r="CMN3" s="4"/>
      <c r="CMO3" s="4"/>
      <c r="CMP3" s="89"/>
      <c r="CMQ3" s="89"/>
      <c r="CMR3" s="89"/>
      <c r="CMS3" s="5"/>
      <c r="CMT3" s="5"/>
      <c r="CMU3" s="6"/>
      <c r="CMV3" s="7"/>
      <c r="CMW3" s="4"/>
      <c r="CMX3" s="4"/>
      <c r="CMY3" s="89"/>
      <c r="CMZ3" s="89"/>
      <c r="CNA3" s="89"/>
      <c r="CNB3" s="5"/>
      <c r="CNC3" s="5"/>
      <c r="CND3" s="6"/>
      <c r="CNE3" s="7"/>
      <c r="CNF3" s="4"/>
      <c r="CNG3" s="4"/>
      <c r="CNH3" s="89"/>
      <c r="CNI3" s="89"/>
      <c r="CNJ3" s="89"/>
      <c r="CNK3" s="5"/>
      <c r="CNL3" s="5"/>
      <c r="CNM3" s="6"/>
      <c r="CNN3" s="7"/>
      <c r="CNO3" s="4"/>
      <c r="CNP3" s="4"/>
      <c r="CNQ3" s="89"/>
      <c r="CNR3" s="89"/>
      <c r="CNS3" s="89"/>
      <c r="CNT3" s="5"/>
      <c r="CNU3" s="5"/>
      <c r="CNV3" s="6"/>
      <c r="CNW3" s="7"/>
      <c r="CNX3" s="4"/>
      <c r="CNY3" s="4"/>
      <c r="CNZ3" s="89"/>
      <c r="COA3" s="89"/>
      <c r="COB3" s="89"/>
      <c r="COC3" s="5"/>
      <c r="COD3" s="5"/>
      <c r="COE3" s="6"/>
      <c r="COF3" s="7"/>
      <c r="COG3" s="4"/>
      <c r="COH3" s="4"/>
      <c r="COI3" s="89"/>
      <c r="COJ3" s="89"/>
      <c r="COK3" s="89"/>
      <c r="COL3" s="5"/>
      <c r="COM3" s="5"/>
      <c r="CON3" s="6"/>
      <c r="COO3" s="7"/>
      <c r="COP3" s="4"/>
      <c r="COQ3" s="4"/>
      <c r="COR3" s="89"/>
      <c r="COS3" s="89"/>
      <c r="COT3" s="89"/>
      <c r="COU3" s="5"/>
      <c r="COV3" s="5"/>
      <c r="COW3" s="6"/>
      <c r="COX3" s="7"/>
      <c r="COY3" s="4"/>
      <c r="COZ3" s="4"/>
      <c r="CPA3" s="89"/>
      <c r="CPB3" s="89"/>
      <c r="CPC3" s="89"/>
      <c r="CPD3" s="5"/>
      <c r="CPE3" s="5"/>
      <c r="CPF3" s="6"/>
      <c r="CPG3" s="7"/>
      <c r="CPH3" s="4"/>
      <c r="CPI3" s="4"/>
      <c r="CPJ3" s="89"/>
      <c r="CPK3" s="89"/>
      <c r="CPL3" s="89"/>
      <c r="CPM3" s="5"/>
      <c r="CPN3" s="5"/>
      <c r="CPO3" s="6"/>
      <c r="CPP3" s="7"/>
      <c r="CPQ3" s="4"/>
      <c r="CPR3" s="4"/>
      <c r="CPS3" s="89"/>
      <c r="CPT3" s="89"/>
      <c r="CPU3" s="89"/>
      <c r="CPV3" s="5"/>
      <c r="CPW3" s="5"/>
      <c r="CPX3" s="6"/>
      <c r="CPY3" s="7"/>
      <c r="CPZ3" s="4"/>
      <c r="CQA3" s="4"/>
      <c r="CQB3" s="89"/>
      <c r="CQC3" s="89"/>
      <c r="CQD3" s="89"/>
      <c r="CQE3" s="5"/>
      <c r="CQF3" s="5"/>
      <c r="CQG3" s="6"/>
      <c r="CQH3" s="7"/>
      <c r="CQI3" s="4"/>
      <c r="CQJ3" s="4"/>
      <c r="CQK3" s="89"/>
      <c r="CQL3" s="89"/>
      <c r="CQM3" s="89"/>
      <c r="CQN3" s="5"/>
      <c r="CQO3" s="5"/>
      <c r="CQP3" s="6"/>
      <c r="CQQ3" s="7"/>
      <c r="CQR3" s="4"/>
      <c r="CQS3" s="4"/>
      <c r="CQT3" s="89"/>
      <c r="CQU3" s="89"/>
      <c r="CQV3" s="89"/>
      <c r="CQW3" s="5"/>
      <c r="CQX3" s="5"/>
      <c r="CQY3" s="6"/>
      <c r="CQZ3" s="7"/>
      <c r="CRA3" s="4"/>
      <c r="CRB3" s="4"/>
      <c r="CRC3" s="89"/>
      <c r="CRD3" s="89"/>
      <c r="CRE3" s="89"/>
      <c r="CRF3" s="5"/>
      <c r="CRG3" s="5"/>
      <c r="CRH3" s="6"/>
      <c r="CRI3" s="7"/>
      <c r="CRJ3" s="4"/>
      <c r="CRK3" s="4"/>
      <c r="CRL3" s="89"/>
      <c r="CRM3" s="89"/>
      <c r="CRN3" s="89"/>
      <c r="CRO3" s="5"/>
      <c r="CRP3" s="5"/>
      <c r="CRQ3" s="6"/>
      <c r="CRR3" s="7"/>
      <c r="CRS3" s="4"/>
      <c r="CRT3" s="4"/>
      <c r="CRU3" s="89"/>
      <c r="CRV3" s="89"/>
      <c r="CRW3" s="89"/>
      <c r="CRX3" s="5"/>
      <c r="CRY3" s="5"/>
      <c r="CRZ3" s="6"/>
      <c r="CSA3" s="7"/>
      <c r="CSB3" s="4"/>
      <c r="CSC3" s="4"/>
      <c r="CSD3" s="89"/>
      <c r="CSE3" s="89"/>
      <c r="CSF3" s="89"/>
      <c r="CSG3" s="5"/>
      <c r="CSH3" s="5"/>
      <c r="CSI3" s="6"/>
      <c r="CSJ3" s="7"/>
      <c r="CSK3" s="4"/>
      <c r="CSL3" s="4"/>
      <c r="CSM3" s="89"/>
      <c r="CSN3" s="89"/>
      <c r="CSO3" s="89"/>
      <c r="CSP3" s="5"/>
      <c r="CSQ3" s="5"/>
      <c r="CSR3" s="6"/>
      <c r="CSS3" s="7"/>
      <c r="CST3" s="4"/>
      <c r="CSU3" s="4"/>
      <c r="CSV3" s="89"/>
      <c r="CSW3" s="89"/>
      <c r="CSX3" s="89"/>
      <c r="CSY3" s="5"/>
      <c r="CSZ3" s="5"/>
      <c r="CTA3" s="6"/>
      <c r="CTB3" s="7"/>
      <c r="CTC3" s="4"/>
      <c r="CTD3" s="4"/>
      <c r="CTE3" s="89"/>
      <c r="CTF3" s="89"/>
      <c r="CTG3" s="89"/>
      <c r="CTH3" s="5"/>
      <c r="CTI3" s="5"/>
      <c r="CTJ3" s="6"/>
      <c r="CTK3" s="7"/>
      <c r="CTL3" s="4"/>
      <c r="CTM3" s="4"/>
      <c r="CTN3" s="89"/>
      <c r="CTO3" s="89"/>
      <c r="CTP3" s="89"/>
      <c r="CTQ3" s="5"/>
      <c r="CTR3" s="5"/>
      <c r="CTS3" s="6"/>
      <c r="CTT3" s="7"/>
      <c r="CTU3" s="4"/>
      <c r="CTV3" s="4"/>
      <c r="CTW3" s="89"/>
      <c r="CTX3" s="89"/>
      <c r="CTY3" s="89"/>
      <c r="CTZ3" s="5"/>
      <c r="CUA3" s="5"/>
      <c r="CUB3" s="6"/>
      <c r="CUC3" s="7"/>
      <c r="CUD3" s="4"/>
      <c r="CUE3" s="4"/>
      <c r="CUF3" s="89"/>
      <c r="CUG3" s="89"/>
      <c r="CUH3" s="89"/>
      <c r="CUI3" s="5"/>
      <c r="CUJ3" s="5"/>
      <c r="CUK3" s="6"/>
      <c r="CUL3" s="7"/>
      <c r="CUM3" s="4"/>
      <c r="CUN3" s="4"/>
      <c r="CUO3" s="89"/>
      <c r="CUP3" s="89"/>
      <c r="CUQ3" s="89"/>
      <c r="CUR3" s="5"/>
      <c r="CUS3" s="5"/>
      <c r="CUT3" s="6"/>
      <c r="CUU3" s="7"/>
      <c r="CUV3" s="4"/>
      <c r="CUW3" s="4"/>
      <c r="CUX3" s="89"/>
      <c r="CUY3" s="89"/>
      <c r="CUZ3" s="89"/>
      <c r="CVA3" s="5"/>
      <c r="CVB3" s="5"/>
      <c r="CVC3" s="6"/>
      <c r="CVD3" s="7"/>
      <c r="CVE3" s="4"/>
      <c r="CVF3" s="4"/>
      <c r="CVG3" s="89"/>
      <c r="CVH3" s="89"/>
      <c r="CVI3" s="89"/>
      <c r="CVJ3" s="5"/>
      <c r="CVK3" s="5"/>
      <c r="CVL3" s="6"/>
      <c r="CVM3" s="7"/>
      <c r="CVN3" s="4"/>
      <c r="CVO3" s="4"/>
      <c r="CVP3" s="89"/>
      <c r="CVQ3" s="89"/>
      <c r="CVR3" s="89"/>
      <c r="CVS3" s="5"/>
      <c r="CVT3" s="5"/>
      <c r="CVU3" s="6"/>
      <c r="CVV3" s="7"/>
      <c r="CVW3" s="4"/>
      <c r="CVX3" s="4"/>
      <c r="CVY3" s="89"/>
      <c r="CVZ3" s="89"/>
      <c r="CWA3" s="89"/>
      <c r="CWB3" s="5"/>
      <c r="CWC3" s="5"/>
      <c r="CWD3" s="6"/>
      <c r="CWE3" s="7"/>
      <c r="CWF3" s="4"/>
      <c r="CWG3" s="4"/>
      <c r="CWH3" s="89"/>
      <c r="CWI3" s="89"/>
      <c r="CWJ3" s="89"/>
      <c r="CWK3" s="5"/>
      <c r="CWL3" s="5"/>
      <c r="CWM3" s="6"/>
      <c r="CWN3" s="7"/>
      <c r="CWO3" s="4"/>
      <c r="CWP3" s="4"/>
      <c r="CWQ3" s="89"/>
      <c r="CWR3" s="89"/>
      <c r="CWS3" s="89"/>
      <c r="CWT3" s="5"/>
      <c r="CWU3" s="5"/>
      <c r="CWV3" s="6"/>
      <c r="CWW3" s="7"/>
      <c r="CWX3" s="4"/>
      <c r="CWY3" s="4"/>
      <c r="CWZ3" s="89"/>
      <c r="CXA3" s="89"/>
      <c r="CXB3" s="89"/>
      <c r="CXC3" s="5"/>
      <c r="CXD3" s="5"/>
      <c r="CXE3" s="6"/>
      <c r="CXF3" s="7"/>
      <c r="CXG3" s="4"/>
      <c r="CXH3" s="4"/>
      <c r="CXI3" s="89"/>
      <c r="CXJ3" s="89"/>
      <c r="CXK3" s="89"/>
      <c r="CXL3" s="5"/>
      <c r="CXM3" s="5"/>
      <c r="CXN3" s="6"/>
      <c r="CXO3" s="7"/>
      <c r="CXP3" s="4"/>
      <c r="CXQ3" s="4"/>
      <c r="CXR3" s="89"/>
      <c r="CXS3" s="89"/>
      <c r="CXT3" s="89"/>
      <c r="CXU3" s="5"/>
      <c r="CXV3" s="5"/>
      <c r="CXW3" s="6"/>
      <c r="CXX3" s="7"/>
      <c r="CXY3" s="4"/>
      <c r="CXZ3" s="4"/>
      <c r="CYA3" s="89"/>
      <c r="CYB3" s="89"/>
      <c r="CYC3" s="89"/>
      <c r="CYD3" s="5"/>
      <c r="CYE3" s="5"/>
      <c r="CYF3" s="6"/>
      <c r="CYG3" s="7"/>
      <c r="CYH3" s="4"/>
      <c r="CYI3" s="4"/>
      <c r="CYJ3" s="89"/>
      <c r="CYK3" s="89"/>
      <c r="CYL3" s="89"/>
      <c r="CYM3" s="5"/>
      <c r="CYN3" s="5"/>
      <c r="CYO3" s="6"/>
      <c r="CYP3" s="7"/>
      <c r="CYQ3" s="4"/>
      <c r="CYR3" s="4"/>
      <c r="CYS3" s="89"/>
      <c r="CYT3" s="89"/>
      <c r="CYU3" s="89"/>
      <c r="CYV3" s="5"/>
      <c r="CYW3" s="5"/>
      <c r="CYX3" s="6"/>
      <c r="CYY3" s="7"/>
      <c r="CYZ3" s="4"/>
      <c r="CZA3" s="4"/>
      <c r="CZB3" s="89"/>
      <c r="CZC3" s="89"/>
      <c r="CZD3" s="89"/>
      <c r="CZE3" s="5"/>
      <c r="CZF3" s="5"/>
      <c r="CZG3" s="6"/>
      <c r="CZH3" s="7"/>
      <c r="CZI3" s="4"/>
      <c r="CZJ3" s="4"/>
      <c r="CZK3" s="89"/>
      <c r="CZL3" s="89"/>
      <c r="CZM3" s="89"/>
      <c r="CZN3" s="5"/>
      <c r="CZO3" s="5"/>
      <c r="CZP3" s="6"/>
      <c r="CZQ3" s="7"/>
      <c r="CZR3" s="4"/>
      <c r="CZS3" s="4"/>
      <c r="CZT3" s="89"/>
      <c r="CZU3" s="89"/>
      <c r="CZV3" s="89"/>
      <c r="CZW3" s="5"/>
      <c r="CZX3" s="5"/>
      <c r="CZY3" s="6"/>
      <c r="CZZ3" s="7"/>
      <c r="DAA3" s="4"/>
      <c r="DAB3" s="4"/>
      <c r="DAC3" s="89"/>
      <c r="DAD3" s="89"/>
      <c r="DAE3" s="89"/>
      <c r="DAF3" s="5"/>
      <c r="DAG3" s="5"/>
      <c r="DAH3" s="6"/>
      <c r="DAI3" s="7"/>
      <c r="DAJ3" s="4"/>
      <c r="DAK3" s="4"/>
      <c r="DAL3" s="89"/>
      <c r="DAM3" s="89"/>
      <c r="DAN3" s="89"/>
      <c r="DAO3" s="5"/>
      <c r="DAP3" s="5"/>
      <c r="DAQ3" s="6"/>
      <c r="DAR3" s="7"/>
      <c r="DAS3" s="4"/>
      <c r="DAT3" s="4"/>
      <c r="DAU3" s="89"/>
      <c r="DAV3" s="89"/>
      <c r="DAW3" s="89"/>
      <c r="DAX3" s="5"/>
      <c r="DAY3" s="5"/>
      <c r="DAZ3" s="6"/>
      <c r="DBA3" s="7"/>
      <c r="DBB3" s="4"/>
      <c r="DBC3" s="4"/>
      <c r="DBD3" s="89"/>
      <c r="DBE3" s="89"/>
      <c r="DBF3" s="89"/>
      <c r="DBG3" s="5"/>
      <c r="DBH3" s="5"/>
      <c r="DBI3" s="6"/>
      <c r="DBJ3" s="7"/>
      <c r="DBK3" s="4"/>
      <c r="DBL3" s="4"/>
      <c r="DBM3" s="89"/>
      <c r="DBN3" s="89"/>
      <c r="DBO3" s="89"/>
      <c r="DBP3" s="5"/>
      <c r="DBQ3" s="5"/>
      <c r="DBR3" s="6"/>
      <c r="DBS3" s="7"/>
      <c r="DBT3" s="4"/>
      <c r="DBU3" s="4"/>
      <c r="DBV3" s="89"/>
      <c r="DBW3" s="89"/>
      <c r="DBX3" s="89"/>
      <c r="DBY3" s="5"/>
      <c r="DBZ3" s="5"/>
      <c r="DCA3" s="6"/>
      <c r="DCB3" s="7"/>
      <c r="DCC3" s="4"/>
      <c r="DCD3" s="4"/>
      <c r="DCE3" s="89"/>
      <c r="DCF3" s="89"/>
      <c r="DCG3" s="89"/>
      <c r="DCH3" s="5"/>
      <c r="DCI3" s="5"/>
      <c r="DCJ3" s="6"/>
      <c r="DCK3" s="7"/>
      <c r="DCL3" s="4"/>
      <c r="DCM3" s="4"/>
      <c r="DCN3" s="89"/>
      <c r="DCO3" s="89"/>
      <c r="DCP3" s="89"/>
      <c r="DCQ3" s="5"/>
      <c r="DCR3" s="5"/>
      <c r="DCS3" s="6"/>
      <c r="DCT3" s="7"/>
      <c r="DCU3" s="4"/>
      <c r="DCV3" s="4"/>
      <c r="DCW3" s="89"/>
      <c r="DCX3" s="89"/>
      <c r="DCY3" s="89"/>
      <c r="DCZ3" s="5"/>
      <c r="DDA3" s="5"/>
      <c r="DDB3" s="6"/>
      <c r="DDC3" s="7"/>
      <c r="DDD3" s="4"/>
      <c r="DDE3" s="4"/>
      <c r="DDF3" s="89"/>
      <c r="DDG3" s="89"/>
      <c r="DDH3" s="89"/>
      <c r="DDI3" s="5"/>
      <c r="DDJ3" s="5"/>
      <c r="DDK3" s="6"/>
      <c r="DDL3" s="7"/>
      <c r="DDM3" s="4"/>
      <c r="DDN3" s="4"/>
      <c r="DDO3" s="89"/>
      <c r="DDP3" s="89"/>
      <c r="DDQ3" s="89"/>
      <c r="DDR3" s="5"/>
      <c r="DDS3" s="5"/>
      <c r="DDT3" s="6"/>
      <c r="DDU3" s="7"/>
      <c r="DDV3" s="4"/>
      <c r="DDW3" s="4"/>
      <c r="DDX3" s="89"/>
      <c r="DDY3" s="89"/>
      <c r="DDZ3" s="89"/>
      <c r="DEA3" s="5"/>
      <c r="DEB3" s="5"/>
      <c r="DEC3" s="6"/>
      <c r="DED3" s="7"/>
      <c r="DEE3" s="4"/>
      <c r="DEF3" s="4"/>
      <c r="DEG3" s="89"/>
      <c r="DEH3" s="89"/>
      <c r="DEI3" s="89"/>
      <c r="DEJ3" s="5"/>
      <c r="DEK3" s="5"/>
      <c r="DEL3" s="6"/>
      <c r="DEM3" s="7"/>
      <c r="DEN3" s="4"/>
      <c r="DEO3" s="4"/>
      <c r="DEP3" s="89"/>
      <c r="DEQ3" s="89"/>
      <c r="DER3" s="89"/>
      <c r="DES3" s="5"/>
      <c r="DET3" s="5"/>
      <c r="DEU3" s="6"/>
      <c r="DEV3" s="7"/>
      <c r="DEW3" s="4"/>
      <c r="DEX3" s="4"/>
      <c r="DEY3" s="89"/>
      <c r="DEZ3" s="89"/>
      <c r="DFA3" s="89"/>
      <c r="DFB3" s="5"/>
      <c r="DFC3" s="5"/>
      <c r="DFD3" s="6"/>
      <c r="DFE3" s="7"/>
      <c r="DFF3" s="4"/>
      <c r="DFG3" s="4"/>
      <c r="DFH3" s="89"/>
      <c r="DFI3" s="89"/>
      <c r="DFJ3" s="89"/>
      <c r="DFK3" s="5"/>
      <c r="DFL3" s="5"/>
      <c r="DFM3" s="6"/>
      <c r="DFN3" s="7"/>
      <c r="DFO3" s="4"/>
      <c r="DFP3" s="4"/>
      <c r="DFQ3" s="89"/>
      <c r="DFR3" s="89"/>
      <c r="DFS3" s="89"/>
      <c r="DFT3" s="5"/>
      <c r="DFU3" s="5"/>
      <c r="DFV3" s="6"/>
      <c r="DFW3" s="7"/>
      <c r="DFX3" s="4"/>
      <c r="DFY3" s="4"/>
      <c r="DFZ3" s="89"/>
      <c r="DGA3" s="89"/>
      <c r="DGB3" s="89"/>
      <c r="DGC3" s="5"/>
      <c r="DGD3" s="5"/>
      <c r="DGE3" s="6"/>
      <c r="DGF3" s="7"/>
      <c r="DGG3" s="4"/>
      <c r="DGH3" s="4"/>
      <c r="DGI3" s="89"/>
      <c r="DGJ3" s="89"/>
      <c r="DGK3" s="89"/>
      <c r="DGL3" s="5"/>
      <c r="DGM3" s="5"/>
      <c r="DGN3" s="6"/>
      <c r="DGO3" s="7"/>
      <c r="DGP3" s="4"/>
      <c r="DGQ3" s="4"/>
      <c r="DGR3" s="89"/>
      <c r="DGS3" s="89"/>
      <c r="DGT3" s="89"/>
      <c r="DGU3" s="5"/>
      <c r="DGV3" s="5"/>
      <c r="DGW3" s="6"/>
      <c r="DGX3" s="7"/>
      <c r="DGY3" s="4"/>
      <c r="DGZ3" s="4"/>
      <c r="DHA3" s="89"/>
      <c r="DHB3" s="89"/>
      <c r="DHC3" s="89"/>
      <c r="DHD3" s="5"/>
      <c r="DHE3" s="5"/>
      <c r="DHF3" s="6"/>
      <c r="DHG3" s="7"/>
      <c r="DHH3" s="4"/>
      <c r="DHI3" s="4"/>
      <c r="DHJ3" s="89"/>
      <c r="DHK3" s="89"/>
      <c r="DHL3" s="89"/>
      <c r="DHM3" s="5"/>
      <c r="DHN3" s="5"/>
      <c r="DHO3" s="6"/>
      <c r="DHP3" s="7"/>
      <c r="DHQ3" s="4"/>
      <c r="DHR3" s="4"/>
      <c r="DHS3" s="89"/>
      <c r="DHT3" s="89"/>
      <c r="DHU3" s="89"/>
      <c r="DHV3" s="5"/>
      <c r="DHW3" s="5"/>
      <c r="DHX3" s="6"/>
      <c r="DHY3" s="7"/>
      <c r="DHZ3" s="4"/>
      <c r="DIA3" s="4"/>
      <c r="DIB3" s="89"/>
      <c r="DIC3" s="89"/>
      <c r="DID3" s="89"/>
      <c r="DIE3" s="5"/>
      <c r="DIF3" s="5"/>
      <c r="DIG3" s="6"/>
      <c r="DIH3" s="7"/>
      <c r="DII3" s="4"/>
      <c r="DIJ3" s="4"/>
      <c r="DIK3" s="89"/>
      <c r="DIL3" s="89"/>
      <c r="DIM3" s="89"/>
      <c r="DIN3" s="5"/>
      <c r="DIO3" s="5"/>
      <c r="DIP3" s="6"/>
      <c r="DIQ3" s="7"/>
      <c r="DIR3" s="4"/>
      <c r="DIS3" s="4"/>
      <c r="DIT3" s="89"/>
      <c r="DIU3" s="89"/>
      <c r="DIV3" s="89"/>
      <c r="DIW3" s="5"/>
      <c r="DIX3" s="5"/>
      <c r="DIY3" s="6"/>
      <c r="DIZ3" s="7"/>
      <c r="DJA3" s="4"/>
      <c r="DJB3" s="4"/>
      <c r="DJC3" s="89"/>
      <c r="DJD3" s="89"/>
      <c r="DJE3" s="89"/>
      <c r="DJF3" s="5"/>
      <c r="DJG3" s="5"/>
      <c r="DJH3" s="6"/>
      <c r="DJI3" s="7"/>
      <c r="DJJ3" s="4"/>
      <c r="DJK3" s="4"/>
      <c r="DJL3" s="89"/>
      <c r="DJM3" s="89"/>
      <c r="DJN3" s="89"/>
      <c r="DJO3" s="5"/>
      <c r="DJP3" s="5"/>
      <c r="DJQ3" s="6"/>
      <c r="DJR3" s="7"/>
      <c r="DJS3" s="4"/>
      <c r="DJT3" s="4"/>
      <c r="DJU3" s="89"/>
      <c r="DJV3" s="89"/>
      <c r="DJW3" s="89"/>
      <c r="DJX3" s="5"/>
      <c r="DJY3" s="5"/>
      <c r="DJZ3" s="6"/>
      <c r="DKA3" s="7"/>
      <c r="DKB3" s="4"/>
      <c r="DKC3" s="4"/>
      <c r="DKD3" s="89"/>
      <c r="DKE3" s="89"/>
      <c r="DKF3" s="89"/>
      <c r="DKG3" s="5"/>
      <c r="DKH3" s="5"/>
      <c r="DKI3" s="6"/>
      <c r="DKJ3" s="7"/>
      <c r="DKK3" s="4"/>
      <c r="DKL3" s="4"/>
      <c r="DKM3" s="89"/>
      <c r="DKN3" s="89"/>
      <c r="DKO3" s="89"/>
      <c r="DKP3" s="5"/>
      <c r="DKQ3" s="5"/>
      <c r="DKR3" s="6"/>
      <c r="DKS3" s="7"/>
      <c r="DKT3" s="4"/>
      <c r="DKU3" s="4"/>
      <c r="DKV3" s="89"/>
      <c r="DKW3" s="89"/>
      <c r="DKX3" s="89"/>
      <c r="DKY3" s="5"/>
      <c r="DKZ3" s="5"/>
      <c r="DLA3" s="6"/>
      <c r="DLB3" s="7"/>
      <c r="DLC3" s="4"/>
      <c r="DLD3" s="4"/>
      <c r="DLE3" s="89"/>
      <c r="DLF3" s="89"/>
      <c r="DLG3" s="89"/>
      <c r="DLH3" s="5"/>
      <c r="DLI3" s="5"/>
      <c r="DLJ3" s="6"/>
      <c r="DLK3" s="7"/>
      <c r="DLL3" s="4"/>
      <c r="DLM3" s="4"/>
      <c r="DLN3" s="89"/>
      <c r="DLO3" s="89"/>
      <c r="DLP3" s="89"/>
      <c r="DLQ3" s="5"/>
      <c r="DLR3" s="5"/>
      <c r="DLS3" s="6"/>
      <c r="DLT3" s="7"/>
      <c r="DLU3" s="4"/>
      <c r="DLV3" s="4"/>
      <c r="DLW3" s="89"/>
      <c r="DLX3" s="89"/>
      <c r="DLY3" s="89"/>
      <c r="DLZ3" s="5"/>
      <c r="DMA3" s="5"/>
      <c r="DMB3" s="6"/>
      <c r="DMC3" s="7"/>
      <c r="DMD3" s="4"/>
      <c r="DME3" s="4"/>
      <c r="DMF3" s="89"/>
      <c r="DMG3" s="89"/>
      <c r="DMH3" s="89"/>
      <c r="DMI3" s="5"/>
      <c r="DMJ3" s="5"/>
      <c r="DMK3" s="6"/>
      <c r="DML3" s="7"/>
      <c r="DMM3" s="4"/>
      <c r="DMN3" s="4"/>
      <c r="DMO3" s="89"/>
      <c r="DMP3" s="89"/>
      <c r="DMQ3" s="89"/>
      <c r="DMR3" s="5"/>
      <c r="DMS3" s="5"/>
      <c r="DMT3" s="6"/>
      <c r="DMU3" s="7"/>
      <c r="DMV3" s="4"/>
      <c r="DMW3" s="4"/>
      <c r="DMX3" s="89"/>
      <c r="DMY3" s="89"/>
      <c r="DMZ3" s="89"/>
      <c r="DNA3" s="5"/>
      <c r="DNB3" s="5"/>
      <c r="DNC3" s="6"/>
      <c r="DND3" s="7"/>
      <c r="DNE3" s="4"/>
      <c r="DNF3" s="4"/>
      <c r="DNG3" s="89"/>
      <c r="DNH3" s="89"/>
      <c r="DNI3" s="89"/>
      <c r="DNJ3" s="5"/>
      <c r="DNK3" s="5"/>
      <c r="DNL3" s="6"/>
      <c r="DNM3" s="7"/>
      <c r="DNN3" s="4"/>
      <c r="DNO3" s="4"/>
      <c r="DNP3" s="89"/>
      <c r="DNQ3" s="89"/>
      <c r="DNR3" s="89"/>
      <c r="DNS3" s="5"/>
      <c r="DNT3" s="5"/>
      <c r="DNU3" s="6"/>
      <c r="DNV3" s="7"/>
      <c r="DNW3" s="4"/>
      <c r="DNX3" s="4"/>
      <c r="DNY3" s="89"/>
      <c r="DNZ3" s="89"/>
      <c r="DOA3" s="89"/>
      <c r="DOB3" s="5"/>
      <c r="DOC3" s="5"/>
      <c r="DOD3" s="6"/>
      <c r="DOE3" s="7"/>
      <c r="DOF3" s="4"/>
      <c r="DOG3" s="4"/>
      <c r="DOH3" s="89"/>
      <c r="DOI3" s="89"/>
      <c r="DOJ3" s="89"/>
      <c r="DOK3" s="5"/>
      <c r="DOL3" s="5"/>
      <c r="DOM3" s="6"/>
      <c r="DON3" s="7"/>
      <c r="DOO3" s="4"/>
      <c r="DOP3" s="4"/>
      <c r="DOQ3" s="89"/>
      <c r="DOR3" s="89"/>
      <c r="DOS3" s="89"/>
      <c r="DOT3" s="5"/>
      <c r="DOU3" s="5"/>
      <c r="DOV3" s="6"/>
      <c r="DOW3" s="7"/>
      <c r="DOX3" s="4"/>
      <c r="DOY3" s="4"/>
      <c r="DOZ3" s="89"/>
      <c r="DPA3" s="89"/>
      <c r="DPB3" s="89"/>
      <c r="DPC3" s="5"/>
      <c r="DPD3" s="5"/>
      <c r="DPE3" s="6"/>
      <c r="DPF3" s="7"/>
      <c r="DPG3" s="4"/>
      <c r="DPH3" s="4"/>
      <c r="DPI3" s="89"/>
      <c r="DPJ3" s="89"/>
      <c r="DPK3" s="89"/>
      <c r="DPL3" s="5"/>
      <c r="DPM3" s="5"/>
      <c r="DPN3" s="6"/>
      <c r="DPO3" s="7"/>
      <c r="DPP3" s="4"/>
      <c r="DPQ3" s="4"/>
      <c r="DPR3" s="89"/>
      <c r="DPS3" s="89"/>
      <c r="DPT3" s="89"/>
      <c r="DPU3" s="5"/>
      <c r="DPV3" s="5"/>
      <c r="DPW3" s="6"/>
      <c r="DPX3" s="7"/>
      <c r="DPY3" s="4"/>
      <c r="DPZ3" s="4"/>
      <c r="DQA3" s="89"/>
      <c r="DQB3" s="89"/>
      <c r="DQC3" s="89"/>
      <c r="DQD3" s="5"/>
      <c r="DQE3" s="5"/>
      <c r="DQF3" s="6"/>
      <c r="DQG3" s="7"/>
      <c r="DQH3" s="4"/>
      <c r="DQI3" s="4"/>
      <c r="DQJ3" s="89"/>
      <c r="DQK3" s="89"/>
      <c r="DQL3" s="89"/>
      <c r="DQM3" s="5"/>
      <c r="DQN3" s="5"/>
      <c r="DQO3" s="6"/>
      <c r="DQP3" s="7"/>
      <c r="DQQ3" s="4"/>
      <c r="DQR3" s="4"/>
      <c r="DQS3" s="89"/>
      <c r="DQT3" s="89"/>
      <c r="DQU3" s="89"/>
      <c r="DQV3" s="5"/>
      <c r="DQW3" s="5"/>
      <c r="DQX3" s="6"/>
      <c r="DQY3" s="7"/>
      <c r="DQZ3" s="4"/>
      <c r="DRA3" s="4"/>
      <c r="DRB3" s="89"/>
      <c r="DRC3" s="89"/>
      <c r="DRD3" s="89"/>
      <c r="DRE3" s="5"/>
      <c r="DRF3" s="5"/>
      <c r="DRG3" s="6"/>
      <c r="DRH3" s="7"/>
      <c r="DRI3" s="4"/>
      <c r="DRJ3" s="4"/>
      <c r="DRK3" s="89"/>
      <c r="DRL3" s="89"/>
      <c r="DRM3" s="89"/>
      <c r="DRN3" s="5"/>
      <c r="DRO3" s="5"/>
      <c r="DRP3" s="6"/>
      <c r="DRQ3" s="7"/>
      <c r="DRR3" s="4"/>
      <c r="DRS3" s="4"/>
      <c r="DRT3" s="89"/>
      <c r="DRU3" s="89"/>
      <c r="DRV3" s="89"/>
      <c r="DRW3" s="5"/>
      <c r="DRX3" s="5"/>
      <c r="DRY3" s="6"/>
      <c r="DRZ3" s="7"/>
      <c r="DSA3" s="4"/>
      <c r="DSB3" s="4"/>
      <c r="DSC3" s="89"/>
      <c r="DSD3" s="89"/>
      <c r="DSE3" s="89"/>
      <c r="DSF3" s="5"/>
      <c r="DSG3" s="5"/>
      <c r="DSH3" s="6"/>
      <c r="DSI3" s="7"/>
      <c r="DSJ3" s="4"/>
      <c r="DSK3" s="4"/>
      <c r="DSL3" s="89"/>
      <c r="DSM3" s="89"/>
      <c r="DSN3" s="89"/>
      <c r="DSO3" s="5"/>
      <c r="DSP3" s="5"/>
      <c r="DSQ3" s="6"/>
      <c r="DSR3" s="7"/>
      <c r="DSS3" s="4"/>
      <c r="DST3" s="4"/>
      <c r="DSU3" s="89"/>
      <c r="DSV3" s="89"/>
      <c r="DSW3" s="89"/>
      <c r="DSX3" s="5"/>
      <c r="DSY3" s="5"/>
      <c r="DSZ3" s="6"/>
      <c r="DTA3" s="7"/>
      <c r="DTB3" s="4"/>
      <c r="DTC3" s="4"/>
      <c r="DTD3" s="89"/>
      <c r="DTE3" s="89"/>
      <c r="DTF3" s="89"/>
      <c r="DTG3" s="5"/>
      <c r="DTH3" s="5"/>
      <c r="DTI3" s="6"/>
      <c r="DTJ3" s="7"/>
      <c r="DTK3" s="4"/>
      <c r="DTL3" s="4"/>
      <c r="DTM3" s="89"/>
      <c r="DTN3" s="89"/>
      <c r="DTO3" s="89"/>
      <c r="DTP3" s="5"/>
      <c r="DTQ3" s="5"/>
      <c r="DTR3" s="6"/>
      <c r="DTS3" s="7"/>
      <c r="DTT3" s="4"/>
      <c r="DTU3" s="4"/>
      <c r="DTV3" s="89"/>
      <c r="DTW3" s="89"/>
      <c r="DTX3" s="89"/>
      <c r="DTY3" s="5"/>
      <c r="DTZ3" s="5"/>
      <c r="DUA3" s="6"/>
      <c r="DUB3" s="7"/>
      <c r="DUC3" s="4"/>
      <c r="DUD3" s="4"/>
      <c r="DUE3" s="89"/>
      <c r="DUF3" s="89"/>
      <c r="DUG3" s="89"/>
      <c r="DUH3" s="5"/>
      <c r="DUI3" s="5"/>
      <c r="DUJ3" s="6"/>
      <c r="DUK3" s="7"/>
      <c r="DUL3" s="4"/>
      <c r="DUM3" s="4"/>
      <c r="DUN3" s="89"/>
      <c r="DUO3" s="89"/>
      <c r="DUP3" s="89"/>
      <c r="DUQ3" s="5"/>
      <c r="DUR3" s="5"/>
      <c r="DUS3" s="6"/>
      <c r="DUT3" s="7"/>
      <c r="DUU3" s="4"/>
      <c r="DUV3" s="4"/>
      <c r="DUW3" s="89"/>
      <c r="DUX3" s="89"/>
      <c r="DUY3" s="89"/>
      <c r="DUZ3" s="5"/>
      <c r="DVA3" s="5"/>
      <c r="DVB3" s="6"/>
      <c r="DVC3" s="7"/>
      <c r="DVD3" s="4"/>
      <c r="DVE3" s="4"/>
      <c r="DVF3" s="89"/>
      <c r="DVG3" s="89"/>
      <c r="DVH3" s="89"/>
      <c r="DVI3" s="5"/>
      <c r="DVJ3" s="5"/>
      <c r="DVK3" s="6"/>
      <c r="DVL3" s="7"/>
      <c r="DVM3" s="4"/>
      <c r="DVN3" s="4"/>
      <c r="DVO3" s="89"/>
      <c r="DVP3" s="89"/>
      <c r="DVQ3" s="89"/>
      <c r="DVR3" s="5"/>
      <c r="DVS3" s="5"/>
      <c r="DVT3" s="6"/>
      <c r="DVU3" s="7"/>
      <c r="DVV3" s="4"/>
      <c r="DVW3" s="4"/>
      <c r="DVX3" s="89"/>
      <c r="DVY3" s="89"/>
      <c r="DVZ3" s="89"/>
      <c r="DWA3" s="5"/>
      <c r="DWB3" s="5"/>
      <c r="DWC3" s="6"/>
      <c r="DWD3" s="7"/>
      <c r="DWE3" s="4"/>
      <c r="DWF3" s="4"/>
      <c r="DWG3" s="89"/>
      <c r="DWH3" s="89"/>
      <c r="DWI3" s="89"/>
      <c r="DWJ3" s="5"/>
      <c r="DWK3" s="5"/>
      <c r="DWL3" s="6"/>
      <c r="DWM3" s="7"/>
      <c r="DWN3" s="4"/>
      <c r="DWO3" s="4"/>
      <c r="DWP3" s="89"/>
      <c r="DWQ3" s="89"/>
      <c r="DWR3" s="89"/>
      <c r="DWS3" s="5"/>
      <c r="DWT3" s="5"/>
      <c r="DWU3" s="6"/>
      <c r="DWV3" s="7"/>
      <c r="DWW3" s="4"/>
      <c r="DWX3" s="4"/>
      <c r="DWY3" s="89"/>
      <c r="DWZ3" s="89"/>
      <c r="DXA3" s="89"/>
      <c r="DXB3" s="5"/>
      <c r="DXC3" s="5"/>
      <c r="DXD3" s="6"/>
      <c r="DXE3" s="7"/>
      <c r="DXF3" s="4"/>
      <c r="DXG3" s="4"/>
      <c r="DXH3" s="89"/>
      <c r="DXI3" s="89"/>
      <c r="DXJ3" s="89"/>
      <c r="DXK3" s="5"/>
      <c r="DXL3" s="5"/>
      <c r="DXM3" s="6"/>
      <c r="DXN3" s="7"/>
      <c r="DXO3" s="4"/>
      <c r="DXP3" s="4"/>
      <c r="DXQ3" s="89"/>
      <c r="DXR3" s="89"/>
      <c r="DXS3" s="89"/>
      <c r="DXT3" s="5"/>
      <c r="DXU3" s="5"/>
      <c r="DXV3" s="6"/>
      <c r="DXW3" s="7"/>
      <c r="DXX3" s="4"/>
      <c r="DXY3" s="4"/>
      <c r="DXZ3" s="89"/>
      <c r="DYA3" s="89"/>
      <c r="DYB3" s="89"/>
      <c r="DYC3" s="5"/>
      <c r="DYD3" s="5"/>
      <c r="DYE3" s="6"/>
      <c r="DYF3" s="7"/>
      <c r="DYG3" s="4"/>
      <c r="DYH3" s="4"/>
      <c r="DYI3" s="89"/>
      <c r="DYJ3" s="89"/>
      <c r="DYK3" s="89"/>
      <c r="DYL3" s="5"/>
      <c r="DYM3" s="5"/>
      <c r="DYN3" s="6"/>
      <c r="DYO3" s="7"/>
      <c r="DYP3" s="4"/>
      <c r="DYQ3" s="4"/>
      <c r="DYR3" s="89"/>
      <c r="DYS3" s="89"/>
      <c r="DYT3" s="89"/>
      <c r="DYU3" s="5"/>
      <c r="DYV3" s="5"/>
      <c r="DYW3" s="6"/>
      <c r="DYX3" s="7"/>
      <c r="DYY3" s="4"/>
      <c r="DYZ3" s="4"/>
      <c r="DZA3" s="89"/>
      <c r="DZB3" s="89"/>
      <c r="DZC3" s="89"/>
      <c r="DZD3" s="5"/>
      <c r="DZE3" s="5"/>
      <c r="DZF3" s="6"/>
      <c r="DZG3" s="7"/>
      <c r="DZH3" s="4"/>
      <c r="DZI3" s="4"/>
      <c r="DZJ3" s="89"/>
      <c r="DZK3" s="89"/>
      <c r="DZL3" s="89"/>
      <c r="DZM3" s="5"/>
      <c r="DZN3" s="5"/>
      <c r="DZO3" s="6"/>
      <c r="DZP3" s="7"/>
      <c r="DZQ3" s="4"/>
      <c r="DZR3" s="4"/>
      <c r="DZS3" s="89"/>
      <c r="DZT3" s="89"/>
      <c r="DZU3" s="89"/>
      <c r="DZV3" s="5"/>
      <c r="DZW3" s="5"/>
      <c r="DZX3" s="6"/>
      <c r="DZY3" s="7"/>
      <c r="DZZ3" s="4"/>
      <c r="EAA3" s="4"/>
      <c r="EAB3" s="89"/>
      <c r="EAC3" s="89"/>
      <c r="EAD3" s="89"/>
      <c r="EAE3" s="5"/>
      <c r="EAF3" s="5"/>
      <c r="EAG3" s="6"/>
      <c r="EAH3" s="7"/>
      <c r="EAI3" s="4"/>
      <c r="EAJ3" s="4"/>
      <c r="EAK3" s="89"/>
      <c r="EAL3" s="89"/>
      <c r="EAM3" s="89"/>
      <c r="EAN3" s="5"/>
      <c r="EAO3" s="5"/>
      <c r="EAP3" s="6"/>
      <c r="EAQ3" s="7"/>
      <c r="EAR3" s="4"/>
      <c r="EAS3" s="4"/>
      <c r="EAT3" s="89"/>
      <c r="EAU3" s="89"/>
      <c r="EAV3" s="89"/>
      <c r="EAW3" s="5"/>
      <c r="EAX3" s="5"/>
      <c r="EAY3" s="6"/>
      <c r="EAZ3" s="7"/>
      <c r="EBA3" s="4"/>
      <c r="EBB3" s="4"/>
      <c r="EBC3" s="89"/>
      <c r="EBD3" s="89"/>
      <c r="EBE3" s="89"/>
      <c r="EBF3" s="5"/>
      <c r="EBG3" s="5"/>
      <c r="EBH3" s="6"/>
      <c r="EBI3" s="7"/>
      <c r="EBJ3" s="4"/>
      <c r="EBK3" s="4"/>
      <c r="EBL3" s="89"/>
      <c r="EBM3" s="89"/>
      <c r="EBN3" s="89"/>
      <c r="EBO3" s="5"/>
      <c r="EBP3" s="5"/>
      <c r="EBQ3" s="6"/>
      <c r="EBR3" s="7"/>
      <c r="EBS3" s="4"/>
      <c r="EBT3" s="4"/>
      <c r="EBU3" s="89"/>
      <c r="EBV3" s="89"/>
      <c r="EBW3" s="89"/>
      <c r="EBX3" s="5"/>
      <c r="EBY3" s="5"/>
      <c r="EBZ3" s="6"/>
      <c r="ECA3" s="7"/>
      <c r="ECB3" s="4"/>
      <c r="ECC3" s="4"/>
      <c r="ECD3" s="89"/>
      <c r="ECE3" s="89"/>
      <c r="ECF3" s="89"/>
      <c r="ECG3" s="5"/>
      <c r="ECH3" s="5"/>
      <c r="ECI3" s="6"/>
      <c r="ECJ3" s="7"/>
      <c r="ECK3" s="4"/>
      <c r="ECL3" s="4"/>
      <c r="ECM3" s="89"/>
      <c r="ECN3" s="89"/>
      <c r="ECO3" s="89"/>
      <c r="ECP3" s="5"/>
      <c r="ECQ3" s="5"/>
      <c r="ECR3" s="6"/>
      <c r="ECS3" s="7"/>
      <c r="ECT3" s="4"/>
      <c r="ECU3" s="4"/>
      <c r="ECV3" s="89"/>
      <c r="ECW3" s="89"/>
      <c r="ECX3" s="89"/>
      <c r="ECY3" s="5"/>
      <c r="ECZ3" s="5"/>
      <c r="EDA3" s="6"/>
      <c r="EDB3" s="7"/>
      <c r="EDC3" s="4"/>
      <c r="EDD3" s="4"/>
      <c r="EDE3" s="89"/>
      <c r="EDF3" s="89"/>
      <c r="EDG3" s="89"/>
      <c r="EDH3" s="5"/>
      <c r="EDI3" s="5"/>
      <c r="EDJ3" s="6"/>
      <c r="EDK3" s="7"/>
      <c r="EDL3" s="4"/>
      <c r="EDM3" s="4"/>
      <c r="EDN3" s="89"/>
      <c r="EDO3" s="89"/>
      <c r="EDP3" s="89"/>
      <c r="EDQ3" s="5"/>
      <c r="EDR3" s="5"/>
      <c r="EDS3" s="6"/>
      <c r="EDT3" s="7"/>
      <c r="EDU3" s="4"/>
      <c r="EDV3" s="4"/>
      <c r="EDW3" s="89"/>
      <c r="EDX3" s="89"/>
      <c r="EDY3" s="89"/>
      <c r="EDZ3" s="5"/>
      <c r="EEA3" s="5"/>
      <c r="EEB3" s="6"/>
      <c r="EEC3" s="7"/>
      <c r="EED3" s="4"/>
      <c r="EEE3" s="4"/>
      <c r="EEF3" s="89"/>
      <c r="EEG3" s="89"/>
      <c r="EEH3" s="89"/>
      <c r="EEI3" s="5"/>
      <c r="EEJ3" s="5"/>
      <c r="EEK3" s="6"/>
      <c r="EEL3" s="7"/>
      <c r="EEM3" s="4"/>
      <c r="EEN3" s="4"/>
      <c r="EEO3" s="89"/>
      <c r="EEP3" s="89"/>
      <c r="EEQ3" s="89"/>
      <c r="EER3" s="5"/>
      <c r="EES3" s="5"/>
      <c r="EET3" s="6"/>
      <c r="EEU3" s="7"/>
      <c r="EEV3" s="4"/>
      <c r="EEW3" s="4"/>
      <c r="EEX3" s="89"/>
      <c r="EEY3" s="89"/>
      <c r="EEZ3" s="89"/>
      <c r="EFA3" s="5"/>
      <c r="EFB3" s="5"/>
      <c r="EFC3" s="6"/>
      <c r="EFD3" s="7"/>
      <c r="EFE3" s="4"/>
      <c r="EFF3" s="4"/>
      <c r="EFG3" s="89"/>
      <c r="EFH3" s="89"/>
      <c r="EFI3" s="89"/>
      <c r="EFJ3" s="5"/>
      <c r="EFK3" s="5"/>
      <c r="EFL3" s="6"/>
      <c r="EFM3" s="7"/>
      <c r="EFN3" s="4"/>
      <c r="EFO3" s="4"/>
      <c r="EFP3" s="89"/>
      <c r="EFQ3" s="89"/>
      <c r="EFR3" s="89"/>
      <c r="EFS3" s="5"/>
      <c r="EFT3" s="5"/>
      <c r="EFU3" s="6"/>
      <c r="EFV3" s="7"/>
      <c r="EFW3" s="4"/>
      <c r="EFX3" s="4"/>
      <c r="EFY3" s="89"/>
      <c r="EFZ3" s="89"/>
      <c r="EGA3" s="89"/>
      <c r="EGB3" s="5"/>
      <c r="EGC3" s="5"/>
      <c r="EGD3" s="6"/>
      <c r="EGE3" s="7"/>
      <c r="EGF3" s="4"/>
      <c r="EGG3" s="4"/>
      <c r="EGH3" s="89"/>
      <c r="EGI3" s="89"/>
      <c r="EGJ3" s="89"/>
      <c r="EGK3" s="5"/>
      <c r="EGL3" s="5"/>
      <c r="EGM3" s="6"/>
      <c r="EGN3" s="7"/>
      <c r="EGO3" s="4"/>
      <c r="EGP3" s="4"/>
      <c r="EGQ3" s="89"/>
      <c r="EGR3" s="89"/>
      <c r="EGS3" s="89"/>
      <c r="EGT3" s="5"/>
      <c r="EGU3" s="5"/>
      <c r="EGV3" s="6"/>
      <c r="EGW3" s="7"/>
      <c r="EGX3" s="4"/>
      <c r="EGY3" s="4"/>
      <c r="EGZ3" s="89"/>
      <c r="EHA3" s="89"/>
      <c r="EHB3" s="89"/>
      <c r="EHC3" s="5"/>
      <c r="EHD3" s="5"/>
      <c r="EHE3" s="6"/>
      <c r="EHF3" s="7"/>
      <c r="EHG3" s="4"/>
      <c r="EHH3" s="4"/>
      <c r="EHI3" s="89"/>
      <c r="EHJ3" s="89"/>
      <c r="EHK3" s="89"/>
      <c r="EHL3" s="5"/>
      <c r="EHM3" s="5"/>
      <c r="EHN3" s="6"/>
      <c r="EHO3" s="7"/>
      <c r="EHP3" s="4"/>
      <c r="EHQ3" s="4"/>
      <c r="EHR3" s="89"/>
      <c r="EHS3" s="89"/>
      <c r="EHT3" s="89"/>
      <c r="EHU3" s="5"/>
      <c r="EHV3" s="5"/>
      <c r="EHW3" s="6"/>
      <c r="EHX3" s="7"/>
      <c r="EHY3" s="4"/>
      <c r="EHZ3" s="4"/>
      <c r="EIA3" s="89"/>
      <c r="EIB3" s="89"/>
      <c r="EIC3" s="89"/>
      <c r="EID3" s="5"/>
      <c r="EIE3" s="5"/>
      <c r="EIF3" s="6"/>
      <c r="EIG3" s="7"/>
      <c r="EIH3" s="4"/>
      <c r="EII3" s="4"/>
      <c r="EIJ3" s="89"/>
      <c r="EIK3" s="89"/>
      <c r="EIL3" s="89"/>
      <c r="EIM3" s="5"/>
      <c r="EIN3" s="5"/>
      <c r="EIO3" s="6"/>
      <c r="EIP3" s="7"/>
      <c r="EIQ3" s="4"/>
      <c r="EIR3" s="4"/>
      <c r="EIS3" s="89"/>
      <c r="EIT3" s="89"/>
      <c r="EIU3" s="89"/>
      <c r="EIV3" s="5"/>
      <c r="EIW3" s="5"/>
      <c r="EIX3" s="6"/>
      <c r="EIY3" s="7"/>
      <c r="EIZ3" s="4"/>
      <c r="EJA3" s="4"/>
      <c r="EJB3" s="89"/>
      <c r="EJC3" s="89"/>
      <c r="EJD3" s="89"/>
      <c r="EJE3" s="5"/>
      <c r="EJF3" s="5"/>
      <c r="EJG3" s="6"/>
      <c r="EJH3" s="7"/>
      <c r="EJI3" s="4"/>
      <c r="EJJ3" s="4"/>
      <c r="EJK3" s="89"/>
      <c r="EJL3" s="89"/>
      <c r="EJM3" s="89"/>
      <c r="EJN3" s="5"/>
      <c r="EJO3" s="5"/>
      <c r="EJP3" s="6"/>
      <c r="EJQ3" s="7"/>
      <c r="EJR3" s="4"/>
      <c r="EJS3" s="4"/>
      <c r="EJT3" s="89"/>
      <c r="EJU3" s="89"/>
      <c r="EJV3" s="89"/>
      <c r="EJW3" s="5"/>
      <c r="EJX3" s="5"/>
      <c r="EJY3" s="6"/>
      <c r="EJZ3" s="7"/>
      <c r="EKA3" s="4"/>
      <c r="EKB3" s="4"/>
      <c r="EKC3" s="89"/>
      <c r="EKD3" s="89"/>
      <c r="EKE3" s="89"/>
      <c r="EKF3" s="5"/>
      <c r="EKG3" s="5"/>
      <c r="EKH3" s="6"/>
      <c r="EKI3" s="7"/>
      <c r="EKJ3" s="4"/>
      <c r="EKK3" s="4"/>
      <c r="EKL3" s="89"/>
      <c r="EKM3" s="89"/>
      <c r="EKN3" s="89"/>
      <c r="EKO3" s="5"/>
      <c r="EKP3" s="5"/>
      <c r="EKQ3" s="6"/>
      <c r="EKR3" s="7"/>
      <c r="EKS3" s="4"/>
      <c r="EKT3" s="4"/>
      <c r="EKU3" s="89"/>
      <c r="EKV3" s="89"/>
      <c r="EKW3" s="89"/>
      <c r="EKX3" s="5"/>
      <c r="EKY3" s="5"/>
      <c r="EKZ3" s="6"/>
      <c r="ELA3" s="7"/>
      <c r="ELB3" s="4"/>
      <c r="ELC3" s="4"/>
      <c r="ELD3" s="89"/>
      <c r="ELE3" s="89"/>
      <c r="ELF3" s="89"/>
      <c r="ELG3" s="5"/>
      <c r="ELH3" s="5"/>
      <c r="ELI3" s="6"/>
      <c r="ELJ3" s="7"/>
      <c r="ELK3" s="4"/>
      <c r="ELL3" s="4"/>
      <c r="ELM3" s="89"/>
      <c r="ELN3" s="89"/>
      <c r="ELO3" s="89"/>
      <c r="ELP3" s="5"/>
      <c r="ELQ3" s="5"/>
      <c r="ELR3" s="6"/>
      <c r="ELS3" s="7"/>
      <c r="ELT3" s="4"/>
      <c r="ELU3" s="4"/>
      <c r="ELV3" s="89"/>
      <c r="ELW3" s="89"/>
      <c r="ELX3" s="89"/>
      <c r="ELY3" s="5"/>
      <c r="ELZ3" s="5"/>
      <c r="EMA3" s="6"/>
      <c r="EMB3" s="7"/>
      <c r="EMC3" s="4"/>
      <c r="EMD3" s="4"/>
      <c r="EME3" s="89"/>
      <c r="EMF3" s="89"/>
      <c r="EMG3" s="89"/>
      <c r="EMH3" s="5"/>
      <c r="EMI3" s="5"/>
      <c r="EMJ3" s="6"/>
      <c r="EMK3" s="7"/>
      <c r="EML3" s="4"/>
      <c r="EMM3" s="4"/>
      <c r="EMN3" s="89"/>
      <c r="EMO3" s="89"/>
      <c r="EMP3" s="89"/>
      <c r="EMQ3" s="5"/>
      <c r="EMR3" s="5"/>
      <c r="EMS3" s="6"/>
      <c r="EMT3" s="7"/>
      <c r="EMU3" s="4"/>
      <c r="EMV3" s="4"/>
      <c r="EMW3" s="89"/>
      <c r="EMX3" s="89"/>
      <c r="EMY3" s="89"/>
      <c r="EMZ3" s="5"/>
      <c r="ENA3" s="5"/>
      <c r="ENB3" s="6"/>
      <c r="ENC3" s="7"/>
      <c r="END3" s="4"/>
      <c r="ENE3" s="4"/>
      <c r="ENF3" s="89"/>
      <c r="ENG3" s="89"/>
      <c r="ENH3" s="89"/>
      <c r="ENI3" s="5"/>
      <c r="ENJ3" s="5"/>
      <c r="ENK3" s="6"/>
      <c r="ENL3" s="7"/>
      <c r="ENM3" s="4"/>
      <c r="ENN3" s="4"/>
      <c r="ENO3" s="89"/>
      <c r="ENP3" s="89"/>
      <c r="ENQ3" s="89"/>
      <c r="ENR3" s="5"/>
      <c r="ENS3" s="5"/>
      <c r="ENT3" s="6"/>
      <c r="ENU3" s="7"/>
      <c r="ENV3" s="4"/>
      <c r="ENW3" s="4"/>
      <c r="ENX3" s="89"/>
      <c r="ENY3" s="89"/>
      <c r="ENZ3" s="89"/>
      <c r="EOA3" s="5"/>
      <c r="EOB3" s="5"/>
      <c r="EOC3" s="6"/>
      <c r="EOD3" s="7"/>
      <c r="EOE3" s="4"/>
      <c r="EOF3" s="4"/>
      <c r="EOG3" s="89"/>
      <c r="EOH3" s="89"/>
      <c r="EOI3" s="89"/>
      <c r="EOJ3" s="5"/>
      <c r="EOK3" s="5"/>
      <c r="EOL3" s="6"/>
      <c r="EOM3" s="7"/>
      <c r="EON3" s="4"/>
      <c r="EOO3" s="4"/>
      <c r="EOP3" s="89"/>
      <c r="EOQ3" s="89"/>
      <c r="EOR3" s="89"/>
      <c r="EOS3" s="5"/>
      <c r="EOT3" s="5"/>
      <c r="EOU3" s="6"/>
      <c r="EOV3" s="7"/>
      <c r="EOW3" s="4"/>
      <c r="EOX3" s="4"/>
      <c r="EOY3" s="89"/>
      <c r="EOZ3" s="89"/>
      <c r="EPA3" s="89"/>
      <c r="EPB3" s="5"/>
      <c r="EPC3" s="5"/>
      <c r="EPD3" s="6"/>
      <c r="EPE3" s="7"/>
      <c r="EPF3" s="4"/>
      <c r="EPG3" s="4"/>
      <c r="EPH3" s="89"/>
      <c r="EPI3" s="89"/>
      <c r="EPJ3" s="89"/>
      <c r="EPK3" s="5"/>
      <c r="EPL3" s="5"/>
      <c r="EPM3" s="6"/>
      <c r="EPN3" s="7"/>
      <c r="EPO3" s="4"/>
      <c r="EPP3" s="4"/>
      <c r="EPQ3" s="89"/>
      <c r="EPR3" s="89"/>
      <c r="EPS3" s="89"/>
      <c r="EPT3" s="5"/>
      <c r="EPU3" s="5"/>
      <c r="EPV3" s="6"/>
      <c r="EPW3" s="7"/>
      <c r="EPX3" s="4"/>
      <c r="EPY3" s="4"/>
      <c r="EPZ3" s="89"/>
      <c r="EQA3" s="89"/>
      <c r="EQB3" s="89"/>
      <c r="EQC3" s="5"/>
      <c r="EQD3" s="5"/>
      <c r="EQE3" s="6"/>
      <c r="EQF3" s="7"/>
      <c r="EQG3" s="4"/>
      <c r="EQH3" s="4"/>
      <c r="EQI3" s="89"/>
      <c r="EQJ3" s="89"/>
      <c r="EQK3" s="89"/>
      <c r="EQL3" s="5"/>
      <c r="EQM3" s="5"/>
      <c r="EQN3" s="6"/>
      <c r="EQO3" s="7"/>
      <c r="EQP3" s="4"/>
      <c r="EQQ3" s="4"/>
      <c r="EQR3" s="89"/>
      <c r="EQS3" s="89"/>
      <c r="EQT3" s="89"/>
      <c r="EQU3" s="5"/>
      <c r="EQV3" s="5"/>
      <c r="EQW3" s="6"/>
      <c r="EQX3" s="7"/>
      <c r="EQY3" s="4"/>
      <c r="EQZ3" s="4"/>
      <c r="ERA3" s="89"/>
      <c r="ERB3" s="89"/>
      <c r="ERC3" s="89"/>
      <c r="ERD3" s="5"/>
      <c r="ERE3" s="5"/>
      <c r="ERF3" s="6"/>
      <c r="ERG3" s="7"/>
      <c r="ERH3" s="4"/>
      <c r="ERI3" s="4"/>
      <c r="ERJ3" s="89"/>
      <c r="ERK3" s="89"/>
      <c r="ERL3" s="89"/>
      <c r="ERM3" s="5"/>
      <c r="ERN3" s="5"/>
      <c r="ERO3" s="6"/>
      <c r="ERP3" s="7"/>
      <c r="ERQ3" s="4"/>
      <c r="ERR3" s="4"/>
      <c r="ERS3" s="89"/>
      <c r="ERT3" s="89"/>
      <c r="ERU3" s="89"/>
      <c r="ERV3" s="5"/>
      <c r="ERW3" s="5"/>
      <c r="ERX3" s="6"/>
      <c r="ERY3" s="7"/>
      <c r="ERZ3" s="4"/>
      <c r="ESA3" s="4"/>
      <c r="ESB3" s="89"/>
      <c r="ESC3" s="89"/>
      <c r="ESD3" s="89"/>
      <c r="ESE3" s="5"/>
      <c r="ESF3" s="5"/>
      <c r="ESG3" s="6"/>
      <c r="ESH3" s="7"/>
      <c r="ESI3" s="4"/>
      <c r="ESJ3" s="4"/>
      <c r="ESK3" s="89"/>
      <c r="ESL3" s="89"/>
      <c r="ESM3" s="89"/>
      <c r="ESN3" s="5"/>
      <c r="ESO3" s="5"/>
      <c r="ESP3" s="6"/>
      <c r="ESQ3" s="7"/>
      <c r="ESR3" s="4"/>
      <c r="ESS3" s="4"/>
      <c r="EST3" s="89"/>
      <c r="ESU3" s="89"/>
      <c r="ESV3" s="89"/>
      <c r="ESW3" s="5"/>
      <c r="ESX3" s="5"/>
      <c r="ESY3" s="6"/>
      <c r="ESZ3" s="7"/>
      <c r="ETA3" s="4"/>
      <c r="ETB3" s="4"/>
      <c r="ETC3" s="89"/>
      <c r="ETD3" s="89"/>
      <c r="ETE3" s="89"/>
      <c r="ETF3" s="5"/>
      <c r="ETG3" s="5"/>
      <c r="ETH3" s="6"/>
      <c r="ETI3" s="7"/>
      <c r="ETJ3" s="4"/>
      <c r="ETK3" s="4"/>
      <c r="ETL3" s="89"/>
      <c r="ETM3" s="89"/>
      <c r="ETN3" s="89"/>
      <c r="ETO3" s="5"/>
      <c r="ETP3" s="5"/>
      <c r="ETQ3" s="6"/>
      <c r="ETR3" s="7"/>
      <c r="ETS3" s="4"/>
      <c r="ETT3" s="4"/>
      <c r="ETU3" s="89"/>
      <c r="ETV3" s="89"/>
      <c r="ETW3" s="89"/>
      <c r="ETX3" s="5"/>
      <c r="ETY3" s="5"/>
      <c r="ETZ3" s="6"/>
      <c r="EUA3" s="7"/>
      <c r="EUB3" s="4"/>
      <c r="EUC3" s="4"/>
      <c r="EUD3" s="89"/>
      <c r="EUE3" s="89"/>
      <c r="EUF3" s="89"/>
      <c r="EUG3" s="5"/>
      <c r="EUH3" s="5"/>
      <c r="EUI3" s="6"/>
      <c r="EUJ3" s="7"/>
      <c r="EUK3" s="4"/>
      <c r="EUL3" s="4"/>
      <c r="EUM3" s="89"/>
      <c r="EUN3" s="89"/>
      <c r="EUO3" s="89"/>
      <c r="EUP3" s="5"/>
      <c r="EUQ3" s="5"/>
      <c r="EUR3" s="6"/>
      <c r="EUS3" s="7"/>
      <c r="EUT3" s="4"/>
      <c r="EUU3" s="4"/>
      <c r="EUV3" s="89"/>
      <c r="EUW3" s="89"/>
      <c r="EUX3" s="89"/>
      <c r="EUY3" s="5"/>
      <c r="EUZ3" s="5"/>
      <c r="EVA3" s="6"/>
      <c r="EVB3" s="7"/>
      <c r="EVC3" s="4"/>
      <c r="EVD3" s="4"/>
      <c r="EVE3" s="89"/>
      <c r="EVF3" s="89"/>
      <c r="EVG3" s="89"/>
      <c r="EVH3" s="5"/>
      <c r="EVI3" s="5"/>
      <c r="EVJ3" s="6"/>
      <c r="EVK3" s="7"/>
      <c r="EVL3" s="4"/>
      <c r="EVM3" s="4"/>
      <c r="EVN3" s="89"/>
      <c r="EVO3" s="89"/>
      <c r="EVP3" s="89"/>
      <c r="EVQ3" s="5"/>
      <c r="EVR3" s="5"/>
      <c r="EVS3" s="6"/>
      <c r="EVT3" s="7"/>
      <c r="EVU3" s="4"/>
      <c r="EVV3" s="4"/>
      <c r="EVW3" s="89"/>
      <c r="EVX3" s="89"/>
      <c r="EVY3" s="89"/>
      <c r="EVZ3" s="5"/>
      <c r="EWA3" s="5"/>
      <c r="EWB3" s="6"/>
      <c r="EWC3" s="7"/>
      <c r="EWD3" s="4"/>
      <c r="EWE3" s="4"/>
      <c r="EWF3" s="89"/>
      <c r="EWG3" s="89"/>
      <c r="EWH3" s="89"/>
      <c r="EWI3" s="5"/>
      <c r="EWJ3" s="5"/>
      <c r="EWK3" s="6"/>
      <c r="EWL3" s="7"/>
      <c r="EWM3" s="4"/>
      <c r="EWN3" s="4"/>
      <c r="EWO3" s="89"/>
      <c r="EWP3" s="89"/>
      <c r="EWQ3" s="89"/>
      <c r="EWR3" s="5"/>
      <c r="EWS3" s="5"/>
      <c r="EWT3" s="6"/>
      <c r="EWU3" s="7"/>
      <c r="EWV3" s="4"/>
      <c r="EWW3" s="4"/>
      <c r="EWX3" s="89"/>
      <c r="EWY3" s="89"/>
      <c r="EWZ3" s="89"/>
      <c r="EXA3" s="5"/>
      <c r="EXB3" s="5"/>
      <c r="EXC3" s="6"/>
      <c r="EXD3" s="7"/>
      <c r="EXE3" s="4"/>
      <c r="EXF3" s="4"/>
      <c r="EXG3" s="89"/>
      <c r="EXH3" s="89"/>
      <c r="EXI3" s="89"/>
      <c r="EXJ3" s="5"/>
      <c r="EXK3" s="5"/>
      <c r="EXL3" s="6"/>
      <c r="EXM3" s="7"/>
      <c r="EXN3" s="4"/>
      <c r="EXO3" s="4"/>
      <c r="EXP3" s="89"/>
      <c r="EXQ3" s="89"/>
      <c r="EXR3" s="89"/>
      <c r="EXS3" s="5"/>
      <c r="EXT3" s="5"/>
      <c r="EXU3" s="6"/>
      <c r="EXV3" s="7"/>
      <c r="EXW3" s="4"/>
      <c r="EXX3" s="4"/>
      <c r="EXY3" s="89"/>
      <c r="EXZ3" s="89"/>
      <c r="EYA3" s="89"/>
      <c r="EYB3" s="5"/>
      <c r="EYC3" s="5"/>
      <c r="EYD3" s="6"/>
      <c r="EYE3" s="7"/>
      <c r="EYF3" s="4"/>
      <c r="EYG3" s="4"/>
      <c r="EYH3" s="89"/>
      <c r="EYI3" s="89"/>
      <c r="EYJ3" s="89"/>
      <c r="EYK3" s="5"/>
      <c r="EYL3" s="5"/>
      <c r="EYM3" s="6"/>
      <c r="EYN3" s="7"/>
      <c r="EYO3" s="4"/>
      <c r="EYP3" s="4"/>
      <c r="EYQ3" s="89"/>
      <c r="EYR3" s="89"/>
      <c r="EYS3" s="89"/>
      <c r="EYT3" s="5"/>
      <c r="EYU3" s="5"/>
      <c r="EYV3" s="6"/>
      <c r="EYW3" s="7"/>
      <c r="EYX3" s="4"/>
      <c r="EYY3" s="4"/>
      <c r="EYZ3" s="89"/>
      <c r="EZA3" s="89"/>
      <c r="EZB3" s="89"/>
      <c r="EZC3" s="5"/>
      <c r="EZD3" s="5"/>
      <c r="EZE3" s="6"/>
      <c r="EZF3" s="7"/>
      <c r="EZG3" s="4"/>
      <c r="EZH3" s="4"/>
      <c r="EZI3" s="89"/>
      <c r="EZJ3" s="89"/>
      <c r="EZK3" s="89"/>
      <c r="EZL3" s="5"/>
      <c r="EZM3" s="5"/>
      <c r="EZN3" s="6"/>
      <c r="EZO3" s="7"/>
      <c r="EZP3" s="4"/>
      <c r="EZQ3" s="4"/>
      <c r="EZR3" s="89"/>
      <c r="EZS3" s="89"/>
      <c r="EZT3" s="89"/>
      <c r="EZU3" s="5"/>
      <c r="EZV3" s="5"/>
      <c r="EZW3" s="6"/>
      <c r="EZX3" s="7"/>
      <c r="EZY3" s="4"/>
      <c r="EZZ3" s="4"/>
      <c r="FAA3" s="89"/>
      <c r="FAB3" s="89"/>
      <c r="FAC3" s="89"/>
      <c r="FAD3" s="5"/>
      <c r="FAE3" s="5"/>
      <c r="FAF3" s="6"/>
      <c r="FAG3" s="7"/>
      <c r="FAH3" s="4"/>
      <c r="FAI3" s="4"/>
      <c r="FAJ3" s="89"/>
      <c r="FAK3" s="89"/>
      <c r="FAL3" s="89"/>
      <c r="FAM3" s="5"/>
      <c r="FAN3" s="5"/>
      <c r="FAO3" s="6"/>
      <c r="FAP3" s="7"/>
      <c r="FAQ3" s="4"/>
      <c r="FAR3" s="4"/>
      <c r="FAS3" s="89"/>
      <c r="FAT3" s="89"/>
      <c r="FAU3" s="89"/>
      <c r="FAV3" s="5"/>
      <c r="FAW3" s="5"/>
      <c r="FAX3" s="6"/>
      <c r="FAY3" s="7"/>
      <c r="FAZ3" s="4"/>
      <c r="FBA3" s="4"/>
      <c r="FBB3" s="89"/>
      <c r="FBC3" s="89"/>
      <c r="FBD3" s="89"/>
      <c r="FBE3" s="5"/>
      <c r="FBF3" s="5"/>
      <c r="FBG3" s="6"/>
      <c r="FBH3" s="7"/>
      <c r="FBI3" s="4"/>
      <c r="FBJ3" s="4"/>
      <c r="FBK3" s="89"/>
      <c r="FBL3" s="89"/>
      <c r="FBM3" s="89"/>
      <c r="FBN3" s="5"/>
      <c r="FBO3" s="5"/>
      <c r="FBP3" s="6"/>
      <c r="FBQ3" s="7"/>
      <c r="FBR3" s="4"/>
      <c r="FBS3" s="4"/>
      <c r="FBT3" s="89"/>
      <c r="FBU3" s="89"/>
      <c r="FBV3" s="89"/>
      <c r="FBW3" s="5"/>
      <c r="FBX3" s="5"/>
      <c r="FBY3" s="6"/>
      <c r="FBZ3" s="7"/>
      <c r="FCA3" s="4"/>
      <c r="FCB3" s="4"/>
      <c r="FCC3" s="89"/>
      <c r="FCD3" s="89"/>
      <c r="FCE3" s="89"/>
      <c r="FCF3" s="5"/>
      <c r="FCG3" s="5"/>
      <c r="FCH3" s="6"/>
      <c r="FCI3" s="7"/>
      <c r="FCJ3" s="4"/>
      <c r="FCK3" s="4"/>
      <c r="FCL3" s="89"/>
      <c r="FCM3" s="89"/>
      <c r="FCN3" s="89"/>
      <c r="FCO3" s="5"/>
      <c r="FCP3" s="5"/>
      <c r="FCQ3" s="6"/>
      <c r="FCR3" s="7"/>
      <c r="FCS3" s="4"/>
      <c r="FCT3" s="4"/>
      <c r="FCU3" s="89"/>
      <c r="FCV3" s="89"/>
      <c r="FCW3" s="89"/>
      <c r="FCX3" s="5"/>
      <c r="FCY3" s="5"/>
      <c r="FCZ3" s="6"/>
      <c r="FDA3" s="7"/>
      <c r="FDB3" s="4"/>
      <c r="FDC3" s="4"/>
      <c r="FDD3" s="89"/>
      <c r="FDE3" s="89"/>
      <c r="FDF3" s="89"/>
      <c r="FDG3" s="5"/>
      <c r="FDH3" s="5"/>
      <c r="FDI3" s="6"/>
      <c r="FDJ3" s="7"/>
      <c r="FDK3" s="4"/>
      <c r="FDL3" s="4"/>
      <c r="FDM3" s="89"/>
      <c r="FDN3" s="89"/>
      <c r="FDO3" s="89"/>
      <c r="FDP3" s="5"/>
      <c r="FDQ3" s="5"/>
      <c r="FDR3" s="6"/>
      <c r="FDS3" s="7"/>
      <c r="FDT3" s="4"/>
      <c r="FDU3" s="4"/>
      <c r="FDV3" s="89"/>
      <c r="FDW3" s="89"/>
      <c r="FDX3" s="89"/>
      <c r="FDY3" s="5"/>
      <c r="FDZ3" s="5"/>
      <c r="FEA3" s="6"/>
      <c r="FEB3" s="7"/>
      <c r="FEC3" s="4"/>
      <c r="FED3" s="4"/>
      <c r="FEE3" s="89"/>
      <c r="FEF3" s="89"/>
      <c r="FEG3" s="89"/>
      <c r="FEH3" s="5"/>
      <c r="FEI3" s="5"/>
      <c r="FEJ3" s="6"/>
      <c r="FEK3" s="7"/>
      <c r="FEL3" s="4"/>
      <c r="FEM3" s="4"/>
      <c r="FEN3" s="89"/>
      <c r="FEO3" s="89"/>
      <c r="FEP3" s="89"/>
      <c r="FEQ3" s="5"/>
      <c r="FER3" s="5"/>
      <c r="FES3" s="6"/>
      <c r="FET3" s="7"/>
      <c r="FEU3" s="4"/>
      <c r="FEV3" s="4"/>
      <c r="FEW3" s="89"/>
      <c r="FEX3" s="89"/>
      <c r="FEY3" s="89"/>
      <c r="FEZ3" s="5"/>
      <c r="FFA3" s="5"/>
      <c r="FFB3" s="6"/>
      <c r="FFC3" s="7"/>
      <c r="FFD3" s="4"/>
      <c r="FFE3" s="4"/>
      <c r="FFF3" s="89"/>
      <c r="FFG3" s="89"/>
      <c r="FFH3" s="89"/>
      <c r="FFI3" s="5"/>
      <c r="FFJ3" s="5"/>
      <c r="FFK3" s="6"/>
      <c r="FFL3" s="7"/>
      <c r="FFM3" s="4"/>
      <c r="FFN3" s="4"/>
      <c r="FFO3" s="89"/>
      <c r="FFP3" s="89"/>
      <c r="FFQ3" s="89"/>
      <c r="FFR3" s="5"/>
      <c r="FFS3" s="5"/>
      <c r="FFT3" s="6"/>
      <c r="FFU3" s="7"/>
      <c r="FFV3" s="4"/>
      <c r="FFW3" s="4"/>
      <c r="FFX3" s="89"/>
      <c r="FFY3" s="89"/>
      <c r="FFZ3" s="89"/>
      <c r="FGA3" s="5"/>
      <c r="FGB3" s="5"/>
      <c r="FGC3" s="6"/>
      <c r="FGD3" s="7"/>
      <c r="FGE3" s="4"/>
      <c r="FGF3" s="4"/>
      <c r="FGG3" s="89"/>
      <c r="FGH3" s="89"/>
      <c r="FGI3" s="89"/>
      <c r="FGJ3" s="5"/>
      <c r="FGK3" s="5"/>
      <c r="FGL3" s="6"/>
      <c r="FGM3" s="7"/>
      <c r="FGN3" s="4"/>
      <c r="FGO3" s="4"/>
      <c r="FGP3" s="89"/>
      <c r="FGQ3" s="89"/>
      <c r="FGR3" s="89"/>
      <c r="FGS3" s="5"/>
      <c r="FGT3" s="5"/>
      <c r="FGU3" s="6"/>
      <c r="FGV3" s="7"/>
      <c r="FGW3" s="4"/>
      <c r="FGX3" s="4"/>
      <c r="FGY3" s="89"/>
      <c r="FGZ3" s="89"/>
      <c r="FHA3" s="89"/>
      <c r="FHB3" s="5"/>
      <c r="FHC3" s="5"/>
      <c r="FHD3" s="6"/>
      <c r="FHE3" s="7"/>
      <c r="FHF3" s="4"/>
      <c r="FHG3" s="4"/>
      <c r="FHH3" s="89"/>
      <c r="FHI3" s="89"/>
      <c r="FHJ3" s="89"/>
      <c r="FHK3" s="5"/>
      <c r="FHL3" s="5"/>
      <c r="FHM3" s="6"/>
      <c r="FHN3" s="7"/>
      <c r="FHO3" s="4"/>
      <c r="FHP3" s="4"/>
      <c r="FHQ3" s="89"/>
      <c r="FHR3" s="89"/>
      <c r="FHS3" s="89"/>
      <c r="FHT3" s="5"/>
      <c r="FHU3" s="5"/>
      <c r="FHV3" s="6"/>
      <c r="FHW3" s="7"/>
      <c r="FHX3" s="4"/>
      <c r="FHY3" s="4"/>
      <c r="FHZ3" s="89"/>
      <c r="FIA3" s="89"/>
      <c r="FIB3" s="89"/>
      <c r="FIC3" s="5"/>
      <c r="FID3" s="5"/>
      <c r="FIE3" s="6"/>
      <c r="FIF3" s="7"/>
      <c r="FIG3" s="4"/>
      <c r="FIH3" s="4"/>
      <c r="FII3" s="89"/>
      <c r="FIJ3" s="89"/>
      <c r="FIK3" s="89"/>
      <c r="FIL3" s="5"/>
      <c r="FIM3" s="5"/>
      <c r="FIN3" s="6"/>
      <c r="FIO3" s="7"/>
      <c r="FIP3" s="4"/>
      <c r="FIQ3" s="4"/>
      <c r="FIR3" s="89"/>
      <c r="FIS3" s="89"/>
      <c r="FIT3" s="89"/>
      <c r="FIU3" s="5"/>
      <c r="FIV3" s="5"/>
      <c r="FIW3" s="6"/>
      <c r="FIX3" s="7"/>
      <c r="FIY3" s="4"/>
      <c r="FIZ3" s="4"/>
      <c r="FJA3" s="89"/>
      <c r="FJB3" s="89"/>
      <c r="FJC3" s="89"/>
      <c r="FJD3" s="5"/>
      <c r="FJE3" s="5"/>
      <c r="FJF3" s="6"/>
      <c r="FJG3" s="7"/>
      <c r="FJH3" s="4"/>
      <c r="FJI3" s="4"/>
      <c r="FJJ3" s="89"/>
      <c r="FJK3" s="89"/>
      <c r="FJL3" s="89"/>
      <c r="FJM3" s="5"/>
      <c r="FJN3" s="5"/>
      <c r="FJO3" s="6"/>
      <c r="FJP3" s="7"/>
      <c r="FJQ3" s="4"/>
      <c r="FJR3" s="4"/>
      <c r="FJS3" s="89"/>
      <c r="FJT3" s="89"/>
      <c r="FJU3" s="89"/>
      <c r="FJV3" s="5"/>
      <c r="FJW3" s="5"/>
      <c r="FJX3" s="6"/>
      <c r="FJY3" s="7"/>
      <c r="FJZ3" s="4"/>
      <c r="FKA3" s="4"/>
      <c r="FKB3" s="89"/>
      <c r="FKC3" s="89"/>
      <c r="FKD3" s="89"/>
      <c r="FKE3" s="5"/>
      <c r="FKF3" s="5"/>
      <c r="FKG3" s="6"/>
      <c r="FKH3" s="7"/>
      <c r="FKI3" s="4"/>
      <c r="FKJ3" s="4"/>
      <c r="FKK3" s="89"/>
      <c r="FKL3" s="89"/>
      <c r="FKM3" s="89"/>
      <c r="FKN3" s="5"/>
      <c r="FKO3" s="5"/>
      <c r="FKP3" s="6"/>
      <c r="FKQ3" s="7"/>
      <c r="FKR3" s="4"/>
      <c r="FKS3" s="4"/>
      <c r="FKT3" s="89"/>
      <c r="FKU3" s="89"/>
      <c r="FKV3" s="89"/>
      <c r="FKW3" s="5"/>
      <c r="FKX3" s="5"/>
      <c r="FKY3" s="6"/>
      <c r="FKZ3" s="7"/>
      <c r="FLA3" s="4"/>
      <c r="FLB3" s="4"/>
      <c r="FLC3" s="89"/>
      <c r="FLD3" s="89"/>
      <c r="FLE3" s="89"/>
      <c r="FLF3" s="5"/>
      <c r="FLG3" s="5"/>
      <c r="FLH3" s="6"/>
      <c r="FLI3" s="7"/>
      <c r="FLJ3" s="4"/>
      <c r="FLK3" s="4"/>
      <c r="FLL3" s="89"/>
      <c r="FLM3" s="89"/>
      <c r="FLN3" s="89"/>
      <c r="FLO3" s="5"/>
      <c r="FLP3" s="5"/>
      <c r="FLQ3" s="6"/>
      <c r="FLR3" s="7"/>
      <c r="FLS3" s="4"/>
      <c r="FLT3" s="4"/>
      <c r="FLU3" s="89"/>
      <c r="FLV3" s="89"/>
      <c r="FLW3" s="89"/>
      <c r="FLX3" s="5"/>
      <c r="FLY3" s="5"/>
      <c r="FLZ3" s="6"/>
      <c r="FMA3" s="7"/>
      <c r="FMB3" s="4"/>
      <c r="FMC3" s="4"/>
      <c r="FMD3" s="89"/>
      <c r="FME3" s="89"/>
      <c r="FMF3" s="89"/>
      <c r="FMG3" s="5"/>
      <c r="FMH3" s="5"/>
      <c r="FMI3" s="6"/>
      <c r="FMJ3" s="7"/>
      <c r="FMK3" s="4"/>
      <c r="FML3" s="4"/>
      <c r="FMM3" s="89"/>
      <c r="FMN3" s="89"/>
      <c r="FMO3" s="89"/>
      <c r="FMP3" s="5"/>
      <c r="FMQ3" s="5"/>
      <c r="FMR3" s="6"/>
      <c r="FMS3" s="7"/>
      <c r="FMT3" s="4"/>
      <c r="FMU3" s="4"/>
      <c r="FMV3" s="89"/>
      <c r="FMW3" s="89"/>
      <c r="FMX3" s="89"/>
      <c r="FMY3" s="5"/>
      <c r="FMZ3" s="5"/>
      <c r="FNA3" s="6"/>
      <c r="FNB3" s="7"/>
      <c r="FNC3" s="4"/>
      <c r="FND3" s="4"/>
      <c r="FNE3" s="89"/>
      <c r="FNF3" s="89"/>
      <c r="FNG3" s="89"/>
      <c r="FNH3" s="5"/>
      <c r="FNI3" s="5"/>
      <c r="FNJ3" s="6"/>
      <c r="FNK3" s="7"/>
      <c r="FNL3" s="4"/>
      <c r="FNM3" s="4"/>
      <c r="FNN3" s="89"/>
      <c r="FNO3" s="89"/>
      <c r="FNP3" s="89"/>
      <c r="FNQ3" s="5"/>
      <c r="FNR3" s="5"/>
      <c r="FNS3" s="6"/>
      <c r="FNT3" s="7"/>
      <c r="FNU3" s="4"/>
      <c r="FNV3" s="4"/>
      <c r="FNW3" s="89"/>
      <c r="FNX3" s="89"/>
      <c r="FNY3" s="89"/>
      <c r="FNZ3" s="5"/>
      <c r="FOA3" s="5"/>
      <c r="FOB3" s="6"/>
      <c r="FOC3" s="7"/>
      <c r="FOD3" s="4"/>
      <c r="FOE3" s="4"/>
      <c r="FOF3" s="89"/>
      <c r="FOG3" s="89"/>
      <c r="FOH3" s="89"/>
      <c r="FOI3" s="5"/>
      <c r="FOJ3" s="5"/>
      <c r="FOK3" s="6"/>
      <c r="FOL3" s="7"/>
      <c r="FOM3" s="4"/>
      <c r="FON3" s="4"/>
      <c r="FOO3" s="89"/>
      <c r="FOP3" s="89"/>
      <c r="FOQ3" s="89"/>
      <c r="FOR3" s="5"/>
      <c r="FOS3" s="5"/>
      <c r="FOT3" s="6"/>
      <c r="FOU3" s="7"/>
      <c r="FOV3" s="4"/>
      <c r="FOW3" s="4"/>
      <c r="FOX3" s="89"/>
      <c r="FOY3" s="89"/>
      <c r="FOZ3" s="89"/>
      <c r="FPA3" s="5"/>
      <c r="FPB3" s="5"/>
      <c r="FPC3" s="6"/>
      <c r="FPD3" s="7"/>
      <c r="FPE3" s="4"/>
      <c r="FPF3" s="4"/>
      <c r="FPG3" s="89"/>
      <c r="FPH3" s="89"/>
      <c r="FPI3" s="89"/>
      <c r="FPJ3" s="5"/>
      <c r="FPK3" s="5"/>
      <c r="FPL3" s="6"/>
      <c r="FPM3" s="7"/>
      <c r="FPN3" s="4"/>
      <c r="FPO3" s="4"/>
      <c r="FPP3" s="89"/>
      <c r="FPQ3" s="89"/>
      <c r="FPR3" s="89"/>
      <c r="FPS3" s="5"/>
      <c r="FPT3" s="5"/>
      <c r="FPU3" s="6"/>
      <c r="FPV3" s="7"/>
      <c r="FPW3" s="4"/>
      <c r="FPX3" s="4"/>
      <c r="FPY3" s="89"/>
      <c r="FPZ3" s="89"/>
      <c r="FQA3" s="89"/>
      <c r="FQB3" s="5"/>
      <c r="FQC3" s="5"/>
      <c r="FQD3" s="6"/>
      <c r="FQE3" s="7"/>
      <c r="FQF3" s="4"/>
      <c r="FQG3" s="4"/>
      <c r="FQH3" s="89"/>
      <c r="FQI3" s="89"/>
      <c r="FQJ3" s="89"/>
      <c r="FQK3" s="5"/>
      <c r="FQL3" s="5"/>
      <c r="FQM3" s="6"/>
      <c r="FQN3" s="7"/>
      <c r="FQO3" s="4"/>
      <c r="FQP3" s="4"/>
      <c r="FQQ3" s="89"/>
      <c r="FQR3" s="89"/>
      <c r="FQS3" s="89"/>
      <c r="FQT3" s="5"/>
      <c r="FQU3" s="5"/>
      <c r="FQV3" s="6"/>
      <c r="FQW3" s="7"/>
      <c r="FQX3" s="4"/>
      <c r="FQY3" s="4"/>
      <c r="FQZ3" s="89"/>
      <c r="FRA3" s="89"/>
      <c r="FRB3" s="89"/>
      <c r="FRC3" s="5"/>
      <c r="FRD3" s="5"/>
      <c r="FRE3" s="6"/>
      <c r="FRF3" s="7"/>
      <c r="FRG3" s="4"/>
      <c r="FRH3" s="4"/>
      <c r="FRI3" s="89"/>
      <c r="FRJ3" s="89"/>
      <c r="FRK3" s="89"/>
      <c r="FRL3" s="5"/>
      <c r="FRM3" s="5"/>
      <c r="FRN3" s="6"/>
      <c r="FRO3" s="7"/>
      <c r="FRP3" s="4"/>
      <c r="FRQ3" s="4"/>
      <c r="FRR3" s="89"/>
      <c r="FRS3" s="89"/>
      <c r="FRT3" s="89"/>
      <c r="FRU3" s="5"/>
      <c r="FRV3" s="5"/>
      <c r="FRW3" s="6"/>
      <c r="FRX3" s="7"/>
      <c r="FRY3" s="4"/>
      <c r="FRZ3" s="4"/>
      <c r="FSA3" s="89"/>
      <c r="FSB3" s="89"/>
      <c r="FSC3" s="89"/>
      <c r="FSD3" s="5"/>
      <c r="FSE3" s="5"/>
      <c r="FSF3" s="6"/>
      <c r="FSG3" s="7"/>
      <c r="FSH3" s="4"/>
      <c r="FSI3" s="4"/>
      <c r="FSJ3" s="89"/>
      <c r="FSK3" s="89"/>
      <c r="FSL3" s="89"/>
      <c r="FSM3" s="5"/>
      <c r="FSN3" s="5"/>
      <c r="FSO3" s="6"/>
      <c r="FSP3" s="7"/>
      <c r="FSQ3" s="4"/>
      <c r="FSR3" s="4"/>
      <c r="FSS3" s="89"/>
      <c r="FST3" s="89"/>
      <c r="FSU3" s="89"/>
      <c r="FSV3" s="5"/>
      <c r="FSW3" s="5"/>
      <c r="FSX3" s="6"/>
      <c r="FSY3" s="7"/>
      <c r="FSZ3" s="4"/>
      <c r="FTA3" s="4"/>
      <c r="FTB3" s="89"/>
      <c r="FTC3" s="89"/>
      <c r="FTD3" s="89"/>
      <c r="FTE3" s="5"/>
      <c r="FTF3" s="5"/>
      <c r="FTG3" s="6"/>
      <c r="FTH3" s="7"/>
      <c r="FTI3" s="4"/>
      <c r="FTJ3" s="4"/>
      <c r="FTK3" s="89"/>
      <c r="FTL3" s="89"/>
      <c r="FTM3" s="89"/>
      <c r="FTN3" s="5"/>
      <c r="FTO3" s="5"/>
      <c r="FTP3" s="6"/>
      <c r="FTQ3" s="7"/>
      <c r="FTR3" s="4"/>
      <c r="FTS3" s="4"/>
      <c r="FTT3" s="89"/>
      <c r="FTU3" s="89"/>
      <c r="FTV3" s="89"/>
      <c r="FTW3" s="5"/>
      <c r="FTX3" s="5"/>
      <c r="FTY3" s="6"/>
      <c r="FTZ3" s="7"/>
      <c r="FUA3" s="4"/>
      <c r="FUB3" s="4"/>
      <c r="FUC3" s="89"/>
      <c r="FUD3" s="89"/>
      <c r="FUE3" s="89"/>
      <c r="FUF3" s="5"/>
      <c r="FUG3" s="5"/>
      <c r="FUH3" s="6"/>
      <c r="FUI3" s="7"/>
      <c r="FUJ3" s="4"/>
      <c r="FUK3" s="4"/>
      <c r="FUL3" s="89"/>
      <c r="FUM3" s="89"/>
      <c r="FUN3" s="89"/>
      <c r="FUO3" s="5"/>
      <c r="FUP3" s="5"/>
      <c r="FUQ3" s="6"/>
      <c r="FUR3" s="7"/>
      <c r="FUS3" s="4"/>
      <c r="FUT3" s="4"/>
      <c r="FUU3" s="89"/>
      <c r="FUV3" s="89"/>
      <c r="FUW3" s="89"/>
      <c r="FUX3" s="5"/>
      <c r="FUY3" s="5"/>
      <c r="FUZ3" s="6"/>
      <c r="FVA3" s="7"/>
      <c r="FVB3" s="4"/>
      <c r="FVC3" s="4"/>
      <c r="FVD3" s="89"/>
      <c r="FVE3" s="89"/>
      <c r="FVF3" s="89"/>
      <c r="FVG3" s="5"/>
      <c r="FVH3" s="5"/>
      <c r="FVI3" s="6"/>
      <c r="FVJ3" s="7"/>
      <c r="FVK3" s="4"/>
      <c r="FVL3" s="4"/>
      <c r="FVM3" s="89"/>
      <c r="FVN3" s="89"/>
      <c r="FVO3" s="89"/>
      <c r="FVP3" s="5"/>
      <c r="FVQ3" s="5"/>
      <c r="FVR3" s="6"/>
      <c r="FVS3" s="7"/>
      <c r="FVT3" s="4"/>
      <c r="FVU3" s="4"/>
      <c r="FVV3" s="89"/>
      <c r="FVW3" s="89"/>
      <c r="FVX3" s="89"/>
      <c r="FVY3" s="5"/>
      <c r="FVZ3" s="5"/>
      <c r="FWA3" s="6"/>
      <c r="FWB3" s="7"/>
      <c r="FWC3" s="4"/>
      <c r="FWD3" s="4"/>
      <c r="FWE3" s="89"/>
      <c r="FWF3" s="89"/>
      <c r="FWG3" s="89"/>
      <c r="FWH3" s="5"/>
      <c r="FWI3" s="5"/>
      <c r="FWJ3" s="6"/>
      <c r="FWK3" s="7"/>
      <c r="FWL3" s="4"/>
      <c r="FWM3" s="4"/>
      <c r="FWN3" s="89"/>
      <c r="FWO3" s="89"/>
      <c r="FWP3" s="89"/>
      <c r="FWQ3" s="5"/>
      <c r="FWR3" s="5"/>
      <c r="FWS3" s="6"/>
      <c r="FWT3" s="7"/>
      <c r="FWU3" s="4"/>
      <c r="FWV3" s="4"/>
      <c r="FWW3" s="89"/>
      <c r="FWX3" s="89"/>
      <c r="FWY3" s="89"/>
      <c r="FWZ3" s="5"/>
      <c r="FXA3" s="5"/>
      <c r="FXB3" s="6"/>
      <c r="FXC3" s="7"/>
      <c r="FXD3" s="4"/>
      <c r="FXE3" s="4"/>
      <c r="FXF3" s="89"/>
      <c r="FXG3" s="89"/>
      <c r="FXH3" s="89"/>
      <c r="FXI3" s="5"/>
      <c r="FXJ3" s="5"/>
      <c r="FXK3" s="6"/>
      <c r="FXL3" s="7"/>
      <c r="FXM3" s="4"/>
      <c r="FXN3" s="4"/>
      <c r="FXO3" s="89"/>
      <c r="FXP3" s="89"/>
      <c r="FXQ3" s="89"/>
      <c r="FXR3" s="5"/>
      <c r="FXS3" s="5"/>
      <c r="FXT3" s="6"/>
      <c r="FXU3" s="7"/>
      <c r="FXV3" s="4"/>
      <c r="FXW3" s="4"/>
      <c r="FXX3" s="89"/>
      <c r="FXY3" s="89"/>
      <c r="FXZ3" s="89"/>
      <c r="FYA3" s="5"/>
      <c r="FYB3" s="5"/>
      <c r="FYC3" s="6"/>
      <c r="FYD3" s="7"/>
      <c r="FYE3" s="4"/>
      <c r="FYF3" s="4"/>
      <c r="FYG3" s="89"/>
      <c r="FYH3" s="89"/>
      <c r="FYI3" s="89"/>
      <c r="FYJ3" s="5"/>
      <c r="FYK3" s="5"/>
      <c r="FYL3" s="6"/>
      <c r="FYM3" s="7"/>
      <c r="FYN3" s="4"/>
      <c r="FYO3" s="4"/>
      <c r="FYP3" s="89"/>
      <c r="FYQ3" s="89"/>
      <c r="FYR3" s="89"/>
      <c r="FYS3" s="5"/>
      <c r="FYT3" s="5"/>
      <c r="FYU3" s="6"/>
      <c r="FYV3" s="7"/>
      <c r="FYW3" s="4"/>
      <c r="FYX3" s="4"/>
      <c r="FYY3" s="89"/>
      <c r="FYZ3" s="89"/>
      <c r="FZA3" s="89"/>
      <c r="FZB3" s="5"/>
      <c r="FZC3" s="5"/>
      <c r="FZD3" s="6"/>
      <c r="FZE3" s="7"/>
      <c r="FZF3" s="4"/>
      <c r="FZG3" s="4"/>
      <c r="FZH3" s="89"/>
      <c r="FZI3" s="89"/>
      <c r="FZJ3" s="89"/>
      <c r="FZK3" s="5"/>
      <c r="FZL3" s="5"/>
      <c r="FZM3" s="6"/>
      <c r="FZN3" s="7"/>
      <c r="FZO3" s="4"/>
      <c r="FZP3" s="4"/>
      <c r="FZQ3" s="89"/>
      <c r="FZR3" s="89"/>
      <c r="FZS3" s="89"/>
      <c r="FZT3" s="5"/>
      <c r="FZU3" s="5"/>
      <c r="FZV3" s="6"/>
      <c r="FZW3" s="7"/>
      <c r="FZX3" s="4"/>
      <c r="FZY3" s="4"/>
      <c r="FZZ3" s="89"/>
      <c r="GAA3" s="89"/>
      <c r="GAB3" s="89"/>
      <c r="GAC3" s="5"/>
      <c r="GAD3" s="5"/>
      <c r="GAE3" s="6"/>
      <c r="GAF3" s="7"/>
      <c r="GAG3" s="4"/>
      <c r="GAH3" s="4"/>
      <c r="GAI3" s="89"/>
      <c r="GAJ3" s="89"/>
      <c r="GAK3" s="89"/>
      <c r="GAL3" s="5"/>
      <c r="GAM3" s="5"/>
      <c r="GAN3" s="6"/>
      <c r="GAO3" s="7"/>
      <c r="GAP3" s="4"/>
      <c r="GAQ3" s="4"/>
      <c r="GAR3" s="89"/>
      <c r="GAS3" s="89"/>
      <c r="GAT3" s="89"/>
      <c r="GAU3" s="5"/>
      <c r="GAV3" s="5"/>
      <c r="GAW3" s="6"/>
      <c r="GAX3" s="7"/>
      <c r="GAY3" s="4"/>
      <c r="GAZ3" s="4"/>
      <c r="GBA3" s="89"/>
      <c r="GBB3" s="89"/>
      <c r="GBC3" s="89"/>
      <c r="GBD3" s="5"/>
      <c r="GBE3" s="5"/>
      <c r="GBF3" s="6"/>
      <c r="GBG3" s="7"/>
      <c r="GBH3" s="4"/>
      <c r="GBI3" s="4"/>
      <c r="GBJ3" s="89"/>
      <c r="GBK3" s="89"/>
      <c r="GBL3" s="89"/>
      <c r="GBM3" s="5"/>
      <c r="GBN3" s="5"/>
      <c r="GBO3" s="6"/>
      <c r="GBP3" s="7"/>
      <c r="GBQ3" s="4"/>
      <c r="GBR3" s="4"/>
      <c r="GBS3" s="89"/>
      <c r="GBT3" s="89"/>
      <c r="GBU3" s="89"/>
      <c r="GBV3" s="5"/>
      <c r="GBW3" s="5"/>
      <c r="GBX3" s="6"/>
      <c r="GBY3" s="7"/>
      <c r="GBZ3" s="4"/>
      <c r="GCA3" s="4"/>
      <c r="GCB3" s="89"/>
      <c r="GCC3" s="89"/>
      <c r="GCD3" s="89"/>
      <c r="GCE3" s="5"/>
      <c r="GCF3" s="5"/>
      <c r="GCG3" s="6"/>
      <c r="GCH3" s="7"/>
      <c r="GCI3" s="4"/>
      <c r="GCJ3" s="4"/>
      <c r="GCK3" s="89"/>
      <c r="GCL3" s="89"/>
      <c r="GCM3" s="89"/>
      <c r="GCN3" s="5"/>
      <c r="GCO3" s="5"/>
      <c r="GCP3" s="6"/>
      <c r="GCQ3" s="7"/>
      <c r="GCR3" s="4"/>
      <c r="GCS3" s="4"/>
      <c r="GCT3" s="89"/>
      <c r="GCU3" s="89"/>
      <c r="GCV3" s="89"/>
      <c r="GCW3" s="5"/>
      <c r="GCX3" s="5"/>
      <c r="GCY3" s="6"/>
      <c r="GCZ3" s="7"/>
      <c r="GDA3" s="4"/>
      <c r="GDB3" s="4"/>
      <c r="GDC3" s="89"/>
      <c r="GDD3" s="89"/>
      <c r="GDE3" s="89"/>
      <c r="GDF3" s="5"/>
      <c r="GDG3" s="5"/>
      <c r="GDH3" s="6"/>
      <c r="GDI3" s="7"/>
      <c r="GDJ3" s="4"/>
      <c r="GDK3" s="4"/>
      <c r="GDL3" s="89"/>
      <c r="GDM3" s="89"/>
      <c r="GDN3" s="89"/>
      <c r="GDO3" s="5"/>
      <c r="GDP3" s="5"/>
      <c r="GDQ3" s="6"/>
      <c r="GDR3" s="7"/>
      <c r="GDS3" s="4"/>
      <c r="GDT3" s="4"/>
      <c r="GDU3" s="89"/>
      <c r="GDV3" s="89"/>
      <c r="GDW3" s="89"/>
      <c r="GDX3" s="5"/>
      <c r="GDY3" s="5"/>
      <c r="GDZ3" s="6"/>
      <c r="GEA3" s="7"/>
      <c r="GEB3" s="4"/>
      <c r="GEC3" s="4"/>
      <c r="GED3" s="89"/>
      <c r="GEE3" s="89"/>
      <c r="GEF3" s="89"/>
      <c r="GEG3" s="5"/>
      <c r="GEH3" s="5"/>
      <c r="GEI3" s="6"/>
      <c r="GEJ3" s="7"/>
      <c r="GEK3" s="4"/>
      <c r="GEL3" s="4"/>
      <c r="GEM3" s="89"/>
      <c r="GEN3" s="89"/>
      <c r="GEO3" s="89"/>
      <c r="GEP3" s="5"/>
      <c r="GEQ3" s="5"/>
      <c r="GER3" s="6"/>
      <c r="GES3" s="7"/>
      <c r="GET3" s="4"/>
      <c r="GEU3" s="4"/>
      <c r="GEV3" s="89"/>
      <c r="GEW3" s="89"/>
      <c r="GEX3" s="89"/>
      <c r="GEY3" s="5"/>
      <c r="GEZ3" s="5"/>
      <c r="GFA3" s="6"/>
      <c r="GFB3" s="7"/>
      <c r="GFC3" s="4"/>
      <c r="GFD3" s="4"/>
      <c r="GFE3" s="89"/>
      <c r="GFF3" s="89"/>
      <c r="GFG3" s="89"/>
      <c r="GFH3" s="5"/>
      <c r="GFI3" s="5"/>
      <c r="GFJ3" s="6"/>
      <c r="GFK3" s="7"/>
      <c r="GFL3" s="4"/>
      <c r="GFM3" s="4"/>
      <c r="GFN3" s="89"/>
      <c r="GFO3" s="89"/>
      <c r="GFP3" s="89"/>
      <c r="GFQ3" s="5"/>
      <c r="GFR3" s="5"/>
      <c r="GFS3" s="6"/>
      <c r="GFT3" s="7"/>
      <c r="GFU3" s="4"/>
      <c r="GFV3" s="4"/>
      <c r="GFW3" s="89"/>
      <c r="GFX3" s="89"/>
      <c r="GFY3" s="89"/>
      <c r="GFZ3" s="5"/>
      <c r="GGA3" s="5"/>
      <c r="GGB3" s="6"/>
      <c r="GGC3" s="7"/>
      <c r="GGD3" s="4"/>
      <c r="GGE3" s="4"/>
      <c r="GGF3" s="89"/>
      <c r="GGG3" s="89"/>
      <c r="GGH3" s="89"/>
      <c r="GGI3" s="5"/>
      <c r="GGJ3" s="5"/>
      <c r="GGK3" s="6"/>
      <c r="GGL3" s="7"/>
      <c r="GGM3" s="4"/>
      <c r="GGN3" s="4"/>
      <c r="GGO3" s="89"/>
      <c r="GGP3" s="89"/>
      <c r="GGQ3" s="89"/>
      <c r="GGR3" s="5"/>
      <c r="GGS3" s="5"/>
      <c r="GGT3" s="6"/>
      <c r="GGU3" s="7"/>
      <c r="GGV3" s="4"/>
      <c r="GGW3" s="4"/>
      <c r="GGX3" s="89"/>
      <c r="GGY3" s="89"/>
      <c r="GGZ3" s="89"/>
      <c r="GHA3" s="5"/>
      <c r="GHB3" s="5"/>
      <c r="GHC3" s="6"/>
      <c r="GHD3" s="7"/>
      <c r="GHE3" s="4"/>
      <c r="GHF3" s="4"/>
      <c r="GHG3" s="89"/>
      <c r="GHH3" s="89"/>
      <c r="GHI3" s="89"/>
      <c r="GHJ3" s="5"/>
      <c r="GHK3" s="5"/>
      <c r="GHL3" s="6"/>
      <c r="GHM3" s="7"/>
      <c r="GHN3" s="4"/>
      <c r="GHO3" s="4"/>
      <c r="GHP3" s="89"/>
      <c r="GHQ3" s="89"/>
      <c r="GHR3" s="89"/>
      <c r="GHS3" s="5"/>
      <c r="GHT3" s="5"/>
      <c r="GHU3" s="6"/>
      <c r="GHV3" s="7"/>
      <c r="GHW3" s="4"/>
      <c r="GHX3" s="4"/>
      <c r="GHY3" s="89"/>
      <c r="GHZ3" s="89"/>
      <c r="GIA3" s="89"/>
      <c r="GIB3" s="5"/>
      <c r="GIC3" s="5"/>
      <c r="GID3" s="6"/>
      <c r="GIE3" s="7"/>
      <c r="GIF3" s="4"/>
      <c r="GIG3" s="4"/>
      <c r="GIH3" s="89"/>
      <c r="GII3" s="89"/>
      <c r="GIJ3" s="89"/>
      <c r="GIK3" s="5"/>
      <c r="GIL3" s="5"/>
      <c r="GIM3" s="6"/>
      <c r="GIN3" s="7"/>
      <c r="GIO3" s="4"/>
      <c r="GIP3" s="4"/>
      <c r="GIQ3" s="89"/>
      <c r="GIR3" s="89"/>
      <c r="GIS3" s="89"/>
      <c r="GIT3" s="5"/>
      <c r="GIU3" s="5"/>
      <c r="GIV3" s="6"/>
      <c r="GIW3" s="7"/>
      <c r="GIX3" s="4"/>
      <c r="GIY3" s="4"/>
      <c r="GIZ3" s="89"/>
      <c r="GJA3" s="89"/>
      <c r="GJB3" s="89"/>
      <c r="GJC3" s="5"/>
      <c r="GJD3" s="5"/>
      <c r="GJE3" s="6"/>
      <c r="GJF3" s="7"/>
      <c r="GJG3" s="4"/>
      <c r="GJH3" s="4"/>
      <c r="GJI3" s="89"/>
      <c r="GJJ3" s="89"/>
      <c r="GJK3" s="89"/>
      <c r="GJL3" s="5"/>
      <c r="GJM3" s="5"/>
      <c r="GJN3" s="6"/>
      <c r="GJO3" s="7"/>
      <c r="GJP3" s="4"/>
      <c r="GJQ3" s="4"/>
      <c r="GJR3" s="89"/>
      <c r="GJS3" s="89"/>
      <c r="GJT3" s="89"/>
      <c r="GJU3" s="5"/>
      <c r="GJV3" s="5"/>
      <c r="GJW3" s="6"/>
      <c r="GJX3" s="7"/>
      <c r="GJY3" s="4"/>
      <c r="GJZ3" s="4"/>
      <c r="GKA3" s="89"/>
      <c r="GKB3" s="89"/>
      <c r="GKC3" s="89"/>
      <c r="GKD3" s="5"/>
      <c r="GKE3" s="5"/>
      <c r="GKF3" s="6"/>
      <c r="GKG3" s="7"/>
      <c r="GKH3" s="4"/>
      <c r="GKI3" s="4"/>
      <c r="GKJ3" s="89"/>
      <c r="GKK3" s="89"/>
      <c r="GKL3" s="89"/>
      <c r="GKM3" s="5"/>
      <c r="GKN3" s="5"/>
      <c r="GKO3" s="6"/>
      <c r="GKP3" s="7"/>
      <c r="GKQ3" s="4"/>
      <c r="GKR3" s="4"/>
      <c r="GKS3" s="89"/>
      <c r="GKT3" s="89"/>
      <c r="GKU3" s="89"/>
      <c r="GKV3" s="5"/>
      <c r="GKW3" s="5"/>
      <c r="GKX3" s="6"/>
      <c r="GKY3" s="7"/>
      <c r="GKZ3" s="4"/>
      <c r="GLA3" s="4"/>
      <c r="GLB3" s="89"/>
      <c r="GLC3" s="89"/>
      <c r="GLD3" s="89"/>
      <c r="GLE3" s="5"/>
      <c r="GLF3" s="5"/>
      <c r="GLG3" s="6"/>
      <c r="GLH3" s="7"/>
      <c r="GLI3" s="4"/>
      <c r="GLJ3" s="4"/>
      <c r="GLK3" s="89"/>
      <c r="GLL3" s="89"/>
      <c r="GLM3" s="89"/>
      <c r="GLN3" s="5"/>
      <c r="GLO3" s="5"/>
      <c r="GLP3" s="6"/>
      <c r="GLQ3" s="7"/>
      <c r="GLR3" s="4"/>
      <c r="GLS3" s="4"/>
      <c r="GLT3" s="89"/>
      <c r="GLU3" s="89"/>
      <c r="GLV3" s="89"/>
      <c r="GLW3" s="5"/>
      <c r="GLX3" s="5"/>
      <c r="GLY3" s="6"/>
      <c r="GLZ3" s="7"/>
      <c r="GMA3" s="4"/>
      <c r="GMB3" s="4"/>
      <c r="GMC3" s="89"/>
      <c r="GMD3" s="89"/>
      <c r="GME3" s="89"/>
      <c r="GMF3" s="5"/>
      <c r="GMG3" s="5"/>
      <c r="GMH3" s="6"/>
      <c r="GMI3" s="7"/>
      <c r="GMJ3" s="4"/>
      <c r="GMK3" s="4"/>
      <c r="GML3" s="89"/>
      <c r="GMM3" s="89"/>
      <c r="GMN3" s="89"/>
      <c r="GMO3" s="5"/>
      <c r="GMP3" s="5"/>
      <c r="GMQ3" s="6"/>
      <c r="GMR3" s="7"/>
      <c r="GMS3" s="4"/>
      <c r="GMT3" s="4"/>
      <c r="GMU3" s="89"/>
      <c r="GMV3" s="89"/>
      <c r="GMW3" s="89"/>
      <c r="GMX3" s="5"/>
      <c r="GMY3" s="5"/>
      <c r="GMZ3" s="6"/>
      <c r="GNA3" s="7"/>
      <c r="GNB3" s="4"/>
      <c r="GNC3" s="4"/>
      <c r="GND3" s="89"/>
      <c r="GNE3" s="89"/>
      <c r="GNF3" s="89"/>
      <c r="GNG3" s="5"/>
      <c r="GNH3" s="5"/>
      <c r="GNI3" s="6"/>
      <c r="GNJ3" s="7"/>
      <c r="GNK3" s="4"/>
      <c r="GNL3" s="4"/>
      <c r="GNM3" s="89"/>
      <c r="GNN3" s="89"/>
      <c r="GNO3" s="89"/>
      <c r="GNP3" s="5"/>
      <c r="GNQ3" s="5"/>
      <c r="GNR3" s="6"/>
      <c r="GNS3" s="7"/>
      <c r="GNT3" s="4"/>
      <c r="GNU3" s="4"/>
      <c r="GNV3" s="89"/>
      <c r="GNW3" s="89"/>
      <c r="GNX3" s="89"/>
      <c r="GNY3" s="5"/>
      <c r="GNZ3" s="5"/>
      <c r="GOA3" s="6"/>
      <c r="GOB3" s="7"/>
      <c r="GOC3" s="4"/>
      <c r="GOD3" s="4"/>
      <c r="GOE3" s="89"/>
      <c r="GOF3" s="89"/>
      <c r="GOG3" s="89"/>
      <c r="GOH3" s="5"/>
      <c r="GOI3" s="5"/>
      <c r="GOJ3" s="6"/>
      <c r="GOK3" s="7"/>
      <c r="GOL3" s="4"/>
      <c r="GOM3" s="4"/>
      <c r="GON3" s="89"/>
      <c r="GOO3" s="89"/>
      <c r="GOP3" s="89"/>
      <c r="GOQ3" s="5"/>
      <c r="GOR3" s="5"/>
      <c r="GOS3" s="6"/>
      <c r="GOT3" s="7"/>
      <c r="GOU3" s="4"/>
      <c r="GOV3" s="4"/>
      <c r="GOW3" s="89"/>
      <c r="GOX3" s="89"/>
      <c r="GOY3" s="89"/>
      <c r="GOZ3" s="5"/>
      <c r="GPA3" s="5"/>
      <c r="GPB3" s="6"/>
      <c r="GPC3" s="7"/>
      <c r="GPD3" s="4"/>
      <c r="GPE3" s="4"/>
      <c r="GPF3" s="89"/>
      <c r="GPG3" s="89"/>
      <c r="GPH3" s="89"/>
      <c r="GPI3" s="5"/>
      <c r="GPJ3" s="5"/>
      <c r="GPK3" s="6"/>
      <c r="GPL3" s="7"/>
      <c r="GPM3" s="4"/>
      <c r="GPN3" s="4"/>
      <c r="GPO3" s="89"/>
      <c r="GPP3" s="89"/>
      <c r="GPQ3" s="89"/>
      <c r="GPR3" s="5"/>
      <c r="GPS3" s="5"/>
      <c r="GPT3" s="6"/>
      <c r="GPU3" s="7"/>
      <c r="GPV3" s="4"/>
      <c r="GPW3" s="4"/>
      <c r="GPX3" s="89"/>
      <c r="GPY3" s="89"/>
      <c r="GPZ3" s="89"/>
      <c r="GQA3" s="5"/>
      <c r="GQB3" s="5"/>
      <c r="GQC3" s="6"/>
      <c r="GQD3" s="7"/>
      <c r="GQE3" s="4"/>
      <c r="GQF3" s="4"/>
      <c r="GQG3" s="89"/>
      <c r="GQH3" s="89"/>
      <c r="GQI3" s="89"/>
      <c r="GQJ3" s="5"/>
      <c r="GQK3" s="5"/>
      <c r="GQL3" s="6"/>
      <c r="GQM3" s="7"/>
      <c r="GQN3" s="4"/>
      <c r="GQO3" s="4"/>
      <c r="GQP3" s="89"/>
      <c r="GQQ3" s="89"/>
      <c r="GQR3" s="89"/>
      <c r="GQS3" s="5"/>
      <c r="GQT3" s="5"/>
      <c r="GQU3" s="6"/>
      <c r="GQV3" s="7"/>
      <c r="GQW3" s="4"/>
      <c r="GQX3" s="4"/>
      <c r="GQY3" s="89"/>
      <c r="GQZ3" s="89"/>
      <c r="GRA3" s="89"/>
      <c r="GRB3" s="5"/>
      <c r="GRC3" s="5"/>
      <c r="GRD3" s="6"/>
      <c r="GRE3" s="7"/>
      <c r="GRF3" s="4"/>
      <c r="GRG3" s="4"/>
      <c r="GRH3" s="89"/>
      <c r="GRI3" s="89"/>
      <c r="GRJ3" s="89"/>
      <c r="GRK3" s="5"/>
      <c r="GRL3" s="5"/>
      <c r="GRM3" s="6"/>
      <c r="GRN3" s="7"/>
      <c r="GRO3" s="4"/>
      <c r="GRP3" s="4"/>
      <c r="GRQ3" s="89"/>
      <c r="GRR3" s="89"/>
      <c r="GRS3" s="89"/>
      <c r="GRT3" s="5"/>
      <c r="GRU3" s="5"/>
      <c r="GRV3" s="6"/>
      <c r="GRW3" s="7"/>
      <c r="GRX3" s="4"/>
      <c r="GRY3" s="4"/>
      <c r="GRZ3" s="89"/>
      <c r="GSA3" s="89"/>
      <c r="GSB3" s="89"/>
      <c r="GSC3" s="5"/>
      <c r="GSD3" s="5"/>
      <c r="GSE3" s="6"/>
      <c r="GSF3" s="7"/>
      <c r="GSG3" s="4"/>
      <c r="GSH3" s="4"/>
      <c r="GSI3" s="89"/>
      <c r="GSJ3" s="89"/>
      <c r="GSK3" s="89"/>
      <c r="GSL3" s="5"/>
      <c r="GSM3" s="5"/>
      <c r="GSN3" s="6"/>
      <c r="GSO3" s="7"/>
      <c r="GSP3" s="4"/>
      <c r="GSQ3" s="4"/>
      <c r="GSR3" s="89"/>
      <c r="GSS3" s="89"/>
      <c r="GST3" s="89"/>
      <c r="GSU3" s="5"/>
      <c r="GSV3" s="5"/>
      <c r="GSW3" s="6"/>
      <c r="GSX3" s="7"/>
      <c r="GSY3" s="4"/>
      <c r="GSZ3" s="4"/>
      <c r="GTA3" s="89"/>
      <c r="GTB3" s="89"/>
      <c r="GTC3" s="89"/>
      <c r="GTD3" s="5"/>
      <c r="GTE3" s="5"/>
      <c r="GTF3" s="6"/>
      <c r="GTG3" s="7"/>
      <c r="GTH3" s="4"/>
      <c r="GTI3" s="4"/>
      <c r="GTJ3" s="89"/>
      <c r="GTK3" s="89"/>
      <c r="GTL3" s="89"/>
      <c r="GTM3" s="5"/>
      <c r="GTN3" s="5"/>
      <c r="GTO3" s="6"/>
      <c r="GTP3" s="7"/>
      <c r="GTQ3" s="4"/>
      <c r="GTR3" s="4"/>
      <c r="GTS3" s="89"/>
      <c r="GTT3" s="89"/>
      <c r="GTU3" s="89"/>
      <c r="GTV3" s="5"/>
      <c r="GTW3" s="5"/>
      <c r="GTX3" s="6"/>
      <c r="GTY3" s="7"/>
      <c r="GTZ3" s="4"/>
      <c r="GUA3" s="4"/>
      <c r="GUB3" s="89"/>
      <c r="GUC3" s="89"/>
      <c r="GUD3" s="89"/>
      <c r="GUE3" s="5"/>
      <c r="GUF3" s="5"/>
      <c r="GUG3" s="6"/>
      <c r="GUH3" s="7"/>
      <c r="GUI3" s="4"/>
      <c r="GUJ3" s="4"/>
      <c r="GUK3" s="89"/>
      <c r="GUL3" s="89"/>
      <c r="GUM3" s="89"/>
      <c r="GUN3" s="5"/>
      <c r="GUO3" s="5"/>
      <c r="GUP3" s="6"/>
      <c r="GUQ3" s="7"/>
      <c r="GUR3" s="4"/>
      <c r="GUS3" s="4"/>
      <c r="GUT3" s="89"/>
      <c r="GUU3" s="89"/>
      <c r="GUV3" s="89"/>
      <c r="GUW3" s="5"/>
      <c r="GUX3" s="5"/>
      <c r="GUY3" s="6"/>
      <c r="GUZ3" s="7"/>
      <c r="GVA3" s="4"/>
      <c r="GVB3" s="4"/>
      <c r="GVC3" s="89"/>
      <c r="GVD3" s="89"/>
      <c r="GVE3" s="89"/>
      <c r="GVF3" s="5"/>
      <c r="GVG3" s="5"/>
      <c r="GVH3" s="6"/>
      <c r="GVI3" s="7"/>
      <c r="GVJ3" s="4"/>
      <c r="GVK3" s="4"/>
      <c r="GVL3" s="89"/>
      <c r="GVM3" s="89"/>
      <c r="GVN3" s="89"/>
      <c r="GVO3" s="5"/>
      <c r="GVP3" s="5"/>
      <c r="GVQ3" s="6"/>
      <c r="GVR3" s="7"/>
      <c r="GVS3" s="4"/>
      <c r="GVT3" s="4"/>
      <c r="GVU3" s="89"/>
      <c r="GVV3" s="89"/>
      <c r="GVW3" s="89"/>
      <c r="GVX3" s="5"/>
      <c r="GVY3" s="5"/>
      <c r="GVZ3" s="6"/>
      <c r="GWA3" s="7"/>
      <c r="GWB3" s="4"/>
      <c r="GWC3" s="4"/>
      <c r="GWD3" s="89"/>
      <c r="GWE3" s="89"/>
      <c r="GWF3" s="89"/>
      <c r="GWG3" s="5"/>
      <c r="GWH3" s="5"/>
      <c r="GWI3" s="6"/>
      <c r="GWJ3" s="7"/>
      <c r="GWK3" s="4"/>
      <c r="GWL3" s="4"/>
      <c r="GWM3" s="89"/>
      <c r="GWN3" s="89"/>
      <c r="GWO3" s="89"/>
      <c r="GWP3" s="5"/>
      <c r="GWQ3" s="5"/>
      <c r="GWR3" s="6"/>
      <c r="GWS3" s="7"/>
      <c r="GWT3" s="4"/>
      <c r="GWU3" s="4"/>
      <c r="GWV3" s="89"/>
      <c r="GWW3" s="89"/>
      <c r="GWX3" s="89"/>
      <c r="GWY3" s="5"/>
      <c r="GWZ3" s="5"/>
      <c r="GXA3" s="6"/>
      <c r="GXB3" s="7"/>
      <c r="GXC3" s="4"/>
      <c r="GXD3" s="4"/>
      <c r="GXE3" s="89"/>
      <c r="GXF3" s="89"/>
      <c r="GXG3" s="89"/>
      <c r="GXH3" s="5"/>
      <c r="GXI3" s="5"/>
      <c r="GXJ3" s="6"/>
      <c r="GXK3" s="7"/>
      <c r="GXL3" s="4"/>
      <c r="GXM3" s="4"/>
      <c r="GXN3" s="89"/>
      <c r="GXO3" s="89"/>
      <c r="GXP3" s="89"/>
      <c r="GXQ3" s="5"/>
      <c r="GXR3" s="5"/>
      <c r="GXS3" s="6"/>
      <c r="GXT3" s="7"/>
      <c r="GXU3" s="4"/>
      <c r="GXV3" s="4"/>
      <c r="GXW3" s="89"/>
      <c r="GXX3" s="89"/>
      <c r="GXY3" s="89"/>
      <c r="GXZ3" s="5"/>
      <c r="GYA3" s="5"/>
      <c r="GYB3" s="6"/>
      <c r="GYC3" s="7"/>
      <c r="GYD3" s="4"/>
      <c r="GYE3" s="4"/>
      <c r="GYF3" s="89"/>
      <c r="GYG3" s="89"/>
      <c r="GYH3" s="89"/>
      <c r="GYI3" s="5"/>
      <c r="GYJ3" s="5"/>
      <c r="GYK3" s="6"/>
      <c r="GYL3" s="7"/>
      <c r="GYM3" s="4"/>
      <c r="GYN3" s="4"/>
      <c r="GYO3" s="89"/>
      <c r="GYP3" s="89"/>
      <c r="GYQ3" s="89"/>
      <c r="GYR3" s="5"/>
      <c r="GYS3" s="5"/>
      <c r="GYT3" s="6"/>
      <c r="GYU3" s="7"/>
      <c r="GYV3" s="4"/>
      <c r="GYW3" s="4"/>
      <c r="GYX3" s="89"/>
      <c r="GYY3" s="89"/>
      <c r="GYZ3" s="89"/>
      <c r="GZA3" s="5"/>
      <c r="GZB3" s="5"/>
      <c r="GZC3" s="6"/>
      <c r="GZD3" s="7"/>
      <c r="GZE3" s="4"/>
      <c r="GZF3" s="4"/>
      <c r="GZG3" s="89"/>
      <c r="GZH3" s="89"/>
      <c r="GZI3" s="89"/>
      <c r="GZJ3" s="5"/>
      <c r="GZK3" s="5"/>
      <c r="GZL3" s="6"/>
      <c r="GZM3" s="7"/>
      <c r="GZN3" s="4"/>
      <c r="GZO3" s="4"/>
      <c r="GZP3" s="89"/>
      <c r="GZQ3" s="89"/>
      <c r="GZR3" s="89"/>
      <c r="GZS3" s="5"/>
      <c r="GZT3" s="5"/>
      <c r="GZU3" s="6"/>
      <c r="GZV3" s="7"/>
      <c r="GZW3" s="4"/>
      <c r="GZX3" s="4"/>
      <c r="GZY3" s="89"/>
      <c r="GZZ3" s="89"/>
      <c r="HAA3" s="89"/>
      <c r="HAB3" s="5"/>
      <c r="HAC3" s="5"/>
      <c r="HAD3" s="6"/>
      <c r="HAE3" s="7"/>
      <c r="HAF3" s="4"/>
      <c r="HAG3" s="4"/>
      <c r="HAH3" s="89"/>
      <c r="HAI3" s="89"/>
      <c r="HAJ3" s="89"/>
      <c r="HAK3" s="5"/>
      <c r="HAL3" s="5"/>
      <c r="HAM3" s="6"/>
      <c r="HAN3" s="7"/>
      <c r="HAO3" s="4"/>
      <c r="HAP3" s="4"/>
      <c r="HAQ3" s="89"/>
      <c r="HAR3" s="89"/>
      <c r="HAS3" s="89"/>
      <c r="HAT3" s="5"/>
      <c r="HAU3" s="5"/>
      <c r="HAV3" s="6"/>
      <c r="HAW3" s="7"/>
      <c r="HAX3" s="4"/>
      <c r="HAY3" s="4"/>
      <c r="HAZ3" s="89"/>
      <c r="HBA3" s="89"/>
      <c r="HBB3" s="89"/>
      <c r="HBC3" s="5"/>
      <c r="HBD3" s="5"/>
      <c r="HBE3" s="6"/>
      <c r="HBF3" s="7"/>
      <c r="HBG3" s="4"/>
      <c r="HBH3" s="4"/>
      <c r="HBI3" s="89"/>
      <c r="HBJ3" s="89"/>
      <c r="HBK3" s="89"/>
      <c r="HBL3" s="5"/>
      <c r="HBM3" s="5"/>
      <c r="HBN3" s="6"/>
      <c r="HBO3" s="7"/>
      <c r="HBP3" s="4"/>
      <c r="HBQ3" s="4"/>
      <c r="HBR3" s="89"/>
      <c r="HBS3" s="89"/>
      <c r="HBT3" s="89"/>
      <c r="HBU3" s="5"/>
      <c r="HBV3" s="5"/>
      <c r="HBW3" s="6"/>
      <c r="HBX3" s="7"/>
      <c r="HBY3" s="4"/>
      <c r="HBZ3" s="4"/>
      <c r="HCA3" s="89"/>
      <c r="HCB3" s="89"/>
      <c r="HCC3" s="89"/>
      <c r="HCD3" s="5"/>
      <c r="HCE3" s="5"/>
      <c r="HCF3" s="6"/>
      <c r="HCG3" s="7"/>
      <c r="HCH3" s="4"/>
      <c r="HCI3" s="4"/>
      <c r="HCJ3" s="89"/>
      <c r="HCK3" s="89"/>
      <c r="HCL3" s="89"/>
      <c r="HCM3" s="5"/>
      <c r="HCN3" s="5"/>
      <c r="HCO3" s="6"/>
      <c r="HCP3" s="7"/>
      <c r="HCQ3" s="4"/>
      <c r="HCR3" s="4"/>
      <c r="HCS3" s="89"/>
      <c r="HCT3" s="89"/>
      <c r="HCU3" s="89"/>
      <c r="HCV3" s="5"/>
      <c r="HCW3" s="5"/>
      <c r="HCX3" s="6"/>
      <c r="HCY3" s="7"/>
      <c r="HCZ3" s="4"/>
      <c r="HDA3" s="4"/>
      <c r="HDB3" s="89"/>
      <c r="HDC3" s="89"/>
      <c r="HDD3" s="89"/>
      <c r="HDE3" s="5"/>
      <c r="HDF3" s="5"/>
      <c r="HDG3" s="6"/>
      <c r="HDH3" s="7"/>
      <c r="HDI3" s="4"/>
      <c r="HDJ3" s="4"/>
      <c r="HDK3" s="89"/>
      <c r="HDL3" s="89"/>
      <c r="HDM3" s="89"/>
      <c r="HDN3" s="5"/>
      <c r="HDO3" s="5"/>
      <c r="HDP3" s="6"/>
      <c r="HDQ3" s="7"/>
      <c r="HDR3" s="4"/>
      <c r="HDS3" s="4"/>
      <c r="HDT3" s="89"/>
      <c r="HDU3" s="89"/>
      <c r="HDV3" s="89"/>
      <c r="HDW3" s="5"/>
      <c r="HDX3" s="5"/>
      <c r="HDY3" s="6"/>
      <c r="HDZ3" s="7"/>
      <c r="HEA3" s="4"/>
      <c r="HEB3" s="4"/>
      <c r="HEC3" s="89"/>
      <c r="HED3" s="89"/>
      <c r="HEE3" s="89"/>
      <c r="HEF3" s="5"/>
      <c r="HEG3" s="5"/>
      <c r="HEH3" s="6"/>
      <c r="HEI3" s="7"/>
      <c r="HEJ3" s="4"/>
      <c r="HEK3" s="4"/>
      <c r="HEL3" s="89"/>
      <c r="HEM3" s="89"/>
      <c r="HEN3" s="89"/>
      <c r="HEO3" s="5"/>
      <c r="HEP3" s="5"/>
      <c r="HEQ3" s="6"/>
      <c r="HER3" s="7"/>
      <c r="HES3" s="4"/>
      <c r="HET3" s="4"/>
      <c r="HEU3" s="89"/>
      <c r="HEV3" s="89"/>
      <c r="HEW3" s="89"/>
      <c r="HEX3" s="5"/>
      <c r="HEY3" s="5"/>
      <c r="HEZ3" s="6"/>
      <c r="HFA3" s="7"/>
      <c r="HFB3" s="4"/>
      <c r="HFC3" s="4"/>
      <c r="HFD3" s="89"/>
      <c r="HFE3" s="89"/>
      <c r="HFF3" s="89"/>
      <c r="HFG3" s="5"/>
      <c r="HFH3" s="5"/>
      <c r="HFI3" s="6"/>
      <c r="HFJ3" s="7"/>
      <c r="HFK3" s="4"/>
      <c r="HFL3" s="4"/>
      <c r="HFM3" s="89"/>
      <c r="HFN3" s="89"/>
      <c r="HFO3" s="89"/>
      <c r="HFP3" s="5"/>
      <c r="HFQ3" s="5"/>
      <c r="HFR3" s="6"/>
      <c r="HFS3" s="7"/>
      <c r="HFT3" s="4"/>
      <c r="HFU3" s="4"/>
      <c r="HFV3" s="89"/>
      <c r="HFW3" s="89"/>
      <c r="HFX3" s="89"/>
      <c r="HFY3" s="5"/>
      <c r="HFZ3" s="5"/>
      <c r="HGA3" s="6"/>
      <c r="HGB3" s="7"/>
      <c r="HGC3" s="4"/>
      <c r="HGD3" s="4"/>
      <c r="HGE3" s="89"/>
      <c r="HGF3" s="89"/>
      <c r="HGG3" s="89"/>
      <c r="HGH3" s="5"/>
      <c r="HGI3" s="5"/>
      <c r="HGJ3" s="6"/>
      <c r="HGK3" s="7"/>
      <c r="HGL3" s="4"/>
      <c r="HGM3" s="4"/>
      <c r="HGN3" s="89"/>
      <c r="HGO3" s="89"/>
      <c r="HGP3" s="89"/>
      <c r="HGQ3" s="5"/>
      <c r="HGR3" s="5"/>
      <c r="HGS3" s="6"/>
      <c r="HGT3" s="7"/>
      <c r="HGU3" s="4"/>
      <c r="HGV3" s="4"/>
      <c r="HGW3" s="89"/>
      <c r="HGX3" s="89"/>
      <c r="HGY3" s="89"/>
      <c r="HGZ3" s="5"/>
      <c r="HHA3" s="5"/>
      <c r="HHB3" s="6"/>
      <c r="HHC3" s="7"/>
      <c r="HHD3" s="4"/>
      <c r="HHE3" s="4"/>
      <c r="HHF3" s="89"/>
      <c r="HHG3" s="89"/>
      <c r="HHH3" s="89"/>
      <c r="HHI3" s="5"/>
      <c r="HHJ3" s="5"/>
      <c r="HHK3" s="6"/>
      <c r="HHL3" s="7"/>
      <c r="HHM3" s="4"/>
      <c r="HHN3" s="4"/>
      <c r="HHO3" s="89"/>
      <c r="HHP3" s="89"/>
      <c r="HHQ3" s="89"/>
      <c r="HHR3" s="5"/>
      <c r="HHS3" s="5"/>
      <c r="HHT3" s="6"/>
      <c r="HHU3" s="7"/>
      <c r="HHV3" s="4"/>
      <c r="HHW3" s="4"/>
      <c r="HHX3" s="89"/>
      <c r="HHY3" s="89"/>
      <c r="HHZ3" s="89"/>
      <c r="HIA3" s="5"/>
      <c r="HIB3" s="5"/>
      <c r="HIC3" s="6"/>
      <c r="HID3" s="7"/>
      <c r="HIE3" s="4"/>
      <c r="HIF3" s="4"/>
      <c r="HIG3" s="89"/>
      <c r="HIH3" s="89"/>
      <c r="HII3" s="89"/>
      <c r="HIJ3" s="5"/>
      <c r="HIK3" s="5"/>
      <c r="HIL3" s="6"/>
      <c r="HIM3" s="7"/>
      <c r="HIN3" s="4"/>
      <c r="HIO3" s="4"/>
      <c r="HIP3" s="89"/>
      <c r="HIQ3" s="89"/>
      <c r="HIR3" s="89"/>
      <c r="HIS3" s="5"/>
      <c r="HIT3" s="5"/>
      <c r="HIU3" s="6"/>
      <c r="HIV3" s="7"/>
      <c r="HIW3" s="4"/>
      <c r="HIX3" s="4"/>
      <c r="HIY3" s="89"/>
      <c r="HIZ3" s="89"/>
      <c r="HJA3" s="89"/>
      <c r="HJB3" s="5"/>
      <c r="HJC3" s="5"/>
      <c r="HJD3" s="6"/>
      <c r="HJE3" s="7"/>
      <c r="HJF3" s="4"/>
      <c r="HJG3" s="4"/>
      <c r="HJH3" s="89"/>
      <c r="HJI3" s="89"/>
      <c r="HJJ3" s="89"/>
      <c r="HJK3" s="5"/>
      <c r="HJL3" s="5"/>
      <c r="HJM3" s="6"/>
      <c r="HJN3" s="7"/>
      <c r="HJO3" s="4"/>
      <c r="HJP3" s="4"/>
      <c r="HJQ3" s="89"/>
      <c r="HJR3" s="89"/>
      <c r="HJS3" s="89"/>
      <c r="HJT3" s="5"/>
      <c r="HJU3" s="5"/>
      <c r="HJV3" s="6"/>
      <c r="HJW3" s="7"/>
      <c r="HJX3" s="4"/>
      <c r="HJY3" s="4"/>
      <c r="HJZ3" s="89"/>
      <c r="HKA3" s="89"/>
      <c r="HKB3" s="89"/>
      <c r="HKC3" s="5"/>
      <c r="HKD3" s="5"/>
      <c r="HKE3" s="6"/>
      <c r="HKF3" s="7"/>
      <c r="HKG3" s="4"/>
      <c r="HKH3" s="4"/>
      <c r="HKI3" s="89"/>
      <c r="HKJ3" s="89"/>
      <c r="HKK3" s="89"/>
      <c r="HKL3" s="5"/>
      <c r="HKM3" s="5"/>
      <c r="HKN3" s="6"/>
      <c r="HKO3" s="7"/>
      <c r="HKP3" s="4"/>
      <c r="HKQ3" s="4"/>
      <c r="HKR3" s="89"/>
      <c r="HKS3" s="89"/>
      <c r="HKT3" s="89"/>
      <c r="HKU3" s="5"/>
      <c r="HKV3" s="5"/>
      <c r="HKW3" s="6"/>
      <c r="HKX3" s="7"/>
      <c r="HKY3" s="4"/>
      <c r="HKZ3" s="4"/>
      <c r="HLA3" s="89"/>
      <c r="HLB3" s="89"/>
      <c r="HLC3" s="89"/>
      <c r="HLD3" s="5"/>
      <c r="HLE3" s="5"/>
      <c r="HLF3" s="6"/>
      <c r="HLG3" s="7"/>
      <c r="HLH3" s="4"/>
      <c r="HLI3" s="4"/>
      <c r="HLJ3" s="89"/>
      <c r="HLK3" s="89"/>
      <c r="HLL3" s="89"/>
      <c r="HLM3" s="5"/>
      <c r="HLN3" s="5"/>
      <c r="HLO3" s="6"/>
      <c r="HLP3" s="7"/>
      <c r="HLQ3" s="4"/>
      <c r="HLR3" s="4"/>
      <c r="HLS3" s="89"/>
      <c r="HLT3" s="89"/>
      <c r="HLU3" s="89"/>
      <c r="HLV3" s="5"/>
      <c r="HLW3" s="5"/>
      <c r="HLX3" s="6"/>
      <c r="HLY3" s="7"/>
      <c r="HLZ3" s="4"/>
      <c r="HMA3" s="4"/>
      <c r="HMB3" s="89"/>
      <c r="HMC3" s="89"/>
      <c r="HMD3" s="89"/>
      <c r="HME3" s="5"/>
      <c r="HMF3" s="5"/>
      <c r="HMG3" s="6"/>
      <c r="HMH3" s="7"/>
      <c r="HMI3" s="4"/>
      <c r="HMJ3" s="4"/>
      <c r="HMK3" s="89"/>
      <c r="HML3" s="89"/>
      <c r="HMM3" s="89"/>
      <c r="HMN3" s="5"/>
      <c r="HMO3" s="5"/>
      <c r="HMP3" s="6"/>
      <c r="HMQ3" s="7"/>
      <c r="HMR3" s="4"/>
      <c r="HMS3" s="4"/>
      <c r="HMT3" s="89"/>
      <c r="HMU3" s="89"/>
      <c r="HMV3" s="89"/>
      <c r="HMW3" s="5"/>
      <c r="HMX3" s="5"/>
      <c r="HMY3" s="6"/>
      <c r="HMZ3" s="7"/>
      <c r="HNA3" s="4"/>
      <c r="HNB3" s="4"/>
      <c r="HNC3" s="89"/>
      <c r="HND3" s="89"/>
      <c r="HNE3" s="89"/>
      <c r="HNF3" s="5"/>
      <c r="HNG3" s="5"/>
      <c r="HNH3" s="6"/>
      <c r="HNI3" s="7"/>
      <c r="HNJ3" s="4"/>
      <c r="HNK3" s="4"/>
      <c r="HNL3" s="89"/>
      <c r="HNM3" s="89"/>
      <c r="HNN3" s="89"/>
      <c r="HNO3" s="5"/>
      <c r="HNP3" s="5"/>
      <c r="HNQ3" s="6"/>
      <c r="HNR3" s="7"/>
      <c r="HNS3" s="4"/>
      <c r="HNT3" s="4"/>
      <c r="HNU3" s="89"/>
      <c r="HNV3" s="89"/>
      <c r="HNW3" s="89"/>
      <c r="HNX3" s="5"/>
      <c r="HNY3" s="5"/>
      <c r="HNZ3" s="6"/>
      <c r="HOA3" s="7"/>
      <c r="HOB3" s="4"/>
      <c r="HOC3" s="4"/>
      <c r="HOD3" s="89"/>
      <c r="HOE3" s="89"/>
      <c r="HOF3" s="89"/>
      <c r="HOG3" s="5"/>
      <c r="HOH3" s="5"/>
      <c r="HOI3" s="6"/>
      <c r="HOJ3" s="7"/>
      <c r="HOK3" s="4"/>
      <c r="HOL3" s="4"/>
      <c r="HOM3" s="89"/>
      <c r="HON3" s="89"/>
      <c r="HOO3" s="89"/>
      <c r="HOP3" s="5"/>
      <c r="HOQ3" s="5"/>
      <c r="HOR3" s="6"/>
      <c r="HOS3" s="7"/>
      <c r="HOT3" s="4"/>
      <c r="HOU3" s="4"/>
      <c r="HOV3" s="89"/>
      <c r="HOW3" s="89"/>
      <c r="HOX3" s="89"/>
      <c r="HOY3" s="5"/>
      <c r="HOZ3" s="5"/>
      <c r="HPA3" s="6"/>
      <c r="HPB3" s="7"/>
      <c r="HPC3" s="4"/>
      <c r="HPD3" s="4"/>
      <c r="HPE3" s="89"/>
      <c r="HPF3" s="89"/>
      <c r="HPG3" s="89"/>
      <c r="HPH3" s="5"/>
      <c r="HPI3" s="5"/>
      <c r="HPJ3" s="6"/>
      <c r="HPK3" s="7"/>
      <c r="HPL3" s="4"/>
      <c r="HPM3" s="4"/>
      <c r="HPN3" s="89"/>
      <c r="HPO3" s="89"/>
      <c r="HPP3" s="89"/>
      <c r="HPQ3" s="5"/>
      <c r="HPR3" s="5"/>
      <c r="HPS3" s="6"/>
      <c r="HPT3" s="7"/>
      <c r="HPU3" s="4"/>
      <c r="HPV3" s="4"/>
      <c r="HPW3" s="89"/>
      <c r="HPX3" s="89"/>
      <c r="HPY3" s="89"/>
      <c r="HPZ3" s="5"/>
      <c r="HQA3" s="5"/>
      <c r="HQB3" s="6"/>
      <c r="HQC3" s="7"/>
      <c r="HQD3" s="4"/>
      <c r="HQE3" s="4"/>
      <c r="HQF3" s="89"/>
      <c r="HQG3" s="89"/>
      <c r="HQH3" s="89"/>
      <c r="HQI3" s="5"/>
      <c r="HQJ3" s="5"/>
      <c r="HQK3" s="6"/>
      <c r="HQL3" s="7"/>
      <c r="HQM3" s="4"/>
      <c r="HQN3" s="4"/>
      <c r="HQO3" s="89"/>
      <c r="HQP3" s="89"/>
      <c r="HQQ3" s="89"/>
      <c r="HQR3" s="5"/>
      <c r="HQS3" s="5"/>
      <c r="HQT3" s="6"/>
      <c r="HQU3" s="7"/>
      <c r="HQV3" s="4"/>
      <c r="HQW3" s="4"/>
      <c r="HQX3" s="89"/>
      <c r="HQY3" s="89"/>
      <c r="HQZ3" s="89"/>
      <c r="HRA3" s="5"/>
      <c r="HRB3" s="5"/>
      <c r="HRC3" s="6"/>
      <c r="HRD3" s="7"/>
      <c r="HRE3" s="4"/>
      <c r="HRF3" s="4"/>
      <c r="HRG3" s="89"/>
      <c r="HRH3" s="89"/>
      <c r="HRI3" s="89"/>
      <c r="HRJ3" s="5"/>
      <c r="HRK3" s="5"/>
      <c r="HRL3" s="6"/>
      <c r="HRM3" s="7"/>
      <c r="HRN3" s="4"/>
      <c r="HRO3" s="4"/>
      <c r="HRP3" s="89"/>
      <c r="HRQ3" s="89"/>
      <c r="HRR3" s="89"/>
      <c r="HRS3" s="5"/>
      <c r="HRT3" s="5"/>
      <c r="HRU3" s="6"/>
      <c r="HRV3" s="7"/>
      <c r="HRW3" s="4"/>
      <c r="HRX3" s="4"/>
      <c r="HRY3" s="89"/>
      <c r="HRZ3" s="89"/>
      <c r="HSA3" s="89"/>
      <c r="HSB3" s="5"/>
      <c r="HSC3" s="5"/>
      <c r="HSD3" s="6"/>
      <c r="HSE3" s="7"/>
      <c r="HSF3" s="4"/>
      <c r="HSG3" s="4"/>
      <c r="HSH3" s="89"/>
      <c r="HSI3" s="89"/>
      <c r="HSJ3" s="89"/>
      <c r="HSK3" s="5"/>
      <c r="HSL3" s="5"/>
      <c r="HSM3" s="6"/>
      <c r="HSN3" s="7"/>
      <c r="HSO3" s="4"/>
      <c r="HSP3" s="4"/>
      <c r="HSQ3" s="89"/>
      <c r="HSR3" s="89"/>
      <c r="HSS3" s="89"/>
      <c r="HST3" s="5"/>
      <c r="HSU3" s="5"/>
      <c r="HSV3" s="6"/>
      <c r="HSW3" s="7"/>
      <c r="HSX3" s="4"/>
      <c r="HSY3" s="4"/>
      <c r="HSZ3" s="89"/>
      <c r="HTA3" s="89"/>
      <c r="HTB3" s="89"/>
      <c r="HTC3" s="5"/>
      <c r="HTD3" s="5"/>
      <c r="HTE3" s="6"/>
      <c r="HTF3" s="7"/>
      <c r="HTG3" s="4"/>
      <c r="HTH3" s="4"/>
      <c r="HTI3" s="89"/>
      <c r="HTJ3" s="89"/>
      <c r="HTK3" s="89"/>
      <c r="HTL3" s="5"/>
      <c r="HTM3" s="5"/>
      <c r="HTN3" s="6"/>
      <c r="HTO3" s="7"/>
      <c r="HTP3" s="4"/>
      <c r="HTQ3" s="4"/>
      <c r="HTR3" s="89"/>
      <c r="HTS3" s="89"/>
      <c r="HTT3" s="89"/>
      <c r="HTU3" s="5"/>
      <c r="HTV3" s="5"/>
      <c r="HTW3" s="6"/>
      <c r="HTX3" s="7"/>
      <c r="HTY3" s="4"/>
      <c r="HTZ3" s="4"/>
      <c r="HUA3" s="89"/>
      <c r="HUB3" s="89"/>
      <c r="HUC3" s="89"/>
      <c r="HUD3" s="5"/>
      <c r="HUE3" s="5"/>
      <c r="HUF3" s="6"/>
      <c r="HUG3" s="7"/>
      <c r="HUH3" s="4"/>
      <c r="HUI3" s="4"/>
      <c r="HUJ3" s="89"/>
      <c r="HUK3" s="89"/>
      <c r="HUL3" s="89"/>
      <c r="HUM3" s="5"/>
      <c r="HUN3" s="5"/>
      <c r="HUO3" s="6"/>
      <c r="HUP3" s="7"/>
      <c r="HUQ3" s="4"/>
      <c r="HUR3" s="4"/>
      <c r="HUS3" s="89"/>
      <c r="HUT3" s="89"/>
      <c r="HUU3" s="89"/>
      <c r="HUV3" s="5"/>
      <c r="HUW3" s="5"/>
      <c r="HUX3" s="6"/>
      <c r="HUY3" s="7"/>
      <c r="HUZ3" s="4"/>
      <c r="HVA3" s="4"/>
      <c r="HVB3" s="89"/>
      <c r="HVC3" s="89"/>
      <c r="HVD3" s="89"/>
      <c r="HVE3" s="5"/>
      <c r="HVF3" s="5"/>
      <c r="HVG3" s="6"/>
      <c r="HVH3" s="7"/>
      <c r="HVI3" s="4"/>
      <c r="HVJ3" s="4"/>
      <c r="HVK3" s="89"/>
      <c r="HVL3" s="89"/>
      <c r="HVM3" s="89"/>
      <c r="HVN3" s="5"/>
      <c r="HVO3" s="5"/>
      <c r="HVP3" s="6"/>
      <c r="HVQ3" s="7"/>
      <c r="HVR3" s="4"/>
      <c r="HVS3" s="4"/>
      <c r="HVT3" s="89"/>
      <c r="HVU3" s="89"/>
      <c r="HVV3" s="89"/>
      <c r="HVW3" s="5"/>
      <c r="HVX3" s="5"/>
      <c r="HVY3" s="6"/>
      <c r="HVZ3" s="7"/>
      <c r="HWA3" s="4"/>
      <c r="HWB3" s="4"/>
      <c r="HWC3" s="89"/>
      <c r="HWD3" s="89"/>
      <c r="HWE3" s="89"/>
      <c r="HWF3" s="5"/>
      <c r="HWG3" s="5"/>
      <c r="HWH3" s="6"/>
      <c r="HWI3" s="7"/>
      <c r="HWJ3" s="4"/>
      <c r="HWK3" s="4"/>
      <c r="HWL3" s="89"/>
      <c r="HWM3" s="89"/>
      <c r="HWN3" s="89"/>
      <c r="HWO3" s="5"/>
      <c r="HWP3" s="5"/>
      <c r="HWQ3" s="6"/>
      <c r="HWR3" s="7"/>
      <c r="HWS3" s="4"/>
      <c r="HWT3" s="4"/>
      <c r="HWU3" s="89"/>
      <c r="HWV3" s="89"/>
      <c r="HWW3" s="89"/>
      <c r="HWX3" s="5"/>
      <c r="HWY3" s="5"/>
      <c r="HWZ3" s="6"/>
      <c r="HXA3" s="7"/>
      <c r="HXB3" s="4"/>
      <c r="HXC3" s="4"/>
      <c r="HXD3" s="89"/>
      <c r="HXE3" s="89"/>
      <c r="HXF3" s="89"/>
      <c r="HXG3" s="5"/>
      <c r="HXH3" s="5"/>
      <c r="HXI3" s="6"/>
      <c r="HXJ3" s="7"/>
      <c r="HXK3" s="4"/>
      <c r="HXL3" s="4"/>
      <c r="HXM3" s="89"/>
      <c r="HXN3" s="89"/>
      <c r="HXO3" s="89"/>
      <c r="HXP3" s="5"/>
      <c r="HXQ3" s="5"/>
      <c r="HXR3" s="6"/>
      <c r="HXS3" s="7"/>
      <c r="HXT3" s="4"/>
      <c r="HXU3" s="4"/>
      <c r="HXV3" s="89"/>
      <c r="HXW3" s="89"/>
      <c r="HXX3" s="89"/>
      <c r="HXY3" s="5"/>
      <c r="HXZ3" s="5"/>
      <c r="HYA3" s="6"/>
      <c r="HYB3" s="7"/>
      <c r="HYC3" s="4"/>
      <c r="HYD3" s="4"/>
      <c r="HYE3" s="89"/>
      <c r="HYF3" s="89"/>
      <c r="HYG3" s="89"/>
      <c r="HYH3" s="5"/>
      <c r="HYI3" s="5"/>
      <c r="HYJ3" s="6"/>
      <c r="HYK3" s="7"/>
      <c r="HYL3" s="4"/>
      <c r="HYM3" s="4"/>
      <c r="HYN3" s="89"/>
      <c r="HYO3" s="89"/>
      <c r="HYP3" s="89"/>
      <c r="HYQ3" s="5"/>
      <c r="HYR3" s="5"/>
      <c r="HYS3" s="6"/>
      <c r="HYT3" s="7"/>
      <c r="HYU3" s="4"/>
      <c r="HYV3" s="4"/>
      <c r="HYW3" s="89"/>
      <c r="HYX3" s="89"/>
      <c r="HYY3" s="89"/>
      <c r="HYZ3" s="5"/>
      <c r="HZA3" s="5"/>
      <c r="HZB3" s="6"/>
      <c r="HZC3" s="7"/>
      <c r="HZD3" s="4"/>
      <c r="HZE3" s="4"/>
      <c r="HZF3" s="89"/>
      <c r="HZG3" s="89"/>
      <c r="HZH3" s="89"/>
      <c r="HZI3" s="5"/>
      <c r="HZJ3" s="5"/>
      <c r="HZK3" s="6"/>
      <c r="HZL3" s="7"/>
      <c r="HZM3" s="4"/>
      <c r="HZN3" s="4"/>
      <c r="HZO3" s="89"/>
      <c r="HZP3" s="89"/>
      <c r="HZQ3" s="89"/>
      <c r="HZR3" s="5"/>
      <c r="HZS3" s="5"/>
      <c r="HZT3" s="6"/>
      <c r="HZU3" s="7"/>
      <c r="HZV3" s="4"/>
      <c r="HZW3" s="4"/>
      <c r="HZX3" s="89"/>
      <c r="HZY3" s="89"/>
      <c r="HZZ3" s="89"/>
      <c r="IAA3" s="5"/>
      <c r="IAB3" s="5"/>
      <c r="IAC3" s="6"/>
      <c r="IAD3" s="7"/>
      <c r="IAE3" s="4"/>
      <c r="IAF3" s="4"/>
      <c r="IAG3" s="89"/>
      <c r="IAH3" s="89"/>
      <c r="IAI3" s="89"/>
      <c r="IAJ3" s="5"/>
      <c r="IAK3" s="5"/>
      <c r="IAL3" s="6"/>
      <c r="IAM3" s="7"/>
      <c r="IAN3" s="4"/>
      <c r="IAO3" s="4"/>
      <c r="IAP3" s="89"/>
      <c r="IAQ3" s="89"/>
      <c r="IAR3" s="89"/>
      <c r="IAS3" s="5"/>
      <c r="IAT3" s="5"/>
      <c r="IAU3" s="6"/>
      <c r="IAV3" s="7"/>
      <c r="IAW3" s="4"/>
      <c r="IAX3" s="4"/>
      <c r="IAY3" s="89"/>
      <c r="IAZ3" s="89"/>
      <c r="IBA3" s="89"/>
      <c r="IBB3" s="5"/>
      <c r="IBC3" s="5"/>
      <c r="IBD3" s="6"/>
      <c r="IBE3" s="7"/>
      <c r="IBF3" s="4"/>
      <c r="IBG3" s="4"/>
      <c r="IBH3" s="89"/>
      <c r="IBI3" s="89"/>
      <c r="IBJ3" s="89"/>
      <c r="IBK3" s="5"/>
      <c r="IBL3" s="5"/>
      <c r="IBM3" s="6"/>
      <c r="IBN3" s="7"/>
      <c r="IBO3" s="4"/>
      <c r="IBP3" s="4"/>
      <c r="IBQ3" s="89"/>
      <c r="IBR3" s="89"/>
      <c r="IBS3" s="89"/>
      <c r="IBT3" s="5"/>
      <c r="IBU3" s="5"/>
      <c r="IBV3" s="6"/>
      <c r="IBW3" s="7"/>
      <c r="IBX3" s="4"/>
      <c r="IBY3" s="4"/>
      <c r="IBZ3" s="89"/>
      <c r="ICA3" s="89"/>
      <c r="ICB3" s="89"/>
      <c r="ICC3" s="5"/>
      <c r="ICD3" s="5"/>
      <c r="ICE3" s="6"/>
      <c r="ICF3" s="7"/>
      <c r="ICG3" s="4"/>
      <c r="ICH3" s="4"/>
      <c r="ICI3" s="89"/>
      <c r="ICJ3" s="89"/>
      <c r="ICK3" s="89"/>
      <c r="ICL3" s="5"/>
      <c r="ICM3" s="5"/>
      <c r="ICN3" s="6"/>
      <c r="ICO3" s="7"/>
      <c r="ICP3" s="4"/>
      <c r="ICQ3" s="4"/>
      <c r="ICR3" s="89"/>
      <c r="ICS3" s="89"/>
      <c r="ICT3" s="89"/>
      <c r="ICU3" s="5"/>
      <c r="ICV3" s="5"/>
      <c r="ICW3" s="6"/>
      <c r="ICX3" s="7"/>
      <c r="ICY3" s="4"/>
      <c r="ICZ3" s="4"/>
      <c r="IDA3" s="89"/>
      <c r="IDB3" s="89"/>
      <c r="IDC3" s="89"/>
      <c r="IDD3" s="5"/>
      <c r="IDE3" s="5"/>
      <c r="IDF3" s="6"/>
      <c r="IDG3" s="7"/>
      <c r="IDH3" s="4"/>
      <c r="IDI3" s="4"/>
      <c r="IDJ3" s="89"/>
      <c r="IDK3" s="89"/>
      <c r="IDL3" s="89"/>
      <c r="IDM3" s="5"/>
      <c r="IDN3" s="5"/>
      <c r="IDO3" s="6"/>
      <c r="IDP3" s="7"/>
      <c r="IDQ3" s="4"/>
      <c r="IDR3" s="4"/>
      <c r="IDS3" s="89"/>
      <c r="IDT3" s="89"/>
      <c r="IDU3" s="89"/>
      <c r="IDV3" s="5"/>
      <c r="IDW3" s="5"/>
      <c r="IDX3" s="6"/>
      <c r="IDY3" s="7"/>
      <c r="IDZ3" s="4"/>
      <c r="IEA3" s="4"/>
      <c r="IEB3" s="89"/>
      <c r="IEC3" s="89"/>
      <c r="IED3" s="89"/>
      <c r="IEE3" s="5"/>
      <c r="IEF3" s="5"/>
      <c r="IEG3" s="6"/>
      <c r="IEH3" s="7"/>
      <c r="IEI3" s="4"/>
      <c r="IEJ3" s="4"/>
      <c r="IEK3" s="89"/>
      <c r="IEL3" s="89"/>
      <c r="IEM3" s="89"/>
      <c r="IEN3" s="5"/>
      <c r="IEO3" s="5"/>
      <c r="IEP3" s="6"/>
      <c r="IEQ3" s="7"/>
      <c r="IER3" s="4"/>
      <c r="IES3" s="4"/>
      <c r="IET3" s="89"/>
      <c r="IEU3" s="89"/>
      <c r="IEV3" s="89"/>
      <c r="IEW3" s="5"/>
      <c r="IEX3" s="5"/>
      <c r="IEY3" s="6"/>
      <c r="IEZ3" s="7"/>
      <c r="IFA3" s="4"/>
      <c r="IFB3" s="4"/>
      <c r="IFC3" s="89"/>
      <c r="IFD3" s="89"/>
      <c r="IFE3" s="89"/>
      <c r="IFF3" s="5"/>
      <c r="IFG3" s="5"/>
      <c r="IFH3" s="6"/>
      <c r="IFI3" s="7"/>
      <c r="IFJ3" s="4"/>
      <c r="IFK3" s="4"/>
      <c r="IFL3" s="89"/>
      <c r="IFM3" s="89"/>
      <c r="IFN3" s="89"/>
      <c r="IFO3" s="5"/>
      <c r="IFP3" s="5"/>
      <c r="IFQ3" s="6"/>
      <c r="IFR3" s="7"/>
      <c r="IFS3" s="4"/>
      <c r="IFT3" s="4"/>
      <c r="IFU3" s="89"/>
      <c r="IFV3" s="89"/>
      <c r="IFW3" s="89"/>
      <c r="IFX3" s="5"/>
      <c r="IFY3" s="5"/>
      <c r="IFZ3" s="6"/>
      <c r="IGA3" s="7"/>
      <c r="IGB3" s="4"/>
      <c r="IGC3" s="4"/>
      <c r="IGD3" s="89"/>
      <c r="IGE3" s="89"/>
      <c r="IGF3" s="89"/>
      <c r="IGG3" s="5"/>
      <c r="IGH3" s="5"/>
      <c r="IGI3" s="6"/>
      <c r="IGJ3" s="7"/>
      <c r="IGK3" s="4"/>
      <c r="IGL3" s="4"/>
      <c r="IGM3" s="89"/>
      <c r="IGN3" s="89"/>
      <c r="IGO3" s="89"/>
      <c r="IGP3" s="5"/>
      <c r="IGQ3" s="5"/>
      <c r="IGR3" s="6"/>
      <c r="IGS3" s="7"/>
      <c r="IGT3" s="4"/>
      <c r="IGU3" s="4"/>
      <c r="IGV3" s="89"/>
      <c r="IGW3" s="89"/>
      <c r="IGX3" s="89"/>
      <c r="IGY3" s="5"/>
      <c r="IGZ3" s="5"/>
      <c r="IHA3" s="6"/>
      <c r="IHB3" s="7"/>
      <c r="IHC3" s="4"/>
      <c r="IHD3" s="4"/>
      <c r="IHE3" s="89"/>
      <c r="IHF3" s="89"/>
      <c r="IHG3" s="89"/>
      <c r="IHH3" s="5"/>
      <c r="IHI3" s="5"/>
      <c r="IHJ3" s="6"/>
      <c r="IHK3" s="7"/>
      <c r="IHL3" s="4"/>
      <c r="IHM3" s="4"/>
      <c r="IHN3" s="89"/>
      <c r="IHO3" s="89"/>
      <c r="IHP3" s="89"/>
      <c r="IHQ3" s="5"/>
      <c r="IHR3" s="5"/>
      <c r="IHS3" s="6"/>
      <c r="IHT3" s="7"/>
      <c r="IHU3" s="4"/>
      <c r="IHV3" s="4"/>
      <c r="IHW3" s="89"/>
      <c r="IHX3" s="89"/>
      <c r="IHY3" s="89"/>
      <c r="IHZ3" s="5"/>
      <c r="IIA3" s="5"/>
      <c r="IIB3" s="6"/>
      <c r="IIC3" s="7"/>
      <c r="IID3" s="4"/>
      <c r="IIE3" s="4"/>
      <c r="IIF3" s="89"/>
      <c r="IIG3" s="89"/>
      <c r="IIH3" s="89"/>
      <c r="III3" s="5"/>
      <c r="IIJ3" s="5"/>
      <c r="IIK3" s="6"/>
      <c r="IIL3" s="7"/>
      <c r="IIM3" s="4"/>
      <c r="IIN3" s="4"/>
      <c r="IIO3" s="89"/>
      <c r="IIP3" s="89"/>
      <c r="IIQ3" s="89"/>
      <c r="IIR3" s="5"/>
      <c r="IIS3" s="5"/>
      <c r="IIT3" s="6"/>
      <c r="IIU3" s="7"/>
      <c r="IIV3" s="4"/>
      <c r="IIW3" s="4"/>
      <c r="IIX3" s="89"/>
      <c r="IIY3" s="89"/>
      <c r="IIZ3" s="89"/>
      <c r="IJA3" s="5"/>
      <c r="IJB3" s="5"/>
      <c r="IJC3" s="6"/>
      <c r="IJD3" s="7"/>
      <c r="IJE3" s="4"/>
      <c r="IJF3" s="4"/>
      <c r="IJG3" s="89"/>
      <c r="IJH3" s="89"/>
      <c r="IJI3" s="89"/>
      <c r="IJJ3" s="5"/>
      <c r="IJK3" s="5"/>
      <c r="IJL3" s="6"/>
      <c r="IJM3" s="7"/>
      <c r="IJN3" s="4"/>
      <c r="IJO3" s="4"/>
      <c r="IJP3" s="89"/>
      <c r="IJQ3" s="89"/>
      <c r="IJR3" s="89"/>
      <c r="IJS3" s="5"/>
      <c r="IJT3" s="5"/>
      <c r="IJU3" s="6"/>
      <c r="IJV3" s="7"/>
      <c r="IJW3" s="4"/>
      <c r="IJX3" s="4"/>
      <c r="IJY3" s="89"/>
      <c r="IJZ3" s="89"/>
      <c r="IKA3" s="89"/>
      <c r="IKB3" s="5"/>
      <c r="IKC3" s="5"/>
      <c r="IKD3" s="6"/>
      <c r="IKE3" s="7"/>
      <c r="IKF3" s="4"/>
      <c r="IKG3" s="4"/>
      <c r="IKH3" s="89"/>
      <c r="IKI3" s="89"/>
      <c r="IKJ3" s="89"/>
      <c r="IKK3" s="5"/>
      <c r="IKL3" s="5"/>
      <c r="IKM3" s="6"/>
      <c r="IKN3" s="7"/>
      <c r="IKO3" s="4"/>
      <c r="IKP3" s="4"/>
      <c r="IKQ3" s="89"/>
      <c r="IKR3" s="89"/>
      <c r="IKS3" s="89"/>
      <c r="IKT3" s="5"/>
      <c r="IKU3" s="5"/>
      <c r="IKV3" s="6"/>
      <c r="IKW3" s="7"/>
      <c r="IKX3" s="4"/>
      <c r="IKY3" s="4"/>
      <c r="IKZ3" s="89"/>
      <c r="ILA3" s="89"/>
      <c r="ILB3" s="89"/>
      <c r="ILC3" s="5"/>
      <c r="ILD3" s="5"/>
      <c r="ILE3" s="6"/>
      <c r="ILF3" s="7"/>
      <c r="ILG3" s="4"/>
      <c r="ILH3" s="4"/>
      <c r="ILI3" s="89"/>
      <c r="ILJ3" s="89"/>
      <c r="ILK3" s="89"/>
      <c r="ILL3" s="5"/>
      <c r="ILM3" s="5"/>
      <c r="ILN3" s="6"/>
      <c r="ILO3" s="7"/>
      <c r="ILP3" s="4"/>
      <c r="ILQ3" s="4"/>
      <c r="ILR3" s="89"/>
      <c r="ILS3" s="89"/>
      <c r="ILT3" s="89"/>
      <c r="ILU3" s="5"/>
      <c r="ILV3" s="5"/>
      <c r="ILW3" s="6"/>
      <c r="ILX3" s="7"/>
      <c r="ILY3" s="4"/>
      <c r="ILZ3" s="4"/>
      <c r="IMA3" s="89"/>
      <c r="IMB3" s="89"/>
      <c r="IMC3" s="89"/>
      <c r="IMD3" s="5"/>
      <c r="IME3" s="5"/>
      <c r="IMF3" s="6"/>
      <c r="IMG3" s="7"/>
      <c r="IMH3" s="4"/>
      <c r="IMI3" s="4"/>
      <c r="IMJ3" s="89"/>
      <c r="IMK3" s="89"/>
      <c r="IML3" s="89"/>
      <c r="IMM3" s="5"/>
      <c r="IMN3" s="5"/>
      <c r="IMO3" s="6"/>
      <c r="IMP3" s="7"/>
      <c r="IMQ3" s="4"/>
      <c r="IMR3" s="4"/>
      <c r="IMS3" s="89"/>
      <c r="IMT3" s="89"/>
      <c r="IMU3" s="89"/>
      <c r="IMV3" s="5"/>
      <c r="IMW3" s="5"/>
      <c r="IMX3" s="6"/>
      <c r="IMY3" s="7"/>
      <c r="IMZ3" s="4"/>
      <c r="INA3" s="4"/>
      <c r="INB3" s="89"/>
      <c r="INC3" s="89"/>
      <c r="IND3" s="89"/>
      <c r="INE3" s="5"/>
      <c r="INF3" s="5"/>
      <c r="ING3" s="6"/>
      <c r="INH3" s="7"/>
      <c r="INI3" s="4"/>
      <c r="INJ3" s="4"/>
      <c r="INK3" s="89"/>
      <c r="INL3" s="89"/>
      <c r="INM3" s="89"/>
      <c r="INN3" s="5"/>
      <c r="INO3" s="5"/>
      <c r="INP3" s="6"/>
      <c r="INQ3" s="7"/>
      <c r="INR3" s="4"/>
      <c r="INS3" s="4"/>
      <c r="INT3" s="89"/>
      <c r="INU3" s="89"/>
      <c r="INV3" s="89"/>
      <c r="INW3" s="5"/>
      <c r="INX3" s="5"/>
      <c r="INY3" s="6"/>
      <c r="INZ3" s="7"/>
      <c r="IOA3" s="4"/>
      <c r="IOB3" s="4"/>
      <c r="IOC3" s="89"/>
      <c r="IOD3" s="89"/>
      <c r="IOE3" s="89"/>
      <c r="IOF3" s="5"/>
      <c r="IOG3" s="5"/>
      <c r="IOH3" s="6"/>
      <c r="IOI3" s="7"/>
      <c r="IOJ3" s="4"/>
      <c r="IOK3" s="4"/>
      <c r="IOL3" s="89"/>
      <c r="IOM3" s="89"/>
      <c r="ION3" s="89"/>
      <c r="IOO3" s="5"/>
      <c r="IOP3" s="5"/>
      <c r="IOQ3" s="6"/>
      <c r="IOR3" s="7"/>
      <c r="IOS3" s="4"/>
      <c r="IOT3" s="4"/>
      <c r="IOU3" s="89"/>
      <c r="IOV3" s="89"/>
      <c r="IOW3" s="89"/>
      <c r="IOX3" s="5"/>
      <c r="IOY3" s="5"/>
      <c r="IOZ3" s="6"/>
      <c r="IPA3" s="7"/>
      <c r="IPB3" s="4"/>
      <c r="IPC3" s="4"/>
      <c r="IPD3" s="89"/>
      <c r="IPE3" s="89"/>
      <c r="IPF3" s="89"/>
      <c r="IPG3" s="5"/>
      <c r="IPH3" s="5"/>
      <c r="IPI3" s="6"/>
      <c r="IPJ3" s="7"/>
      <c r="IPK3" s="4"/>
      <c r="IPL3" s="4"/>
      <c r="IPM3" s="89"/>
      <c r="IPN3" s="89"/>
      <c r="IPO3" s="89"/>
      <c r="IPP3" s="5"/>
      <c r="IPQ3" s="5"/>
      <c r="IPR3" s="6"/>
      <c r="IPS3" s="7"/>
      <c r="IPT3" s="4"/>
      <c r="IPU3" s="4"/>
      <c r="IPV3" s="89"/>
      <c r="IPW3" s="89"/>
      <c r="IPX3" s="89"/>
      <c r="IPY3" s="5"/>
      <c r="IPZ3" s="5"/>
      <c r="IQA3" s="6"/>
      <c r="IQB3" s="7"/>
      <c r="IQC3" s="4"/>
      <c r="IQD3" s="4"/>
      <c r="IQE3" s="89"/>
      <c r="IQF3" s="89"/>
      <c r="IQG3" s="89"/>
      <c r="IQH3" s="5"/>
      <c r="IQI3" s="5"/>
      <c r="IQJ3" s="6"/>
      <c r="IQK3" s="7"/>
      <c r="IQL3" s="4"/>
      <c r="IQM3" s="4"/>
      <c r="IQN3" s="89"/>
      <c r="IQO3" s="89"/>
      <c r="IQP3" s="89"/>
      <c r="IQQ3" s="5"/>
      <c r="IQR3" s="5"/>
      <c r="IQS3" s="6"/>
      <c r="IQT3" s="7"/>
      <c r="IQU3" s="4"/>
      <c r="IQV3" s="4"/>
      <c r="IQW3" s="89"/>
      <c r="IQX3" s="89"/>
      <c r="IQY3" s="89"/>
      <c r="IQZ3" s="5"/>
      <c r="IRA3" s="5"/>
      <c r="IRB3" s="6"/>
      <c r="IRC3" s="7"/>
      <c r="IRD3" s="4"/>
      <c r="IRE3" s="4"/>
      <c r="IRF3" s="89"/>
      <c r="IRG3" s="89"/>
      <c r="IRH3" s="89"/>
      <c r="IRI3" s="5"/>
      <c r="IRJ3" s="5"/>
      <c r="IRK3" s="6"/>
      <c r="IRL3" s="7"/>
      <c r="IRM3" s="4"/>
      <c r="IRN3" s="4"/>
      <c r="IRO3" s="89"/>
      <c r="IRP3" s="89"/>
      <c r="IRQ3" s="89"/>
      <c r="IRR3" s="5"/>
      <c r="IRS3" s="5"/>
      <c r="IRT3" s="6"/>
      <c r="IRU3" s="7"/>
      <c r="IRV3" s="4"/>
      <c r="IRW3" s="4"/>
      <c r="IRX3" s="89"/>
      <c r="IRY3" s="89"/>
      <c r="IRZ3" s="89"/>
      <c r="ISA3" s="5"/>
      <c r="ISB3" s="5"/>
      <c r="ISC3" s="6"/>
      <c r="ISD3" s="7"/>
      <c r="ISE3" s="4"/>
      <c r="ISF3" s="4"/>
      <c r="ISG3" s="89"/>
      <c r="ISH3" s="89"/>
      <c r="ISI3" s="89"/>
      <c r="ISJ3" s="5"/>
      <c r="ISK3" s="5"/>
      <c r="ISL3" s="6"/>
      <c r="ISM3" s="7"/>
      <c r="ISN3" s="4"/>
      <c r="ISO3" s="4"/>
      <c r="ISP3" s="89"/>
      <c r="ISQ3" s="89"/>
      <c r="ISR3" s="89"/>
      <c r="ISS3" s="5"/>
      <c r="IST3" s="5"/>
      <c r="ISU3" s="6"/>
      <c r="ISV3" s="7"/>
      <c r="ISW3" s="4"/>
      <c r="ISX3" s="4"/>
      <c r="ISY3" s="89"/>
      <c r="ISZ3" s="89"/>
      <c r="ITA3" s="89"/>
      <c r="ITB3" s="5"/>
      <c r="ITC3" s="5"/>
      <c r="ITD3" s="6"/>
      <c r="ITE3" s="7"/>
      <c r="ITF3" s="4"/>
      <c r="ITG3" s="4"/>
      <c r="ITH3" s="89"/>
      <c r="ITI3" s="89"/>
      <c r="ITJ3" s="89"/>
      <c r="ITK3" s="5"/>
      <c r="ITL3" s="5"/>
      <c r="ITM3" s="6"/>
      <c r="ITN3" s="7"/>
      <c r="ITO3" s="4"/>
      <c r="ITP3" s="4"/>
      <c r="ITQ3" s="89"/>
      <c r="ITR3" s="89"/>
      <c r="ITS3" s="89"/>
      <c r="ITT3" s="5"/>
      <c r="ITU3" s="5"/>
      <c r="ITV3" s="6"/>
      <c r="ITW3" s="7"/>
      <c r="ITX3" s="4"/>
      <c r="ITY3" s="4"/>
      <c r="ITZ3" s="89"/>
      <c r="IUA3" s="89"/>
      <c r="IUB3" s="89"/>
      <c r="IUC3" s="5"/>
      <c r="IUD3" s="5"/>
      <c r="IUE3" s="6"/>
      <c r="IUF3" s="7"/>
      <c r="IUG3" s="4"/>
      <c r="IUH3" s="4"/>
      <c r="IUI3" s="89"/>
      <c r="IUJ3" s="89"/>
      <c r="IUK3" s="89"/>
      <c r="IUL3" s="5"/>
      <c r="IUM3" s="5"/>
      <c r="IUN3" s="6"/>
      <c r="IUO3" s="7"/>
      <c r="IUP3" s="4"/>
      <c r="IUQ3" s="4"/>
      <c r="IUR3" s="89"/>
      <c r="IUS3" s="89"/>
      <c r="IUT3" s="89"/>
      <c r="IUU3" s="5"/>
      <c r="IUV3" s="5"/>
      <c r="IUW3" s="6"/>
      <c r="IUX3" s="7"/>
      <c r="IUY3" s="4"/>
      <c r="IUZ3" s="4"/>
      <c r="IVA3" s="89"/>
      <c r="IVB3" s="89"/>
      <c r="IVC3" s="89"/>
      <c r="IVD3" s="5"/>
      <c r="IVE3" s="5"/>
      <c r="IVF3" s="6"/>
      <c r="IVG3" s="7"/>
      <c r="IVH3" s="4"/>
      <c r="IVI3" s="4"/>
      <c r="IVJ3" s="89"/>
      <c r="IVK3" s="89"/>
      <c r="IVL3" s="89"/>
      <c r="IVM3" s="5"/>
      <c r="IVN3" s="5"/>
      <c r="IVO3" s="6"/>
      <c r="IVP3" s="7"/>
      <c r="IVQ3" s="4"/>
      <c r="IVR3" s="4"/>
      <c r="IVS3" s="89"/>
      <c r="IVT3" s="89"/>
      <c r="IVU3" s="89"/>
      <c r="IVV3" s="5"/>
      <c r="IVW3" s="5"/>
      <c r="IVX3" s="6"/>
      <c r="IVY3" s="7"/>
      <c r="IVZ3" s="4"/>
      <c r="IWA3" s="4"/>
      <c r="IWB3" s="89"/>
      <c r="IWC3" s="89"/>
      <c r="IWD3" s="89"/>
      <c r="IWE3" s="5"/>
      <c r="IWF3" s="5"/>
      <c r="IWG3" s="6"/>
      <c r="IWH3" s="7"/>
      <c r="IWI3" s="4"/>
      <c r="IWJ3" s="4"/>
      <c r="IWK3" s="89"/>
      <c r="IWL3" s="89"/>
      <c r="IWM3" s="89"/>
      <c r="IWN3" s="5"/>
      <c r="IWO3" s="5"/>
      <c r="IWP3" s="6"/>
      <c r="IWQ3" s="7"/>
      <c r="IWR3" s="4"/>
      <c r="IWS3" s="4"/>
      <c r="IWT3" s="89"/>
      <c r="IWU3" s="89"/>
      <c r="IWV3" s="89"/>
      <c r="IWW3" s="5"/>
      <c r="IWX3" s="5"/>
      <c r="IWY3" s="6"/>
      <c r="IWZ3" s="7"/>
      <c r="IXA3" s="4"/>
      <c r="IXB3" s="4"/>
      <c r="IXC3" s="89"/>
      <c r="IXD3" s="89"/>
      <c r="IXE3" s="89"/>
      <c r="IXF3" s="5"/>
      <c r="IXG3" s="5"/>
      <c r="IXH3" s="6"/>
      <c r="IXI3" s="7"/>
      <c r="IXJ3" s="4"/>
      <c r="IXK3" s="4"/>
      <c r="IXL3" s="89"/>
      <c r="IXM3" s="89"/>
      <c r="IXN3" s="89"/>
      <c r="IXO3" s="5"/>
      <c r="IXP3" s="5"/>
      <c r="IXQ3" s="6"/>
      <c r="IXR3" s="7"/>
      <c r="IXS3" s="4"/>
      <c r="IXT3" s="4"/>
      <c r="IXU3" s="89"/>
      <c r="IXV3" s="89"/>
      <c r="IXW3" s="89"/>
      <c r="IXX3" s="5"/>
      <c r="IXY3" s="5"/>
      <c r="IXZ3" s="6"/>
      <c r="IYA3" s="7"/>
      <c r="IYB3" s="4"/>
      <c r="IYC3" s="4"/>
      <c r="IYD3" s="89"/>
      <c r="IYE3" s="89"/>
      <c r="IYF3" s="89"/>
      <c r="IYG3" s="5"/>
      <c r="IYH3" s="5"/>
      <c r="IYI3" s="6"/>
      <c r="IYJ3" s="7"/>
      <c r="IYK3" s="4"/>
      <c r="IYL3" s="4"/>
      <c r="IYM3" s="89"/>
      <c r="IYN3" s="89"/>
      <c r="IYO3" s="89"/>
      <c r="IYP3" s="5"/>
      <c r="IYQ3" s="5"/>
      <c r="IYR3" s="6"/>
      <c r="IYS3" s="7"/>
      <c r="IYT3" s="4"/>
      <c r="IYU3" s="4"/>
      <c r="IYV3" s="89"/>
      <c r="IYW3" s="89"/>
      <c r="IYX3" s="89"/>
      <c r="IYY3" s="5"/>
      <c r="IYZ3" s="5"/>
      <c r="IZA3" s="6"/>
      <c r="IZB3" s="7"/>
      <c r="IZC3" s="4"/>
      <c r="IZD3" s="4"/>
      <c r="IZE3" s="89"/>
      <c r="IZF3" s="89"/>
      <c r="IZG3" s="89"/>
      <c r="IZH3" s="5"/>
      <c r="IZI3" s="5"/>
      <c r="IZJ3" s="6"/>
      <c r="IZK3" s="7"/>
      <c r="IZL3" s="4"/>
      <c r="IZM3" s="4"/>
      <c r="IZN3" s="89"/>
      <c r="IZO3" s="89"/>
      <c r="IZP3" s="89"/>
      <c r="IZQ3" s="5"/>
      <c r="IZR3" s="5"/>
      <c r="IZS3" s="6"/>
      <c r="IZT3" s="7"/>
      <c r="IZU3" s="4"/>
      <c r="IZV3" s="4"/>
      <c r="IZW3" s="89"/>
      <c r="IZX3" s="89"/>
      <c r="IZY3" s="89"/>
      <c r="IZZ3" s="5"/>
      <c r="JAA3" s="5"/>
      <c r="JAB3" s="6"/>
      <c r="JAC3" s="7"/>
      <c r="JAD3" s="4"/>
      <c r="JAE3" s="4"/>
      <c r="JAF3" s="89"/>
      <c r="JAG3" s="89"/>
      <c r="JAH3" s="89"/>
      <c r="JAI3" s="5"/>
      <c r="JAJ3" s="5"/>
      <c r="JAK3" s="6"/>
      <c r="JAL3" s="7"/>
      <c r="JAM3" s="4"/>
      <c r="JAN3" s="4"/>
      <c r="JAO3" s="89"/>
      <c r="JAP3" s="89"/>
      <c r="JAQ3" s="89"/>
      <c r="JAR3" s="5"/>
      <c r="JAS3" s="5"/>
      <c r="JAT3" s="6"/>
      <c r="JAU3" s="7"/>
      <c r="JAV3" s="4"/>
      <c r="JAW3" s="4"/>
      <c r="JAX3" s="89"/>
      <c r="JAY3" s="89"/>
      <c r="JAZ3" s="89"/>
      <c r="JBA3" s="5"/>
      <c r="JBB3" s="5"/>
      <c r="JBC3" s="6"/>
      <c r="JBD3" s="7"/>
      <c r="JBE3" s="4"/>
      <c r="JBF3" s="4"/>
      <c r="JBG3" s="89"/>
      <c r="JBH3" s="89"/>
      <c r="JBI3" s="89"/>
      <c r="JBJ3" s="5"/>
      <c r="JBK3" s="5"/>
      <c r="JBL3" s="6"/>
      <c r="JBM3" s="7"/>
      <c r="JBN3" s="4"/>
      <c r="JBO3" s="4"/>
      <c r="JBP3" s="89"/>
      <c r="JBQ3" s="89"/>
      <c r="JBR3" s="89"/>
      <c r="JBS3" s="5"/>
      <c r="JBT3" s="5"/>
      <c r="JBU3" s="6"/>
      <c r="JBV3" s="7"/>
      <c r="JBW3" s="4"/>
      <c r="JBX3" s="4"/>
      <c r="JBY3" s="89"/>
      <c r="JBZ3" s="89"/>
      <c r="JCA3" s="89"/>
      <c r="JCB3" s="5"/>
      <c r="JCC3" s="5"/>
      <c r="JCD3" s="6"/>
      <c r="JCE3" s="7"/>
      <c r="JCF3" s="4"/>
      <c r="JCG3" s="4"/>
      <c r="JCH3" s="89"/>
      <c r="JCI3" s="89"/>
      <c r="JCJ3" s="89"/>
      <c r="JCK3" s="5"/>
      <c r="JCL3" s="5"/>
      <c r="JCM3" s="6"/>
      <c r="JCN3" s="7"/>
      <c r="JCO3" s="4"/>
      <c r="JCP3" s="4"/>
      <c r="JCQ3" s="89"/>
      <c r="JCR3" s="89"/>
      <c r="JCS3" s="89"/>
      <c r="JCT3" s="5"/>
      <c r="JCU3" s="5"/>
      <c r="JCV3" s="6"/>
      <c r="JCW3" s="7"/>
      <c r="JCX3" s="4"/>
      <c r="JCY3" s="4"/>
      <c r="JCZ3" s="89"/>
      <c r="JDA3" s="89"/>
      <c r="JDB3" s="89"/>
      <c r="JDC3" s="5"/>
      <c r="JDD3" s="5"/>
      <c r="JDE3" s="6"/>
      <c r="JDF3" s="7"/>
      <c r="JDG3" s="4"/>
      <c r="JDH3" s="4"/>
      <c r="JDI3" s="89"/>
      <c r="JDJ3" s="89"/>
      <c r="JDK3" s="89"/>
      <c r="JDL3" s="5"/>
      <c r="JDM3" s="5"/>
      <c r="JDN3" s="6"/>
      <c r="JDO3" s="7"/>
      <c r="JDP3" s="4"/>
      <c r="JDQ3" s="4"/>
      <c r="JDR3" s="89"/>
      <c r="JDS3" s="89"/>
      <c r="JDT3" s="89"/>
      <c r="JDU3" s="5"/>
      <c r="JDV3" s="5"/>
      <c r="JDW3" s="6"/>
      <c r="JDX3" s="7"/>
      <c r="JDY3" s="4"/>
      <c r="JDZ3" s="4"/>
      <c r="JEA3" s="89"/>
      <c r="JEB3" s="89"/>
      <c r="JEC3" s="89"/>
      <c r="JED3" s="5"/>
      <c r="JEE3" s="5"/>
      <c r="JEF3" s="6"/>
      <c r="JEG3" s="7"/>
      <c r="JEH3" s="4"/>
      <c r="JEI3" s="4"/>
      <c r="JEJ3" s="89"/>
      <c r="JEK3" s="89"/>
      <c r="JEL3" s="89"/>
      <c r="JEM3" s="5"/>
      <c r="JEN3" s="5"/>
      <c r="JEO3" s="6"/>
      <c r="JEP3" s="7"/>
      <c r="JEQ3" s="4"/>
      <c r="JER3" s="4"/>
      <c r="JES3" s="89"/>
      <c r="JET3" s="89"/>
      <c r="JEU3" s="89"/>
      <c r="JEV3" s="5"/>
      <c r="JEW3" s="5"/>
      <c r="JEX3" s="6"/>
      <c r="JEY3" s="7"/>
      <c r="JEZ3" s="4"/>
      <c r="JFA3" s="4"/>
      <c r="JFB3" s="89"/>
      <c r="JFC3" s="89"/>
      <c r="JFD3" s="89"/>
      <c r="JFE3" s="5"/>
      <c r="JFF3" s="5"/>
      <c r="JFG3" s="6"/>
      <c r="JFH3" s="7"/>
      <c r="JFI3" s="4"/>
      <c r="JFJ3" s="4"/>
      <c r="JFK3" s="89"/>
      <c r="JFL3" s="89"/>
      <c r="JFM3" s="89"/>
      <c r="JFN3" s="5"/>
      <c r="JFO3" s="5"/>
      <c r="JFP3" s="6"/>
      <c r="JFQ3" s="7"/>
      <c r="JFR3" s="4"/>
      <c r="JFS3" s="4"/>
      <c r="JFT3" s="89"/>
      <c r="JFU3" s="89"/>
      <c r="JFV3" s="89"/>
      <c r="JFW3" s="5"/>
      <c r="JFX3" s="5"/>
      <c r="JFY3" s="6"/>
      <c r="JFZ3" s="7"/>
      <c r="JGA3" s="4"/>
      <c r="JGB3" s="4"/>
      <c r="JGC3" s="89"/>
      <c r="JGD3" s="89"/>
      <c r="JGE3" s="89"/>
      <c r="JGF3" s="5"/>
      <c r="JGG3" s="5"/>
      <c r="JGH3" s="6"/>
      <c r="JGI3" s="7"/>
      <c r="JGJ3" s="4"/>
      <c r="JGK3" s="4"/>
      <c r="JGL3" s="89"/>
      <c r="JGM3" s="89"/>
      <c r="JGN3" s="89"/>
      <c r="JGO3" s="5"/>
      <c r="JGP3" s="5"/>
      <c r="JGQ3" s="6"/>
      <c r="JGR3" s="7"/>
      <c r="JGS3" s="4"/>
      <c r="JGT3" s="4"/>
      <c r="JGU3" s="89"/>
      <c r="JGV3" s="89"/>
      <c r="JGW3" s="89"/>
      <c r="JGX3" s="5"/>
      <c r="JGY3" s="5"/>
      <c r="JGZ3" s="6"/>
      <c r="JHA3" s="7"/>
      <c r="JHB3" s="4"/>
      <c r="JHC3" s="4"/>
      <c r="JHD3" s="89"/>
      <c r="JHE3" s="89"/>
      <c r="JHF3" s="89"/>
      <c r="JHG3" s="5"/>
      <c r="JHH3" s="5"/>
      <c r="JHI3" s="6"/>
      <c r="JHJ3" s="7"/>
      <c r="JHK3" s="4"/>
      <c r="JHL3" s="4"/>
      <c r="JHM3" s="89"/>
      <c r="JHN3" s="89"/>
      <c r="JHO3" s="89"/>
      <c r="JHP3" s="5"/>
      <c r="JHQ3" s="5"/>
      <c r="JHR3" s="6"/>
      <c r="JHS3" s="7"/>
      <c r="JHT3" s="4"/>
      <c r="JHU3" s="4"/>
      <c r="JHV3" s="89"/>
      <c r="JHW3" s="89"/>
      <c r="JHX3" s="89"/>
      <c r="JHY3" s="5"/>
      <c r="JHZ3" s="5"/>
      <c r="JIA3" s="6"/>
      <c r="JIB3" s="7"/>
      <c r="JIC3" s="4"/>
      <c r="JID3" s="4"/>
      <c r="JIE3" s="89"/>
      <c r="JIF3" s="89"/>
      <c r="JIG3" s="89"/>
      <c r="JIH3" s="5"/>
      <c r="JII3" s="5"/>
      <c r="JIJ3" s="6"/>
      <c r="JIK3" s="7"/>
      <c r="JIL3" s="4"/>
      <c r="JIM3" s="4"/>
      <c r="JIN3" s="89"/>
      <c r="JIO3" s="89"/>
      <c r="JIP3" s="89"/>
      <c r="JIQ3" s="5"/>
      <c r="JIR3" s="5"/>
      <c r="JIS3" s="6"/>
      <c r="JIT3" s="7"/>
      <c r="JIU3" s="4"/>
      <c r="JIV3" s="4"/>
      <c r="JIW3" s="89"/>
      <c r="JIX3" s="89"/>
      <c r="JIY3" s="89"/>
      <c r="JIZ3" s="5"/>
      <c r="JJA3" s="5"/>
      <c r="JJB3" s="6"/>
      <c r="JJC3" s="7"/>
      <c r="JJD3" s="4"/>
      <c r="JJE3" s="4"/>
      <c r="JJF3" s="89"/>
      <c r="JJG3" s="89"/>
      <c r="JJH3" s="89"/>
      <c r="JJI3" s="5"/>
      <c r="JJJ3" s="5"/>
      <c r="JJK3" s="6"/>
      <c r="JJL3" s="7"/>
      <c r="JJM3" s="4"/>
      <c r="JJN3" s="4"/>
      <c r="JJO3" s="89"/>
      <c r="JJP3" s="89"/>
      <c r="JJQ3" s="89"/>
      <c r="JJR3" s="5"/>
      <c r="JJS3" s="5"/>
      <c r="JJT3" s="6"/>
      <c r="JJU3" s="7"/>
      <c r="JJV3" s="4"/>
      <c r="JJW3" s="4"/>
      <c r="JJX3" s="89"/>
      <c r="JJY3" s="89"/>
      <c r="JJZ3" s="89"/>
      <c r="JKA3" s="5"/>
      <c r="JKB3" s="5"/>
      <c r="JKC3" s="6"/>
      <c r="JKD3" s="7"/>
      <c r="JKE3" s="4"/>
      <c r="JKF3" s="4"/>
      <c r="JKG3" s="89"/>
      <c r="JKH3" s="89"/>
      <c r="JKI3" s="89"/>
      <c r="JKJ3" s="5"/>
      <c r="JKK3" s="5"/>
      <c r="JKL3" s="6"/>
      <c r="JKM3" s="7"/>
      <c r="JKN3" s="4"/>
      <c r="JKO3" s="4"/>
      <c r="JKP3" s="89"/>
      <c r="JKQ3" s="89"/>
      <c r="JKR3" s="89"/>
      <c r="JKS3" s="5"/>
      <c r="JKT3" s="5"/>
      <c r="JKU3" s="6"/>
      <c r="JKV3" s="7"/>
      <c r="JKW3" s="4"/>
      <c r="JKX3" s="4"/>
      <c r="JKY3" s="89"/>
      <c r="JKZ3" s="89"/>
      <c r="JLA3" s="89"/>
      <c r="JLB3" s="5"/>
      <c r="JLC3" s="5"/>
      <c r="JLD3" s="6"/>
      <c r="JLE3" s="7"/>
      <c r="JLF3" s="4"/>
      <c r="JLG3" s="4"/>
      <c r="JLH3" s="89"/>
      <c r="JLI3" s="89"/>
      <c r="JLJ3" s="89"/>
      <c r="JLK3" s="5"/>
      <c r="JLL3" s="5"/>
      <c r="JLM3" s="6"/>
      <c r="JLN3" s="7"/>
      <c r="JLO3" s="4"/>
      <c r="JLP3" s="4"/>
      <c r="JLQ3" s="89"/>
      <c r="JLR3" s="89"/>
      <c r="JLS3" s="89"/>
      <c r="JLT3" s="5"/>
      <c r="JLU3" s="5"/>
      <c r="JLV3" s="6"/>
      <c r="JLW3" s="7"/>
      <c r="JLX3" s="4"/>
      <c r="JLY3" s="4"/>
      <c r="JLZ3" s="89"/>
      <c r="JMA3" s="89"/>
      <c r="JMB3" s="89"/>
      <c r="JMC3" s="5"/>
      <c r="JMD3" s="5"/>
      <c r="JME3" s="6"/>
      <c r="JMF3" s="7"/>
      <c r="JMG3" s="4"/>
      <c r="JMH3" s="4"/>
      <c r="JMI3" s="89"/>
      <c r="JMJ3" s="89"/>
      <c r="JMK3" s="89"/>
      <c r="JML3" s="5"/>
      <c r="JMM3" s="5"/>
      <c r="JMN3" s="6"/>
      <c r="JMO3" s="7"/>
      <c r="JMP3" s="4"/>
      <c r="JMQ3" s="4"/>
      <c r="JMR3" s="89"/>
      <c r="JMS3" s="89"/>
      <c r="JMT3" s="89"/>
      <c r="JMU3" s="5"/>
      <c r="JMV3" s="5"/>
      <c r="JMW3" s="6"/>
      <c r="JMX3" s="7"/>
      <c r="JMY3" s="4"/>
      <c r="JMZ3" s="4"/>
      <c r="JNA3" s="89"/>
      <c r="JNB3" s="89"/>
      <c r="JNC3" s="89"/>
      <c r="JND3" s="5"/>
      <c r="JNE3" s="5"/>
      <c r="JNF3" s="6"/>
      <c r="JNG3" s="7"/>
      <c r="JNH3" s="4"/>
      <c r="JNI3" s="4"/>
      <c r="JNJ3" s="89"/>
      <c r="JNK3" s="89"/>
      <c r="JNL3" s="89"/>
      <c r="JNM3" s="5"/>
      <c r="JNN3" s="5"/>
      <c r="JNO3" s="6"/>
      <c r="JNP3" s="7"/>
      <c r="JNQ3" s="4"/>
      <c r="JNR3" s="4"/>
      <c r="JNS3" s="89"/>
      <c r="JNT3" s="89"/>
      <c r="JNU3" s="89"/>
      <c r="JNV3" s="5"/>
      <c r="JNW3" s="5"/>
      <c r="JNX3" s="6"/>
      <c r="JNY3" s="7"/>
      <c r="JNZ3" s="4"/>
      <c r="JOA3" s="4"/>
      <c r="JOB3" s="89"/>
      <c r="JOC3" s="89"/>
      <c r="JOD3" s="89"/>
      <c r="JOE3" s="5"/>
      <c r="JOF3" s="5"/>
      <c r="JOG3" s="6"/>
      <c r="JOH3" s="7"/>
      <c r="JOI3" s="4"/>
      <c r="JOJ3" s="4"/>
      <c r="JOK3" s="89"/>
      <c r="JOL3" s="89"/>
      <c r="JOM3" s="89"/>
      <c r="JON3" s="5"/>
      <c r="JOO3" s="5"/>
      <c r="JOP3" s="6"/>
      <c r="JOQ3" s="7"/>
      <c r="JOR3" s="4"/>
      <c r="JOS3" s="4"/>
      <c r="JOT3" s="89"/>
      <c r="JOU3" s="89"/>
      <c r="JOV3" s="89"/>
      <c r="JOW3" s="5"/>
      <c r="JOX3" s="5"/>
      <c r="JOY3" s="6"/>
      <c r="JOZ3" s="7"/>
      <c r="JPA3" s="4"/>
      <c r="JPB3" s="4"/>
      <c r="JPC3" s="89"/>
      <c r="JPD3" s="89"/>
      <c r="JPE3" s="89"/>
      <c r="JPF3" s="5"/>
      <c r="JPG3" s="5"/>
      <c r="JPH3" s="6"/>
      <c r="JPI3" s="7"/>
      <c r="JPJ3" s="4"/>
      <c r="JPK3" s="4"/>
      <c r="JPL3" s="89"/>
      <c r="JPM3" s="89"/>
      <c r="JPN3" s="89"/>
      <c r="JPO3" s="5"/>
      <c r="JPP3" s="5"/>
      <c r="JPQ3" s="6"/>
      <c r="JPR3" s="7"/>
      <c r="JPS3" s="4"/>
      <c r="JPT3" s="4"/>
      <c r="JPU3" s="89"/>
      <c r="JPV3" s="89"/>
      <c r="JPW3" s="89"/>
      <c r="JPX3" s="5"/>
      <c r="JPY3" s="5"/>
      <c r="JPZ3" s="6"/>
      <c r="JQA3" s="7"/>
      <c r="JQB3" s="4"/>
      <c r="JQC3" s="4"/>
      <c r="JQD3" s="89"/>
      <c r="JQE3" s="89"/>
      <c r="JQF3" s="89"/>
      <c r="JQG3" s="5"/>
      <c r="JQH3" s="5"/>
      <c r="JQI3" s="6"/>
      <c r="JQJ3" s="7"/>
      <c r="JQK3" s="4"/>
      <c r="JQL3" s="4"/>
      <c r="JQM3" s="89"/>
      <c r="JQN3" s="89"/>
      <c r="JQO3" s="89"/>
      <c r="JQP3" s="5"/>
      <c r="JQQ3" s="5"/>
      <c r="JQR3" s="6"/>
      <c r="JQS3" s="7"/>
      <c r="JQT3" s="4"/>
      <c r="JQU3" s="4"/>
      <c r="JQV3" s="89"/>
      <c r="JQW3" s="89"/>
      <c r="JQX3" s="89"/>
      <c r="JQY3" s="5"/>
      <c r="JQZ3" s="5"/>
      <c r="JRA3" s="6"/>
      <c r="JRB3" s="7"/>
      <c r="JRC3" s="4"/>
      <c r="JRD3" s="4"/>
      <c r="JRE3" s="89"/>
      <c r="JRF3" s="89"/>
      <c r="JRG3" s="89"/>
      <c r="JRH3" s="5"/>
      <c r="JRI3" s="5"/>
      <c r="JRJ3" s="6"/>
      <c r="JRK3" s="7"/>
      <c r="JRL3" s="4"/>
      <c r="JRM3" s="4"/>
      <c r="JRN3" s="89"/>
      <c r="JRO3" s="89"/>
      <c r="JRP3" s="89"/>
      <c r="JRQ3" s="5"/>
      <c r="JRR3" s="5"/>
      <c r="JRS3" s="6"/>
      <c r="JRT3" s="7"/>
      <c r="JRU3" s="4"/>
      <c r="JRV3" s="4"/>
      <c r="JRW3" s="89"/>
      <c r="JRX3" s="89"/>
      <c r="JRY3" s="89"/>
      <c r="JRZ3" s="5"/>
      <c r="JSA3" s="5"/>
      <c r="JSB3" s="6"/>
      <c r="JSC3" s="7"/>
      <c r="JSD3" s="4"/>
      <c r="JSE3" s="4"/>
      <c r="JSF3" s="89"/>
      <c r="JSG3" s="89"/>
      <c r="JSH3" s="89"/>
      <c r="JSI3" s="5"/>
      <c r="JSJ3" s="5"/>
      <c r="JSK3" s="6"/>
      <c r="JSL3" s="7"/>
      <c r="JSM3" s="4"/>
      <c r="JSN3" s="4"/>
      <c r="JSO3" s="89"/>
      <c r="JSP3" s="89"/>
      <c r="JSQ3" s="89"/>
      <c r="JSR3" s="5"/>
      <c r="JSS3" s="5"/>
      <c r="JST3" s="6"/>
      <c r="JSU3" s="7"/>
      <c r="JSV3" s="4"/>
      <c r="JSW3" s="4"/>
      <c r="JSX3" s="89"/>
      <c r="JSY3" s="89"/>
      <c r="JSZ3" s="89"/>
      <c r="JTA3" s="5"/>
      <c r="JTB3" s="5"/>
      <c r="JTC3" s="6"/>
      <c r="JTD3" s="7"/>
      <c r="JTE3" s="4"/>
      <c r="JTF3" s="4"/>
      <c r="JTG3" s="89"/>
      <c r="JTH3" s="89"/>
      <c r="JTI3" s="89"/>
      <c r="JTJ3" s="5"/>
      <c r="JTK3" s="5"/>
      <c r="JTL3" s="6"/>
      <c r="JTM3" s="7"/>
      <c r="JTN3" s="4"/>
      <c r="JTO3" s="4"/>
      <c r="JTP3" s="89"/>
      <c r="JTQ3" s="89"/>
      <c r="JTR3" s="89"/>
      <c r="JTS3" s="5"/>
      <c r="JTT3" s="5"/>
      <c r="JTU3" s="6"/>
      <c r="JTV3" s="7"/>
      <c r="JTW3" s="4"/>
      <c r="JTX3" s="4"/>
      <c r="JTY3" s="89"/>
      <c r="JTZ3" s="89"/>
      <c r="JUA3" s="89"/>
      <c r="JUB3" s="5"/>
      <c r="JUC3" s="5"/>
      <c r="JUD3" s="6"/>
      <c r="JUE3" s="7"/>
      <c r="JUF3" s="4"/>
      <c r="JUG3" s="4"/>
      <c r="JUH3" s="89"/>
      <c r="JUI3" s="89"/>
      <c r="JUJ3" s="89"/>
      <c r="JUK3" s="5"/>
      <c r="JUL3" s="5"/>
      <c r="JUM3" s="6"/>
      <c r="JUN3" s="7"/>
      <c r="JUO3" s="4"/>
      <c r="JUP3" s="4"/>
      <c r="JUQ3" s="89"/>
      <c r="JUR3" s="89"/>
      <c r="JUS3" s="89"/>
      <c r="JUT3" s="5"/>
      <c r="JUU3" s="5"/>
      <c r="JUV3" s="6"/>
      <c r="JUW3" s="7"/>
      <c r="JUX3" s="4"/>
      <c r="JUY3" s="4"/>
      <c r="JUZ3" s="89"/>
      <c r="JVA3" s="89"/>
      <c r="JVB3" s="89"/>
      <c r="JVC3" s="5"/>
      <c r="JVD3" s="5"/>
      <c r="JVE3" s="6"/>
      <c r="JVF3" s="7"/>
      <c r="JVG3" s="4"/>
      <c r="JVH3" s="4"/>
      <c r="JVI3" s="89"/>
      <c r="JVJ3" s="89"/>
      <c r="JVK3" s="89"/>
      <c r="JVL3" s="5"/>
      <c r="JVM3" s="5"/>
      <c r="JVN3" s="6"/>
      <c r="JVO3" s="7"/>
      <c r="JVP3" s="4"/>
      <c r="JVQ3" s="4"/>
      <c r="JVR3" s="89"/>
      <c r="JVS3" s="89"/>
      <c r="JVT3" s="89"/>
      <c r="JVU3" s="5"/>
      <c r="JVV3" s="5"/>
      <c r="JVW3" s="6"/>
      <c r="JVX3" s="7"/>
      <c r="JVY3" s="4"/>
      <c r="JVZ3" s="4"/>
      <c r="JWA3" s="89"/>
      <c r="JWB3" s="89"/>
      <c r="JWC3" s="89"/>
      <c r="JWD3" s="5"/>
      <c r="JWE3" s="5"/>
      <c r="JWF3" s="6"/>
      <c r="JWG3" s="7"/>
      <c r="JWH3" s="4"/>
      <c r="JWI3" s="4"/>
      <c r="JWJ3" s="89"/>
      <c r="JWK3" s="89"/>
      <c r="JWL3" s="89"/>
      <c r="JWM3" s="5"/>
      <c r="JWN3" s="5"/>
      <c r="JWO3" s="6"/>
      <c r="JWP3" s="7"/>
      <c r="JWQ3" s="4"/>
      <c r="JWR3" s="4"/>
      <c r="JWS3" s="89"/>
      <c r="JWT3" s="89"/>
      <c r="JWU3" s="89"/>
      <c r="JWV3" s="5"/>
      <c r="JWW3" s="5"/>
      <c r="JWX3" s="6"/>
      <c r="JWY3" s="7"/>
      <c r="JWZ3" s="4"/>
      <c r="JXA3" s="4"/>
      <c r="JXB3" s="89"/>
      <c r="JXC3" s="89"/>
      <c r="JXD3" s="89"/>
      <c r="JXE3" s="5"/>
      <c r="JXF3" s="5"/>
      <c r="JXG3" s="6"/>
      <c r="JXH3" s="7"/>
      <c r="JXI3" s="4"/>
      <c r="JXJ3" s="4"/>
      <c r="JXK3" s="89"/>
      <c r="JXL3" s="89"/>
      <c r="JXM3" s="89"/>
      <c r="JXN3" s="5"/>
      <c r="JXO3" s="5"/>
      <c r="JXP3" s="6"/>
      <c r="JXQ3" s="7"/>
      <c r="JXR3" s="4"/>
      <c r="JXS3" s="4"/>
      <c r="JXT3" s="89"/>
      <c r="JXU3" s="89"/>
      <c r="JXV3" s="89"/>
      <c r="JXW3" s="5"/>
      <c r="JXX3" s="5"/>
      <c r="JXY3" s="6"/>
      <c r="JXZ3" s="7"/>
      <c r="JYA3" s="4"/>
      <c r="JYB3" s="4"/>
      <c r="JYC3" s="89"/>
      <c r="JYD3" s="89"/>
      <c r="JYE3" s="89"/>
      <c r="JYF3" s="5"/>
      <c r="JYG3" s="5"/>
      <c r="JYH3" s="6"/>
      <c r="JYI3" s="7"/>
      <c r="JYJ3" s="4"/>
      <c r="JYK3" s="4"/>
      <c r="JYL3" s="89"/>
      <c r="JYM3" s="89"/>
      <c r="JYN3" s="89"/>
      <c r="JYO3" s="5"/>
      <c r="JYP3" s="5"/>
      <c r="JYQ3" s="6"/>
      <c r="JYR3" s="7"/>
      <c r="JYS3" s="4"/>
      <c r="JYT3" s="4"/>
      <c r="JYU3" s="89"/>
      <c r="JYV3" s="89"/>
      <c r="JYW3" s="89"/>
      <c r="JYX3" s="5"/>
      <c r="JYY3" s="5"/>
      <c r="JYZ3" s="6"/>
      <c r="JZA3" s="7"/>
      <c r="JZB3" s="4"/>
      <c r="JZC3" s="4"/>
      <c r="JZD3" s="89"/>
      <c r="JZE3" s="89"/>
      <c r="JZF3" s="89"/>
      <c r="JZG3" s="5"/>
      <c r="JZH3" s="5"/>
      <c r="JZI3" s="6"/>
      <c r="JZJ3" s="7"/>
      <c r="JZK3" s="4"/>
      <c r="JZL3" s="4"/>
      <c r="JZM3" s="89"/>
      <c r="JZN3" s="89"/>
      <c r="JZO3" s="89"/>
      <c r="JZP3" s="5"/>
      <c r="JZQ3" s="5"/>
      <c r="JZR3" s="6"/>
      <c r="JZS3" s="7"/>
      <c r="JZT3" s="4"/>
      <c r="JZU3" s="4"/>
      <c r="JZV3" s="89"/>
      <c r="JZW3" s="89"/>
      <c r="JZX3" s="89"/>
      <c r="JZY3" s="5"/>
      <c r="JZZ3" s="5"/>
      <c r="KAA3" s="6"/>
      <c r="KAB3" s="7"/>
      <c r="KAC3" s="4"/>
      <c r="KAD3" s="4"/>
      <c r="KAE3" s="89"/>
      <c r="KAF3" s="89"/>
      <c r="KAG3" s="89"/>
      <c r="KAH3" s="5"/>
      <c r="KAI3" s="5"/>
      <c r="KAJ3" s="6"/>
      <c r="KAK3" s="7"/>
      <c r="KAL3" s="4"/>
      <c r="KAM3" s="4"/>
      <c r="KAN3" s="89"/>
      <c r="KAO3" s="89"/>
      <c r="KAP3" s="89"/>
      <c r="KAQ3" s="5"/>
      <c r="KAR3" s="5"/>
      <c r="KAS3" s="6"/>
      <c r="KAT3" s="7"/>
      <c r="KAU3" s="4"/>
      <c r="KAV3" s="4"/>
      <c r="KAW3" s="89"/>
      <c r="KAX3" s="89"/>
      <c r="KAY3" s="89"/>
      <c r="KAZ3" s="5"/>
      <c r="KBA3" s="5"/>
      <c r="KBB3" s="6"/>
      <c r="KBC3" s="7"/>
      <c r="KBD3" s="4"/>
      <c r="KBE3" s="4"/>
      <c r="KBF3" s="89"/>
      <c r="KBG3" s="89"/>
      <c r="KBH3" s="89"/>
      <c r="KBI3" s="5"/>
      <c r="KBJ3" s="5"/>
      <c r="KBK3" s="6"/>
      <c r="KBL3" s="7"/>
      <c r="KBM3" s="4"/>
      <c r="KBN3" s="4"/>
      <c r="KBO3" s="89"/>
      <c r="KBP3" s="89"/>
      <c r="KBQ3" s="89"/>
      <c r="KBR3" s="5"/>
      <c r="KBS3" s="5"/>
      <c r="KBT3" s="6"/>
      <c r="KBU3" s="7"/>
      <c r="KBV3" s="4"/>
      <c r="KBW3" s="4"/>
      <c r="KBX3" s="89"/>
      <c r="KBY3" s="89"/>
      <c r="KBZ3" s="89"/>
      <c r="KCA3" s="5"/>
      <c r="KCB3" s="5"/>
      <c r="KCC3" s="6"/>
      <c r="KCD3" s="7"/>
      <c r="KCE3" s="4"/>
      <c r="KCF3" s="4"/>
      <c r="KCG3" s="89"/>
      <c r="KCH3" s="89"/>
      <c r="KCI3" s="89"/>
      <c r="KCJ3" s="5"/>
      <c r="KCK3" s="5"/>
      <c r="KCL3" s="6"/>
      <c r="KCM3" s="7"/>
      <c r="KCN3" s="4"/>
      <c r="KCO3" s="4"/>
      <c r="KCP3" s="89"/>
      <c r="KCQ3" s="89"/>
      <c r="KCR3" s="89"/>
      <c r="KCS3" s="5"/>
      <c r="KCT3" s="5"/>
      <c r="KCU3" s="6"/>
      <c r="KCV3" s="7"/>
      <c r="KCW3" s="4"/>
      <c r="KCX3" s="4"/>
      <c r="KCY3" s="89"/>
      <c r="KCZ3" s="89"/>
      <c r="KDA3" s="89"/>
      <c r="KDB3" s="5"/>
      <c r="KDC3" s="5"/>
      <c r="KDD3" s="6"/>
      <c r="KDE3" s="7"/>
      <c r="KDF3" s="4"/>
      <c r="KDG3" s="4"/>
      <c r="KDH3" s="89"/>
      <c r="KDI3" s="89"/>
      <c r="KDJ3" s="89"/>
      <c r="KDK3" s="5"/>
      <c r="KDL3" s="5"/>
      <c r="KDM3" s="6"/>
      <c r="KDN3" s="7"/>
      <c r="KDO3" s="4"/>
      <c r="KDP3" s="4"/>
      <c r="KDQ3" s="89"/>
      <c r="KDR3" s="89"/>
      <c r="KDS3" s="89"/>
      <c r="KDT3" s="5"/>
      <c r="KDU3" s="5"/>
      <c r="KDV3" s="6"/>
      <c r="KDW3" s="7"/>
      <c r="KDX3" s="4"/>
      <c r="KDY3" s="4"/>
      <c r="KDZ3" s="89"/>
      <c r="KEA3" s="89"/>
      <c r="KEB3" s="89"/>
      <c r="KEC3" s="5"/>
      <c r="KED3" s="5"/>
      <c r="KEE3" s="6"/>
      <c r="KEF3" s="7"/>
      <c r="KEG3" s="4"/>
      <c r="KEH3" s="4"/>
      <c r="KEI3" s="89"/>
      <c r="KEJ3" s="89"/>
      <c r="KEK3" s="89"/>
      <c r="KEL3" s="5"/>
      <c r="KEM3" s="5"/>
      <c r="KEN3" s="6"/>
      <c r="KEO3" s="7"/>
      <c r="KEP3" s="4"/>
      <c r="KEQ3" s="4"/>
      <c r="KER3" s="89"/>
      <c r="KES3" s="89"/>
      <c r="KET3" s="89"/>
      <c r="KEU3" s="5"/>
      <c r="KEV3" s="5"/>
      <c r="KEW3" s="6"/>
      <c r="KEX3" s="7"/>
      <c r="KEY3" s="4"/>
      <c r="KEZ3" s="4"/>
      <c r="KFA3" s="89"/>
      <c r="KFB3" s="89"/>
      <c r="KFC3" s="89"/>
      <c r="KFD3" s="5"/>
      <c r="KFE3" s="5"/>
      <c r="KFF3" s="6"/>
      <c r="KFG3" s="7"/>
      <c r="KFH3" s="4"/>
      <c r="KFI3" s="4"/>
      <c r="KFJ3" s="89"/>
      <c r="KFK3" s="89"/>
      <c r="KFL3" s="89"/>
      <c r="KFM3" s="5"/>
      <c r="KFN3" s="5"/>
      <c r="KFO3" s="6"/>
      <c r="KFP3" s="7"/>
      <c r="KFQ3" s="4"/>
      <c r="KFR3" s="4"/>
      <c r="KFS3" s="89"/>
      <c r="KFT3" s="89"/>
      <c r="KFU3" s="89"/>
      <c r="KFV3" s="5"/>
      <c r="KFW3" s="5"/>
      <c r="KFX3" s="6"/>
      <c r="KFY3" s="7"/>
      <c r="KFZ3" s="4"/>
      <c r="KGA3" s="4"/>
      <c r="KGB3" s="89"/>
      <c r="KGC3" s="89"/>
      <c r="KGD3" s="89"/>
      <c r="KGE3" s="5"/>
      <c r="KGF3" s="5"/>
      <c r="KGG3" s="6"/>
      <c r="KGH3" s="7"/>
      <c r="KGI3" s="4"/>
      <c r="KGJ3" s="4"/>
      <c r="KGK3" s="89"/>
      <c r="KGL3" s="89"/>
      <c r="KGM3" s="89"/>
      <c r="KGN3" s="5"/>
      <c r="KGO3" s="5"/>
      <c r="KGP3" s="6"/>
      <c r="KGQ3" s="7"/>
      <c r="KGR3" s="4"/>
      <c r="KGS3" s="4"/>
      <c r="KGT3" s="89"/>
      <c r="KGU3" s="89"/>
      <c r="KGV3" s="89"/>
      <c r="KGW3" s="5"/>
      <c r="KGX3" s="5"/>
      <c r="KGY3" s="6"/>
      <c r="KGZ3" s="7"/>
      <c r="KHA3" s="4"/>
      <c r="KHB3" s="4"/>
      <c r="KHC3" s="89"/>
      <c r="KHD3" s="89"/>
      <c r="KHE3" s="89"/>
      <c r="KHF3" s="5"/>
      <c r="KHG3" s="5"/>
      <c r="KHH3" s="6"/>
      <c r="KHI3" s="7"/>
      <c r="KHJ3" s="4"/>
      <c r="KHK3" s="4"/>
      <c r="KHL3" s="89"/>
      <c r="KHM3" s="89"/>
      <c r="KHN3" s="89"/>
      <c r="KHO3" s="5"/>
      <c r="KHP3" s="5"/>
      <c r="KHQ3" s="6"/>
      <c r="KHR3" s="7"/>
      <c r="KHS3" s="4"/>
      <c r="KHT3" s="4"/>
      <c r="KHU3" s="89"/>
      <c r="KHV3" s="89"/>
      <c r="KHW3" s="89"/>
      <c r="KHX3" s="5"/>
      <c r="KHY3" s="5"/>
      <c r="KHZ3" s="6"/>
      <c r="KIA3" s="7"/>
      <c r="KIB3" s="4"/>
      <c r="KIC3" s="4"/>
      <c r="KID3" s="89"/>
      <c r="KIE3" s="89"/>
      <c r="KIF3" s="89"/>
      <c r="KIG3" s="5"/>
      <c r="KIH3" s="5"/>
      <c r="KII3" s="6"/>
      <c r="KIJ3" s="7"/>
      <c r="KIK3" s="4"/>
      <c r="KIL3" s="4"/>
      <c r="KIM3" s="89"/>
      <c r="KIN3" s="89"/>
      <c r="KIO3" s="89"/>
      <c r="KIP3" s="5"/>
      <c r="KIQ3" s="5"/>
      <c r="KIR3" s="6"/>
      <c r="KIS3" s="7"/>
      <c r="KIT3" s="4"/>
      <c r="KIU3" s="4"/>
      <c r="KIV3" s="89"/>
      <c r="KIW3" s="89"/>
      <c r="KIX3" s="89"/>
      <c r="KIY3" s="5"/>
      <c r="KIZ3" s="5"/>
      <c r="KJA3" s="6"/>
      <c r="KJB3" s="7"/>
      <c r="KJC3" s="4"/>
      <c r="KJD3" s="4"/>
      <c r="KJE3" s="89"/>
      <c r="KJF3" s="89"/>
      <c r="KJG3" s="89"/>
      <c r="KJH3" s="5"/>
      <c r="KJI3" s="5"/>
      <c r="KJJ3" s="6"/>
      <c r="KJK3" s="7"/>
      <c r="KJL3" s="4"/>
      <c r="KJM3" s="4"/>
      <c r="KJN3" s="89"/>
      <c r="KJO3" s="89"/>
      <c r="KJP3" s="89"/>
      <c r="KJQ3" s="5"/>
      <c r="KJR3" s="5"/>
      <c r="KJS3" s="6"/>
      <c r="KJT3" s="7"/>
      <c r="KJU3" s="4"/>
      <c r="KJV3" s="4"/>
      <c r="KJW3" s="89"/>
      <c r="KJX3" s="89"/>
      <c r="KJY3" s="89"/>
      <c r="KJZ3" s="5"/>
      <c r="KKA3" s="5"/>
      <c r="KKB3" s="6"/>
      <c r="KKC3" s="7"/>
      <c r="KKD3" s="4"/>
      <c r="KKE3" s="4"/>
      <c r="KKF3" s="89"/>
      <c r="KKG3" s="89"/>
      <c r="KKH3" s="89"/>
      <c r="KKI3" s="5"/>
      <c r="KKJ3" s="5"/>
      <c r="KKK3" s="6"/>
      <c r="KKL3" s="7"/>
      <c r="KKM3" s="4"/>
      <c r="KKN3" s="4"/>
      <c r="KKO3" s="89"/>
      <c r="KKP3" s="89"/>
      <c r="KKQ3" s="89"/>
      <c r="KKR3" s="5"/>
      <c r="KKS3" s="5"/>
      <c r="KKT3" s="6"/>
      <c r="KKU3" s="7"/>
      <c r="KKV3" s="4"/>
      <c r="KKW3" s="4"/>
      <c r="KKX3" s="89"/>
      <c r="KKY3" s="89"/>
      <c r="KKZ3" s="89"/>
      <c r="KLA3" s="5"/>
      <c r="KLB3" s="5"/>
      <c r="KLC3" s="6"/>
      <c r="KLD3" s="7"/>
      <c r="KLE3" s="4"/>
      <c r="KLF3" s="4"/>
      <c r="KLG3" s="89"/>
      <c r="KLH3" s="89"/>
      <c r="KLI3" s="89"/>
      <c r="KLJ3" s="5"/>
      <c r="KLK3" s="5"/>
      <c r="KLL3" s="6"/>
      <c r="KLM3" s="7"/>
      <c r="KLN3" s="4"/>
      <c r="KLO3" s="4"/>
      <c r="KLP3" s="89"/>
      <c r="KLQ3" s="89"/>
      <c r="KLR3" s="89"/>
      <c r="KLS3" s="5"/>
      <c r="KLT3" s="5"/>
      <c r="KLU3" s="6"/>
      <c r="KLV3" s="7"/>
      <c r="KLW3" s="4"/>
      <c r="KLX3" s="4"/>
      <c r="KLY3" s="89"/>
      <c r="KLZ3" s="89"/>
      <c r="KMA3" s="89"/>
      <c r="KMB3" s="5"/>
      <c r="KMC3" s="5"/>
      <c r="KMD3" s="6"/>
      <c r="KME3" s="7"/>
      <c r="KMF3" s="4"/>
      <c r="KMG3" s="4"/>
      <c r="KMH3" s="89"/>
      <c r="KMI3" s="89"/>
      <c r="KMJ3" s="89"/>
      <c r="KMK3" s="5"/>
      <c r="KML3" s="5"/>
      <c r="KMM3" s="6"/>
      <c r="KMN3" s="7"/>
      <c r="KMO3" s="4"/>
      <c r="KMP3" s="4"/>
      <c r="KMQ3" s="89"/>
      <c r="KMR3" s="89"/>
      <c r="KMS3" s="89"/>
      <c r="KMT3" s="5"/>
      <c r="KMU3" s="5"/>
      <c r="KMV3" s="6"/>
      <c r="KMW3" s="7"/>
      <c r="KMX3" s="4"/>
      <c r="KMY3" s="4"/>
      <c r="KMZ3" s="89"/>
      <c r="KNA3" s="89"/>
      <c r="KNB3" s="89"/>
      <c r="KNC3" s="5"/>
      <c r="KND3" s="5"/>
      <c r="KNE3" s="6"/>
      <c r="KNF3" s="7"/>
      <c r="KNG3" s="4"/>
      <c r="KNH3" s="4"/>
      <c r="KNI3" s="89"/>
      <c r="KNJ3" s="89"/>
      <c r="KNK3" s="89"/>
      <c r="KNL3" s="5"/>
      <c r="KNM3" s="5"/>
      <c r="KNN3" s="6"/>
      <c r="KNO3" s="7"/>
      <c r="KNP3" s="4"/>
      <c r="KNQ3" s="4"/>
      <c r="KNR3" s="89"/>
      <c r="KNS3" s="89"/>
      <c r="KNT3" s="89"/>
      <c r="KNU3" s="5"/>
      <c r="KNV3" s="5"/>
      <c r="KNW3" s="6"/>
      <c r="KNX3" s="7"/>
      <c r="KNY3" s="4"/>
      <c r="KNZ3" s="4"/>
      <c r="KOA3" s="89"/>
      <c r="KOB3" s="89"/>
      <c r="KOC3" s="89"/>
      <c r="KOD3" s="5"/>
      <c r="KOE3" s="5"/>
      <c r="KOF3" s="6"/>
      <c r="KOG3" s="7"/>
      <c r="KOH3" s="4"/>
      <c r="KOI3" s="4"/>
      <c r="KOJ3" s="89"/>
      <c r="KOK3" s="89"/>
      <c r="KOL3" s="89"/>
      <c r="KOM3" s="5"/>
      <c r="KON3" s="5"/>
      <c r="KOO3" s="6"/>
      <c r="KOP3" s="7"/>
      <c r="KOQ3" s="4"/>
      <c r="KOR3" s="4"/>
      <c r="KOS3" s="89"/>
      <c r="KOT3" s="89"/>
      <c r="KOU3" s="89"/>
      <c r="KOV3" s="5"/>
      <c r="KOW3" s="5"/>
      <c r="KOX3" s="6"/>
      <c r="KOY3" s="7"/>
      <c r="KOZ3" s="4"/>
      <c r="KPA3" s="4"/>
      <c r="KPB3" s="89"/>
      <c r="KPC3" s="89"/>
      <c r="KPD3" s="89"/>
      <c r="KPE3" s="5"/>
      <c r="KPF3" s="5"/>
      <c r="KPG3" s="6"/>
      <c r="KPH3" s="7"/>
      <c r="KPI3" s="4"/>
      <c r="KPJ3" s="4"/>
      <c r="KPK3" s="89"/>
      <c r="KPL3" s="89"/>
      <c r="KPM3" s="89"/>
      <c r="KPN3" s="5"/>
      <c r="KPO3" s="5"/>
      <c r="KPP3" s="6"/>
      <c r="KPQ3" s="7"/>
      <c r="KPR3" s="4"/>
      <c r="KPS3" s="4"/>
      <c r="KPT3" s="89"/>
      <c r="KPU3" s="89"/>
      <c r="KPV3" s="89"/>
      <c r="KPW3" s="5"/>
      <c r="KPX3" s="5"/>
      <c r="KPY3" s="6"/>
      <c r="KPZ3" s="7"/>
      <c r="KQA3" s="4"/>
      <c r="KQB3" s="4"/>
      <c r="KQC3" s="89"/>
      <c r="KQD3" s="89"/>
      <c r="KQE3" s="89"/>
      <c r="KQF3" s="5"/>
      <c r="KQG3" s="5"/>
      <c r="KQH3" s="6"/>
      <c r="KQI3" s="7"/>
      <c r="KQJ3" s="4"/>
      <c r="KQK3" s="4"/>
      <c r="KQL3" s="89"/>
      <c r="KQM3" s="89"/>
      <c r="KQN3" s="89"/>
      <c r="KQO3" s="5"/>
      <c r="KQP3" s="5"/>
      <c r="KQQ3" s="6"/>
      <c r="KQR3" s="7"/>
      <c r="KQS3" s="4"/>
      <c r="KQT3" s="4"/>
      <c r="KQU3" s="89"/>
      <c r="KQV3" s="89"/>
      <c r="KQW3" s="89"/>
      <c r="KQX3" s="5"/>
      <c r="KQY3" s="5"/>
      <c r="KQZ3" s="6"/>
      <c r="KRA3" s="7"/>
      <c r="KRB3" s="4"/>
      <c r="KRC3" s="4"/>
      <c r="KRD3" s="89"/>
      <c r="KRE3" s="89"/>
      <c r="KRF3" s="89"/>
      <c r="KRG3" s="5"/>
      <c r="KRH3" s="5"/>
      <c r="KRI3" s="6"/>
      <c r="KRJ3" s="7"/>
      <c r="KRK3" s="4"/>
      <c r="KRL3" s="4"/>
      <c r="KRM3" s="89"/>
      <c r="KRN3" s="89"/>
      <c r="KRO3" s="89"/>
      <c r="KRP3" s="5"/>
      <c r="KRQ3" s="5"/>
      <c r="KRR3" s="6"/>
      <c r="KRS3" s="7"/>
      <c r="KRT3" s="4"/>
      <c r="KRU3" s="4"/>
      <c r="KRV3" s="89"/>
      <c r="KRW3" s="89"/>
      <c r="KRX3" s="89"/>
      <c r="KRY3" s="5"/>
      <c r="KRZ3" s="5"/>
      <c r="KSA3" s="6"/>
      <c r="KSB3" s="7"/>
      <c r="KSC3" s="4"/>
      <c r="KSD3" s="4"/>
      <c r="KSE3" s="89"/>
      <c r="KSF3" s="89"/>
      <c r="KSG3" s="89"/>
      <c r="KSH3" s="5"/>
      <c r="KSI3" s="5"/>
      <c r="KSJ3" s="6"/>
      <c r="KSK3" s="7"/>
      <c r="KSL3" s="4"/>
      <c r="KSM3" s="4"/>
      <c r="KSN3" s="89"/>
      <c r="KSO3" s="89"/>
      <c r="KSP3" s="89"/>
      <c r="KSQ3" s="5"/>
      <c r="KSR3" s="5"/>
      <c r="KSS3" s="6"/>
      <c r="KST3" s="7"/>
      <c r="KSU3" s="4"/>
      <c r="KSV3" s="4"/>
      <c r="KSW3" s="89"/>
      <c r="KSX3" s="89"/>
      <c r="KSY3" s="89"/>
      <c r="KSZ3" s="5"/>
      <c r="KTA3" s="5"/>
      <c r="KTB3" s="6"/>
      <c r="KTC3" s="7"/>
      <c r="KTD3" s="4"/>
      <c r="KTE3" s="4"/>
      <c r="KTF3" s="89"/>
      <c r="KTG3" s="89"/>
      <c r="KTH3" s="89"/>
      <c r="KTI3" s="5"/>
      <c r="KTJ3" s="5"/>
      <c r="KTK3" s="6"/>
      <c r="KTL3" s="7"/>
      <c r="KTM3" s="4"/>
      <c r="KTN3" s="4"/>
      <c r="KTO3" s="89"/>
      <c r="KTP3" s="89"/>
      <c r="KTQ3" s="89"/>
      <c r="KTR3" s="5"/>
      <c r="KTS3" s="5"/>
      <c r="KTT3" s="6"/>
      <c r="KTU3" s="7"/>
      <c r="KTV3" s="4"/>
      <c r="KTW3" s="4"/>
      <c r="KTX3" s="89"/>
      <c r="KTY3" s="89"/>
      <c r="KTZ3" s="89"/>
      <c r="KUA3" s="5"/>
      <c r="KUB3" s="5"/>
      <c r="KUC3" s="6"/>
      <c r="KUD3" s="7"/>
      <c r="KUE3" s="4"/>
      <c r="KUF3" s="4"/>
      <c r="KUG3" s="89"/>
      <c r="KUH3" s="89"/>
      <c r="KUI3" s="89"/>
      <c r="KUJ3" s="5"/>
      <c r="KUK3" s="5"/>
      <c r="KUL3" s="6"/>
      <c r="KUM3" s="7"/>
      <c r="KUN3" s="4"/>
      <c r="KUO3" s="4"/>
      <c r="KUP3" s="89"/>
      <c r="KUQ3" s="89"/>
      <c r="KUR3" s="89"/>
      <c r="KUS3" s="5"/>
      <c r="KUT3" s="5"/>
      <c r="KUU3" s="6"/>
      <c r="KUV3" s="7"/>
      <c r="KUW3" s="4"/>
      <c r="KUX3" s="4"/>
      <c r="KUY3" s="89"/>
      <c r="KUZ3" s="89"/>
      <c r="KVA3" s="89"/>
      <c r="KVB3" s="5"/>
      <c r="KVC3" s="5"/>
      <c r="KVD3" s="6"/>
      <c r="KVE3" s="7"/>
      <c r="KVF3" s="4"/>
      <c r="KVG3" s="4"/>
      <c r="KVH3" s="89"/>
      <c r="KVI3" s="89"/>
      <c r="KVJ3" s="89"/>
      <c r="KVK3" s="5"/>
      <c r="KVL3" s="5"/>
      <c r="KVM3" s="6"/>
      <c r="KVN3" s="7"/>
      <c r="KVO3" s="4"/>
      <c r="KVP3" s="4"/>
      <c r="KVQ3" s="89"/>
      <c r="KVR3" s="89"/>
      <c r="KVS3" s="89"/>
      <c r="KVT3" s="5"/>
      <c r="KVU3" s="5"/>
      <c r="KVV3" s="6"/>
      <c r="KVW3" s="7"/>
      <c r="KVX3" s="4"/>
      <c r="KVY3" s="4"/>
      <c r="KVZ3" s="89"/>
      <c r="KWA3" s="89"/>
      <c r="KWB3" s="89"/>
      <c r="KWC3" s="5"/>
      <c r="KWD3" s="5"/>
      <c r="KWE3" s="6"/>
      <c r="KWF3" s="7"/>
      <c r="KWG3" s="4"/>
      <c r="KWH3" s="4"/>
      <c r="KWI3" s="89"/>
      <c r="KWJ3" s="89"/>
      <c r="KWK3" s="89"/>
      <c r="KWL3" s="5"/>
      <c r="KWM3" s="5"/>
      <c r="KWN3" s="6"/>
      <c r="KWO3" s="7"/>
      <c r="KWP3" s="4"/>
      <c r="KWQ3" s="4"/>
      <c r="KWR3" s="89"/>
      <c r="KWS3" s="89"/>
      <c r="KWT3" s="89"/>
      <c r="KWU3" s="5"/>
      <c r="KWV3" s="5"/>
      <c r="KWW3" s="6"/>
      <c r="KWX3" s="7"/>
      <c r="KWY3" s="4"/>
      <c r="KWZ3" s="4"/>
      <c r="KXA3" s="89"/>
      <c r="KXB3" s="89"/>
      <c r="KXC3" s="89"/>
      <c r="KXD3" s="5"/>
      <c r="KXE3" s="5"/>
      <c r="KXF3" s="6"/>
      <c r="KXG3" s="7"/>
      <c r="KXH3" s="4"/>
      <c r="KXI3" s="4"/>
      <c r="KXJ3" s="89"/>
      <c r="KXK3" s="89"/>
      <c r="KXL3" s="89"/>
      <c r="KXM3" s="5"/>
      <c r="KXN3" s="5"/>
      <c r="KXO3" s="6"/>
      <c r="KXP3" s="7"/>
      <c r="KXQ3" s="4"/>
      <c r="KXR3" s="4"/>
      <c r="KXS3" s="89"/>
      <c r="KXT3" s="89"/>
      <c r="KXU3" s="89"/>
      <c r="KXV3" s="5"/>
      <c r="KXW3" s="5"/>
      <c r="KXX3" s="6"/>
      <c r="KXY3" s="7"/>
      <c r="KXZ3" s="4"/>
      <c r="KYA3" s="4"/>
      <c r="KYB3" s="89"/>
      <c r="KYC3" s="89"/>
      <c r="KYD3" s="89"/>
      <c r="KYE3" s="5"/>
      <c r="KYF3" s="5"/>
      <c r="KYG3" s="6"/>
      <c r="KYH3" s="7"/>
      <c r="KYI3" s="4"/>
      <c r="KYJ3" s="4"/>
      <c r="KYK3" s="89"/>
      <c r="KYL3" s="89"/>
      <c r="KYM3" s="89"/>
      <c r="KYN3" s="5"/>
      <c r="KYO3" s="5"/>
      <c r="KYP3" s="6"/>
      <c r="KYQ3" s="7"/>
      <c r="KYR3" s="4"/>
      <c r="KYS3" s="4"/>
      <c r="KYT3" s="89"/>
      <c r="KYU3" s="89"/>
      <c r="KYV3" s="89"/>
      <c r="KYW3" s="5"/>
      <c r="KYX3" s="5"/>
      <c r="KYY3" s="6"/>
      <c r="KYZ3" s="7"/>
      <c r="KZA3" s="4"/>
      <c r="KZB3" s="4"/>
      <c r="KZC3" s="89"/>
      <c r="KZD3" s="89"/>
      <c r="KZE3" s="89"/>
      <c r="KZF3" s="5"/>
      <c r="KZG3" s="5"/>
      <c r="KZH3" s="6"/>
      <c r="KZI3" s="7"/>
      <c r="KZJ3" s="4"/>
      <c r="KZK3" s="4"/>
      <c r="KZL3" s="89"/>
      <c r="KZM3" s="89"/>
      <c r="KZN3" s="89"/>
      <c r="KZO3" s="5"/>
      <c r="KZP3" s="5"/>
      <c r="KZQ3" s="6"/>
      <c r="KZR3" s="7"/>
      <c r="KZS3" s="4"/>
      <c r="KZT3" s="4"/>
      <c r="KZU3" s="89"/>
      <c r="KZV3" s="89"/>
      <c r="KZW3" s="89"/>
      <c r="KZX3" s="5"/>
      <c r="KZY3" s="5"/>
      <c r="KZZ3" s="6"/>
      <c r="LAA3" s="7"/>
      <c r="LAB3" s="4"/>
      <c r="LAC3" s="4"/>
      <c r="LAD3" s="89"/>
      <c r="LAE3" s="89"/>
      <c r="LAF3" s="89"/>
      <c r="LAG3" s="5"/>
      <c r="LAH3" s="5"/>
      <c r="LAI3" s="6"/>
      <c r="LAJ3" s="7"/>
      <c r="LAK3" s="4"/>
      <c r="LAL3" s="4"/>
      <c r="LAM3" s="89"/>
      <c r="LAN3" s="89"/>
      <c r="LAO3" s="89"/>
      <c r="LAP3" s="5"/>
      <c r="LAQ3" s="5"/>
      <c r="LAR3" s="6"/>
      <c r="LAS3" s="7"/>
      <c r="LAT3" s="4"/>
      <c r="LAU3" s="4"/>
      <c r="LAV3" s="89"/>
      <c r="LAW3" s="89"/>
      <c r="LAX3" s="89"/>
      <c r="LAY3" s="5"/>
      <c r="LAZ3" s="5"/>
      <c r="LBA3" s="6"/>
      <c r="LBB3" s="7"/>
      <c r="LBC3" s="4"/>
      <c r="LBD3" s="4"/>
      <c r="LBE3" s="89"/>
      <c r="LBF3" s="89"/>
      <c r="LBG3" s="89"/>
      <c r="LBH3" s="5"/>
      <c r="LBI3" s="5"/>
      <c r="LBJ3" s="6"/>
      <c r="LBK3" s="7"/>
      <c r="LBL3" s="4"/>
      <c r="LBM3" s="4"/>
      <c r="LBN3" s="89"/>
      <c r="LBO3" s="89"/>
      <c r="LBP3" s="89"/>
      <c r="LBQ3" s="5"/>
      <c r="LBR3" s="5"/>
      <c r="LBS3" s="6"/>
      <c r="LBT3" s="7"/>
      <c r="LBU3" s="4"/>
      <c r="LBV3" s="4"/>
      <c r="LBW3" s="89"/>
      <c r="LBX3" s="89"/>
      <c r="LBY3" s="89"/>
      <c r="LBZ3" s="5"/>
      <c r="LCA3" s="5"/>
      <c r="LCB3" s="6"/>
      <c r="LCC3" s="7"/>
      <c r="LCD3" s="4"/>
      <c r="LCE3" s="4"/>
      <c r="LCF3" s="89"/>
      <c r="LCG3" s="89"/>
      <c r="LCH3" s="89"/>
      <c r="LCI3" s="5"/>
      <c r="LCJ3" s="5"/>
      <c r="LCK3" s="6"/>
      <c r="LCL3" s="7"/>
      <c r="LCM3" s="4"/>
      <c r="LCN3" s="4"/>
      <c r="LCO3" s="89"/>
      <c r="LCP3" s="89"/>
      <c r="LCQ3" s="89"/>
      <c r="LCR3" s="5"/>
      <c r="LCS3" s="5"/>
      <c r="LCT3" s="6"/>
      <c r="LCU3" s="7"/>
      <c r="LCV3" s="4"/>
      <c r="LCW3" s="4"/>
      <c r="LCX3" s="89"/>
      <c r="LCY3" s="89"/>
      <c r="LCZ3" s="89"/>
      <c r="LDA3" s="5"/>
      <c r="LDB3" s="5"/>
      <c r="LDC3" s="6"/>
      <c r="LDD3" s="7"/>
      <c r="LDE3" s="4"/>
      <c r="LDF3" s="4"/>
      <c r="LDG3" s="89"/>
      <c r="LDH3" s="89"/>
      <c r="LDI3" s="89"/>
      <c r="LDJ3" s="5"/>
      <c r="LDK3" s="5"/>
      <c r="LDL3" s="6"/>
      <c r="LDM3" s="7"/>
      <c r="LDN3" s="4"/>
      <c r="LDO3" s="4"/>
      <c r="LDP3" s="89"/>
      <c r="LDQ3" s="89"/>
      <c r="LDR3" s="89"/>
      <c r="LDS3" s="5"/>
      <c r="LDT3" s="5"/>
      <c r="LDU3" s="6"/>
      <c r="LDV3" s="7"/>
      <c r="LDW3" s="4"/>
      <c r="LDX3" s="4"/>
      <c r="LDY3" s="89"/>
      <c r="LDZ3" s="89"/>
      <c r="LEA3" s="89"/>
      <c r="LEB3" s="5"/>
      <c r="LEC3" s="5"/>
      <c r="LED3" s="6"/>
      <c r="LEE3" s="7"/>
      <c r="LEF3" s="4"/>
      <c r="LEG3" s="4"/>
      <c r="LEH3" s="89"/>
      <c r="LEI3" s="89"/>
      <c r="LEJ3" s="89"/>
      <c r="LEK3" s="5"/>
      <c r="LEL3" s="5"/>
      <c r="LEM3" s="6"/>
      <c r="LEN3" s="7"/>
      <c r="LEO3" s="4"/>
      <c r="LEP3" s="4"/>
      <c r="LEQ3" s="89"/>
      <c r="LER3" s="89"/>
      <c r="LES3" s="89"/>
      <c r="LET3" s="5"/>
      <c r="LEU3" s="5"/>
      <c r="LEV3" s="6"/>
      <c r="LEW3" s="7"/>
      <c r="LEX3" s="4"/>
      <c r="LEY3" s="4"/>
      <c r="LEZ3" s="89"/>
      <c r="LFA3" s="89"/>
      <c r="LFB3" s="89"/>
      <c r="LFC3" s="5"/>
      <c r="LFD3" s="5"/>
      <c r="LFE3" s="6"/>
      <c r="LFF3" s="7"/>
      <c r="LFG3" s="4"/>
      <c r="LFH3" s="4"/>
      <c r="LFI3" s="89"/>
      <c r="LFJ3" s="89"/>
      <c r="LFK3" s="89"/>
      <c r="LFL3" s="5"/>
      <c r="LFM3" s="5"/>
      <c r="LFN3" s="6"/>
      <c r="LFO3" s="7"/>
      <c r="LFP3" s="4"/>
      <c r="LFQ3" s="4"/>
      <c r="LFR3" s="89"/>
      <c r="LFS3" s="89"/>
      <c r="LFT3" s="89"/>
      <c r="LFU3" s="5"/>
      <c r="LFV3" s="5"/>
      <c r="LFW3" s="6"/>
      <c r="LFX3" s="7"/>
      <c r="LFY3" s="4"/>
      <c r="LFZ3" s="4"/>
      <c r="LGA3" s="89"/>
      <c r="LGB3" s="89"/>
      <c r="LGC3" s="89"/>
      <c r="LGD3" s="5"/>
      <c r="LGE3" s="5"/>
      <c r="LGF3" s="6"/>
      <c r="LGG3" s="7"/>
      <c r="LGH3" s="4"/>
      <c r="LGI3" s="4"/>
      <c r="LGJ3" s="89"/>
      <c r="LGK3" s="89"/>
      <c r="LGL3" s="89"/>
      <c r="LGM3" s="5"/>
      <c r="LGN3" s="5"/>
      <c r="LGO3" s="6"/>
      <c r="LGP3" s="7"/>
      <c r="LGQ3" s="4"/>
      <c r="LGR3" s="4"/>
      <c r="LGS3" s="89"/>
      <c r="LGT3" s="89"/>
      <c r="LGU3" s="89"/>
      <c r="LGV3" s="5"/>
      <c r="LGW3" s="5"/>
      <c r="LGX3" s="6"/>
      <c r="LGY3" s="7"/>
      <c r="LGZ3" s="4"/>
      <c r="LHA3" s="4"/>
      <c r="LHB3" s="89"/>
      <c r="LHC3" s="89"/>
      <c r="LHD3" s="89"/>
      <c r="LHE3" s="5"/>
      <c r="LHF3" s="5"/>
      <c r="LHG3" s="6"/>
      <c r="LHH3" s="7"/>
      <c r="LHI3" s="4"/>
      <c r="LHJ3" s="4"/>
      <c r="LHK3" s="89"/>
      <c r="LHL3" s="89"/>
      <c r="LHM3" s="89"/>
      <c r="LHN3" s="5"/>
      <c r="LHO3" s="5"/>
      <c r="LHP3" s="6"/>
      <c r="LHQ3" s="7"/>
      <c r="LHR3" s="4"/>
      <c r="LHS3" s="4"/>
      <c r="LHT3" s="89"/>
      <c r="LHU3" s="89"/>
      <c r="LHV3" s="89"/>
      <c r="LHW3" s="5"/>
      <c r="LHX3" s="5"/>
      <c r="LHY3" s="6"/>
      <c r="LHZ3" s="7"/>
      <c r="LIA3" s="4"/>
      <c r="LIB3" s="4"/>
      <c r="LIC3" s="89"/>
      <c r="LID3" s="89"/>
      <c r="LIE3" s="89"/>
      <c r="LIF3" s="5"/>
      <c r="LIG3" s="5"/>
      <c r="LIH3" s="6"/>
      <c r="LII3" s="7"/>
      <c r="LIJ3" s="4"/>
      <c r="LIK3" s="4"/>
      <c r="LIL3" s="89"/>
      <c r="LIM3" s="89"/>
      <c r="LIN3" s="89"/>
      <c r="LIO3" s="5"/>
      <c r="LIP3" s="5"/>
      <c r="LIQ3" s="6"/>
      <c r="LIR3" s="7"/>
      <c r="LIS3" s="4"/>
      <c r="LIT3" s="4"/>
      <c r="LIU3" s="89"/>
      <c r="LIV3" s="89"/>
      <c r="LIW3" s="89"/>
      <c r="LIX3" s="5"/>
      <c r="LIY3" s="5"/>
      <c r="LIZ3" s="6"/>
      <c r="LJA3" s="7"/>
      <c r="LJB3" s="4"/>
      <c r="LJC3" s="4"/>
      <c r="LJD3" s="89"/>
      <c r="LJE3" s="89"/>
      <c r="LJF3" s="89"/>
      <c r="LJG3" s="5"/>
      <c r="LJH3" s="5"/>
      <c r="LJI3" s="6"/>
      <c r="LJJ3" s="7"/>
      <c r="LJK3" s="4"/>
      <c r="LJL3" s="4"/>
      <c r="LJM3" s="89"/>
      <c r="LJN3" s="89"/>
      <c r="LJO3" s="89"/>
      <c r="LJP3" s="5"/>
      <c r="LJQ3" s="5"/>
      <c r="LJR3" s="6"/>
      <c r="LJS3" s="7"/>
      <c r="LJT3" s="4"/>
      <c r="LJU3" s="4"/>
      <c r="LJV3" s="89"/>
      <c r="LJW3" s="89"/>
      <c r="LJX3" s="89"/>
      <c r="LJY3" s="5"/>
      <c r="LJZ3" s="5"/>
      <c r="LKA3" s="6"/>
      <c r="LKB3" s="7"/>
      <c r="LKC3" s="4"/>
      <c r="LKD3" s="4"/>
      <c r="LKE3" s="89"/>
      <c r="LKF3" s="89"/>
      <c r="LKG3" s="89"/>
      <c r="LKH3" s="5"/>
      <c r="LKI3" s="5"/>
      <c r="LKJ3" s="6"/>
      <c r="LKK3" s="7"/>
      <c r="LKL3" s="4"/>
      <c r="LKM3" s="4"/>
      <c r="LKN3" s="89"/>
      <c r="LKO3" s="89"/>
      <c r="LKP3" s="89"/>
      <c r="LKQ3" s="5"/>
      <c r="LKR3" s="5"/>
      <c r="LKS3" s="6"/>
      <c r="LKT3" s="7"/>
      <c r="LKU3" s="4"/>
      <c r="LKV3" s="4"/>
      <c r="LKW3" s="89"/>
      <c r="LKX3" s="89"/>
      <c r="LKY3" s="89"/>
      <c r="LKZ3" s="5"/>
      <c r="LLA3" s="5"/>
      <c r="LLB3" s="6"/>
      <c r="LLC3" s="7"/>
      <c r="LLD3" s="4"/>
      <c r="LLE3" s="4"/>
      <c r="LLF3" s="89"/>
      <c r="LLG3" s="89"/>
      <c r="LLH3" s="89"/>
      <c r="LLI3" s="5"/>
      <c r="LLJ3" s="5"/>
      <c r="LLK3" s="6"/>
      <c r="LLL3" s="7"/>
      <c r="LLM3" s="4"/>
      <c r="LLN3" s="4"/>
      <c r="LLO3" s="89"/>
      <c r="LLP3" s="89"/>
      <c r="LLQ3" s="89"/>
      <c r="LLR3" s="5"/>
      <c r="LLS3" s="5"/>
      <c r="LLT3" s="6"/>
      <c r="LLU3" s="7"/>
      <c r="LLV3" s="4"/>
      <c r="LLW3" s="4"/>
      <c r="LLX3" s="89"/>
      <c r="LLY3" s="89"/>
      <c r="LLZ3" s="89"/>
      <c r="LMA3" s="5"/>
      <c r="LMB3" s="5"/>
      <c r="LMC3" s="6"/>
      <c r="LMD3" s="7"/>
      <c r="LME3" s="4"/>
      <c r="LMF3" s="4"/>
      <c r="LMG3" s="89"/>
      <c r="LMH3" s="89"/>
      <c r="LMI3" s="89"/>
      <c r="LMJ3" s="5"/>
      <c r="LMK3" s="5"/>
      <c r="LML3" s="6"/>
      <c r="LMM3" s="7"/>
      <c r="LMN3" s="4"/>
      <c r="LMO3" s="4"/>
      <c r="LMP3" s="89"/>
      <c r="LMQ3" s="89"/>
      <c r="LMR3" s="89"/>
      <c r="LMS3" s="5"/>
      <c r="LMT3" s="5"/>
      <c r="LMU3" s="6"/>
      <c r="LMV3" s="7"/>
      <c r="LMW3" s="4"/>
      <c r="LMX3" s="4"/>
      <c r="LMY3" s="89"/>
      <c r="LMZ3" s="89"/>
      <c r="LNA3" s="89"/>
      <c r="LNB3" s="5"/>
      <c r="LNC3" s="5"/>
      <c r="LND3" s="6"/>
      <c r="LNE3" s="7"/>
      <c r="LNF3" s="4"/>
      <c r="LNG3" s="4"/>
      <c r="LNH3" s="89"/>
      <c r="LNI3" s="89"/>
      <c r="LNJ3" s="89"/>
      <c r="LNK3" s="5"/>
      <c r="LNL3" s="5"/>
      <c r="LNM3" s="6"/>
      <c r="LNN3" s="7"/>
      <c r="LNO3" s="4"/>
      <c r="LNP3" s="4"/>
      <c r="LNQ3" s="89"/>
      <c r="LNR3" s="89"/>
      <c r="LNS3" s="89"/>
      <c r="LNT3" s="5"/>
      <c r="LNU3" s="5"/>
      <c r="LNV3" s="6"/>
      <c r="LNW3" s="7"/>
      <c r="LNX3" s="4"/>
      <c r="LNY3" s="4"/>
      <c r="LNZ3" s="89"/>
      <c r="LOA3" s="89"/>
      <c r="LOB3" s="89"/>
      <c r="LOC3" s="5"/>
      <c r="LOD3" s="5"/>
      <c r="LOE3" s="6"/>
      <c r="LOF3" s="7"/>
      <c r="LOG3" s="4"/>
      <c r="LOH3" s="4"/>
      <c r="LOI3" s="89"/>
      <c r="LOJ3" s="89"/>
      <c r="LOK3" s="89"/>
      <c r="LOL3" s="5"/>
      <c r="LOM3" s="5"/>
      <c r="LON3" s="6"/>
      <c r="LOO3" s="7"/>
      <c r="LOP3" s="4"/>
      <c r="LOQ3" s="4"/>
      <c r="LOR3" s="89"/>
      <c r="LOS3" s="89"/>
      <c r="LOT3" s="89"/>
      <c r="LOU3" s="5"/>
      <c r="LOV3" s="5"/>
      <c r="LOW3" s="6"/>
      <c r="LOX3" s="7"/>
      <c r="LOY3" s="4"/>
      <c r="LOZ3" s="4"/>
      <c r="LPA3" s="89"/>
      <c r="LPB3" s="89"/>
      <c r="LPC3" s="89"/>
      <c r="LPD3" s="5"/>
      <c r="LPE3" s="5"/>
      <c r="LPF3" s="6"/>
      <c r="LPG3" s="7"/>
      <c r="LPH3" s="4"/>
      <c r="LPI3" s="4"/>
      <c r="LPJ3" s="89"/>
      <c r="LPK3" s="89"/>
      <c r="LPL3" s="89"/>
      <c r="LPM3" s="5"/>
      <c r="LPN3" s="5"/>
      <c r="LPO3" s="6"/>
      <c r="LPP3" s="7"/>
      <c r="LPQ3" s="4"/>
      <c r="LPR3" s="4"/>
      <c r="LPS3" s="89"/>
      <c r="LPT3" s="89"/>
      <c r="LPU3" s="89"/>
      <c r="LPV3" s="5"/>
      <c r="LPW3" s="5"/>
      <c r="LPX3" s="6"/>
      <c r="LPY3" s="7"/>
      <c r="LPZ3" s="4"/>
      <c r="LQA3" s="4"/>
      <c r="LQB3" s="89"/>
      <c r="LQC3" s="89"/>
      <c r="LQD3" s="89"/>
      <c r="LQE3" s="5"/>
      <c r="LQF3" s="5"/>
      <c r="LQG3" s="6"/>
      <c r="LQH3" s="7"/>
      <c r="LQI3" s="4"/>
      <c r="LQJ3" s="4"/>
      <c r="LQK3" s="89"/>
      <c r="LQL3" s="89"/>
      <c r="LQM3" s="89"/>
      <c r="LQN3" s="5"/>
      <c r="LQO3" s="5"/>
      <c r="LQP3" s="6"/>
      <c r="LQQ3" s="7"/>
      <c r="LQR3" s="4"/>
      <c r="LQS3" s="4"/>
      <c r="LQT3" s="89"/>
      <c r="LQU3" s="89"/>
      <c r="LQV3" s="89"/>
      <c r="LQW3" s="5"/>
      <c r="LQX3" s="5"/>
      <c r="LQY3" s="6"/>
      <c r="LQZ3" s="7"/>
      <c r="LRA3" s="4"/>
      <c r="LRB3" s="4"/>
      <c r="LRC3" s="89"/>
      <c r="LRD3" s="89"/>
      <c r="LRE3" s="89"/>
      <c r="LRF3" s="5"/>
      <c r="LRG3" s="5"/>
      <c r="LRH3" s="6"/>
      <c r="LRI3" s="7"/>
      <c r="LRJ3" s="4"/>
      <c r="LRK3" s="4"/>
      <c r="LRL3" s="89"/>
      <c r="LRM3" s="89"/>
      <c r="LRN3" s="89"/>
      <c r="LRO3" s="5"/>
      <c r="LRP3" s="5"/>
      <c r="LRQ3" s="6"/>
      <c r="LRR3" s="7"/>
      <c r="LRS3" s="4"/>
      <c r="LRT3" s="4"/>
      <c r="LRU3" s="89"/>
      <c r="LRV3" s="89"/>
      <c r="LRW3" s="89"/>
      <c r="LRX3" s="5"/>
      <c r="LRY3" s="5"/>
      <c r="LRZ3" s="6"/>
      <c r="LSA3" s="7"/>
      <c r="LSB3" s="4"/>
      <c r="LSC3" s="4"/>
      <c r="LSD3" s="89"/>
      <c r="LSE3" s="89"/>
      <c r="LSF3" s="89"/>
      <c r="LSG3" s="5"/>
      <c r="LSH3" s="5"/>
      <c r="LSI3" s="6"/>
      <c r="LSJ3" s="7"/>
      <c r="LSK3" s="4"/>
      <c r="LSL3" s="4"/>
      <c r="LSM3" s="89"/>
      <c r="LSN3" s="89"/>
      <c r="LSO3" s="89"/>
      <c r="LSP3" s="5"/>
      <c r="LSQ3" s="5"/>
      <c r="LSR3" s="6"/>
      <c r="LSS3" s="7"/>
      <c r="LST3" s="4"/>
      <c r="LSU3" s="4"/>
      <c r="LSV3" s="89"/>
      <c r="LSW3" s="89"/>
      <c r="LSX3" s="89"/>
      <c r="LSY3" s="5"/>
      <c r="LSZ3" s="5"/>
      <c r="LTA3" s="6"/>
      <c r="LTB3" s="7"/>
      <c r="LTC3" s="4"/>
      <c r="LTD3" s="4"/>
      <c r="LTE3" s="89"/>
      <c r="LTF3" s="89"/>
      <c r="LTG3" s="89"/>
      <c r="LTH3" s="5"/>
      <c r="LTI3" s="5"/>
      <c r="LTJ3" s="6"/>
      <c r="LTK3" s="7"/>
      <c r="LTL3" s="4"/>
      <c r="LTM3" s="4"/>
      <c r="LTN3" s="89"/>
      <c r="LTO3" s="89"/>
      <c r="LTP3" s="89"/>
      <c r="LTQ3" s="5"/>
      <c r="LTR3" s="5"/>
      <c r="LTS3" s="6"/>
      <c r="LTT3" s="7"/>
      <c r="LTU3" s="4"/>
      <c r="LTV3" s="4"/>
      <c r="LTW3" s="89"/>
      <c r="LTX3" s="89"/>
      <c r="LTY3" s="89"/>
      <c r="LTZ3" s="5"/>
      <c r="LUA3" s="5"/>
      <c r="LUB3" s="6"/>
      <c r="LUC3" s="7"/>
      <c r="LUD3" s="4"/>
      <c r="LUE3" s="4"/>
      <c r="LUF3" s="89"/>
      <c r="LUG3" s="89"/>
      <c r="LUH3" s="89"/>
      <c r="LUI3" s="5"/>
      <c r="LUJ3" s="5"/>
      <c r="LUK3" s="6"/>
      <c r="LUL3" s="7"/>
      <c r="LUM3" s="4"/>
      <c r="LUN3" s="4"/>
      <c r="LUO3" s="89"/>
      <c r="LUP3" s="89"/>
      <c r="LUQ3" s="89"/>
      <c r="LUR3" s="5"/>
      <c r="LUS3" s="5"/>
      <c r="LUT3" s="6"/>
      <c r="LUU3" s="7"/>
      <c r="LUV3" s="4"/>
      <c r="LUW3" s="4"/>
      <c r="LUX3" s="89"/>
      <c r="LUY3" s="89"/>
      <c r="LUZ3" s="89"/>
      <c r="LVA3" s="5"/>
      <c r="LVB3" s="5"/>
      <c r="LVC3" s="6"/>
      <c r="LVD3" s="7"/>
      <c r="LVE3" s="4"/>
      <c r="LVF3" s="4"/>
      <c r="LVG3" s="89"/>
      <c r="LVH3" s="89"/>
      <c r="LVI3" s="89"/>
      <c r="LVJ3" s="5"/>
      <c r="LVK3" s="5"/>
      <c r="LVL3" s="6"/>
      <c r="LVM3" s="7"/>
      <c r="LVN3" s="4"/>
      <c r="LVO3" s="4"/>
      <c r="LVP3" s="89"/>
      <c r="LVQ3" s="89"/>
      <c r="LVR3" s="89"/>
      <c r="LVS3" s="5"/>
      <c r="LVT3" s="5"/>
      <c r="LVU3" s="6"/>
      <c r="LVV3" s="7"/>
      <c r="LVW3" s="4"/>
      <c r="LVX3" s="4"/>
      <c r="LVY3" s="89"/>
      <c r="LVZ3" s="89"/>
      <c r="LWA3" s="89"/>
      <c r="LWB3" s="5"/>
      <c r="LWC3" s="5"/>
      <c r="LWD3" s="6"/>
      <c r="LWE3" s="7"/>
      <c r="LWF3" s="4"/>
      <c r="LWG3" s="4"/>
      <c r="LWH3" s="89"/>
      <c r="LWI3" s="89"/>
      <c r="LWJ3" s="89"/>
      <c r="LWK3" s="5"/>
      <c r="LWL3" s="5"/>
      <c r="LWM3" s="6"/>
      <c r="LWN3" s="7"/>
      <c r="LWO3" s="4"/>
      <c r="LWP3" s="4"/>
      <c r="LWQ3" s="89"/>
      <c r="LWR3" s="89"/>
      <c r="LWS3" s="89"/>
      <c r="LWT3" s="5"/>
      <c r="LWU3" s="5"/>
      <c r="LWV3" s="6"/>
      <c r="LWW3" s="7"/>
      <c r="LWX3" s="4"/>
      <c r="LWY3" s="4"/>
      <c r="LWZ3" s="89"/>
      <c r="LXA3" s="89"/>
      <c r="LXB3" s="89"/>
      <c r="LXC3" s="5"/>
      <c r="LXD3" s="5"/>
      <c r="LXE3" s="6"/>
      <c r="LXF3" s="7"/>
      <c r="LXG3" s="4"/>
      <c r="LXH3" s="4"/>
      <c r="LXI3" s="89"/>
      <c r="LXJ3" s="89"/>
      <c r="LXK3" s="89"/>
      <c r="LXL3" s="5"/>
      <c r="LXM3" s="5"/>
      <c r="LXN3" s="6"/>
      <c r="LXO3" s="7"/>
      <c r="LXP3" s="4"/>
      <c r="LXQ3" s="4"/>
      <c r="LXR3" s="89"/>
      <c r="LXS3" s="89"/>
      <c r="LXT3" s="89"/>
      <c r="LXU3" s="5"/>
      <c r="LXV3" s="5"/>
      <c r="LXW3" s="6"/>
      <c r="LXX3" s="7"/>
      <c r="LXY3" s="4"/>
      <c r="LXZ3" s="4"/>
      <c r="LYA3" s="89"/>
      <c r="LYB3" s="89"/>
      <c r="LYC3" s="89"/>
      <c r="LYD3" s="5"/>
      <c r="LYE3" s="5"/>
      <c r="LYF3" s="6"/>
      <c r="LYG3" s="7"/>
      <c r="LYH3" s="4"/>
      <c r="LYI3" s="4"/>
      <c r="LYJ3" s="89"/>
      <c r="LYK3" s="89"/>
      <c r="LYL3" s="89"/>
      <c r="LYM3" s="5"/>
      <c r="LYN3" s="5"/>
      <c r="LYO3" s="6"/>
      <c r="LYP3" s="7"/>
      <c r="LYQ3" s="4"/>
      <c r="LYR3" s="4"/>
      <c r="LYS3" s="89"/>
      <c r="LYT3" s="89"/>
      <c r="LYU3" s="89"/>
      <c r="LYV3" s="5"/>
      <c r="LYW3" s="5"/>
      <c r="LYX3" s="6"/>
      <c r="LYY3" s="7"/>
      <c r="LYZ3" s="4"/>
      <c r="LZA3" s="4"/>
      <c r="LZB3" s="89"/>
      <c r="LZC3" s="89"/>
      <c r="LZD3" s="89"/>
      <c r="LZE3" s="5"/>
      <c r="LZF3" s="5"/>
      <c r="LZG3" s="6"/>
      <c r="LZH3" s="7"/>
      <c r="LZI3" s="4"/>
      <c r="LZJ3" s="4"/>
      <c r="LZK3" s="89"/>
      <c r="LZL3" s="89"/>
      <c r="LZM3" s="89"/>
      <c r="LZN3" s="5"/>
      <c r="LZO3" s="5"/>
      <c r="LZP3" s="6"/>
      <c r="LZQ3" s="7"/>
      <c r="LZR3" s="4"/>
      <c r="LZS3" s="4"/>
      <c r="LZT3" s="89"/>
      <c r="LZU3" s="89"/>
      <c r="LZV3" s="89"/>
      <c r="LZW3" s="5"/>
      <c r="LZX3" s="5"/>
      <c r="LZY3" s="6"/>
      <c r="LZZ3" s="7"/>
      <c r="MAA3" s="4"/>
      <c r="MAB3" s="4"/>
      <c r="MAC3" s="89"/>
      <c r="MAD3" s="89"/>
      <c r="MAE3" s="89"/>
      <c r="MAF3" s="5"/>
      <c r="MAG3" s="5"/>
      <c r="MAH3" s="6"/>
      <c r="MAI3" s="7"/>
      <c r="MAJ3" s="4"/>
      <c r="MAK3" s="4"/>
      <c r="MAL3" s="89"/>
      <c r="MAM3" s="89"/>
      <c r="MAN3" s="89"/>
      <c r="MAO3" s="5"/>
      <c r="MAP3" s="5"/>
      <c r="MAQ3" s="6"/>
      <c r="MAR3" s="7"/>
      <c r="MAS3" s="4"/>
      <c r="MAT3" s="4"/>
      <c r="MAU3" s="89"/>
      <c r="MAV3" s="89"/>
      <c r="MAW3" s="89"/>
      <c r="MAX3" s="5"/>
      <c r="MAY3" s="5"/>
      <c r="MAZ3" s="6"/>
      <c r="MBA3" s="7"/>
      <c r="MBB3" s="4"/>
      <c r="MBC3" s="4"/>
      <c r="MBD3" s="89"/>
      <c r="MBE3" s="89"/>
      <c r="MBF3" s="89"/>
      <c r="MBG3" s="5"/>
      <c r="MBH3" s="5"/>
      <c r="MBI3" s="6"/>
      <c r="MBJ3" s="7"/>
      <c r="MBK3" s="4"/>
      <c r="MBL3" s="4"/>
      <c r="MBM3" s="89"/>
      <c r="MBN3" s="89"/>
      <c r="MBO3" s="89"/>
      <c r="MBP3" s="5"/>
      <c r="MBQ3" s="5"/>
      <c r="MBR3" s="6"/>
      <c r="MBS3" s="7"/>
      <c r="MBT3" s="4"/>
      <c r="MBU3" s="4"/>
      <c r="MBV3" s="89"/>
      <c r="MBW3" s="89"/>
      <c r="MBX3" s="89"/>
      <c r="MBY3" s="5"/>
      <c r="MBZ3" s="5"/>
      <c r="MCA3" s="6"/>
      <c r="MCB3" s="7"/>
      <c r="MCC3" s="4"/>
      <c r="MCD3" s="4"/>
      <c r="MCE3" s="89"/>
      <c r="MCF3" s="89"/>
      <c r="MCG3" s="89"/>
      <c r="MCH3" s="5"/>
      <c r="MCI3" s="5"/>
      <c r="MCJ3" s="6"/>
      <c r="MCK3" s="7"/>
      <c r="MCL3" s="4"/>
      <c r="MCM3" s="4"/>
      <c r="MCN3" s="89"/>
      <c r="MCO3" s="89"/>
      <c r="MCP3" s="89"/>
      <c r="MCQ3" s="5"/>
      <c r="MCR3" s="5"/>
      <c r="MCS3" s="6"/>
      <c r="MCT3" s="7"/>
      <c r="MCU3" s="4"/>
      <c r="MCV3" s="4"/>
      <c r="MCW3" s="89"/>
      <c r="MCX3" s="89"/>
      <c r="MCY3" s="89"/>
      <c r="MCZ3" s="5"/>
      <c r="MDA3" s="5"/>
      <c r="MDB3" s="6"/>
      <c r="MDC3" s="7"/>
      <c r="MDD3" s="4"/>
      <c r="MDE3" s="4"/>
      <c r="MDF3" s="89"/>
      <c r="MDG3" s="89"/>
      <c r="MDH3" s="89"/>
      <c r="MDI3" s="5"/>
      <c r="MDJ3" s="5"/>
      <c r="MDK3" s="6"/>
      <c r="MDL3" s="7"/>
      <c r="MDM3" s="4"/>
      <c r="MDN3" s="4"/>
      <c r="MDO3" s="89"/>
      <c r="MDP3" s="89"/>
      <c r="MDQ3" s="89"/>
      <c r="MDR3" s="5"/>
      <c r="MDS3" s="5"/>
      <c r="MDT3" s="6"/>
      <c r="MDU3" s="7"/>
      <c r="MDV3" s="4"/>
      <c r="MDW3" s="4"/>
      <c r="MDX3" s="89"/>
      <c r="MDY3" s="89"/>
      <c r="MDZ3" s="89"/>
      <c r="MEA3" s="5"/>
      <c r="MEB3" s="5"/>
      <c r="MEC3" s="6"/>
      <c r="MED3" s="7"/>
      <c r="MEE3" s="4"/>
      <c r="MEF3" s="4"/>
      <c r="MEG3" s="89"/>
      <c r="MEH3" s="89"/>
      <c r="MEI3" s="89"/>
      <c r="MEJ3" s="5"/>
      <c r="MEK3" s="5"/>
      <c r="MEL3" s="6"/>
      <c r="MEM3" s="7"/>
      <c r="MEN3" s="4"/>
      <c r="MEO3" s="4"/>
      <c r="MEP3" s="89"/>
      <c r="MEQ3" s="89"/>
      <c r="MER3" s="89"/>
      <c r="MES3" s="5"/>
      <c r="MET3" s="5"/>
      <c r="MEU3" s="6"/>
      <c r="MEV3" s="7"/>
      <c r="MEW3" s="4"/>
      <c r="MEX3" s="4"/>
      <c r="MEY3" s="89"/>
      <c r="MEZ3" s="89"/>
      <c r="MFA3" s="89"/>
      <c r="MFB3" s="5"/>
      <c r="MFC3" s="5"/>
      <c r="MFD3" s="6"/>
      <c r="MFE3" s="7"/>
      <c r="MFF3" s="4"/>
      <c r="MFG3" s="4"/>
      <c r="MFH3" s="89"/>
      <c r="MFI3" s="89"/>
      <c r="MFJ3" s="89"/>
      <c r="MFK3" s="5"/>
      <c r="MFL3" s="5"/>
      <c r="MFM3" s="6"/>
      <c r="MFN3" s="7"/>
      <c r="MFO3" s="4"/>
      <c r="MFP3" s="4"/>
      <c r="MFQ3" s="89"/>
      <c r="MFR3" s="89"/>
      <c r="MFS3" s="89"/>
      <c r="MFT3" s="5"/>
      <c r="MFU3" s="5"/>
      <c r="MFV3" s="6"/>
      <c r="MFW3" s="7"/>
      <c r="MFX3" s="4"/>
      <c r="MFY3" s="4"/>
      <c r="MFZ3" s="89"/>
      <c r="MGA3" s="89"/>
      <c r="MGB3" s="89"/>
      <c r="MGC3" s="5"/>
      <c r="MGD3" s="5"/>
      <c r="MGE3" s="6"/>
      <c r="MGF3" s="7"/>
      <c r="MGG3" s="4"/>
      <c r="MGH3" s="4"/>
      <c r="MGI3" s="89"/>
      <c r="MGJ3" s="89"/>
      <c r="MGK3" s="89"/>
      <c r="MGL3" s="5"/>
      <c r="MGM3" s="5"/>
      <c r="MGN3" s="6"/>
      <c r="MGO3" s="7"/>
      <c r="MGP3" s="4"/>
      <c r="MGQ3" s="4"/>
      <c r="MGR3" s="89"/>
      <c r="MGS3" s="89"/>
      <c r="MGT3" s="89"/>
      <c r="MGU3" s="5"/>
      <c r="MGV3" s="5"/>
      <c r="MGW3" s="6"/>
      <c r="MGX3" s="7"/>
      <c r="MGY3" s="4"/>
      <c r="MGZ3" s="4"/>
      <c r="MHA3" s="89"/>
      <c r="MHB3" s="89"/>
      <c r="MHC3" s="89"/>
      <c r="MHD3" s="5"/>
      <c r="MHE3" s="5"/>
      <c r="MHF3" s="6"/>
      <c r="MHG3" s="7"/>
      <c r="MHH3" s="4"/>
      <c r="MHI3" s="4"/>
      <c r="MHJ3" s="89"/>
      <c r="MHK3" s="89"/>
      <c r="MHL3" s="89"/>
      <c r="MHM3" s="5"/>
      <c r="MHN3" s="5"/>
      <c r="MHO3" s="6"/>
      <c r="MHP3" s="7"/>
      <c r="MHQ3" s="4"/>
      <c r="MHR3" s="4"/>
      <c r="MHS3" s="89"/>
      <c r="MHT3" s="89"/>
      <c r="MHU3" s="89"/>
      <c r="MHV3" s="5"/>
      <c r="MHW3" s="5"/>
      <c r="MHX3" s="6"/>
      <c r="MHY3" s="7"/>
      <c r="MHZ3" s="4"/>
      <c r="MIA3" s="4"/>
      <c r="MIB3" s="89"/>
      <c r="MIC3" s="89"/>
      <c r="MID3" s="89"/>
      <c r="MIE3" s="5"/>
      <c r="MIF3" s="5"/>
      <c r="MIG3" s="6"/>
      <c r="MIH3" s="7"/>
      <c r="MII3" s="4"/>
      <c r="MIJ3" s="4"/>
      <c r="MIK3" s="89"/>
      <c r="MIL3" s="89"/>
      <c r="MIM3" s="89"/>
      <c r="MIN3" s="5"/>
      <c r="MIO3" s="5"/>
      <c r="MIP3" s="6"/>
      <c r="MIQ3" s="7"/>
      <c r="MIR3" s="4"/>
      <c r="MIS3" s="4"/>
      <c r="MIT3" s="89"/>
      <c r="MIU3" s="89"/>
      <c r="MIV3" s="89"/>
      <c r="MIW3" s="5"/>
      <c r="MIX3" s="5"/>
      <c r="MIY3" s="6"/>
      <c r="MIZ3" s="7"/>
      <c r="MJA3" s="4"/>
      <c r="MJB3" s="4"/>
      <c r="MJC3" s="89"/>
      <c r="MJD3" s="89"/>
      <c r="MJE3" s="89"/>
      <c r="MJF3" s="5"/>
      <c r="MJG3" s="5"/>
      <c r="MJH3" s="6"/>
      <c r="MJI3" s="7"/>
      <c r="MJJ3" s="4"/>
      <c r="MJK3" s="4"/>
      <c r="MJL3" s="89"/>
      <c r="MJM3" s="89"/>
      <c r="MJN3" s="89"/>
      <c r="MJO3" s="5"/>
      <c r="MJP3" s="5"/>
      <c r="MJQ3" s="6"/>
      <c r="MJR3" s="7"/>
      <c r="MJS3" s="4"/>
      <c r="MJT3" s="4"/>
      <c r="MJU3" s="89"/>
      <c r="MJV3" s="89"/>
      <c r="MJW3" s="89"/>
      <c r="MJX3" s="5"/>
      <c r="MJY3" s="5"/>
      <c r="MJZ3" s="6"/>
      <c r="MKA3" s="7"/>
      <c r="MKB3" s="4"/>
      <c r="MKC3" s="4"/>
      <c r="MKD3" s="89"/>
      <c r="MKE3" s="89"/>
      <c r="MKF3" s="89"/>
      <c r="MKG3" s="5"/>
      <c r="MKH3" s="5"/>
      <c r="MKI3" s="6"/>
      <c r="MKJ3" s="7"/>
      <c r="MKK3" s="4"/>
      <c r="MKL3" s="4"/>
      <c r="MKM3" s="89"/>
      <c r="MKN3" s="89"/>
      <c r="MKO3" s="89"/>
      <c r="MKP3" s="5"/>
      <c r="MKQ3" s="5"/>
      <c r="MKR3" s="6"/>
      <c r="MKS3" s="7"/>
      <c r="MKT3" s="4"/>
      <c r="MKU3" s="4"/>
      <c r="MKV3" s="89"/>
      <c r="MKW3" s="89"/>
      <c r="MKX3" s="89"/>
      <c r="MKY3" s="5"/>
      <c r="MKZ3" s="5"/>
      <c r="MLA3" s="6"/>
      <c r="MLB3" s="7"/>
      <c r="MLC3" s="4"/>
      <c r="MLD3" s="4"/>
      <c r="MLE3" s="89"/>
      <c r="MLF3" s="89"/>
      <c r="MLG3" s="89"/>
      <c r="MLH3" s="5"/>
      <c r="MLI3" s="5"/>
      <c r="MLJ3" s="6"/>
      <c r="MLK3" s="7"/>
      <c r="MLL3" s="4"/>
      <c r="MLM3" s="4"/>
      <c r="MLN3" s="89"/>
      <c r="MLO3" s="89"/>
      <c r="MLP3" s="89"/>
      <c r="MLQ3" s="5"/>
      <c r="MLR3" s="5"/>
      <c r="MLS3" s="6"/>
      <c r="MLT3" s="7"/>
      <c r="MLU3" s="4"/>
      <c r="MLV3" s="4"/>
      <c r="MLW3" s="89"/>
      <c r="MLX3" s="89"/>
      <c r="MLY3" s="89"/>
      <c r="MLZ3" s="5"/>
      <c r="MMA3" s="5"/>
      <c r="MMB3" s="6"/>
      <c r="MMC3" s="7"/>
      <c r="MMD3" s="4"/>
      <c r="MME3" s="4"/>
      <c r="MMF3" s="89"/>
      <c r="MMG3" s="89"/>
      <c r="MMH3" s="89"/>
      <c r="MMI3" s="5"/>
      <c r="MMJ3" s="5"/>
      <c r="MMK3" s="6"/>
      <c r="MML3" s="7"/>
      <c r="MMM3" s="4"/>
      <c r="MMN3" s="4"/>
      <c r="MMO3" s="89"/>
      <c r="MMP3" s="89"/>
      <c r="MMQ3" s="89"/>
      <c r="MMR3" s="5"/>
      <c r="MMS3" s="5"/>
      <c r="MMT3" s="6"/>
      <c r="MMU3" s="7"/>
      <c r="MMV3" s="4"/>
      <c r="MMW3" s="4"/>
      <c r="MMX3" s="89"/>
      <c r="MMY3" s="89"/>
      <c r="MMZ3" s="89"/>
      <c r="MNA3" s="5"/>
      <c r="MNB3" s="5"/>
      <c r="MNC3" s="6"/>
      <c r="MND3" s="7"/>
      <c r="MNE3" s="4"/>
      <c r="MNF3" s="4"/>
      <c r="MNG3" s="89"/>
      <c r="MNH3" s="89"/>
      <c r="MNI3" s="89"/>
      <c r="MNJ3" s="5"/>
      <c r="MNK3" s="5"/>
      <c r="MNL3" s="6"/>
      <c r="MNM3" s="7"/>
      <c r="MNN3" s="4"/>
      <c r="MNO3" s="4"/>
      <c r="MNP3" s="89"/>
      <c r="MNQ3" s="89"/>
      <c r="MNR3" s="89"/>
      <c r="MNS3" s="5"/>
      <c r="MNT3" s="5"/>
      <c r="MNU3" s="6"/>
      <c r="MNV3" s="7"/>
      <c r="MNW3" s="4"/>
      <c r="MNX3" s="4"/>
      <c r="MNY3" s="89"/>
      <c r="MNZ3" s="89"/>
      <c r="MOA3" s="89"/>
      <c r="MOB3" s="5"/>
      <c r="MOC3" s="5"/>
      <c r="MOD3" s="6"/>
      <c r="MOE3" s="7"/>
      <c r="MOF3" s="4"/>
      <c r="MOG3" s="4"/>
      <c r="MOH3" s="89"/>
      <c r="MOI3" s="89"/>
      <c r="MOJ3" s="89"/>
      <c r="MOK3" s="5"/>
      <c r="MOL3" s="5"/>
      <c r="MOM3" s="6"/>
      <c r="MON3" s="7"/>
      <c r="MOO3" s="4"/>
      <c r="MOP3" s="4"/>
      <c r="MOQ3" s="89"/>
      <c r="MOR3" s="89"/>
      <c r="MOS3" s="89"/>
      <c r="MOT3" s="5"/>
      <c r="MOU3" s="5"/>
      <c r="MOV3" s="6"/>
      <c r="MOW3" s="7"/>
      <c r="MOX3" s="4"/>
      <c r="MOY3" s="4"/>
      <c r="MOZ3" s="89"/>
      <c r="MPA3" s="89"/>
      <c r="MPB3" s="89"/>
      <c r="MPC3" s="5"/>
      <c r="MPD3" s="5"/>
      <c r="MPE3" s="6"/>
      <c r="MPF3" s="7"/>
      <c r="MPG3" s="4"/>
      <c r="MPH3" s="4"/>
      <c r="MPI3" s="89"/>
      <c r="MPJ3" s="89"/>
      <c r="MPK3" s="89"/>
      <c r="MPL3" s="5"/>
      <c r="MPM3" s="5"/>
      <c r="MPN3" s="6"/>
      <c r="MPO3" s="7"/>
      <c r="MPP3" s="4"/>
      <c r="MPQ3" s="4"/>
      <c r="MPR3" s="89"/>
      <c r="MPS3" s="89"/>
      <c r="MPT3" s="89"/>
      <c r="MPU3" s="5"/>
      <c r="MPV3" s="5"/>
      <c r="MPW3" s="6"/>
      <c r="MPX3" s="7"/>
      <c r="MPY3" s="4"/>
      <c r="MPZ3" s="4"/>
      <c r="MQA3" s="89"/>
      <c r="MQB3" s="89"/>
      <c r="MQC3" s="89"/>
      <c r="MQD3" s="5"/>
      <c r="MQE3" s="5"/>
      <c r="MQF3" s="6"/>
      <c r="MQG3" s="7"/>
      <c r="MQH3" s="4"/>
      <c r="MQI3" s="4"/>
      <c r="MQJ3" s="89"/>
      <c r="MQK3" s="89"/>
      <c r="MQL3" s="89"/>
      <c r="MQM3" s="5"/>
      <c r="MQN3" s="5"/>
      <c r="MQO3" s="6"/>
      <c r="MQP3" s="7"/>
      <c r="MQQ3" s="4"/>
      <c r="MQR3" s="4"/>
      <c r="MQS3" s="89"/>
      <c r="MQT3" s="89"/>
      <c r="MQU3" s="89"/>
      <c r="MQV3" s="5"/>
      <c r="MQW3" s="5"/>
      <c r="MQX3" s="6"/>
      <c r="MQY3" s="7"/>
      <c r="MQZ3" s="4"/>
      <c r="MRA3" s="4"/>
      <c r="MRB3" s="89"/>
      <c r="MRC3" s="89"/>
      <c r="MRD3" s="89"/>
      <c r="MRE3" s="5"/>
      <c r="MRF3" s="5"/>
      <c r="MRG3" s="6"/>
      <c r="MRH3" s="7"/>
      <c r="MRI3" s="4"/>
      <c r="MRJ3" s="4"/>
      <c r="MRK3" s="89"/>
      <c r="MRL3" s="89"/>
      <c r="MRM3" s="89"/>
      <c r="MRN3" s="5"/>
      <c r="MRO3" s="5"/>
      <c r="MRP3" s="6"/>
      <c r="MRQ3" s="7"/>
      <c r="MRR3" s="4"/>
      <c r="MRS3" s="4"/>
      <c r="MRT3" s="89"/>
      <c r="MRU3" s="89"/>
      <c r="MRV3" s="89"/>
      <c r="MRW3" s="5"/>
      <c r="MRX3" s="5"/>
      <c r="MRY3" s="6"/>
      <c r="MRZ3" s="7"/>
      <c r="MSA3" s="4"/>
      <c r="MSB3" s="4"/>
      <c r="MSC3" s="89"/>
      <c r="MSD3" s="89"/>
      <c r="MSE3" s="89"/>
      <c r="MSF3" s="5"/>
      <c r="MSG3" s="5"/>
      <c r="MSH3" s="6"/>
      <c r="MSI3" s="7"/>
      <c r="MSJ3" s="4"/>
      <c r="MSK3" s="4"/>
      <c r="MSL3" s="89"/>
      <c r="MSM3" s="89"/>
      <c r="MSN3" s="89"/>
      <c r="MSO3" s="5"/>
      <c r="MSP3" s="5"/>
      <c r="MSQ3" s="6"/>
      <c r="MSR3" s="7"/>
      <c r="MSS3" s="4"/>
      <c r="MST3" s="4"/>
      <c r="MSU3" s="89"/>
      <c r="MSV3" s="89"/>
      <c r="MSW3" s="89"/>
      <c r="MSX3" s="5"/>
      <c r="MSY3" s="5"/>
      <c r="MSZ3" s="6"/>
      <c r="MTA3" s="7"/>
      <c r="MTB3" s="4"/>
      <c r="MTC3" s="4"/>
      <c r="MTD3" s="89"/>
      <c r="MTE3" s="89"/>
      <c r="MTF3" s="89"/>
      <c r="MTG3" s="5"/>
      <c r="MTH3" s="5"/>
      <c r="MTI3" s="6"/>
      <c r="MTJ3" s="7"/>
      <c r="MTK3" s="4"/>
      <c r="MTL3" s="4"/>
      <c r="MTM3" s="89"/>
      <c r="MTN3" s="89"/>
      <c r="MTO3" s="89"/>
      <c r="MTP3" s="5"/>
      <c r="MTQ3" s="5"/>
      <c r="MTR3" s="6"/>
      <c r="MTS3" s="7"/>
      <c r="MTT3" s="4"/>
      <c r="MTU3" s="4"/>
      <c r="MTV3" s="89"/>
      <c r="MTW3" s="89"/>
      <c r="MTX3" s="89"/>
      <c r="MTY3" s="5"/>
      <c r="MTZ3" s="5"/>
      <c r="MUA3" s="6"/>
      <c r="MUB3" s="7"/>
      <c r="MUC3" s="4"/>
      <c r="MUD3" s="4"/>
      <c r="MUE3" s="89"/>
      <c r="MUF3" s="89"/>
      <c r="MUG3" s="89"/>
      <c r="MUH3" s="5"/>
      <c r="MUI3" s="5"/>
      <c r="MUJ3" s="6"/>
      <c r="MUK3" s="7"/>
      <c r="MUL3" s="4"/>
      <c r="MUM3" s="4"/>
      <c r="MUN3" s="89"/>
      <c r="MUO3" s="89"/>
      <c r="MUP3" s="89"/>
      <c r="MUQ3" s="5"/>
      <c r="MUR3" s="5"/>
      <c r="MUS3" s="6"/>
      <c r="MUT3" s="7"/>
      <c r="MUU3" s="4"/>
      <c r="MUV3" s="4"/>
      <c r="MUW3" s="89"/>
      <c r="MUX3" s="89"/>
      <c r="MUY3" s="89"/>
      <c r="MUZ3" s="5"/>
      <c r="MVA3" s="5"/>
      <c r="MVB3" s="6"/>
      <c r="MVC3" s="7"/>
      <c r="MVD3" s="4"/>
      <c r="MVE3" s="4"/>
      <c r="MVF3" s="89"/>
      <c r="MVG3" s="89"/>
      <c r="MVH3" s="89"/>
      <c r="MVI3" s="5"/>
      <c r="MVJ3" s="5"/>
      <c r="MVK3" s="6"/>
      <c r="MVL3" s="7"/>
      <c r="MVM3" s="4"/>
      <c r="MVN3" s="4"/>
      <c r="MVO3" s="89"/>
      <c r="MVP3" s="89"/>
      <c r="MVQ3" s="89"/>
      <c r="MVR3" s="5"/>
      <c r="MVS3" s="5"/>
      <c r="MVT3" s="6"/>
      <c r="MVU3" s="7"/>
      <c r="MVV3" s="4"/>
      <c r="MVW3" s="4"/>
      <c r="MVX3" s="89"/>
      <c r="MVY3" s="89"/>
      <c r="MVZ3" s="89"/>
      <c r="MWA3" s="5"/>
      <c r="MWB3" s="5"/>
      <c r="MWC3" s="6"/>
      <c r="MWD3" s="7"/>
      <c r="MWE3" s="4"/>
      <c r="MWF3" s="4"/>
      <c r="MWG3" s="89"/>
      <c r="MWH3" s="89"/>
      <c r="MWI3" s="89"/>
      <c r="MWJ3" s="5"/>
      <c r="MWK3" s="5"/>
      <c r="MWL3" s="6"/>
      <c r="MWM3" s="7"/>
      <c r="MWN3" s="4"/>
      <c r="MWO3" s="4"/>
      <c r="MWP3" s="89"/>
      <c r="MWQ3" s="89"/>
      <c r="MWR3" s="89"/>
      <c r="MWS3" s="5"/>
      <c r="MWT3" s="5"/>
      <c r="MWU3" s="6"/>
      <c r="MWV3" s="7"/>
      <c r="MWW3" s="4"/>
      <c r="MWX3" s="4"/>
      <c r="MWY3" s="89"/>
      <c r="MWZ3" s="89"/>
      <c r="MXA3" s="89"/>
      <c r="MXB3" s="5"/>
      <c r="MXC3" s="5"/>
      <c r="MXD3" s="6"/>
      <c r="MXE3" s="7"/>
      <c r="MXF3" s="4"/>
      <c r="MXG3" s="4"/>
      <c r="MXH3" s="89"/>
      <c r="MXI3" s="89"/>
      <c r="MXJ3" s="89"/>
      <c r="MXK3" s="5"/>
      <c r="MXL3" s="5"/>
      <c r="MXM3" s="6"/>
      <c r="MXN3" s="7"/>
      <c r="MXO3" s="4"/>
      <c r="MXP3" s="4"/>
      <c r="MXQ3" s="89"/>
      <c r="MXR3" s="89"/>
      <c r="MXS3" s="89"/>
      <c r="MXT3" s="5"/>
      <c r="MXU3" s="5"/>
      <c r="MXV3" s="6"/>
      <c r="MXW3" s="7"/>
      <c r="MXX3" s="4"/>
      <c r="MXY3" s="4"/>
      <c r="MXZ3" s="89"/>
      <c r="MYA3" s="89"/>
      <c r="MYB3" s="89"/>
      <c r="MYC3" s="5"/>
      <c r="MYD3" s="5"/>
      <c r="MYE3" s="6"/>
      <c r="MYF3" s="7"/>
      <c r="MYG3" s="4"/>
      <c r="MYH3" s="4"/>
      <c r="MYI3" s="89"/>
      <c r="MYJ3" s="89"/>
      <c r="MYK3" s="89"/>
      <c r="MYL3" s="5"/>
      <c r="MYM3" s="5"/>
      <c r="MYN3" s="6"/>
      <c r="MYO3" s="7"/>
      <c r="MYP3" s="4"/>
      <c r="MYQ3" s="4"/>
      <c r="MYR3" s="89"/>
      <c r="MYS3" s="89"/>
      <c r="MYT3" s="89"/>
      <c r="MYU3" s="5"/>
      <c r="MYV3" s="5"/>
      <c r="MYW3" s="6"/>
      <c r="MYX3" s="7"/>
      <c r="MYY3" s="4"/>
      <c r="MYZ3" s="4"/>
      <c r="MZA3" s="89"/>
      <c r="MZB3" s="89"/>
      <c r="MZC3" s="89"/>
      <c r="MZD3" s="5"/>
      <c r="MZE3" s="5"/>
      <c r="MZF3" s="6"/>
      <c r="MZG3" s="7"/>
      <c r="MZH3" s="4"/>
      <c r="MZI3" s="4"/>
      <c r="MZJ3" s="89"/>
      <c r="MZK3" s="89"/>
      <c r="MZL3" s="89"/>
      <c r="MZM3" s="5"/>
      <c r="MZN3" s="5"/>
      <c r="MZO3" s="6"/>
      <c r="MZP3" s="7"/>
      <c r="MZQ3" s="4"/>
      <c r="MZR3" s="4"/>
      <c r="MZS3" s="89"/>
      <c r="MZT3" s="89"/>
      <c r="MZU3" s="89"/>
      <c r="MZV3" s="5"/>
      <c r="MZW3" s="5"/>
      <c r="MZX3" s="6"/>
      <c r="MZY3" s="7"/>
      <c r="MZZ3" s="4"/>
      <c r="NAA3" s="4"/>
      <c r="NAB3" s="89"/>
      <c r="NAC3" s="89"/>
      <c r="NAD3" s="89"/>
      <c r="NAE3" s="5"/>
      <c r="NAF3" s="5"/>
      <c r="NAG3" s="6"/>
      <c r="NAH3" s="7"/>
      <c r="NAI3" s="4"/>
      <c r="NAJ3" s="4"/>
      <c r="NAK3" s="89"/>
      <c r="NAL3" s="89"/>
      <c r="NAM3" s="89"/>
      <c r="NAN3" s="5"/>
      <c r="NAO3" s="5"/>
      <c r="NAP3" s="6"/>
      <c r="NAQ3" s="7"/>
      <c r="NAR3" s="4"/>
      <c r="NAS3" s="4"/>
      <c r="NAT3" s="89"/>
      <c r="NAU3" s="89"/>
      <c r="NAV3" s="89"/>
      <c r="NAW3" s="5"/>
      <c r="NAX3" s="5"/>
      <c r="NAY3" s="6"/>
      <c r="NAZ3" s="7"/>
      <c r="NBA3" s="4"/>
      <c r="NBB3" s="4"/>
      <c r="NBC3" s="89"/>
      <c r="NBD3" s="89"/>
      <c r="NBE3" s="89"/>
      <c r="NBF3" s="5"/>
      <c r="NBG3" s="5"/>
      <c r="NBH3" s="6"/>
      <c r="NBI3" s="7"/>
      <c r="NBJ3" s="4"/>
      <c r="NBK3" s="4"/>
      <c r="NBL3" s="89"/>
      <c r="NBM3" s="89"/>
      <c r="NBN3" s="89"/>
      <c r="NBO3" s="5"/>
      <c r="NBP3" s="5"/>
      <c r="NBQ3" s="6"/>
      <c r="NBR3" s="7"/>
      <c r="NBS3" s="4"/>
      <c r="NBT3" s="4"/>
      <c r="NBU3" s="89"/>
      <c r="NBV3" s="89"/>
      <c r="NBW3" s="89"/>
      <c r="NBX3" s="5"/>
      <c r="NBY3" s="5"/>
      <c r="NBZ3" s="6"/>
      <c r="NCA3" s="7"/>
      <c r="NCB3" s="4"/>
      <c r="NCC3" s="4"/>
      <c r="NCD3" s="89"/>
      <c r="NCE3" s="89"/>
      <c r="NCF3" s="89"/>
      <c r="NCG3" s="5"/>
      <c r="NCH3" s="5"/>
      <c r="NCI3" s="6"/>
      <c r="NCJ3" s="7"/>
      <c r="NCK3" s="4"/>
      <c r="NCL3" s="4"/>
      <c r="NCM3" s="89"/>
      <c r="NCN3" s="89"/>
      <c r="NCO3" s="89"/>
      <c r="NCP3" s="5"/>
      <c r="NCQ3" s="5"/>
      <c r="NCR3" s="6"/>
      <c r="NCS3" s="7"/>
      <c r="NCT3" s="4"/>
      <c r="NCU3" s="4"/>
      <c r="NCV3" s="89"/>
      <c r="NCW3" s="89"/>
      <c r="NCX3" s="89"/>
      <c r="NCY3" s="5"/>
      <c r="NCZ3" s="5"/>
      <c r="NDA3" s="6"/>
      <c r="NDB3" s="7"/>
      <c r="NDC3" s="4"/>
      <c r="NDD3" s="4"/>
      <c r="NDE3" s="89"/>
      <c r="NDF3" s="89"/>
      <c r="NDG3" s="89"/>
      <c r="NDH3" s="5"/>
      <c r="NDI3" s="5"/>
      <c r="NDJ3" s="6"/>
      <c r="NDK3" s="7"/>
      <c r="NDL3" s="4"/>
      <c r="NDM3" s="4"/>
      <c r="NDN3" s="89"/>
      <c r="NDO3" s="89"/>
      <c r="NDP3" s="89"/>
      <c r="NDQ3" s="5"/>
      <c r="NDR3" s="5"/>
      <c r="NDS3" s="6"/>
      <c r="NDT3" s="7"/>
      <c r="NDU3" s="4"/>
      <c r="NDV3" s="4"/>
      <c r="NDW3" s="89"/>
      <c r="NDX3" s="89"/>
      <c r="NDY3" s="89"/>
      <c r="NDZ3" s="5"/>
      <c r="NEA3" s="5"/>
      <c r="NEB3" s="6"/>
      <c r="NEC3" s="7"/>
      <c r="NED3" s="4"/>
      <c r="NEE3" s="4"/>
      <c r="NEF3" s="89"/>
      <c r="NEG3" s="89"/>
      <c r="NEH3" s="89"/>
      <c r="NEI3" s="5"/>
      <c r="NEJ3" s="5"/>
      <c r="NEK3" s="6"/>
      <c r="NEL3" s="7"/>
      <c r="NEM3" s="4"/>
      <c r="NEN3" s="4"/>
      <c r="NEO3" s="89"/>
      <c r="NEP3" s="89"/>
      <c r="NEQ3" s="89"/>
      <c r="NER3" s="5"/>
      <c r="NES3" s="5"/>
      <c r="NET3" s="6"/>
      <c r="NEU3" s="7"/>
      <c r="NEV3" s="4"/>
      <c r="NEW3" s="4"/>
      <c r="NEX3" s="89"/>
      <c r="NEY3" s="89"/>
      <c r="NEZ3" s="89"/>
      <c r="NFA3" s="5"/>
      <c r="NFB3" s="5"/>
      <c r="NFC3" s="6"/>
      <c r="NFD3" s="7"/>
      <c r="NFE3" s="4"/>
      <c r="NFF3" s="4"/>
      <c r="NFG3" s="89"/>
      <c r="NFH3" s="89"/>
      <c r="NFI3" s="89"/>
      <c r="NFJ3" s="5"/>
      <c r="NFK3" s="5"/>
      <c r="NFL3" s="6"/>
      <c r="NFM3" s="7"/>
      <c r="NFN3" s="4"/>
      <c r="NFO3" s="4"/>
      <c r="NFP3" s="89"/>
      <c r="NFQ3" s="89"/>
      <c r="NFR3" s="89"/>
      <c r="NFS3" s="5"/>
      <c r="NFT3" s="5"/>
      <c r="NFU3" s="6"/>
      <c r="NFV3" s="7"/>
      <c r="NFW3" s="4"/>
      <c r="NFX3" s="4"/>
      <c r="NFY3" s="89"/>
      <c r="NFZ3" s="89"/>
      <c r="NGA3" s="89"/>
      <c r="NGB3" s="5"/>
      <c r="NGC3" s="5"/>
      <c r="NGD3" s="6"/>
      <c r="NGE3" s="7"/>
      <c r="NGF3" s="4"/>
      <c r="NGG3" s="4"/>
      <c r="NGH3" s="89"/>
      <c r="NGI3" s="89"/>
      <c r="NGJ3" s="89"/>
      <c r="NGK3" s="5"/>
      <c r="NGL3" s="5"/>
      <c r="NGM3" s="6"/>
      <c r="NGN3" s="7"/>
      <c r="NGO3" s="4"/>
      <c r="NGP3" s="4"/>
      <c r="NGQ3" s="89"/>
      <c r="NGR3" s="89"/>
      <c r="NGS3" s="89"/>
      <c r="NGT3" s="5"/>
      <c r="NGU3" s="5"/>
      <c r="NGV3" s="6"/>
      <c r="NGW3" s="7"/>
      <c r="NGX3" s="4"/>
      <c r="NGY3" s="4"/>
      <c r="NGZ3" s="89"/>
      <c r="NHA3" s="89"/>
      <c r="NHB3" s="89"/>
      <c r="NHC3" s="5"/>
      <c r="NHD3" s="5"/>
      <c r="NHE3" s="6"/>
      <c r="NHF3" s="7"/>
      <c r="NHG3" s="4"/>
      <c r="NHH3" s="4"/>
      <c r="NHI3" s="89"/>
      <c r="NHJ3" s="89"/>
      <c r="NHK3" s="89"/>
      <c r="NHL3" s="5"/>
      <c r="NHM3" s="5"/>
      <c r="NHN3" s="6"/>
      <c r="NHO3" s="7"/>
      <c r="NHP3" s="4"/>
      <c r="NHQ3" s="4"/>
      <c r="NHR3" s="89"/>
      <c r="NHS3" s="89"/>
      <c r="NHT3" s="89"/>
      <c r="NHU3" s="5"/>
      <c r="NHV3" s="5"/>
      <c r="NHW3" s="6"/>
      <c r="NHX3" s="7"/>
      <c r="NHY3" s="4"/>
      <c r="NHZ3" s="4"/>
      <c r="NIA3" s="89"/>
      <c r="NIB3" s="89"/>
      <c r="NIC3" s="89"/>
      <c r="NID3" s="5"/>
      <c r="NIE3" s="5"/>
      <c r="NIF3" s="6"/>
      <c r="NIG3" s="7"/>
      <c r="NIH3" s="4"/>
      <c r="NII3" s="4"/>
      <c r="NIJ3" s="89"/>
      <c r="NIK3" s="89"/>
      <c r="NIL3" s="89"/>
      <c r="NIM3" s="5"/>
      <c r="NIN3" s="5"/>
      <c r="NIO3" s="6"/>
      <c r="NIP3" s="7"/>
      <c r="NIQ3" s="4"/>
      <c r="NIR3" s="4"/>
      <c r="NIS3" s="89"/>
      <c r="NIT3" s="89"/>
      <c r="NIU3" s="89"/>
      <c r="NIV3" s="5"/>
      <c r="NIW3" s="5"/>
      <c r="NIX3" s="6"/>
      <c r="NIY3" s="7"/>
      <c r="NIZ3" s="4"/>
      <c r="NJA3" s="4"/>
      <c r="NJB3" s="89"/>
      <c r="NJC3" s="89"/>
      <c r="NJD3" s="89"/>
      <c r="NJE3" s="5"/>
      <c r="NJF3" s="5"/>
      <c r="NJG3" s="6"/>
      <c r="NJH3" s="7"/>
      <c r="NJI3" s="4"/>
      <c r="NJJ3" s="4"/>
      <c r="NJK3" s="89"/>
      <c r="NJL3" s="89"/>
      <c r="NJM3" s="89"/>
      <c r="NJN3" s="5"/>
      <c r="NJO3" s="5"/>
      <c r="NJP3" s="6"/>
      <c r="NJQ3" s="7"/>
      <c r="NJR3" s="4"/>
      <c r="NJS3" s="4"/>
      <c r="NJT3" s="89"/>
      <c r="NJU3" s="89"/>
      <c r="NJV3" s="89"/>
      <c r="NJW3" s="5"/>
      <c r="NJX3" s="5"/>
      <c r="NJY3" s="6"/>
      <c r="NJZ3" s="7"/>
      <c r="NKA3" s="4"/>
      <c r="NKB3" s="4"/>
      <c r="NKC3" s="89"/>
      <c r="NKD3" s="89"/>
      <c r="NKE3" s="89"/>
      <c r="NKF3" s="5"/>
      <c r="NKG3" s="5"/>
      <c r="NKH3" s="6"/>
      <c r="NKI3" s="7"/>
      <c r="NKJ3" s="4"/>
      <c r="NKK3" s="4"/>
      <c r="NKL3" s="89"/>
      <c r="NKM3" s="89"/>
      <c r="NKN3" s="89"/>
      <c r="NKO3" s="5"/>
      <c r="NKP3" s="5"/>
      <c r="NKQ3" s="6"/>
      <c r="NKR3" s="7"/>
      <c r="NKS3" s="4"/>
      <c r="NKT3" s="4"/>
      <c r="NKU3" s="89"/>
      <c r="NKV3" s="89"/>
      <c r="NKW3" s="89"/>
      <c r="NKX3" s="5"/>
      <c r="NKY3" s="5"/>
      <c r="NKZ3" s="6"/>
      <c r="NLA3" s="7"/>
      <c r="NLB3" s="4"/>
      <c r="NLC3" s="4"/>
      <c r="NLD3" s="89"/>
      <c r="NLE3" s="89"/>
      <c r="NLF3" s="89"/>
      <c r="NLG3" s="5"/>
      <c r="NLH3" s="5"/>
      <c r="NLI3" s="6"/>
      <c r="NLJ3" s="7"/>
      <c r="NLK3" s="4"/>
      <c r="NLL3" s="4"/>
      <c r="NLM3" s="89"/>
      <c r="NLN3" s="89"/>
      <c r="NLO3" s="89"/>
      <c r="NLP3" s="5"/>
      <c r="NLQ3" s="5"/>
      <c r="NLR3" s="6"/>
      <c r="NLS3" s="7"/>
      <c r="NLT3" s="4"/>
      <c r="NLU3" s="4"/>
      <c r="NLV3" s="89"/>
      <c r="NLW3" s="89"/>
      <c r="NLX3" s="89"/>
      <c r="NLY3" s="5"/>
      <c r="NLZ3" s="5"/>
      <c r="NMA3" s="6"/>
      <c r="NMB3" s="7"/>
      <c r="NMC3" s="4"/>
      <c r="NMD3" s="4"/>
      <c r="NME3" s="89"/>
      <c r="NMF3" s="89"/>
      <c r="NMG3" s="89"/>
      <c r="NMH3" s="5"/>
      <c r="NMI3" s="5"/>
      <c r="NMJ3" s="6"/>
      <c r="NMK3" s="7"/>
      <c r="NML3" s="4"/>
      <c r="NMM3" s="4"/>
      <c r="NMN3" s="89"/>
      <c r="NMO3" s="89"/>
      <c r="NMP3" s="89"/>
      <c r="NMQ3" s="5"/>
      <c r="NMR3" s="5"/>
      <c r="NMS3" s="6"/>
      <c r="NMT3" s="7"/>
      <c r="NMU3" s="4"/>
      <c r="NMV3" s="4"/>
      <c r="NMW3" s="89"/>
      <c r="NMX3" s="89"/>
      <c r="NMY3" s="89"/>
      <c r="NMZ3" s="5"/>
      <c r="NNA3" s="5"/>
      <c r="NNB3" s="6"/>
      <c r="NNC3" s="7"/>
      <c r="NND3" s="4"/>
      <c r="NNE3" s="4"/>
      <c r="NNF3" s="89"/>
      <c r="NNG3" s="89"/>
      <c r="NNH3" s="89"/>
      <c r="NNI3" s="5"/>
      <c r="NNJ3" s="5"/>
      <c r="NNK3" s="6"/>
      <c r="NNL3" s="7"/>
      <c r="NNM3" s="4"/>
      <c r="NNN3" s="4"/>
      <c r="NNO3" s="89"/>
      <c r="NNP3" s="89"/>
      <c r="NNQ3" s="89"/>
      <c r="NNR3" s="5"/>
      <c r="NNS3" s="5"/>
      <c r="NNT3" s="6"/>
      <c r="NNU3" s="7"/>
      <c r="NNV3" s="4"/>
      <c r="NNW3" s="4"/>
      <c r="NNX3" s="89"/>
      <c r="NNY3" s="89"/>
      <c r="NNZ3" s="89"/>
      <c r="NOA3" s="5"/>
      <c r="NOB3" s="5"/>
      <c r="NOC3" s="6"/>
      <c r="NOD3" s="7"/>
      <c r="NOE3" s="4"/>
      <c r="NOF3" s="4"/>
      <c r="NOG3" s="89"/>
      <c r="NOH3" s="89"/>
      <c r="NOI3" s="89"/>
      <c r="NOJ3" s="5"/>
      <c r="NOK3" s="5"/>
      <c r="NOL3" s="6"/>
      <c r="NOM3" s="7"/>
      <c r="NON3" s="4"/>
      <c r="NOO3" s="4"/>
      <c r="NOP3" s="89"/>
      <c r="NOQ3" s="89"/>
      <c r="NOR3" s="89"/>
      <c r="NOS3" s="5"/>
      <c r="NOT3" s="5"/>
      <c r="NOU3" s="6"/>
      <c r="NOV3" s="7"/>
      <c r="NOW3" s="4"/>
      <c r="NOX3" s="4"/>
      <c r="NOY3" s="89"/>
      <c r="NOZ3" s="89"/>
      <c r="NPA3" s="89"/>
      <c r="NPB3" s="5"/>
      <c r="NPC3" s="5"/>
      <c r="NPD3" s="6"/>
      <c r="NPE3" s="7"/>
      <c r="NPF3" s="4"/>
      <c r="NPG3" s="4"/>
      <c r="NPH3" s="89"/>
      <c r="NPI3" s="89"/>
      <c r="NPJ3" s="89"/>
      <c r="NPK3" s="5"/>
      <c r="NPL3" s="5"/>
      <c r="NPM3" s="6"/>
      <c r="NPN3" s="7"/>
      <c r="NPO3" s="4"/>
      <c r="NPP3" s="4"/>
      <c r="NPQ3" s="89"/>
      <c r="NPR3" s="89"/>
      <c r="NPS3" s="89"/>
      <c r="NPT3" s="5"/>
      <c r="NPU3" s="5"/>
      <c r="NPV3" s="6"/>
      <c r="NPW3" s="7"/>
      <c r="NPX3" s="4"/>
      <c r="NPY3" s="4"/>
      <c r="NPZ3" s="89"/>
      <c r="NQA3" s="89"/>
      <c r="NQB3" s="89"/>
      <c r="NQC3" s="5"/>
      <c r="NQD3" s="5"/>
      <c r="NQE3" s="6"/>
      <c r="NQF3" s="7"/>
      <c r="NQG3" s="4"/>
      <c r="NQH3" s="4"/>
      <c r="NQI3" s="89"/>
      <c r="NQJ3" s="89"/>
      <c r="NQK3" s="89"/>
      <c r="NQL3" s="5"/>
      <c r="NQM3" s="5"/>
      <c r="NQN3" s="6"/>
      <c r="NQO3" s="7"/>
      <c r="NQP3" s="4"/>
      <c r="NQQ3" s="4"/>
      <c r="NQR3" s="89"/>
      <c r="NQS3" s="89"/>
      <c r="NQT3" s="89"/>
      <c r="NQU3" s="5"/>
      <c r="NQV3" s="5"/>
      <c r="NQW3" s="6"/>
      <c r="NQX3" s="7"/>
      <c r="NQY3" s="4"/>
      <c r="NQZ3" s="4"/>
      <c r="NRA3" s="89"/>
      <c r="NRB3" s="89"/>
      <c r="NRC3" s="89"/>
      <c r="NRD3" s="5"/>
      <c r="NRE3" s="5"/>
      <c r="NRF3" s="6"/>
      <c r="NRG3" s="7"/>
      <c r="NRH3" s="4"/>
      <c r="NRI3" s="4"/>
      <c r="NRJ3" s="89"/>
      <c r="NRK3" s="89"/>
      <c r="NRL3" s="89"/>
      <c r="NRM3" s="5"/>
      <c r="NRN3" s="5"/>
      <c r="NRO3" s="6"/>
      <c r="NRP3" s="7"/>
      <c r="NRQ3" s="4"/>
      <c r="NRR3" s="4"/>
      <c r="NRS3" s="89"/>
      <c r="NRT3" s="89"/>
      <c r="NRU3" s="89"/>
      <c r="NRV3" s="5"/>
      <c r="NRW3" s="5"/>
      <c r="NRX3" s="6"/>
      <c r="NRY3" s="7"/>
      <c r="NRZ3" s="4"/>
      <c r="NSA3" s="4"/>
      <c r="NSB3" s="89"/>
      <c r="NSC3" s="89"/>
      <c r="NSD3" s="89"/>
      <c r="NSE3" s="5"/>
      <c r="NSF3" s="5"/>
      <c r="NSG3" s="6"/>
      <c r="NSH3" s="7"/>
      <c r="NSI3" s="4"/>
      <c r="NSJ3" s="4"/>
      <c r="NSK3" s="89"/>
      <c r="NSL3" s="89"/>
      <c r="NSM3" s="89"/>
      <c r="NSN3" s="5"/>
      <c r="NSO3" s="5"/>
      <c r="NSP3" s="6"/>
      <c r="NSQ3" s="7"/>
      <c r="NSR3" s="4"/>
      <c r="NSS3" s="4"/>
      <c r="NST3" s="89"/>
      <c r="NSU3" s="89"/>
      <c r="NSV3" s="89"/>
      <c r="NSW3" s="5"/>
      <c r="NSX3" s="5"/>
      <c r="NSY3" s="6"/>
      <c r="NSZ3" s="7"/>
      <c r="NTA3" s="4"/>
      <c r="NTB3" s="4"/>
      <c r="NTC3" s="89"/>
      <c r="NTD3" s="89"/>
      <c r="NTE3" s="89"/>
      <c r="NTF3" s="5"/>
      <c r="NTG3" s="5"/>
      <c r="NTH3" s="6"/>
      <c r="NTI3" s="7"/>
      <c r="NTJ3" s="4"/>
      <c r="NTK3" s="4"/>
      <c r="NTL3" s="89"/>
      <c r="NTM3" s="89"/>
      <c r="NTN3" s="89"/>
      <c r="NTO3" s="5"/>
      <c r="NTP3" s="5"/>
      <c r="NTQ3" s="6"/>
      <c r="NTR3" s="7"/>
      <c r="NTS3" s="4"/>
      <c r="NTT3" s="4"/>
      <c r="NTU3" s="89"/>
      <c r="NTV3" s="89"/>
      <c r="NTW3" s="89"/>
      <c r="NTX3" s="5"/>
      <c r="NTY3" s="5"/>
      <c r="NTZ3" s="6"/>
      <c r="NUA3" s="7"/>
      <c r="NUB3" s="4"/>
      <c r="NUC3" s="4"/>
      <c r="NUD3" s="89"/>
      <c r="NUE3" s="89"/>
      <c r="NUF3" s="89"/>
      <c r="NUG3" s="5"/>
      <c r="NUH3" s="5"/>
      <c r="NUI3" s="6"/>
      <c r="NUJ3" s="7"/>
      <c r="NUK3" s="4"/>
      <c r="NUL3" s="4"/>
      <c r="NUM3" s="89"/>
      <c r="NUN3" s="89"/>
      <c r="NUO3" s="89"/>
      <c r="NUP3" s="5"/>
      <c r="NUQ3" s="5"/>
      <c r="NUR3" s="6"/>
      <c r="NUS3" s="7"/>
      <c r="NUT3" s="4"/>
      <c r="NUU3" s="4"/>
      <c r="NUV3" s="89"/>
      <c r="NUW3" s="89"/>
      <c r="NUX3" s="89"/>
      <c r="NUY3" s="5"/>
      <c r="NUZ3" s="5"/>
      <c r="NVA3" s="6"/>
      <c r="NVB3" s="7"/>
      <c r="NVC3" s="4"/>
      <c r="NVD3" s="4"/>
      <c r="NVE3" s="89"/>
      <c r="NVF3" s="89"/>
      <c r="NVG3" s="89"/>
      <c r="NVH3" s="5"/>
      <c r="NVI3" s="5"/>
      <c r="NVJ3" s="6"/>
      <c r="NVK3" s="7"/>
      <c r="NVL3" s="4"/>
      <c r="NVM3" s="4"/>
      <c r="NVN3" s="89"/>
      <c r="NVO3" s="89"/>
      <c r="NVP3" s="89"/>
      <c r="NVQ3" s="5"/>
      <c r="NVR3" s="5"/>
      <c r="NVS3" s="6"/>
      <c r="NVT3" s="7"/>
      <c r="NVU3" s="4"/>
      <c r="NVV3" s="4"/>
      <c r="NVW3" s="89"/>
      <c r="NVX3" s="89"/>
      <c r="NVY3" s="89"/>
      <c r="NVZ3" s="5"/>
      <c r="NWA3" s="5"/>
      <c r="NWB3" s="6"/>
      <c r="NWC3" s="7"/>
      <c r="NWD3" s="4"/>
      <c r="NWE3" s="4"/>
      <c r="NWF3" s="89"/>
      <c r="NWG3" s="89"/>
      <c r="NWH3" s="89"/>
      <c r="NWI3" s="5"/>
      <c r="NWJ3" s="5"/>
      <c r="NWK3" s="6"/>
      <c r="NWL3" s="7"/>
      <c r="NWM3" s="4"/>
      <c r="NWN3" s="4"/>
      <c r="NWO3" s="89"/>
      <c r="NWP3" s="89"/>
      <c r="NWQ3" s="89"/>
      <c r="NWR3" s="5"/>
      <c r="NWS3" s="5"/>
      <c r="NWT3" s="6"/>
      <c r="NWU3" s="7"/>
      <c r="NWV3" s="4"/>
      <c r="NWW3" s="4"/>
      <c r="NWX3" s="89"/>
      <c r="NWY3" s="89"/>
      <c r="NWZ3" s="89"/>
      <c r="NXA3" s="5"/>
      <c r="NXB3" s="5"/>
      <c r="NXC3" s="6"/>
      <c r="NXD3" s="7"/>
      <c r="NXE3" s="4"/>
      <c r="NXF3" s="4"/>
      <c r="NXG3" s="89"/>
      <c r="NXH3" s="89"/>
      <c r="NXI3" s="89"/>
      <c r="NXJ3" s="5"/>
      <c r="NXK3" s="5"/>
      <c r="NXL3" s="6"/>
      <c r="NXM3" s="7"/>
      <c r="NXN3" s="4"/>
      <c r="NXO3" s="4"/>
      <c r="NXP3" s="89"/>
      <c r="NXQ3" s="89"/>
      <c r="NXR3" s="89"/>
      <c r="NXS3" s="5"/>
      <c r="NXT3" s="5"/>
      <c r="NXU3" s="6"/>
      <c r="NXV3" s="7"/>
      <c r="NXW3" s="4"/>
      <c r="NXX3" s="4"/>
      <c r="NXY3" s="89"/>
      <c r="NXZ3" s="89"/>
      <c r="NYA3" s="89"/>
      <c r="NYB3" s="5"/>
      <c r="NYC3" s="5"/>
      <c r="NYD3" s="6"/>
      <c r="NYE3" s="7"/>
      <c r="NYF3" s="4"/>
      <c r="NYG3" s="4"/>
      <c r="NYH3" s="89"/>
      <c r="NYI3" s="89"/>
      <c r="NYJ3" s="89"/>
      <c r="NYK3" s="5"/>
      <c r="NYL3" s="5"/>
      <c r="NYM3" s="6"/>
      <c r="NYN3" s="7"/>
      <c r="NYO3" s="4"/>
      <c r="NYP3" s="4"/>
      <c r="NYQ3" s="89"/>
      <c r="NYR3" s="89"/>
      <c r="NYS3" s="89"/>
      <c r="NYT3" s="5"/>
      <c r="NYU3" s="5"/>
      <c r="NYV3" s="6"/>
      <c r="NYW3" s="7"/>
      <c r="NYX3" s="4"/>
      <c r="NYY3" s="4"/>
      <c r="NYZ3" s="89"/>
      <c r="NZA3" s="89"/>
      <c r="NZB3" s="89"/>
      <c r="NZC3" s="5"/>
      <c r="NZD3" s="5"/>
      <c r="NZE3" s="6"/>
      <c r="NZF3" s="7"/>
      <c r="NZG3" s="4"/>
      <c r="NZH3" s="4"/>
      <c r="NZI3" s="89"/>
      <c r="NZJ3" s="89"/>
      <c r="NZK3" s="89"/>
      <c r="NZL3" s="5"/>
      <c r="NZM3" s="5"/>
      <c r="NZN3" s="6"/>
      <c r="NZO3" s="7"/>
      <c r="NZP3" s="4"/>
      <c r="NZQ3" s="4"/>
      <c r="NZR3" s="89"/>
      <c r="NZS3" s="89"/>
      <c r="NZT3" s="89"/>
      <c r="NZU3" s="5"/>
      <c r="NZV3" s="5"/>
      <c r="NZW3" s="6"/>
      <c r="NZX3" s="7"/>
      <c r="NZY3" s="4"/>
      <c r="NZZ3" s="4"/>
      <c r="OAA3" s="89"/>
      <c r="OAB3" s="89"/>
      <c r="OAC3" s="89"/>
      <c r="OAD3" s="5"/>
      <c r="OAE3" s="5"/>
      <c r="OAF3" s="6"/>
      <c r="OAG3" s="7"/>
      <c r="OAH3" s="4"/>
      <c r="OAI3" s="4"/>
      <c r="OAJ3" s="89"/>
      <c r="OAK3" s="89"/>
      <c r="OAL3" s="89"/>
      <c r="OAM3" s="5"/>
      <c r="OAN3" s="5"/>
      <c r="OAO3" s="6"/>
      <c r="OAP3" s="7"/>
      <c r="OAQ3" s="4"/>
      <c r="OAR3" s="4"/>
      <c r="OAS3" s="89"/>
      <c r="OAT3" s="89"/>
      <c r="OAU3" s="89"/>
      <c r="OAV3" s="5"/>
      <c r="OAW3" s="5"/>
      <c r="OAX3" s="6"/>
      <c r="OAY3" s="7"/>
      <c r="OAZ3" s="4"/>
      <c r="OBA3" s="4"/>
      <c r="OBB3" s="89"/>
      <c r="OBC3" s="89"/>
      <c r="OBD3" s="89"/>
      <c r="OBE3" s="5"/>
      <c r="OBF3" s="5"/>
      <c r="OBG3" s="6"/>
      <c r="OBH3" s="7"/>
      <c r="OBI3" s="4"/>
      <c r="OBJ3" s="4"/>
      <c r="OBK3" s="89"/>
      <c r="OBL3" s="89"/>
      <c r="OBM3" s="89"/>
      <c r="OBN3" s="5"/>
      <c r="OBO3" s="5"/>
      <c r="OBP3" s="6"/>
      <c r="OBQ3" s="7"/>
      <c r="OBR3" s="4"/>
      <c r="OBS3" s="4"/>
      <c r="OBT3" s="89"/>
      <c r="OBU3" s="89"/>
      <c r="OBV3" s="89"/>
      <c r="OBW3" s="5"/>
      <c r="OBX3" s="5"/>
      <c r="OBY3" s="6"/>
      <c r="OBZ3" s="7"/>
      <c r="OCA3" s="4"/>
      <c r="OCB3" s="4"/>
      <c r="OCC3" s="89"/>
      <c r="OCD3" s="89"/>
      <c r="OCE3" s="89"/>
      <c r="OCF3" s="5"/>
      <c r="OCG3" s="5"/>
      <c r="OCH3" s="6"/>
      <c r="OCI3" s="7"/>
      <c r="OCJ3" s="4"/>
      <c r="OCK3" s="4"/>
      <c r="OCL3" s="89"/>
      <c r="OCM3" s="89"/>
      <c r="OCN3" s="89"/>
      <c r="OCO3" s="5"/>
      <c r="OCP3" s="5"/>
      <c r="OCQ3" s="6"/>
      <c r="OCR3" s="7"/>
      <c r="OCS3" s="4"/>
      <c r="OCT3" s="4"/>
      <c r="OCU3" s="89"/>
      <c r="OCV3" s="89"/>
      <c r="OCW3" s="89"/>
      <c r="OCX3" s="5"/>
      <c r="OCY3" s="5"/>
      <c r="OCZ3" s="6"/>
      <c r="ODA3" s="7"/>
      <c r="ODB3" s="4"/>
      <c r="ODC3" s="4"/>
      <c r="ODD3" s="89"/>
      <c r="ODE3" s="89"/>
      <c r="ODF3" s="89"/>
      <c r="ODG3" s="5"/>
      <c r="ODH3" s="5"/>
      <c r="ODI3" s="6"/>
      <c r="ODJ3" s="7"/>
      <c r="ODK3" s="4"/>
      <c r="ODL3" s="4"/>
      <c r="ODM3" s="89"/>
      <c r="ODN3" s="89"/>
      <c r="ODO3" s="89"/>
      <c r="ODP3" s="5"/>
      <c r="ODQ3" s="5"/>
      <c r="ODR3" s="6"/>
      <c r="ODS3" s="7"/>
      <c r="ODT3" s="4"/>
      <c r="ODU3" s="4"/>
      <c r="ODV3" s="89"/>
      <c r="ODW3" s="89"/>
      <c r="ODX3" s="89"/>
      <c r="ODY3" s="5"/>
      <c r="ODZ3" s="5"/>
      <c r="OEA3" s="6"/>
      <c r="OEB3" s="7"/>
      <c r="OEC3" s="4"/>
      <c r="OED3" s="4"/>
      <c r="OEE3" s="89"/>
      <c r="OEF3" s="89"/>
      <c r="OEG3" s="89"/>
      <c r="OEH3" s="5"/>
      <c r="OEI3" s="5"/>
      <c r="OEJ3" s="6"/>
      <c r="OEK3" s="7"/>
      <c r="OEL3" s="4"/>
      <c r="OEM3" s="4"/>
      <c r="OEN3" s="89"/>
      <c r="OEO3" s="89"/>
      <c r="OEP3" s="89"/>
      <c r="OEQ3" s="5"/>
      <c r="OER3" s="5"/>
      <c r="OES3" s="6"/>
      <c r="OET3" s="7"/>
      <c r="OEU3" s="4"/>
      <c r="OEV3" s="4"/>
      <c r="OEW3" s="89"/>
      <c r="OEX3" s="89"/>
      <c r="OEY3" s="89"/>
      <c r="OEZ3" s="5"/>
      <c r="OFA3" s="5"/>
      <c r="OFB3" s="6"/>
      <c r="OFC3" s="7"/>
      <c r="OFD3" s="4"/>
      <c r="OFE3" s="4"/>
      <c r="OFF3" s="89"/>
      <c r="OFG3" s="89"/>
      <c r="OFH3" s="89"/>
      <c r="OFI3" s="5"/>
      <c r="OFJ3" s="5"/>
      <c r="OFK3" s="6"/>
      <c r="OFL3" s="7"/>
      <c r="OFM3" s="4"/>
      <c r="OFN3" s="4"/>
      <c r="OFO3" s="89"/>
      <c r="OFP3" s="89"/>
      <c r="OFQ3" s="89"/>
      <c r="OFR3" s="5"/>
      <c r="OFS3" s="5"/>
      <c r="OFT3" s="6"/>
      <c r="OFU3" s="7"/>
      <c r="OFV3" s="4"/>
      <c r="OFW3" s="4"/>
      <c r="OFX3" s="89"/>
      <c r="OFY3" s="89"/>
      <c r="OFZ3" s="89"/>
      <c r="OGA3" s="5"/>
      <c r="OGB3" s="5"/>
      <c r="OGC3" s="6"/>
      <c r="OGD3" s="7"/>
      <c r="OGE3" s="4"/>
      <c r="OGF3" s="4"/>
      <c r="OGG3" s="89"/>
      <c r="OGH3" s="89"/>
      <c r="OGI3" s="89"/>
      <c r="OGJ3" s="5"/>
      <c r="OGK3" s="5"/>
      <c r="OGL3" s="6"/>
      <c r="OGM3" s="7"/>
      <c r="OGN3" s="4"/>
      <c r="OGO3" s="4"/>
      <c r="OGP3" s="89"/>
      <c r="OGQ3" s="89"/>
      <c r="OGR3" s="89"/>
      <c r="OGS3" s="5"/>
      <c r="OGT3" s="5"/>
      <c r="OGU3" s="6"/>
      <c r="OGV3" s="7"/>
      <c r="OGW3" s="4"/>
      <c r="OGX3" s="4"/>
      <c r="OGY3" s="89"/>
      <c r="OGZ3" s="89"/>
      <c r="OHA3" s="89"/>
      <c r="OHB3" s="5"/>
      <c r="OHC3" s="5"/>
      <c r="OHD3" s="6"/>
      <c r="OHE3" s="7"/>
      <c r="OHF3" s="4"/>
      <c r="OHG3" s="4"/>
      <c r="OHH3" s="89"/>
      <c r="OHI3" s="89"/>
      <c r="OHJ3" s="89"/>
      <c r="OHK3" s="5"/>
      <c r="OHL3" s="5"/>
      <c r="OHM3" s="6"/>
      <c r="OHN3" s="7"/>
      <c r="OHO3" s="4"/>
      <c r="OHP3" s="4"/>
      <c r="OHQ3" s="89"/>
      <c r="OHR3" s="89"/>
      <c r="OHS3" s="89"/>
      <c r="OHT3" s="5"/>
      <c r="OHU3" s="5"/>
      <c r="OHV3" s="6"/>
      <c r="OHW3" s="7"/>
      <c r="OHX3" s="4"/>
      <c r="OHY3" s="4"/>
      <c r="OHZ3" s="89"/>
      <c r="OIA3" s="89"/>
      <c r="OIB3" s="89"/>
      <c r="OIC3" s="5"/>
      <c r="OID3" s="5"/>
      <c r="OIE3" s="6"/>
      <c r="OIF3" s="7"/>
      <c r="OIG3" s="4"/>
      <c r="OIH3" s="4"/>
      <c r="OII3" s="89"/>
      <c r="OIJ3" s="89"/>
      <c r="OIK3" s="89"/>
      <c r="OIL3" s="5"/>
      <c r="OIM3" s="5"/>
      <c r="OIN3" s="6"/>
      <c r="OIO3" s="7"/>
      <c r="OIP3" s="4"/>
      <c r="OIQ3" s="4"/>
      <c r="OIR3" s="89"/>
      <c r="OIS3" s="89"/>
      <c r="OIT3" s="89"/>
      <c r="OIU3" s="5"/>
      <c r="OIV3" s="5"/>
      <c r="OIW3" s="6"/>
      <c r="OIX3" s="7"/>
      <c r="OIY3" s="4"/>
      <c r="OIZ3" s="4"/>
      <c r="OJA3" s="89"/>
      <c r="OJB3" s="89"/>
      <c r="OJC3" s="89"/>
      <c r="OJD3" s="5"/>
      <c r="OJE3" s="5"/>
      <c r="OJF3" s="6"/>
      <c r="OJG3" s="7"/>
      <c r="OJH3" s="4"/>
      <c r="OJI3" s="4"/>
      <c r="OJJ3" s="89"/>
      <c r="OJK3" s="89"/>
      <c r="OJL3" s="89"/>
      <c r="OJM3" s="5"/>
      <c r="OJN3" s="5"/>
      <c r="OJO3" s="6"/>
      <c r="OJP3" s="7"/>
      <c r="OJQ3" s="4"/>
      <c r="OJR3" s="4"/>
      <c r="OJS3" s="89"/>
      <c r="OJT3" s="89"/>
      <c r="OJU3" s="89"/>
      <c r="OJV3" s="5"/>
      <c r="OJW3" s="5"/>
      <c r="OJX3" s="6"/>
      <c r="OJY3" s="7"/>
      <c r="OJZ3" s="4"/>
      <c r="OKA3" s="4"/>
      <c r="OKB3" s="89"/>
      <c r="OKC3" s="89"/>
      <c r="OKD3" s="89"/>
      <c r="OKE3" s="5"/>
      <c r="OKF3" s="5"/>
      <c r="OKG3" s="6"/>
      <c r="OKH3" s="7"/>
      <c r="OKI3" s="4"/>
      <c r="OKJ3" s="4"/>
      <c r="OKK3" s="89"/>
      <c r="OKL3" s="89"/>
      <c r="OKM3" s="89"/>
      <c r="OKN3" s="5"/>
      <c r="OKO3" s="5"/>
      <c r="OKP3" s="6"/>
      <c r="OKQ3" s="7"/>
      <c r="OKR3" s="4"/>
      <c r="OKS3" s="4"/>
      <c r="OKT3" s="89"/>
      <c r="OKU3" s="89"/>
      <c r="OKV3" s="89"/>
      <c r="OKW3" s="5"/>
      <c r="OKX3" s="5"/>
      <c r="OKY3" s="6"/>
      <c r="OKZ3" s="7"/>
      <c r="OLA3" s="4"/>
      <c r="OLB3" s="4"/>
      <c r="OLC3" s="89"/>
      <c r="OLD3" s="89"/>
      <c r="OLE3" s="89"/>
      <c r="OLF3" s="5"/>
      <c r="OLG3" s="5"/>
      <c r="OLH3" s="6"/>
      <c r="OLI3" s="7"/>
      <c r="OLJ3" s="4"/>
      <c r="OLK3" s="4"/>
      <c r="OLL3" s="89"/>
      <c r="OLM3" s="89"/>
      <c r="OLN3" s="89"/>
      <c r="OLO3" s="5"/>
      <c r="OLP3" s="5"/>
      <c r="OLQ3" s="6"/>
      <c r="OLR3" s="7"/>
      <c r="OLS3" s="4"/>
      <c r="OLT3" s="4"/>
      <c r="OLU3" s="89"/>
      <c r="OLV3" s="89"/>
      <c r="OLW3" s="89"/>
      <c r="OLX3" s="5"/>
      <c r="OLY3" s="5"/>
      <c r="OLZ3" s="6"/>
      <c r="OMA3" s="7"/>
      <c r="OMB3" s="4"/>
      <c r="OMC3" s="4"/>
      <c r="OMD3" s="89"/>
      <c r="OME3" s="89"/>
      <c r="OMF3" s="89"/>
      <c r="OMG3" s="5"/>
      <c r="OMH3" s="5"/>
      <c r="OMI3" s="6"/>
      <c r="OMJ3" s="7"/>
      <c r="OMK3" s="4"/>
      <c r="OML3" s="4"/>
      <c r="OMM3" s="89"/>
      <c r="OMN3" s="89"/>
      <c r="OMO3" s="89"/>
      <c r="OMP3" s="5"/>
      <c r="OMQ3" s="5"/>
      <c r="OMR3" s="6"/>
      <c r="OMS3" s="7"/>
      <c r="OMT3" s="4"/>
      <c r="OMU3" s="4"/>
      <c r="OMV3" s="89"/>
      <c r="OMW3" s="89"/>
      <c r="OMX3" s="89"/>
      <c r="OMY3" s="5"/>
      <c r="OMZ3" s="5"/>
      <c r="ONA3" s="6"/>
      <c r="ONB3" s="7"/>
      <c r="ONC3" s="4"/>
      <c r="OND3" s="4"/>
      <c r="ONE3" s="89"/>
      <c r="ONF3" s="89"/>
      <c r="ONG3" s="89"/>
      <c r="ONH3" s="5"/>
      <c r="ONI3" s="5"/>
      <c r="ONJ3" s="6"/>
      <c r="ONK3" s="7"/>
      <c r="ONL3" s="4"/>
      <c r="ONM3" s="4"/>
      <c r="ONN3" s="89"/>
      <c r="ONO3" s="89"/>
      <c r="ONP3" s="89"/>
      <c r="ONQ3" s="5"/>
      <c r="ONR3" s="5"/>
      <c r="ONS3" s="6"/>
      <c r="ONT3" s="7"/>
      <c r="ONU3" s="4"/>
      <c r="ONV3" s="4"/>
      <c r="ONW3" s="89"/>
      <c r="ONX3" s="89"/>
      <c r="ONY3" s="89"/>
      <c r="ONZ3" s="5"/>
      <c r="OOA3" s="5"/>
      <c r="OOB3" s="6"/>
      <c r="OOC3" s="7"/>
      <c r="OOD3" s="4"/>
      <c r="OOE3" s="4"/>
      <c r="OOF3" s="89"/>
      <c r="OOG3" s="89"/>
      <c r="OOH3" s="89"/>
      <c r="OOI3" s="5"/>
      <c r="OOJ3" s="5"/>
      <c r="OOK3" s="6"/>
      <c r="OOL3" s="7"/>
      <c r="OOM3" s="4"/>
      <c r="OON3" s="4"/>
      <c r="OOO3" s="89"/>
      <c r="OOP3" s="89"/>
      <c r="OOQ3" s="89"/>
      <c r="OOR3" s="5"/>
      <c r="OOS3" s="5"/>
      <c r="OOT3" s="6"/>
      <c r="OOU3" s="7"/>
      <c r="OOV3" s="4"/>
      <c r="OOW3" s="4"/>
      <c r="OOX3" s="89"/>
      <c r="OOY3" s="89"/>
      <c r="OOZ3" s="89"/>
      <c r="OPA3" s="5"/>
      <c r="OPB3" s="5"/>
      <c r="OPC3" s="6"/>
      <c r="OPD3" s="7"/>
      <c r="OPE3" s="4"/>
      <c r="OPF3" s="4"/>
      <c r="OPG3" s="89"/>
      <c r="OPH3" s="89"/>
      <c r="OPI3" s="89"/>
      <c r="OPJ3" s="5"/>
      <c r="OPK3" s="5"/>
      <c r="OPL3" s="6"/>
      <c r="OPM3" s="7"/>
      <c r="OPN3" s="4"/>
      <c r="OPO3" s="4"/>
      <c r="OPP3" s="89"/>
      <c r="OPQ3" s="89"/>
      <c r="OPR3" s="89"/>
      <c r="OPS3" s="5"/>
      <c r="OPT3" s="5"/>
      <c r="OPU3" s="6"/>
      <c r="OPV3" s="7"/>
      <c r="OPW3" s="4"/>
      <c r="OPX3" s="4"/>
      <c r="OPY3" s="89"/>
      <c r="OPZ3" s="89"/>
      <c r="OQA3" s="89"/>
      <c r="OQB3" s="5"/>
      <c r="OQC3" s="5"/>
      <c r="OQD3" s="6"/>
      <c r="OQE3" s="7"/>
      <c r="OQF3" s="4"/>
      <c r="OQG3" s="4"/>
      <c r="OQH3" s="89"/>
      <c r="OQI3" s="89"/>
      <c r="OQJ3" s="89"/>
      <c r="OQK3" s="5"/>
      <c r="OQL3" s="5"/>
      <c r="OQM3" s="6"/>
      <c r="OQN3" s="7"/>
      <c r="OQO3" s="4"/>
      <c r="OQP3" s="4"/>
      <c r="OQQ3" s="89"/>
      <c r="OQR3" s="89"/>
      <c r="OQS3" s="89"/>
      <c r="OQT3" s="5"/>
      <c r="OQU3" s="5"/>
      <c r="OQV3" s="6"/>
      <c r="OQW3" s="7"/>
      <c r="OQX3" s="4"/>
      <c r="OQY3" s="4"/>
      <c r="OQZ3" s="89"/>
      <c r="ORA3" s="89"/>
      <c r="ORB3" s="89"/>
      <c r="ORC3" s="5"/>
      <c r="ORD3" s="5"/>
      <c r="ORE3" s="6"/>
      <c r="ORF3" s="7"/>
      <c r="ORG3" s="4"/>
      <c r="ORH3" s="4"/>
      <c r="ORI3" s="89"/>
      <c r="ORJ3" s="89"/>
      <c r="ORK3" s="89"/>
      <c r="ORL3" s="5"/>
      <c r="ORM3" s="5"/>
      <c r="ORN3" s="6"/>
      <c r="ORO3" s="7"/>
      <c r="ORP3" s="4"/>
      <c r="ORQ3" s="4"/>
      <c r="ORR3" s="89"/>
      <c r="ORS3" s="89"/>
      <c r="ORT3" s="89"/>
      <c r="ORU3" s="5"/>
      <c r="ORV3" s="5"/>
      <c r="ORW3" s="6"/>
      <c r="ORX3" s="7"/>
      <c r="ORY3" s="4"/>
      <c r="ORZ3" s="4"/>
      <c r="OSA3" s="89"/>
      <c r="OSB3" s="89"/>
      <c r="OSC3" s="89"/>
      <c r="OSD3" s="5"/>
      <c r="OSE3" s="5"/>
      <c r="OSF3" s="6"/>
      <c r="OSG3" s="7"/>
      <c r="OSH3" s="4"/>
      <c r="OSI3" s="4"/>
      <c r="OSJ3" s="89"/>
      <c r="OSK3" s="89"/>
      <c r="OSL3" s="89"/>
      <c r="OSM3" s="5"/>
      <c r="OSN3" s="5"/>
      <c r="OSO3" s="6"/>
      <c r="OSP3" s="7"/>
      <c r="OSQ3" s="4"/>
      <c r="OSR3" s="4"/>
      <c r="OSS3" s="89"/>
      <c r="OST3" s="89"/>
      <c r="OSU3" s="89"/>
      <c r="OSV3" s="5"/>
      <c r="OSW3" s="5"/>
      <c r="OSX3" s="6"/>
      <c r="OSY3" s="7"/>
      <c r="OSZ3" s="4"/>
      <c r="OTA3" s="4"/>
      <c r="OTB3" s="89"/>
      <c r="OTC3" s="89"/>
      <c r="OTD3" s="89"/>
      <c r="OTE3" s="5"/>
      <c r="OTF3" s="5"/>
      <c r="OTG3" s="6"/>
      <c r="OTH3" s="7"/>
      <c r="OTI3" s="4"/>
      <c r="OTJ3" s="4"/>
      <c r="OTK3" s="89"/>
      <c r="OTL3" s="89"/>
      <c r="OTM3" s="89"/>
      <c r="OTN3" s="5"/>
      <c r="OTO3" s="5"/>
      <c r="OTP3" s="6"/>
      <c r="OTQ3" s="7"/>
      <c r="OTR3" s="4"/>
      <c r="OTS3" s="4"/>
      <c r="OTT3" s="89"/>
      <c r="OTU3" s="89"/>
      <c r="OTV3" s="89"/>
      <c r="OTW3" s="5"/>
      <c r="OTX3" s="5"/>
      <c r="OTY3" s="6"/>
      <c r="OTZ3" s="7"/>
      <c r="OUA3" s="4"/>
      <c r="OUB3" s="4"/>
      <c r="OUC3" s="89"/>
      <c r="OUD3" s="89"/>
      <c r="OUE3" s="89"/>
      <c r="OUF3" s="5"/>
      <c r="OUG3" s="5"/>
      <c r="OUH3" s="6"/>
      <c r="OUI3" s="7"/>
      <c r="OUJ3" s="4"/>
      <c r="OUK3" s="4"/>
      <c r="OUL3" s="89"/>
      <c r="OUM3" s="89"/>
      <c r="OUN3" s="89"/>
      <c r="OUO3" s="5"/>
      <c r="OUP3" s="5"/>
      <c r="OUQ3" s="6"/>
      <c r="OUR3" s="7"/>
      <c r="OUS3" s="4"/>
      <c r="OUT3" s="4"/>
      <c r="OUU3" s="89"/>
      <c r="OUV3" s="89"/>
      <c r="OUW3" s="89"/>
      <c r="OUX3" s="5"/>
      <c r="OUY3" s="5"/>
      <c r="OUZ3" s="6"/>
      <c r="OVA3" s="7"/>
      <c r="OVB3" s="4"/>
      <c r="OVC3" s="4"/>
      <c r="OVD3" s="89"/>
      <c r="OVE3" s="89"/>
      <c r="OVF3" s="89"/>
      <c r="OVG3" s="5"/>
      <c r="OVH3" s="5"/>
      <c r="OVI3" s="6"/>
      <c r="OVJ3" s="7"/>
      <c r="OVK3" s="4"/>
      <c r="OVL3" s="4"/>
      <c r="OVM3" s="89"/>
      <c r="OVN3" s="89"/>
      <c r="OVO3" s="89"/>
      <c r="OVP3" s="5"/>
      <c r="OVQ3" s="5"/>
      <c r="OVR3" s="6"/>
      <c r="OVS3" s="7"/>
      <c r="OVT3" s="4"/>
      <c r="OVU3" s="4"/>
      <c r="OVV3" s="89"/>
      <c r="OVW3" s="89"/>
      <c r="OVX3" s="89"/>
      <c r="OVY3" s="5"/>
      <c r="OVZ3" s="5"/>
      <c r="OWA3" s="6"/>
      <c r="OWB3" s="7"/>
      <c r="OWC3" s="4"/>
      <c r="OWD3" s="4"/>
      <c r="OWE3" s="89"/>
      <c r="OWF3" s="89"/>
      <c r="OWG3" s="89"/>
      <c r="OWH3" s="5"/>
      <c r="OWI3" s="5"/>
      <c r="OWJ3" s="6"/>
      <c r="OWK3" s="7"/>
      <c r="OWL3" s="4"/>
      <c r="OWM3" s="4"/>
      <c r="OWN3" s="89"/>
      <c r="OWO3" s="89"/>
      <c r="OWP3" s="89"/>
      <c r="OWQ3" s="5"/>
      <c r="OWR3" s="5"/>
      <c r="OWS3" s="6"/>
      <c r="OWT3" s="7"/>
      <c r="OWU3" s="4"/>
      <c r="OWV3" s="4"/>
      <c r="OWW3" s="89"/>
      <c r="OWX3" s="89"/>
      <c r="OWY3" s="89"/>
      <c r="OWZ3" s="5"/>
      <c r="OXA3" s="5"/>
      <c r="OXB3" s="6"/>
      <c r="OXC3" s="7"/>
      <c r="OXD3" s="4"/>
      <c r="OXE3" s="4"/>
      <c r="OXF3" s="89"/>
      <c r="OXG3" s="89"/>
      <c r="OXH3" s="89"/>
      <c r="OXI3" s="5"/>
      <c r="OXJ3" s="5"/>
      <c r="OXK3" s="6"/>
      <c r="OXL3" s="7"/>
      <c r="OXM3" s="4"/>
      <c r="OXN3" s="4"/>
      <c r="OXO3" s="89"/>
      <c r="OXP3" s="89"/>
      <c r="OXQ3" s="89"/>
      <c r="OXR3" s="5"/>
      <c r="OXS3" s="5"/>
      <c r="OXT3" s="6"/>
      <c r="OXU3" s="7"/>
      <c r="OXV3" s="4"/>
      <c r="OXW3" s="4"/>
      <c r="OXX3" s="89"/>
      <c r="OXY3" s="89"/>
      <c r="OXZ3" s="89"/>
      <c r="OYA3" s="5"/>
      <c r="OYB3" s="5"/>
      <c r="OYC3" s="6"/>
      <c r="OYD3" s="7"/>
      <c r="OYE3" s="4"/>
      <c r="OYF3" s="4"/>
      <c r="OYG3" s="89"/>
      <c r="OYH3" s="89"/>
      <c r="OYI3" s="89"/>
      <c r="OYJ3" s="5"/>
      <c r="OYK3" s="5"/>
      <c r="OYL3" s="6"/>
      <c r="OYM3" s="7"/>
      <c r="OYN3" s="4"/>
      <c r="OYO3" s="4"/>
      <c r="OYP3" s="89"/>
      <c r="OYQ3" s="89"/>
      <c r="OYR3" s="89"/>
      <c r="OYS3" s="5"/>
      <c r="OYT3" s="5"/>
      <c r="OYU3" s="6"/>
      <c r="OYV3" s="7"/>
      <c r="OYW3" s="4"/>
      <c r="OYX3" s="4"/>
      <c r="OYY3" s="89"/>
      <c r="OYZ3" s="89"/>
      <c r="OZA3" s="89"/>
      <c r="OZB3" s="5"/>
      <c r="OZC3" s="5"/>
      <c r="OZD3" s="6"/>
      <c r="OZE3" s="7"/>
      <c r="OZF3" s="4"/>
      <c r="OZG3" s="4"/>
      <c r="OZH3" s="89"/>
      <c r="OZI3" s="89"/>
      <c r="OZJ3" s="89"/>
      <c r="OZK3" s="5"/>
      <c r="OZL3" s="5"/>
      <c r="OZM3" s="6"/>
      <c r="OZN3" s="7"/>
      <c r="OZO3" s="4"/>
      <c r="OZP3" s="4"/>
      <c r="OZQ3" s="89"/>
      <c r="OZR3" s="89"/>
      <c r="OZS3" s="89"/>
      <c r="OZT3" s="5"/>
      <c r="OZU3" s="5"/>
      <c r="OZV3" s="6"/>
      <c r="OZW3" s="7"/>
      <c r="OZX3" s="4"/>
      <c r="OZY3" s="4"/>
      <c r="OZZ3" s="89"/>
      <c r="PAA3" s="89"/>
      <c r="PAB3" s="89"/>
      <c r="PAC3" s="5"/>
      <c r="PAD3" s="5"/>
      <c r="PAE3" s="6"/>
      <c r="PAF3" s="7"/>
      <c r="PAG3" s="4"/>
      <c r="PAH3" s="4"/>
      <c r="PAI3" s="89"/>
      <c r="PAJ3" s="89"/>
      <c r="PAK3" s="89"/>
      <c r="PAL3" s="5"/>
      <c r="PAM3" s="5"/>
      <c r="PAN3" s="6"/>
      <c r="PAO3" s="7"/>
      <c r="PAP3" s="4"/>
      <c r="PAQ3" s="4"/>
      <c r="PAR3" s="89"/>
      <c r="PAS3" s="89"/>
      <c r="PAT3" s="89"/>
      <c r="PAU3" s="5"/>
      <c r="PAV3" s="5"/>
      <c r="PAW3" s="6"/>
      <c r="PAX3" s="7"/>
      <c r="PAY3" s="4"/>
      <c r="PAZ3" s="4"/>
      <c r="PBA3" s="89"/>
      <c r="PBB3" s="89"/>
      <c r="PBC3" s="89"/>
      <c r="PBD3" s="5"/>
      <c r="PBE3" s="5"/>
      <c r="PBF3" s="6"/>
      <c r="PBG3" s="7"/>
      <c r="PBH3" s="4"/>
      <c r="PBI3" s="4"/>
      <c r="PBJ3" s="89"/>
      <c r="PBK3" s="89"/>
      <c r="PBL3" s="89"/>
      <c r="PBM3" s="5"/>
      <c r="PBN3" s="5"/>
      <c r="PBO3" s="6"/>
      <c r="PBP3" s="7"/>
      <c r="PBQ3" s="4"/>
      <c r="PBR3" s="4"/>
      <c r="PBS3" s="89"/>
      <c r="PBT3" s="89"/>
      <c r="PBU3" s="89"/>
      <c r="PBV3" s="5"/>
      <c r="PBW3" s="5"/>
      <c r="PBX3" s="6"/>
      <c r="PBY3" s="7"/>
      <c r="PBZ3" s="4"/>
      <c r="PCA3" s="4"/>
      <c r="PCB3" s="89"/>
      <c r="PCC3" s="89"/>
      <c r="PCD3" s="89"/>
      <c r="PCE3" s="5"/>
      <c r="PCF3" s="5"/>
      <c r="PCG3" s="6"/>
      <c r="PCH3" s="7"/>
      <c r="PCI3" s="4"/>
      <c r="PCJ3" s="4"/>
      <c r="PCK3" s="89"/>
      <c r="PCL3" s="89"/>
      <c r="PCM3" s="89"/>
      <c r="PCN3" s="5"/>
      <c r="PCO3" s="5"/>
      <c r="PCP3" s="6"/>
      <c r="PCQ3" s="7"/>
      <c r="PCR3" s="4"/>
      <c r="PCS3" s="4"/>
      <c r="PCT3" s="89"/>
      <c r="PCU3" s="89"/>
      <c r="PCV3" s="89"/>
      <c r="PCW3" s="5"/>
      <c r="PCX3" s="5"/>
      <c r="PCY3" s="6"/>
      <c r="PCZ3" s="7"/>
      <c r="PDA3" s="4"/>
      <c r="PDB3" s="4"/>
      <c r="PDC3" s="89"/>
      <c r="PDD3" s="89"/>
      <c r="PDE3" s="89"/>
      <c r="PDF3" s="5"/>
      <c r="PDG3" s="5"/>
      <c r="PDH3" s="6"/>
      <c r="PDI3" s="7"/>
      <c r="PDJ3" s="4"/>
      <c r="PDK3" s="4"/>
      <c r="PDL3" s="89"/>
      <c r="PDM3" s="89"/>
      <c r="PDN3" s="89"/>
      <c r="PDO3" s="5"/>
      <c r="PDP3" s="5"/>
      <c r="PDQ3" s="6"/>
      <c r="PDR3" s="7"/>
      <c r="PDS3" s="4"/>
      <c r="PDT3" s="4"/>
      <c r="PDU3" s="89"/>
      <c r="PDV3" s="89"/>
      <c r="PDW3" s="89"/>
      <c r="PDX3" s="5"/>
      <c r="PDY3" s="5"/>
      <c r="PDZ3" s="6"/>
      <c r="PEA3" s="7"/>
      <c r="PEB3" s="4"/>
      <c r="PEC3" s="4"/>
      <c r="PED3" s="89"/>
      <c r="PEE3" s="89"/>
      <c r="PEF3" s="89"/>
      <c r="PEG3" s="5"/>
      <c r="PEH3" s="5"/>
      <c r="PEI3" s="6"/>
      <c r="PEJ3" s="7"/>
      <c r="PEK3" s="4"/>
      <c r="PEL3" s="4"/>
      <c r="PEM3" s="89"/>
      <c r="PEN3" s="89"/>
      <c r="PEO3" s="89"/>
      <c r="PEP3" s="5"/>
      <c r="PEQ3" s="5"/>
      <c r="PER3" s="6"/>
      <c r="PES3" s="7"/>
      <c r="PET3" s="4"/>
      <c r="PEU3" s="4"/>
      <c r="PEV3" s="89"/>
      <c r="PEW3" s="89"/>
      <c r="PEX3" s="89"/>
      <c r="PEY3" s="5"/>
      <c r="PEZ3" s="5"/>
      <c r="PFA3" s="6"/>
      <c r="PFB3" s="7"/>
      <c r="PFC3" s="4"/>
      <c r="PFD3" s="4"/>
      <c r="PFE3" s="89"/>
      <c r="PFF3" s="89"/>
      <c r="PFG3" s="89"/>
      <c r="PFH3" s="5"/>
      <c r="PFI3" s="5"/>
      <c r="PFJ3" s="6"/>
      <c r="PFK3" s="7"/>
      <c r="PFL3" s="4"/>
      <c r="PFM3" s="4"/>
      <c r="PFN3" s="89"/>
      <c r="PFO3" s="89"/>
      <c r="PFP3" s="89"/>
      <c r="PFQ3" s="5"/>
      <c r="PFR3" s="5"/>
      <c r="PFS3" s="6"/>
      <c r="PFT3" s="7"/>
      <c r="PFU3" s="4"/>
      <c r="PFV3" s="4"/>
      <c r="PFW3" s="89"/>
      <c r="PFX3" s="89"/>
      <c r="PFY3" s="89"/>
      <c r="PFZ3" s="5"/>
      <c r="PGA3" s="5"/>
      <c r="PGB3" s="6"/>
      <c r="PGC3" s="7"/>
      <c r="PGD3" s="4"/>
      <c r="PGE3" s="4"/>
      <c r="PGF3" s="89"/>
      <c r="PGG3" s="89"/>
      <c r="PGH3" s="89"/>
      <c r="PGI3" s="5"/>
      <c r="PGJ3" s="5"/>
      <c r="PGK3" s="6"/>
      <c r="PGL3" s="7"/>
      <c r="PGM3" s="4"/>
      <c r="PGN3" s="4"/>
      <c r="PGO3" s="89"/>
      <c r="PGP3" s="89"/>
      <c r="PGQ3" s="89"/>
      <c r="PGR3" s="5"/>
      <c r="PGS3" s="5"/>
      <c r="PGT3" s="6"/>
      <c r="PGU3" s="7"/>
      <c r="PGV3" s="4"/>
      <c r="PGW3" s="4"/>
      <c r="PGX3" s="89"/>
      <c r="PGY3" s="89"/>
      <c r="PGZ3" s="89"/>
      <c r="PHA3" s="5"/>
      <c r="PHB3" s="5"/>
      <c r="PHC3" s="6"/>
      <c r="PHD3" s="7"/>
      <c r="PHE3" s="4"/>
      <c r="PHF3" s="4"/>
      <c r="PHG3" s="89"/>
      <c r="PHH3" s="89"/>
      <c r="PHI3" s="89"/>
      <c r="PHJ3" s="5"/>
      <c r="PHK3" s="5"/>
      <c r="PHL3" s="6"/>
      <c r="PHM3" s="7"/>
      <c r="PHN3" s="4"/>
      <c r="PHO3" s="4"/>
      <c r="PHP3" s="89"/>
      <c r="PHQ3" s="89"/>
      <c r="PHR3" s="89"/>
      <c r="PHS3" s="5"/>
      <c r="PHT3" s="5"/>
      <c r="PHU3" s="6"/>
      <c r="PHV3" s="7"/>
      <c r="PHW3" s="4"/>
      <c r="PHX3" s="4"/>
      <c r="PHY3" s="89"/>
      <c r="PHZ3" s="89"/>
      <c r="PIA3" s="89"/>
      <c r="PIB3" s="5"/>
      <c r="PIC3" s="5"/>
      <c r="PID3" s="6"/>
      <c r="PIE3" s="7"/>
      <c r="PIF3" s="4"/>
      <c r="PIG3" s="4"/>
      <c r="PIH3" s="89"/>
      <c r="PII3" s="89"/>
      <c r="PIJ3" s="89"/>
      <c r="PIK3" s="5"/>
      <c r="PIL3" s="5"/>
      <c r="PIM3" s="6"/>
      <c r="PIN3" s="7"/>
      <c r="PIO3" s="4"/>
      <c r="PIP3" s="4"/>
      <c r="PIQ3" s="89"/>
      <c r="PIR3" s="89"/>
      <c r="PIS3" s="89"/>
      <c r="PIT3" s="5"/>
      <c r="PIU3" s="5"/>
      <c r="PIV3" s="6"/>
      <c r="PIW3" s="7"/>
      <c r="PIX3" s="4"/>
      <c r="PIY3" s="4"/>
      <c r="PIZ3" s="89"/>
      <c r="PJA3" s="89"/>
      <c r="PJB3" s="89"/>
      <c r="PJC3" s="5"/>
      <c r="PJD3" s="5"/>
      <c r="PJE3" s="6"/>
      <c r="PJF3" s="7"/>
      <c r="PJG3" s="4"/>
      <c r="PJH3" s="4"/>
      <c r="PJI3" s="89"/>
      <c r="PJJ3" s="89"/>
      <c r="PJK3" s="89"/>
      <c r="PJL3" s="5"/>
      <c r="PJM3" s="5"/>
      <c r="PJN3" s="6"/>
      <c r="PJO3" s="7"/>
      <c r="PJP3" s="4"/>
      <c r="PJQ3" s="4"/>
      <c r="PJR3" s="89"/>
      <c r="PJS3" s="89"/>
      <c r="PJT3" s="89"/>
      <c r="PJU3" s="5"/>
      <c r="PJV3" s="5"/>
      <c r="PJW3" s="6"/>
      <c r="PJX3" s="7"/>
      <c r="PJY3" s="4"/>
      <c r="PJZ3" s="4"/>
      <c r="PKA3" s="89"/>
      <c r="PKB3" s="89"/>
      <c r="PKC3" s="89"/>
      <c r="PKD3" s="5"/>
      <c r="PKE3" s="5"/>
      <c r="PKF3" s="6"/>
      <c r="PKG3" s="7"/>
      <c r="PKH3" s="4"/>
      <c r="PKI3" s="4"/>
      <c r="PKJ3" s="89"/>
      <c r="PKK3" s="89"/>
      <c r="PKL3" s="89"/>
      <c r="PKM3" s="5"/>
      <c r="PKN3" s="5"/>
      <c r="PKO3" s="6"/>
      <c r="PKP3" s="7"/>
      <c r="PKQ3" s="4"/>
      <c r="PKR3" s="4"/>
      <c r="PKS3" s="89"/>
      <c r="PKT3" s="89"/>
      <c r="PKU3" s="89"/>
      <c r="PKV3" s="5"/>
      <c r="PKW3" s="5"/>
      <c r="PKX3" s="6"/>
      <c r="PKY3" s="7"/>
      <c r="PKZ3" s="4"/>
      <c r="PLA3" s="4"/>
      <c r="PLB3" s="89"/>
      <c r="PLC3" s="89"/>
      <c r="PLD3" s="89"/>
      <c r="PLE3" s="5"/>
      <c r="PLF3" s="5"/>
      <c r="PLG3" s="6"/>
      <c r="PLH3" s="7"/>
      <c r="PLI3" s="4"/>
      <c r="PLJ3" s="4"/>
      <c r="PLK3" s="89"/>
      <c r="PLL3" s="89"/>
      <c r="PLM3" s="89"/>
      <c r="PLN3" s="5"/>
      <c r="PLO3" s="5"/>
      <c r="PLP3" s="6"/>
      <c r="PLQ3" s="7"/>
      <c r="PLR3" s="4"/>
      <c r="PLS3" s="4"/>
      <c r="PLT3" s="89"/>
      <c r="PLU3" s="89"/>
      <c r="PLV3" s="89"/>
      <c r="PLW3" s="5"/>
      <c r="PLX3" s="5"/>
      <c r="PLY3" s="6"/>
      <c r="PLZ3" s="7"/>
      <c r="PMA3" s="4"/>
      <c r="PMB3" s="4"/>
      <c r="PMC3" s="89"/>
      <c r="PMD3" s="89"/>
      <c r="PME3" s="89"/>
      <c r="PMF3" s="5"/>
      <c r="PMG3" s="5"/>
      <c r="PMH3" s="6"/>
      <c r="PMI3" s="7"/>
      <c r="PMJ3" s="4"/>
      <c r="PMK3" s="4"/>
      <c r="PML3" s="89"/>
      <c r="PMM3" s="89"/>
      <c r="PMN3" s="89"/>
      <c r="PMO3" s="5"/>
      <c r="PMP3" s="5"/>
      <c r="PMQ3" s="6"/>
      <c r="PMR3" s="7"/>
      <c r="PMS3" s="4"/>
      <c r="PMT3" s="4"/>
      <c r="PMU3" s="89"/>
      <c r="PMV3" s="89"/>
      <c r="PMW3" s="89"/>
      <c r="PMX3" s="5"/>
      <c r="PMY3" s="5"/>
      <c r="PMZ3" s="6"/>
      <c r="PNA3" s="7"/>
      <c r="PNB3" s="4"/>
      <c r="PNC3" s="4"/>
      <c r="PND3" s="89"/>
      <c r="PNE3" s="89"/>
      <c r="PNF3" s="89"/>
      <c r="PNG3" s="5"/>
      <c r="PNH3" s="5"/>
      <c r="PNI3" s="6"/>
      <c r="PNJ3" s="7"/>
      <c r="PNK3" s="4"/>
      <c r="PNL3" s="4"/>
      <c r="PNM3" s="89"/>
      <c r="PNN3" s="89"/>
      <c r="PNO3" s="89"/>
      <c r="PNP3" s="5"/>
      <c r="PNQ3" s="5"/>
      <c r="PNR3" s="6"/>
      <c r="PNS3" s="7"/>
      <c r="PNT3" s="4"/>
      <c r="PNU3" s="4"/>
      <c r="PNV3" s="89"/>
      <c r="PNW3" s="89"/>
      <c r="PNX3" s="89"/>
      <c r="PNY3" s="5"/>
      <c r="PNZ3" s="5"/>
      <c r="POA3" s="6"/>
      <c r="POB3" s="7"/>
      <c r="POC3" s="4"/>
      <c r="POD3" s="4"/>
      <c r="POE3" s="89"/>
      <c r="POF3" s="89"/>
      <c r="POG3" s="89"/>
      <c r="POH3" s="5"/>
      <c r="POI3" s="5"/>
      <c r="POJ3" s="6"/>
      <c r="POK3" s="7"/>
      <c r="POL3" s="4"/>
      <c r="POM3" s="4"/>
      <c r="PON3" s="89"/>
      <c r="POO3" s="89"/>
      <c r="POP3" s="89"/>
      <c r="POQ3" s="5"/>
      <c r="POR3" s="5"/>
      <c r="POS3" s="6"/>
      <c r="POT3" s="7"/>
      <c r="POU3" s="4"/>
      <c r="POV3" s="4"/>
      <c r="POW3" s="89"/>
      <c r="POX3" s="89"/>
      <c r="POY3" s="89"/>
      <c r="POZ3" s="5"/>
      <c r="PPA3" s="5"/>
      <c r="PPB3" s="6"/>
      <c r="PPC3" s="7"/>
      <c r="PPD3" s="4"/>
      <c r="PPE3" s="4"/>
      <c r="PPF3" s="89"/>
      <c r="PPG3" s="89"/>
      <c r="PPH3" s="89"/>
      <c r="PPI3" s="5"/>
      <c r="PPJ3" s="5"/>
      <c r="PPK3" s="6"/>
      <c r="PPL3" s="7"/>
      <c r="PPM3" s="4"/>
      <c r="PPN3" s="4"/>
      <c r="PPO3" s="89"/>
      <c r="PPP3" s="89"/>
      <c r="PPQ3" s="89"/>
      <c r="PPR3" s="5"/>
      <c r="PPS3" s="5"/>
      <c r="PPT3" s="6"/>
      <c r="PPU3" s="7"/>
      <c r="PPV3" s="4"/>
      <c r="PPW3" s="4"/>
      <c r="PPX3" s="89"/>
      <c r="PPY3" s="89"/>
      <c r="PPZ3" s="89"/>
      <c r="PQA3" s="5"/>
      <c r="PQB3" s="5"/>
      <c r="PQC3" s="6"/>
      <c r="PQD3" s="7"/>
      <c r="PQE3" s="4"/>
      <c r="PQF3" s="4"/>
      <c r="PQG3" s="89"/>
      <c r="PQH3" s="89"/>
      <c r="PQI3" s="89"/>
      <c r="PQJ3" s="5"/>
      <c r="PQK3" s="5"/>
      <c r="PQL3" s="6"/>
      <c r="PQM3" s="7"/>
      <c r="PQN3" s="4"/>
      <c r="PQO3" s="4"/>
      <c r="PQP3" s="89"/>
      <c r="PQQ3" s="89"/>
      <c r="PQR3" s="89"/>
      <c r="PQS3" s="5"/>
      <c r="PQT3" s="5"/>
      <c r="PQU3" s="6"/>
      <c r="PQV3" s="7"/>
      <c r="PQW3" s="4"/>
      <c r="PQX3" s="4"/>
      <c r="PQY3" s="89"/>
      <c r="PQZ3" s="89"/>
      <c r="PRA3" s="89"/>
      <c r="PRB3" s="5"/>
      <c r="PRC3" s="5"/>
      <c r="PRD3" s="6"/>
      <c r="PRE3" s="7"/>
      <c r="PRF3" s="4"/>
      <c r="PRG3" s="4"/>
      <c r="PRH3" s="89"/>
      <c r="PRI3" s="89"/>
      <c r="PRJ3" s="89"/>
      <c r="PRK3" s="5"/>
      <c r="PRL3" s="5"/>
      <c r="PRM3" s="6"/>
      <c r="PRN3" s="7"/>
      <c r="PRO3" s="4"/>
      <c r="PRP3" s="4"/>
      <c r="PRQ3" s="89"/>
      <c r="PRR3" s="89"/>
      <c r="PRS3" s="89"/>
      <c r="PRT3" s="5"/>
      <c r="PRU3" s="5"/>
      <c r="PRV3" s="6"/>
      <c r="PRW3" s="7"/>
      <c r="PRX3" s="4"/>
      <c r="PRY3" s="4"/>
      <c r="PRZ3" s="89"/>
      <c r="PSA3" s="89"/>
      <c r="PSB3" s="89"/>
      <c r="PSC3" s="5"/>
      <c r="PSD3" s="5"/>
      <c r="PSE3" s="6"/>
      <c r="PSF3" s="7"/>
      <c r="PSG3" s="4"/>
      <c r="PSH3" s="4"/>
      <c r="PSI3" s="89"/>
      <c r="PSJ3" s="89"/>
      <c r="PSK3" s="89"/>
      <c r="PSL3" s="5"/>
      <c r="PSM3" s="5"/>
      <c r="PSN3" s="6"/>
      <c r="PSO3" s="7"/>
      <c r="PSP3" s="4"/>
      <c r="PSQ3" s="4"/>
      <c r="PSR3" s="89"/>
      <c r="PSS3" s="89"/>
      <c r="PST3" s="89"/>
      <c r="PSU3" s="5"/>
      <c r="PSV3" s="5"/>
      <c r="PSW3" s="6"/>
      <c r="PSX3" s="7"/>
      <c r="PSY3" s="4"/>
      <c r="PSZ3" s="4"/>
      <c r="PTA3" s="89"/>
      <c r="PTB3" s="89"/>
      <c r="PTC3" s="89"/>
      <c r="PTD3" s="5"/>
      <c r="PTE3" s="5"/>
      <c r="PTF3" s="6"/>
      <c r="PTG3" s="7"/>
      <c r="PTH3" s="4"/>
      <c r="PTI3" s="4"/>
      <c r="PTJ3" s="89"/>
      <c r="PTK3" s="89"/>
      <c r="PTL3" s="89"/>
      <c r="PTM3" s="5"/>
      <c r="PTN3" s="5"/>
      <c r="PTO3" s="6"/>
      <c r="PTP3" s="7"/>
      <c r="PTQ3" s="4"/>
      <c r="PTR3" s="4"/>
      <c r="PTS3" s="89"/>
      <c r="PTT3" s="89"/>
      <c r="PTU3" s="89"/>
      <c r="PTV3" s="5"/>
      <c r="PTW3" s="5"/>
      <c r="PTX3" s="6"/>
      <c r="PTY3" s="7"/>
      <c r="PTZ3" s="4"/>
      <c r="PUA3" s="4"/>
      <c r="PUB3" s="89"/>
      <c r="PUC3" s="89"/>
      <c r="PUD3" s="89"/>
      <c r="PUE3" s="5"/>
      <c r="PUF3" s="5"/>
      <c r="PUG3" s="6"/>
      <c r="PUH3" s="7"/>
      <c r="PUI3" s="4"/>
      <c r="PUJ3" s="4"/>
      <c r="PUK3" s="89"/>
      <c r="PUL3" s="89"/>
      <c r="PUM3" s="89"/>
      <c r="PUN3" s="5"/>
      <c r="PUO3" s="5"/>
      <c r="PUP3" s="6"/>
      <c r="PUQ3" s="7"/>
      <c r="PUR3" s="4"/>
      <c r="PUS3" s="4"/>
      <c r="PUT3" s="89"/>
      <c r="PUU3" s="89"/>
      <c r="PUV3" s="89"/>
      <c r="PUW3" s="5"/>
      <c r="PUX3" s="5"/>
      <c r="PUY3" s="6"/>
      <c r="PUZ3" s="7"/>
      <c r="PVA3" s="4"/>
      <c r="PVB3" s="4"/>
      <c r="PVC3" s="89"/>
      <c r="PVD3" s="89"/>
      <c r="PVE3" s="89"/>
      <c r="PVF3" s="5"/>
      <c r="PVG3" s="5"/>
      <c r="PVH3" s="6"/>
      <c r="PVI3" s="7"/>
      <c r="PVJ3" s="4"/>
      <c r="PVK3" s="4"/>
      <c r="PVL3" s="89"/>
      <c r="PVM3" s="89"/>
      <c r="PVN3" s="89"/>
      <c r="PVO3" s="5"/>
      <c r="PVP3" s="5"/>
      <c r="PVQ3" s="6"/>
      <c r="PVR3" s="7"/>
      <c r="PVS3" s="4"/>
      <c r="PVT3" s="4"/>
      <c r="PVU3" s="89"/>
      <c r="PVV3" s="89"/>
      <c r="PVW3" s="89"/>
      <c r="PVX3" s="5"/>
      <c r="PVY3" s="5"/>
      <c r="PVZ3" s="6"/>
      <c r="PWA3" s="7"/>
      <c r="PWB3" s="4"/>
      <c r="PWC3" s="4"/>
      <c r="PWD3" s="89"/>
      <c r="PWE3" s="89"/>
      <c r="PWF3" s="89"/>
      <c r="PWG3" s="5"/>
      <c r="PWH3" s="5"/>
      <c r="PWI3" s="6"/>
      <c r="PWJ3" s="7"/>
      <c r="PWK3" s="4"/>
      <c r="PWL3" s="4"/>
      <c r="PWM3" s="89"/>
      <c r="PWN3" s="89"/>
      <c r="PWO3" s="89"/>
      <c r="PWP3" s="5"/>
      <c r="PWQ3" s="5"/>
      <c r="PWR3" s="6"/>
      <c r="PWS3" s="7"/>
      <c r="PWT3" s="4"/>
      <c r="PWU3" s="4"/>
      <c r="PWV3" s="89"/>
      <c r="PWW3" s="89"/>
      <c r="PWX3" s="89"/>
      <c r="PWY3" s="5"/>
      <c r="PWZ3" s="5"/>
      <c r="PXA3" s="6"/>
      <c r="PXB3" s="7"/>
      <c r="PXC3" s="4"/>
      <c r="PXD3" s="4"/>
      <c r="PXE3" s="89"/>
      <c r="PXF3" s="89"/>
      <c r="PXG3" s="89"/>
      <c r="PXH3" s="5"/>
      <c r="PXI3" s="5"/>
      <c r="PXJ3" s="6"/>
      <c r="PXK3" s="7"/>
      <c r="PXL3" s="4"/>
      <c r="PXM3" s="4"/>
      <c r="PXN3" s="89"/>
      <c r="PXO3" s="89"/>
      <c r="PXP3" s="89"/>
      <c r="PXQ3" s="5"/>
      <c r="PXR3" s="5"/>
      <c r="PXS3" s="6"/>
      <c r="PXT3" s="7"/>
      <c r="PXU3" s="4"/>
      <c r="PXV3" s="4"/>
      <c r="PXW3" s="89"/>
      <c r="PXX3" s="89"/>
      <c r="PXY3" s="89"/>
      <c r="PXZ3" s="5"/>
      <c r="PYA3" s="5"/>
      <c r="PYB3" s="6"/>
      <c r="PYC3" s="7"/>
      <c r="PYD3" s="4"/>
      <c r="PYE3" s="4"/>
      <c r="PYF3" s="89"/>
      <c r="PYG3" s="89"/>
      <c r="PYH3" s="89"/>
      <c r="PYI3" s="5"/>
      <c r="PYJ3" s="5"/>
      <c r="PYK3" s="6"/>
      <c r="PYL3" s="7"/>
      <c r="PYM3" s="4"/>
      <c r="PYN3" s="4"/>
      <c r="PYO3" s="89"/>
      <c r="PYP3" s="89"/>
      <c r="PYQ3" s="89"/>
      <c r="PYR3" s="5"/>
      <c r="PYS3" s="5"/>
      <c r="PYT3" s="6"/>
      <c r="PYU3" s="7"/>
      <c r="PYV3" s="4"/>
      <c r="PYW3" s="4"/>
      <c r="PYX3" s="89"/>
      <c r="PYY3" s="89"/>
      <c r="PYZ3" s="89"/>
      <c r="PZA3" s="5"/>
      <c r="PZB3" s="5"/>
      <c r="PZC3" s="6"/>
      <c r="PZD3" s="7"/>
      <c r="PZE3" s="4"/>
      <c r="PZF3" s="4"/>
      <c r="PZG3" s="89"/>
      <c r="PZH3" s="89"/>
      <c r="PZI3" s="89"/>
      <c r="PZJ3" s="5"/>
      <c r="PZK3" s="5"/>
      <c r="PZL3" s="6"/>
      <c r="PZM3" s="7"/>
      <c r="PZN3" s="4"/>
      <c r="PZO3" s="4"/>
      <c r="PZP3" s="89"/>
      <c r="PZQ3" s="89"/>
      <c r="PZR3" s="89"/>
      <c r="PZS3" s="5"/>
      <c r="PZT3" s="5"/>
      <c r="PZU3" s="6"/>
      <c r="PZV3" s="7"/>
      <c r="PZW3" s="4"/>
      <c r="PZX3" s="4"/>
      <c r="PZY3" s="89"/>
      <c r="PZZ3" s="89"/>
      <c r="QAA3" s="89"/>
      <c r="QAB3" s="5"/>
      <c r="QAC3" s="5"/>
      <c r="QAD3" s="6"/>
      <c r="QAE3" s="7"/>
      <c r="QAF3" s="4"/>
      <c r="QAG3" s="4"/>
      <c r="QAH3" s="89"/>
      <c r="QAI3" s="89"/>
      <c r="QAJ3" s="89"/>
      <c r="QAK3" s="5"/>
      <c r="QAL3" s="5"/>
      <c r="QAM3" s="6"/>
      <c r="QAN3" s="7"/>
      <c r="QAO3" s="4"/>
      <c r="QAP3" s="4"/>
      <c r="QAQ3" s="89"/>
      <c r="QAR3" s="89"/>
      <c r="QAS3" s="89"/>
      <c r="QAT3" s="5"/>
      <c r="QAU3" s="5"/>
      <c r="QAV3" s="6"/>
      <c r="QAW3" s="7"/>
      <c r="QAX3" s="4"/>
      <c r="QAY3" s="4"/>
      <c r="QAZ3" s="89"/>
      <c r="QBA3" s="89"/>
      <c r="QBB3" s="89"/>
      <c r="QBC3" s="5"/>
      <c r="QBD3" s="5"/>
      <c r="QBE3" s="6"/>
      <c r="QBF3" s="7"/>
      <c r="QBG3" s="4"/>
      <c r="QBH3" s="4"/>
      <c r="QBI3" s="89"/>
      <c r="QBJ3" s="89"/>
      <c r="QBK3" s="89"/>
      <c r="QBL3" s="5"/>
      <c r="QBM3" s="5"/>
      <c r="QBN3" s="6"/>
      <c r="QBO3" s="7"/>
      <c r="QBP3" s="4"/>
      <c r="QBQ3" s="4"/>
      <c r="QBR3" s="89"/>
      <c r="QBS3" s="89"/>
      <c r="QBT3" s="89"/>
      <c r="QBU3" s="5"/>
      <c r="QBV3" s="5"/>
      <c r="QBW3" s="6"/>
      <c r="QBX3" s="7"/>
      <c r="QBY3" s="4"/>
      <c r="QBZ3" s="4"/>
      <c r="QCA3" s="89"/>
      <c r="QCB3" s="89"/>
      <c r="QCC3" s="89"/>
      <c r="QCD3" s="5"/>
      <c r="QCE3" s="5"/>
      <c r="QCF3" s="6"/>
      <c r="QCG3" s="7"/>
      <c r="QCH3" s="4"/>
      <c r="QCI3" s="4"/>
      <c r="QCJ3" s="89"/>
      <c r="QCK3" s="89"/>
      <c r="QCL3" s="89"/>
      <c r="QCM3" s="5"/>
      <c r="QCN3" s="5"/>
      <c r="QCO3" s="6"/>
      <c r="QCP3" s="7"/>
      <c r="QCQ3" s="4"/>
      <c r="QCR3" s="4"/>
      <c r="QCS3" s="89"/>
      <c r="QCT3" s="89"/>
      <c r="QCU3" s="89"/>
      <c r="QCV3" s="5"/>
      <c r="QCW3" s="5"/>
      <c r="QCX3" s="6"/>
      <c r="QCY3" s="7"/>
      <c r="QCZ3" s="4"/>
      <c r="QDA3" s="4"/>
      <c r="QDB3" s="89"/>
      <c r="QDC3" s="89"/>
      <c r="QDD3" s="89"/>
      <c r="QDE3" s="5"/>
      <c r="QDF3" s="5"/>
      <c r="QDG3" s="6"/>
      <c r="QDH3" s="7"/>
      <c r="QDI3" s="4"/>
      <c r="QDJ3" s="4"/>
      <c r="QDK3" s="89"/>
      <c r="QDL3" s="89"/>
      <c r="QDM3" s="89"/>
      <c r="QDN3" s="5"/>
      <c r="QDO3" s="5"/>
      <c r="QDP3" s="6"/>
      <c r="QDQ3" s="7"/>
      <c r="QDR3" s="4"/>
      <c r="QDS3" s="4"/>
      <c r="QDT3" s="89"/>
      <c r="QDU3" s="89"/>
      <c r="QDV3" s="89"/>
      <c r="QDW3" s="5"/>
      <c r="QDX3" s="5"/>
      <c r="QDY3" s="6"/>
      <c r="QDZ3" s="7"/>
      <c r="QEA3" s="4"/>
      <c r="QEB3" s="4"/>
      <c r="QEC3" s="89"/>
      <c r="QED3" s="89"/>
      <c r="QEE3" s="89"/>
      <c r="QEF3" s="5"/>
      <c r="QEG3" s="5"/>
      <c r="QEH3" s="6"/>
      <c r="QEI3" s="7"/>
      <c r="QEJ3" s="4"/>
      <c r="QEK3" s="4"/>
      <c r="QEL3" s="89"/>
      <c r="QEM3" s="89"/>
      <c r="QEN3" s="89"/>
      <c r="QEO3" s="5"/>
      <c r="QEP3" s="5"/>
      <c r="QEQ3" s="6"/>
      <c r="QER3" s="7"/>
      <c r="QES3" s="4"/>
      <c r="QET3" s="4"/>
      <c r="QEU3" s="89"/>
      <c r="QEV3" s="89"/>
      <c r="QEW3" s="89"/>
      <c r="QEX3" s="5"/>
      <c r="QEY3" s="5"/>
      <c r="QEZ3" s="6"/>
      <c r="QFA3" s="7"/>
      <c r="QFB3" s="4"/>
      <c r="QFC3" s="4"/>
      <c r="QFD3" s="89"/>
      <c r="QFE3" s="89"/>
      <c r="QFF3" s="89"/>
      <c r="QFG3" s="5"/>
      <c r="QFH3" s="5"/>
      <c r="QFI3" s="6"/>
      <c r="QFJ3" s="7"/>
      <c r="QFK3" s="4"/>
      <c r="QFL3" s="4"/>
      <c r="QFM3" s="89"/>
      <c r="QFN3" s="89"/>
      <c r="QFO3" s="89"/>
      <c r="QFP3" s="5"/>
      <c r="QFQ3" s="5"/>
      <c r="QFR3" s="6"/>
      <c r="QFS3" s="7"/>
      <c r="QFT3" s="4"/>
      <c r="QFU3" s="4"/>
      <c r="QFV3" s="89"/>
      <c r="QFW3" s="89"/>
      <c r="QFX3" s="89"/>
      <c r="QFY3" s="5"/>
      <c r="QFZ3" s="5"/>
      <c r="QGA3" s="6"/>
      <c r="QGB3" s="7"/>
      <c r="QGC3" s="4"/>
      <c r="QGD3" s="4"/>
      <c r="QGE3" s="89"/>
      <c r="QGF3" s="89"/>
      <c r="QGG3" s="89"/>
      <c r="QGH3" s="5"/>
      <c r="QGI3" s="5"/>
      <c r="QGJ3" s="6"/>
      <c r="QGK3" s="7"/>
      <c r="QGL3" s="4"/>
      <c r="QGM3" s="4"/>
      <c r="QGN3" s="89"/>
      <c r="QGO3" s="89"/>
      <c r="QGP3" s="89"/>
      <c r="QGQ3" s="5"/>
      <c r="QGR3" s="5"/>
      <c r="QGS3" s="6"/>
      <c r="QGT3" s="7"/>
      <c r="QGU3" s="4"/>
      <c r="QGV3" s="4"/>
      <c r="QGW3" s="89"/>
      <c r="QGX3" s="89"/>
      <c r="QGY3" s="89"/>
      <c r="QGZ3" s="5"/>
      <c r="QHA3" s="5"/>
      <c r="QHB3" s="6"/>
      <c r="QHC3" s="7"/>
      <c r="QHD3" s="4"/>
      <c r="QHE3" s="4"/>
      <c r="QHF3" s="89"/>
      <c r="QHG3" s="89"/>
      <c r="QHH3" s="89"/>
      <c r="QHI3" s="5"/>
      <c r="QHJ3" s="5"/>
      <c r="QHK3" s="6"/>
      <c r="QHL3" s="7"/>
      <c r="QHM3" s="4"/>
      <c r="QHN3" s="4"/>
      <c r="QHO3" s="89"/>
      <c r="QHP3" s="89"/>
      <c r="QHQ3" s="89"/>
      <c r="QHR3" s="5"/>
      <c r="QHS3" s="5"/>
      <c r="QHT3" s="6"/>
      <c r="QHU3" s="7"/>
      <c r="QHV3" s="4"/>
      <c r="QHW3" s="4"/>
      <c r="QHX3" s="89"/>
      <c r="QHY3" s="89"/>
      <c r="QHZ3" s="89"/>
      <c r="QIA3" s="5"/>
      <c r="QIB3" s="5"/>
      <c r="QIC3" s="6"/>
      <c r="QID3" s="7"/>
      <c r="QIE3" s="4"/>
      <c r="QIF3" s="4"/>
      <c r="QIG3" s="89"/>
      <c r="QIH3" s="89"/>
      <c r="QII3" s="89"/>
      <c r="QIJ3" s="5"/>
      <c r="QIK3" s="5"/>
      <c r="QIL3" s="6"/>
      <c r="QIM3" s="7"/>
      <c r="QIN3" s="4"/>
      <c r="QIO3" s="4"/>
      <c r="QIP3" s="89"/>
      <c r="QIQ3" s="89"/>
      <c r="QIR3" s="89"/>
      <c r="QIS3" s="5"/>
      <c r="QIT3" s="5"/>
      <c r="QIU3" s="6"/>
      <c r="QIV3" s="7"/>
      <c r="QIW3" s="4"/>
      <c r="QIX3" s="4"/>
      <c r="QIY3" s="89"/>
      <c r="QIZ3" s="89"/>
      <c r="QJA3" s="89"/>
      <c r="QJB3" s="5"/>
      <c r="QJC3" s="5"/>
      <c r="QJD3" s="6"/>
      <c r="QJE3" s="7"/>
      <c r="QJF3" s="4"/>
      <c r="QJG3" s="4"/>
      <c r="QJH3" s="89"/>
      <c r="QJI3" s="89"/>
      <c r="QJJ3" s="89"/>
      <c r="QJK3" s="5"/>
      <c r="QJL3" s="5"/>
      <c r="QJM3" s="6"/>
      <c r="QJN3" s="7"/>
      <c r="QJO3" s="4"/>
      <c r="QJP3" s="4"/>
      <c r="QJQ3" s="89"/>
      <c r="QJR3" s="89"/>
      <c r="QJS3" s="89"/>
      <c r="QJT3" s="5"/>
      <c r="QJU3" s="5"/>
      <c r="QJV3" s="6"/>
      <c r="QJW3" s="7"/>
      <c r="QJX3" s="4"/>
      <c r="QJY3" s="4"/>
      <c r="QJZ3" s="89"/>
      <c r="QKA3" s="89"/>
      <c r="QKB3" s="89"/>
      <c r="QKC3" s="5"/>
      <c r="QKD3" s="5"/>
      <c r="QKE3" s="6"/>
      <c r="QKF3" s="7"/>
      <c r="QKG3" s="4"/>
      <c r="QKH3" s="4"/>
      <c r="QKI3" s="89"/>
      <c r="QKJ3" s="89"/>
      <c r="QKK3" s="89"/>
      <c r="QKL3" s="5"/>
      <c r="QKM3" s="5"/>
      <c r="QKN3" s="6"/>
      <c r="QKO3" s="7"/>
      <c r="QKP3" s="4"/>
      <c r="QKQ3" s="4"/>
      <c r="QKR3" s="89"/>
      <c r="QKS3" s="89"/>
      <c r="QKT3" s="89"/>
      <c r="QKU3" s="5"/>
      <c r="QKV3" s="5"/>
      <c r="QKW3" s="6"/>
      <c r="QKX3" s="7"/>
      <c r="QKY3" s="4"/>
      <c r="QKZ3" s="4"/>
      <c r="QLA3" s="89"/>
      <c r="QLB3" s="89"/>
      <c r="QLC3" s="89"/>
      <c r="QLD3" s="5"/>
      <c r="QLE3" s="5"/>
      <c r="QLF3" s="6"/>
      <c r="QLG3" s="7"/>
      <c r="QLH3" s="4"/>
      <c r="QLI3" s="4"/>
      <c r="QLJ3" s="89"/>
      <c r="QLK3" s="89"/>
      <c r="QLL3" s="89"/>
      <c r="QLM3" s="5"/>
      <c r="QLN3" s="5"/>
      <c r="QLO3" s="6"/>
      <c r="QLP3" s="7"/>
      <c r="QLQ3" s="4"/>
      <c r="QLR3" s="4"/>
      <c r="QLS3" s="89"/>
      <c r="QLT3" s="89"/>
      <c r="QLU3" s="89"/>
      <c r="QLV3" s="5"/>
      <c r="QLW3" s="5"/>
      <c r="QLX3" s="6"/>
      <c r="QLY3" s="7"/>
      <c r="QLZ3" s="4"/>
      <c r="QMA3" s="4"/>
      <c r="QMB3" s="89"/>
      <c r="QMC3" s="89"/>
      <c r="QMD3" s="89"/>
      <c r="QME3" s="5"/>
      <c r="QMF3" s="5"/>
      <c r="QMG3" s="6"/>
      <c r="QMH3" s="7"/>
      <c r="QMI3" s="4"/>
      <c r="QMJ3" s="4"/>
      <c r="QMK3" s="89"/>
      <c r="QML3" s="89"/>
      <c r="QMM3" s="89"/>
      <c r="QMN3" s="5"/>
      <c r="QMO3" s="5"/>
      <c r="QMP3" s="6"/>
      <c r="QMQ3" s="7"/>
      <c r="QMR3" s="4"/>
      <c r="QMS3" s="4"/>
      <c r="QMT3" s="89"/>
      <c r="QMU3" s="89"/>
      <c r="QMV3" s="89"/>
      <c r="QMW3" s="5"/>
      <c r="QMX3" s="5"/>
      <c r="QMY3" s="6"/>
      <c r="QMZ3" s="7"/>
      <c r="QNA3" s="4"/>
      <c r="QNB3" s="4"/>
      <c r="QNC3" s="89"/>
      <c r="QND3" s="89"/>
      <c r="QNE3" s="89"/>
      <c r="QNF3" s="5"/>
      <c r="QNG3" s="5"/>
      <c r="QNH3" s="6"/>
      <c r="QNI3" s="7"/>
      <c r="QNJ3" s="4"/>
      <c r="QNK3" s="4"/>
      <c r="QNL3" s="89"/>
      <c r="QNM3" s="89"/>
      <c r="QNN3" s="89"/>
      <c r="QNO3" s="5"/>
      <c r="QNP3" s="5"/>
      <c r="QNQ3" s="6"/>
      <c r="QNR3" s="7"/>
      <c r="QNS3" s="4"/>
      <c r="QNT3" s="4"/>
      <c r="QNU3" s="89"/>
      <c r="QNV3" s="89"/>
      <c r="QNW3" s="89"/>
      <c r="QNX3" s="5"/>
      <c r="QNY3" s="5"/>
      <c r="QNZ3" s="6"/>
      <c r="QOA3" s="7"/>
      <c r="QOB3" s="4"/>
      <c r="QOC3" s="4"/>
      <c r="QOD3" s="89"/>
      <c r="QOE3" s="89"/>
      <c r="QOF3" s="89"/>
      <c r="QOG3" s="5"/>
      <c r="QOH3" s="5"/>
      <c r="QOI3" s="6"/>
      <c r="QOJ3" s="7"/>
      <c r="QOK3" s="4"/>
      <c r="QOL3" s="4"/>
      <c r="QOM3" s="89"/>
      <c r="QON3" s="89"/>
      <c r="QOO3" s="89"/>
      <c r="QOP3" s="5"/>
      <c r="QOQ3" s="5"/>
      <c r="QOR3" s="6"/>
      <c r="QOS3" s="7"/>
      <c r="QOT3" s="4"/>
      <c r="QOU3" s="4"/>
      <c r="QOV3" s="89"/>
      <c r="QOW3" s="89"/>
      <c r="QOX3" s="89"/>
      <c r="QOY3" s="5"/>
      <c r="QOZ3" s="5"/>
      <c r="QPA3" s="6"/>
      <c r="QPB3" s="7"/>
      <c r="QPC3" s="4"/>
      <c r="QPD3" s="4"/>
      <c r="QPE3" s="89"/>
      <c r="QPF3" s="89"/>
      <c r="QPG3" s="89"/>
      <c r="QPH3" s="5"/>
      <c r="QPI3" s="5"/>
      <c r="QPJ3" s="6"/>
      <c r="QPK3" s="7"/>
      <c r="QPL3" s="4"/>
      <c r="QPM3" s="4"/>
      <c r="QPN3" s="89"/>
      <c r="QPO3" s="89"/>
      <c r="QPP3" s="89"/>
      <c r="QPQ3" s="5"/>
      <c r="QPR3" s="5"/>
      <c r="QPS3" s="6"/>
      <c r="QPT3" s="7"/>
      <c r="QPU3" s="4"/>
      <c r="QPV3" s="4"/>
      <c r="QPW3" s="89"/>
      <c r="QPX3" s="89"/>
      <c r="QPY3" s="89"/>
      <c r="QPZ3" s="5"/>
      <c r="QQA3" s="5"/>
      <c r="QQB3" s="6"/>
      <c r="QQC3" s="7"/>
      <c r="QQD3" s="4"/>
      <c r="QQE3" s="4"/>
      <c r="QQF3" s="89"/>
      <c r="QQG3" s="89"/>
      <c r="QQH3" s="89"/>
      <c r="QQI3" s="5"/>
      <c r="QQJ3" s="5"/>
      <c r="QQK3" s="6"/>
      <c r="QQL3" s="7"/>
      <c r="QQM3" s="4"/>
      <c r="QQN3" s="4"/>
      <c r="QQO3" s="89"/>
      <c r="QQP3" s="89"/>
      <c r="QQQ3" s="89"/>
      <c r="QQR3" s="5"/>
      <c r="QQS3" s="5"/>
      <c r="QQT3" s="6"/>
      <c r="QQU3" s="7"/>
      <c r="QQV3" s="4"/>
      <c r="QQW3" s="4"/>
      <c r="QQX3" s="89"/>
      <c r="QQY3" s="89"/>
      <c r="QQZ3" s="89"/>
      <c r="QRA3" s="5"/>
      <c r="QRB3" s="5"/>
      <c r="QRC3" s="6"/>
      <c r="QRD3" s="7"/>
      <c r="QRE3" s="4"/>
      <c r="QRF3" s="4"/>
      <c r="QRG3" s="89"/>
      <c r="QRH3" s="89"/>
      <c r="QRI3" s="89"/>
      <c r="QRJ3" s="5"/>
      <c r="QRK3" s="5"/>
      <c r="QRL3" s="6"/>
      <c r="QRM3" s="7"/>
      <c r="QRN3" s="4"/>
      <c r="QRO3" s="4"/>
      <c r="QRP3" s="89"/>
      <c r="QRQ3" s="89"/>
      <c r="QRR3" s="89"/>
      <c r="QRS3" s="5"/>
      <c r="QRT3" s="5"/>
      <c r="QRU3" s="6"/>
      <c r="QRV3" s="7"/>
      <c r="QRW3" s="4"/>
      <c r="QRX3" s="4"/>
      <c r="QRY3" s="89"/>
      <c r="QRZ3" s="89"/>
      <c r="QSA3" s="89"/>
      <c r="QSB3" s="5"/>
      <c r="QSC3" s="5"/>
      <c r="QSD3" s="6"/>
      <c r="QSE3" s="7"/>
      <c r="QSF3" s="4"/>
      <c r="QSG3" s="4"/>
      <c r="QSH3" s="89"/>
      <c r="QSI3" s="89"/>
      <c r="QSJ3" s="89"/>
      <c r="QSK3" s="5"/>
      <c r="QSL3" s="5"/>
      <c r="QSM3" s="6"/>
      <c r="QSN3" s="7"/>
      <c r="QSO3" s="4"/>
      <c r="QSP3" s="4"/>
      <c r="QSQ3" s="89"/>
      <c r="QSR3" s="89"/>
      <c r="QSS3" s="89"/>
      <c r="QST3" s="5"/>
      <c r="QSU3" s="5"/>
      <c r="QSV3" s="6"/>
      <c r="QSW3" s="7"/>
      <c r="QSX3" s="4"/>
      <c r="QSY3" s="4"/>
      <c r="QSZ3" s="89"/>
      <c r="QTA3" s="89"/>
      <c r="QTB3" s="89"/>
      <c r="QTC3" s="5"/>
      <c r="QTD3" s="5"/>
      <c r="QTE3" s="6"/>
      <c r="QTF3" s="7"/>
      <c r="QTG3" s="4"/>
      <c r="QTH3" s="4"/>
      <c r="QTI3" s="89"/>
      <c r="QTJ3" s="89"/>
      <c r="QTK3" s="89"/>
      <c r="QTL3" s="5"/>
      <c r="QTM3" s="5"/>
      <c r="QTN3" s="6"/>
      <c r="QTO3" s="7"/>
      <c r="QTP3" s="4"/>
      <c r="QTQ3" s="4"/>
      <c r="QTR3" s="89"/>
      <c r="QTS3" s="89"/>
      <c r="QTT3" s="89"/>
      <c r="QTU3" s="5"/>
      <c r="QTV3" s="5"/>
      <c r="QTW3" s="6"/>
      <c r="QTX3" s="7"/>
      <c r="QTY3" s="4"/>
      <c r="QTZ3" s="4"/>
      <c r="QUA3" s="89"/>
      <c r="QUB3" s="89"/>
      <c r="QUC3" s="89"/>
      <c r="QUD3" s="5"/>
      <c r="QUE3" s="5"/>
      <c r="QUF3" s="6"/>
      <c r="QUG3" s="7"/>
      <c r="QUH3" s="4"/>
      <c r="QUI3" s="4"/>
      <c r="QUJ3" s="89"/>
      <c r="QUK3" s="89"/>
      <c r="QUL3" s="89"/>
      <c r="QUM3" s="5"/>
      <c r="QUN3" s="5"/>
      <c r="QUO3" s="6"/>
      <c r="QUP3" s="7"/>
      <c r="QUQ3" s="4"/>
      <c r="QUR3" s="4"/>
      <c r="QUS3" s="89"/>
      <c r="QUT3" s="89"/>
      <c r="QUU3" s="89"/>
      <c r="QUV3" s="5"/>
      <c r="QUW3" s="5"/>
      <c r="QUX3" s="6"/>
      <c r="QUY3" s="7"/>
      <c r="QUZ3" s="4"/>
      <c r="QVA3" s="4"/>
      <c r="QVB3" s="89"/>
      <c r="QVC3" s="89"/>
      <c r="QVD3" s="89"/>
      <c r="QVE3" s="5"/>
      <c r="QVF3" s="5"/>
      <c r="QVG3" s="6"/>
      <c r="QVH3" s="7"/>
      <c r="QVI3" s="4"/>
      <c r="QVJ3" s="4"/>
      <c r="QVK3" s="89"/>
      <c r="QVL3" s="89"/>
      <c r="QVM3" s="89"/>
      <c r="QVN3" s="5"/>
      <c r="QVO3" s="5"/>
      <c r="QVP3" s="6"/>
      <c r="QVQ3" s="7"/>
      <c r="QVR3" s="4"/>
      <c r="QVS3" s="4"/>
      <c r="QVT3" s="89"/>
      <c r="QVU3" s="89"/>
      <c r="QVV3" s="89"/>
      <c r="QVW3" s="5"/>
      <c r="QVX3" s="5"/>
      <c r="QVY3" s="6"/>
      <c r="QVZ3" s="7"/>
      <c r="QWA3" s="4"/>
      <c r="QWB3" s="4"/>
      <c r="QWC3" s="89"/>
      <c r="QWD3" s="89"/>
      <c r="QWE3" s="89"/>
      <c r="QWF3" s="5"/>
      <c r="QWG3" s="5"/>
      <c r="QWH3" s="6"/>
      <c r="QWI3" s="7"/>
      <c r="QWJ3" s="4"/>
      <c r="QWK3" s="4"/>
      <c r="QWL3" s="89"/>
      <c r="QWM3" s="89"/>
      <c r="QWN3" s="89"/>
      <c r="QWO3" s="5"/>
      <c r="QWP3" s="5"/>
      <c r="QWQ3" s="6"/>
      <c r="QWR3" s="7"/>
      <c r="QWS3" s="4"/>
      <c r="QWT3" s="4"/>
      <c r="QWU3" s="89"/>
      <c r="QWV3" s="89"/>
      <c r="QWW3" s="89"/>
      <c r="QWX3" s="5"/>
      <c r="QWY3" s="5"/>
      <c r="QWZ3" s="6"/>
      <c r="QXA3" s="7"/>
      <c r="QXB3" s="4"/>
      <c r="QXC3" s="4"/>
      <c r="QXD3" s="89"/>
      <c r="QXE3" s="89"/>
      <c r="QXF3" s="89"/>
      <c r="QXG3" s="5"/>
      <c r="QXH3" s="5"/>
      <c r="QXI3" s="6"/>
      <c r="QXJ3" s="7"/>
      <c r="QXK3" s="4"/>
      <c r="QXL3" s="4"/>
      <c r="QXM3" s="89"/>
      <c r="QXN3" s="89"/>
      <c r="QXO3" s="89"/>
      <c r="QXP3" s="5"/>
      <c r="QXQ3" s="5"/>
      <c r="QXR3" s="6"/>
      <c r="QXS3" s="7"/>
      <c r="QXT3" s="4"/>
      <c r="QXU3" s="4"/>
      <c r="QXV3" s="89"/>
      <c r="QXW3" s="89"/>
      <c r="QXX3" s="89"/>
      <c r="QXY3" s="5"/>
      <c r="QXZ3" s="5"/>
      <c r="QYA3" s="6"/>
      <c r="QYB3" s="7"/>
      <c r="QYC3" s="4"/>
      <c r="QYD3" s="4"/>
      <c r="QYE3" s="89"/>
      <c r="QYF3" s="89"/>
      <c r="QYG3" s="89"/>
      <c r="QYH3" s="5"/>
      <c r="QYI3" s="5"/>
      <c r="QYJ3" s="6"/>
      <c r="QYK3" s="7"/>
      <c r="QYL3" s="4"/>
      <c r="QYM3" s="4"/>
      <c r="QYN3" s="89"/>
      <c r="QYO3" s="89"/>
      <c r="QYP3" s="89"/>
      <c r="QYQ3" s="5"/>
      <c r="QYR3" s="5"/>
      <c r="QYS3" s="6"/>
      <c r="QYT3" s="7"/>
      <c r="QYU3" s="4"/>
      <c r="QYV3" s="4"/>
      <c r="QYW3" s="89"/>
      <c r="QYX3" s="89"/>
      <c r="QYY3" s="89"/>
      <c r="QYZ3" s="5"/>
      <c r="QZA3" s="5"/>
      <c r="QZB3" s="6"/>
      <c r="QZC3" s="7"/>
      <c r="QZD3" s="4"/>
      <c r="QZE3" s="4"/>
      <c r="QZF3" s="89"/>
      <c r="QZG3" s="89"/>
      <c r="QZH3" s="89"/>
      <c r="QZI3" s="5"/>
      <c r="QZJ3" s="5"/>
      <c r="QZK3" s="6"/>
      <c r="QZL3" s="7"/>
      <c r="QZM3" s="4"/>
      <c r="QZN3" s="4"/>
      <c r="QZO3" s="89"/>
      <c r="QZP3" s="89"/>
      <c r="QZQ3" s="89"/>
      <c r="QZR3" s="5"/>
      <c r="QZS3" s="5"/>
      <c r="QZT3" s="6"/>
      <c r="QZU3" s="7"/>
      <c r="QZV3" s="4"/>
      <c r="QZW3" s="4"/>
      <c r="QZX3" s="89"/>
      <c r="QZY3" s="89"/>
      <c r="QZZ3" s="89"/>
      <c r="RAA3" s="5"/>
      <c r="RAB3" s="5"/>
      <c r="RAC3" s="6"/>
      <c r="RAD3" s="7"/>
      <c r="RAE3" s="4"/>
      <c r="RAF3" s="4"/>
      <c r="RAG3" s="89"/>
      <c r="RAH3" s="89"/>
      <c r="RAI3" s="89"/>
      <c r="RAJ3" s="5"/>
      <c r="RAK3" s="5"/>
      <c r="RAL3" s="6"/>
      <c r="RAM3" s="7"/>
      <c r="RAN3" s="4"/>
      <c r="RAO3" s="4"/>
      <c r="RAP3" s="89"/>
      <c r="RAQ3" s="89"/>
      <c r="RAR3" s="89"/>
      <c r="RAS3" s="5"/>
      <c r="RAT3" s="5"/>
      <c r="RAU3" s="6"/>
      <c r="RAV3" s="7"/>
      <c r="RAW3" s="4"/>
      <c r="RAX3" s="4"/>
      <c r="RAY3" s="89"/>
      <c r="RAZ3" s="89"/>
      <c r="RBA3" s="89"/>
      <c r="RBB3" s="5"/>
      <c r="RBC3" s="5"/>
      <c r="RBD3" s="6"/>
      <c r="RBE3" s="7"/>
      <c r="RBF3" s="4"/>
      <c r="RBG3" s="4"/>
      <c r="RBH3" s="89"/>
      <c r="RBI3" s="89"/>
      <c r="RBJ3" s="89"/>
      <c r="RBK3" s="5"/>
      <c r="RBL3" s="5"/>
      <c r="RBM3" s="6"/>
      <c r="RBN3" s="7"/>
      <c r="RBO3" s="4"/>
      <c r="RBP3" s="4"/>
      <c r="RBQ3" s="89"/>
      <c r="RBR3" s="89"/>
      <c r="RBS3" s="89"/>
      <c r="RBT3" s="5"/>
      <c r="RBU3" s="5"/>
      <c r="RBV3" s="6"/>
      <c r="RBW3" s="7"/>
      <c r="RBX3" s="4"/>
      <c r="RBY3" s="4"/>
      <c r="RBZ3" s="89"/>
      <c r="RCA3" s="89"/>
      <c r="RCB3" s="89"/>
      <c r="RCC3" s="5"/>
      <c r="RCD3" s="5"/>
      <c r="RCE3" s="6"/>
      <c r="RCF3" s="7"/>
      <c r="RCG3" s="4"/>
      <c r="RCH3" s="4"/>
      <c r="RCI3" s="89"/>
      <c r="RCJ3" s="89"/>
      <c r="RCK3" s="89"/>
      <c r="RCL3" s="5"/>
      <c r="RCM3" s="5"/>
      <c r="RCN3" s="6"/>
      <c r="RCO3" s="7"/>
      <c r="RCP3" s="4"/>
      <c r="RCQ3" s="4"/>
      <c r="RCR3" s="89"/>
      <c r="RCS3" s="89"/>
      <c r="RCT3" s="89"/>
      <c r="RCU3" s="5"/>
      <c r="RCV3" s="5"/>
      <c r="RCW3" s="6"/>
      <c r="RCX3" s="7"/>
      <c r="RCY3" s="4"/>
      <c r="RCZ3" s="4"/>
      <c r="RDA3" s="89"/>
      <c r="RDB3" s="89"/>
      <c r="RDC3" s="89"/>
      <c r="RDD3" s="5"/>
      <c r="RDE3" s="5"/>
      <c r="RDF3" s="6"/>
      <c r="RDG3" s="7"/>
      <c r="RDH3" s="4"/>
      <c r="RDI3" s="4"/>
      <c r="RDJ3" s="89"/>
      <c r="RDK3" s="89"/>
      <c r="RDL3" s="89"/>
      <c r="RDM3" s="5"/>
      <c r="RDN3" s="5"/>
      <c r="RDO3" s="6"/>
      <c r="RDP3" s="7"/>
      <c r="RDQ3" s="4"/>
      <c r="RDR3" s="4"/>
      <c r="RDS3" s="89"/>
      <c r="RDT3" s="89"/>
      <c r="RDU3" s="89"/>
      <c r="RDV3" s="5"/>
      <c r="RDW3" s="5"/>
      <c r="RDX3" s="6"/>
      <c r="RDY3" s="7"/>
      <c r="RDZ3" s="4"/>
      <c r="REA3" s="4"/>
      <c r="REB3" s="89"/>
      <c r="REC3" s="89"/>
      <c r="RED3" s="89"/>
      <c r="REE3" s="5"/>
      <c r="REF3" s="5"/>
      <c r="REG3" s="6"/>
      <c r="REH3" s="7"/>
      <c r="REI3" s="4"/>
      <c r="REJ3" s="4"/>
      <c r="REK3" s="89"/>
      <c r="REL3" s="89"/>
      <c r="REM3" s="89"/>
      <c r="REN3" s="5"/>
      <c r="REO3" s="5"/>
      <c r="REP3" s="6"/>
      <c r="REQ3" s="7"/>
      <c r="RER3" s="4"/>
      <c r="RES3" s="4"/>
      <c r="RET3" s="89"/>
      <c r="REU3" s="89"/>
      <c r="REV3" s="89"/>
      <c r="REW3" s="5"/>
      <c r="REX3" s="5"/>
      <c r="REY3" s="6"/>
      <c r="REZ3" s="7"/>
      <c r="RFA3" s="4"/>
      <c r="RFB3" s="4"/>
      <c r="RFC3" s="89"/>
      <c r="RFD3" s="89"/>
      <c r="RFE3" s="89"/>
      <c r="RFF3" s="5"/>
      <c r="RFG3" s="5"/>
      <c r="RFH3" s="6"/>
      <c r="RFI3" s="7"/>
      <c r="RFJ3" s="4"/>
      <c r="RFK3" s="4"/>
      <c r="RFL3" s="89"/>
      <c r="RFM3" s="89"/>
      <c r="RFN3" s="89"/>
      <c r="RFO3" s="5"/>
      <c r="RFP3" s="5"/>
      <c r="RFQ3" s="6"/>
      <c r="RFR3" s="7"/>
      <c r="RFS3" s="4"/>
      <c r="RFT3" s="4"/>
      <c r="RFU3" s="89"/>
      <c r="RFV3" s="89"/>
      <c r="RFW3" s="89"/>
      <c r="RFX3" s="5"/>
      <c r="RFY3" s="5"/>
      <c r="RFZ3" s="6"/>
      <c r="RGA3" s="7"/>
      <c r="RGB3" s="4"/>
      <c r="RGC3" s="4"/>
      <c r="RGD3" s="89"/>
      <c r="RGE3" s="89"/>
      <c r="RGF3" s="89"/>
      <c r="RGG3" s="5"/>
      <c r="RGH3" s="5"/>
      <c r="RGI3" s="6"/>
      <c r="RGJ3" s="7"/>
      <c r="RGK3" s="4"/>
      <c r="RGL3" s="4"/>
      <c r="RGM3" s="89"/>
      <c r="RGN3" s="89"/>
      <c r="RGO3" s="89"/>
      <c r="RGP3" s="5"/>
      <c r="RGQ3" s="5"/>
      <c r="RGR3" s="6"/>
      <c r="RGS3" s="7"/>
      <c r="RGT3" s="4"/>
      <c r="RGU3" s="4"/>
      <c r="RGV3" s="89"/>
      <c r="RGW3" s="89"/>
      <c r="RGX3" s="89"/>
      <c r="RGY3" s="5"/>
      <c r="RGZ3" s="5"/>
      <c r="RHA3" s="6"/>
      <c r="RHB3" s="7"/>
      <c r="RHC3" s="4"/>
      <c r="RHD3" s="4"/>
      <c r="RHE3" s="89"/>
      <c r="RHF3" s="89"/>
      <c r="RHG3" s="89"/>
      <c r="RHH3" s="5"/>
      <c r="RHI3" s="5"/>
      <c r="RHJ3" s="6"/>
      <c r="RHK3" s="7"/>
      <c r="RHL3" s="4"/>
      <c r="RHM3" s="4"/>
      <c r="RHN3" s="89"/>
      <c r="RHO3" s="89"/>
      <c r="RHP3" s="89"/>
      <c r="RHQ3" s="5"/>
      <c r="RHR3" s="5"/>
      <c r="RHS3" s="6"/>
      <c r="RHT3" s="7"/>
      <c r="RHU3" s="4"/>
      <c r="RHV3" s="4"/>
      <c r="RHW3" s="89"/>
      <c r="RHX3" s="89"/>
      <c r="RHY3" s="89"/>
      <c r="RHZ3" s="5"/>
      <c r="RIA3" s="5"/>
      <c r="RIB3" s="6"/>
      <c r="RIC3" s="7"/>
      <c r="RID3" s="4"/>
      <c r="RIE3" s="4"/>
      <c r="RIF3" s="89"/>
      <c r="RIG3" s="89"/>
      <c r="RIH3" s="89"/>
      <c r="RII3" s="5"/>
      <c r="RIJ3" s="5"/>
      <c r="RIK3" s="6"/>
      <c r="RIL3" s="7"/>
      <c r="RIM3" s="4"/>
      <c r="RIN3" s="4"/>
      <c r="RIO3" s="89"/>
      <c r="RIP3" s="89"/>
      <c r="RIQ3" s="89"/>
      <c r="RIR3" s="5"/>
      <c r="RIS3" s="5"/>
      <c r="RIT3" s="6"/>
      <c r="RIU3" s="7"/>
      <c r="RIV3" s="4"/>
      <c r="RIW3" s="4"/>
      <c r="RIX3" s="89"/>
      <c r="RIY3" s="89"/>
      <c r="RIZ3" s="89"/>
      <c r="RJA3" s="5"/>
      <c r="RJB3" s="5"/>
      <c r="RJC3" s="6"/>
      <c r="RJD3" s="7"/>
      <c r="RJE3" s="4"/>
      <c r="RJF3" s="4"/>
      <c r="RJG3" s="89"/>
      <c r="RJH3" s="89"/>
      <c r="RJI3" s="89"/>
      <c r="RJJ3" s="5"/>
      <c r="RJK3" s="5"/>
      <c r="RJL3" s="6"/>
      <c r="RJM3" s="7"/>
      <c r="RJN3" s="4"/>
      <c r="RJO3" s="4"/>
      <c r="RJP3" s="89"/>
      <c r="RJQ3" s="89"/>
      <c r="RJR3" s="89"/>
      <c r="RJS3" s="5"/>
      <c r="RJT3" s="5"/>
      <c r="RJU3" s="6"/>
      <c r="RJV3" s="7"/>
      <c r="RJW3" s="4"/>
      <c r="RJX3" s="4"/>
      <c r="RJY3" s="89"/>
      <c r="RJZ3" s="89"/>
      <c r="RKA3" s="89"/>
      <c r="RKB3" s="5"/>
      <c r="RKC3" s="5"/>
      <c r="RKD3" s="6"/>
      <c r="RKE3" s="7"/>
      <c r="RKF3" s="4"/>
      <c r="RKG3" s="4"/>
      <c r="RKH3" s="89"/>
      <c r="RKI3" s="89"/>
      <c r="RKJ3" s="89"/>
      <c r="RKK3" s="5"/>
      <c r="RKL3" s="5"/>
      <c r="RKM3" s="6"/>
      <c r="RKN3" s="7"/>
      <c r="RKO3" s="4"/>
      <c r="RKP3" s="4"/>
      <c r="RKQ3" s="89"/>
      <c r="RKR3" s="89"/>
      <c r="RKS3" s="89"/>
      <c r="RKT3" s="5"/>
      <c r="RKU3" s="5"/>
      <c r="RKV3" s="6"/>
      <c r="RKW3" s="7"/>
      <c r="RKX3" s="4"/>
      <c r="RKY3" s="4"/>
      <c r="RKZ3" s="89"/>
      <c r="RLA3" s="89"/>
      <c r="RLB3" s="89"/>
      <c r="RLC3" s="5"/>
      <c r="RLD3" s="5"/>
      <c r="RLE3" s="6"/>
      <c r="RLF3" s="7"/>
      <c r="RLG3" s="4"/>
      <c r="RLH3" s="4"/>
      <c r="RLI3" s="89"/>
      <c r="RLJ3" s="89"/>
      <c r="RLK3" s="89"/>
      <c r="RLL3" s="5"/>
      <c r="RLM3" s="5"/>
      <c r="RLN3" s="6"/>
      <c r="RLO3" s="7"/>
      <c r="RLP3" s="4"/>
      <c r="RLQ3" s="4"/>
      <c r="RLR3" s="89"/>
      <c r="RLS3" s="89"/>
      <c r="RLT3" s="89"/>
      <c r="RLU3" s="5"/>
      <c r="RLV3" s="5"/>
      <c r="RLW3" s="6"/>
      <c r="RLX3" s="7"/>
      <c r="RLY3" s="4"/>
      <c r="RLZ3" s="4"/>
      <c r="RMA3" s="89"/>
      <c r="RMB3" s="89"/>
      <c r="RMC3" s="89"/>
      <c r="RMD3" s="5"/>
      <c r="RME3" s="5"/>
      <c r="RMF3" s="6"/>
      <c r="RMG3" s="7"/>
      <c r="RMH3" s="4"/>
      <c r="RMI3" s="4"/>
      <c r="RMJ3" s="89"/>
      <c r="RMK3" s="89"/>
      <c r="RML3" s="89"/>
      <c r="RMM3" s="5"/>
      <c r="RMN3" s="5"/>
      <c r="RMO3" s="6"/>
      <c r="RMP3" s="7"/>
      <c r="RMQ3" s="4"/>
      <c r="RMR3" s="4"/>
      <c r="RMS3" s="89"/>
      <c r="RMT3" s="89"/>
      <c r="RMU3" s="89"/>
      <c r="RMV3" s="5"/>
      <c r="RMW3" s="5"/>
      <c r="RMX3" s="6"/>
      <c r="RMY3" s="7"/>
      <c r="RMZ3" s="4"/>
      <c r="RNA3" s="4"/>
      <c r="RNB3" s="89"/>
      <c r="RNC3" s="89"/>
      <c r="RND3" s="89"/>
      <c r="RNE3" s="5"/>
      <c r="RNF3" s="5"/>
      <c r="RNG3" s="6"/>
      <c r="RNH3" s="7"/>
      <c r="RNI3" s="4"/>
      <c r="RNJ3" s="4"/>
      <c r="RNK3" s="89"/>
      <c r="RNL3" s="89"/>
      <c r="RNM3" s="89"/>
      <c r="RNN3" s="5"/>
      <c r="RNO3" s="5"/>
      <c r="RNP3" s="6"/>
      <c r="RNQ3" s="7"/>
      <c r="RNR3" s="4"/>
      <c r="RNS3" s="4"/>
      <c r="RNT3" s="89"/>
      <c r="RNU3" s="89"/>
      <c r="RNV3" s="89"/>
      <c r="RNW3" s="5"/>
      <c r="RNX3" s="5"/>
      <c r="RNY3" s="6"/>
      <c r="RNZ3" s="7"/>
      <c r="ROA3" s="4"/>
      <c r="ROB3" s="4"/>
      <c r="ROC3" s="89"/>
      <c r="ROD3" s="89"/>
      <c r="ROE3" s="89"/>
      <c r="ROF3" s="5"/>
      <c r="ROG3" s="5"/>
      <c r="ROH3" s="6"/>
      <c r="ROI3" s="7"/>
      <c r="ROJ3" s="4"/>
      <c r="ROK3" s="4"/>
      <c r="ROL3" s="89"/>
      <c r="ROM3" s="89"/>
      <c r="RON3" s="89"/>
      <c r="ROO3" s="5"/>
      <c r="ROP3" s="5"/>
      <c r="ROQ3" s="6"/>
      <c r="ROR3" s="7"/>
      <c r="ROS3" s="4"/>
      <c r="ROT3" s="4"/>
      <c r="ROU3" s="89"/>
      <c r="ROV3" s="89"/>
      <c r="ROW3" s="89"/>
      <c r="ROX3" s="5"/>
      <c r="ROY3" s="5"/>
      <c r="ROZ3" s="6"/>
      <c r="RPA3" s="7"/>
      <c r="RPB3" s="4"/>
      <c r="RPC3" s="4"/>
      <c r="RPD3" s="89"/>
      <c r="RPE3" s="89"/>
      <c r="RPF3" s="89"/>
      <c r="RPG3" s="5"/>
      <c r="RPH3" s="5"/>
      <c r="RPI3" s="6"/>
      <c r="RPJ3" s="7"/>
      <c r="RPK3" s="4"/>
      <c r="RPL3" s="4"/>
      <c r="RPM3" s="89"/>
      <c r="RPN3" s="89"/>
      <c r="RPO3" s="89"/>
      <c r="RPP3" s="5"/>
      <c r="RPQ3" s="5"/>
      <c r="RPR3" s="6"/>
      <c r="RPS3" s="7"/>
      <c r="RPT3" s="4"/>
      <c r="RPU3" s="4"/>
      <c r="RPV3" s="89"/>
      <c r="RPW3" s="89"/>
      <c r="RPX3" s="89"/>
      <c r="RPY3" s="5"/>
      <c r="RPZ3" s="5"/>
      <c r="RQA3" s="6"/>
      <c r="RQB3" s="7"/>
      <c r="RQC3" s="4"/>
      <c r="RQD3" s="4"/>
      <c r="RQE3" s="89"/>
      <c r="RQF3" s="89"/>
      <c r="RQG3" s="89"/>
      <c r="RQH3" s="5"/>
      <c r="RQI3" s="5"/>
      <c r="RQJ3" s="6"/>
      <c r="RQK3" s="7"/>
      <c r="RQL3" s="4"/>
      <c r="RQM3" s="4"/>
      <c r="RQN3" s="89"/>
      <c r="RQO3" s="89"/>
      <c r="RQP3" s="89"/>
      <c r="RQQ3" s="5"/>
      <c r="RQR3" s="5"/>
      <c r="RQS3" s="6"/>
      <c r="RQT3" s="7"/>
      <c r="RQU3" s="4"/>
      <c r="RQV3" s="4"/>
      <c r="RQW3" s="89"/>
      <c r="RQX3" s="89"/>
      <c r="RQY3" s="89"/>
      <c r="RQZ3" s="5"/>
      <c r="RRA3" s="5"/>
      <c r="RRB3" s="6"/>
      <c r="RRC3" s="7"/>
      <c r="RRD3" s="4"/>
      <c r="RRE3" s="4"/>
      <c r="RRF3" s="89"/>
      <c r="RRG3" s="89"/>
      <c r="RRH3" s="89"/>
      <c r="RRI3" s="5"/>
      <c r="RRJ3" s="5"/>
      <c r="RRK3" s="6"/>
      <c r="RRL3" s="7"/>
      <c r="RRM3" s="4"/>
      <c r="RRN3" s="4"/>
      <c r="RRO3" s="89"/>
      <c r="RRP3" s="89"/>
      <c r="RRQ3" s="89"/>
      <c r="RRR3" s="5"/>
      <c r="RRS3" s="5"/>
      <c r="RRT3" s="6"/>
      <c r="RRU3" s="7"/>
      <c r="RRV3" s="4"/>
      <c r="RRW3" s="4"/>
      <c r="RRX3" s="89"/>
      <c r="RRY3" s="89"/>
      <c r="RRZ3" s="89"/>
      <c r="RSA3" s="5"/>
      <c r="RSB3" s="5"/>
      <c r="RSC3" s="6"/>
      <c r="RSD3" s="7"/>
      <c r="RSE3" s="4"/>
      <c r="RSF3" s="4"/>
      <c r="RSG3" s="89"/>
      <c r="RSH3" s="89"/>
      <c r="RSI3" s="89"/>
      <c r="RSJ3" s="5"/>
      <c r="RSK3" s="5"/>
      <c r="RSL3" s="6"/>
      <c r="RSM3" s="7"/>
      <c r="RSN3" s="4"/>
      <c r="RSO3" s="4"/>
      <c r="RSP3" s="89"/>
      <c r="RSQ3" s="89"/>
      <c r="RSR3" s="89"/>
      <c r="RSS3" s="5"/>
      <c r="RST3" s="5"/>
      <c r="RSU3" s="6"/>
      <c r="RSV3" s="7"/>
      <c r="RSW3" s="4"/>
      <c r="RSX3" s="4"/>
      <c r="RSY3" s="89"/>
      <c r="RSZ3" s="89"/>
      <c r="RTA3" s="89"/>
      <c r="RTB3" s="5"/>
      <c r="RTC3" s="5"/>
      <c r="RTD3" s="6"/>
      <c r="RTE3" s="7"/>
      <c r="RTF3" s="4"/>
      <c r="RTG3" s="4"/>
      <c r="RTH3" s="89"/>
      <c r="RTI3" s="89"/>
      <c r="RTJ3" s="89"/>
      <c r="RTK3" s="5"/>
      <c r="RTL3" s="5"/>
      <c r="RTM3" s="6"/>
      <c r="RTN3" s="7"/>
      <c r="RTO3" s="4"/>
      <c r="RTP3" s="4"/>
      <c r="RTQ3" s="89"/>
      <c r="RTR3" s="89"/>
      <c r="RTS3" s="89"/>
      <c r="RTT3" s="5"/>
      <c r="RTU3" s="5"/>
      <c r="RTV3" s="6"/>
      <c r="RTW3" s="7"/>
      <c r="RTX3" s="4"/>
      <c r="RTY3" s="4"/>
      <c r="RTZ3" s="89"/>
      <c r="RUA3" s="89"/>
      <c r="RUB3" s="89"/>
      <c r="RUC3" s="5"/>
      <c r="RUD3" s="5"/>
      <c r="RUE3" s="6"/>
      <c r="RUF3" s="7"/>
      <c r="RUG3" s="4"/>
      <c r="RUH3" s="4"/>
      <c r="RUI3" s="89"/>
      <c r="RUJ3" s="89"/>
      <c r="RUK3" s="89"/>
      <c r="RUL3" s="5"/>
      <c r="RUM3" s="5"/>
      <c r="RUN3" s="6"/>
      <c r="RUO3" s="7"/>
      <c r="RUP3" s="4"/>
      <c r="RUQ3" s="4"/>
      <c r="RUR3" s="89"/>
      <c r="RUS3" s="89"/>
      <c r="RUT3" s="89"/>
      <c r="RUU3" s="5"/>
      <c r="RUV3" s="5"/>
      <c r="RUW3" s="6"/>
      <c r="RUX3" s="7"/>
      <c r="RUY3" s="4"/>
      <c r="RUZ3" s="4"/>
      <c r="RVA3" s="89"/>
      <c r="RVB3" s="89"/>
      <c r="RVC3" s="89"/>
      <c r="RVD3" s="5"/>
      <c r="RVE3" s="5"/>
      <c r="RVF3" s="6"/>
      <c r="RVG3" s="7"/>
      <c r="RVH3" s="4"/>
      <c r="RVI3" s="4"/>
      <c r="RVJ3" s="89"/>
      <c r="RVK3" s="89"/>
      <c r="RVL3" s="89"/>
      <c r="RVM3" s="5"/>
      <c r="RVN3" s="5"/>
      <c r="RVO3" s="6"/>
      <c r="RVP3" s="7"/>
      <c r="RVQ3" s="4"/>
      <c r="RVR3" s="4"/>
      <c r="RVS3" s="89"/>
      <c r="RVT3" s="89"/>
      <c r="RVU3" s="89"/>
      <c r="RVV3" s="5"/>
      <c r="RVW3" s="5"/>
      <c r="RVX3" s="6"/>
      <c r="RVY3" s="7"/>
      <c r="RVZ3" s="4"/>
      <c r="RWA3" s="4"/>
      <c r="RWB3" s="89"/>
      <c r="RWC3" s="89"/>
      <c r="RWD3" s="89"/>
      <c r="RWE3" s="5"/>
      <c r="RWF3" s="5"/>
      <c r="RWG3" s="6"/>
      <c r="RWH3" s="7"/>
      <c r="RWI3" s="4"/>
      <c r="RWJ3" s="4"/>
      <c r="RWK3" s="89"/>
      <c r="RWL3" s="89"/>
      <c r="RWM3" s="89"/>
      <c r="RWN3" s="5"/>
      <c r="RWO3" s="5"/>
      <c r="RWP3" s="6"/>
      <c r="RWQ3" s="7"/>
      <c r="RWR3" s="4"/>
      <c r="RWS3" s="4"/>
      <c r="RWT3" s="89"/>
      <c r="RWU3" s="89"/>
      <c r="RWV3" s="89"/>
      <c r="RWW3" s="5"/>
      <c r="RWX3" s="5"/>
      <c r="RWY3" s="6"/>
      <c r="RWZ3" s="7"/>
      <c r="RXA3" s="4"/>
      <c r="RXB3" s="4"/>
      <c r="RXC3" s="89"/>
      <c r="RXD3" s="89"/>
      <c r="RXE3" s="89"/>
      <c r="RXF3" s="5"/>
      <c r="RXG3" s="5"/>
      <c r="RXH3" s="6"/>
      <c r="RXI3" s="7"/>
      <c r="RXJ3" s="4"/>
      <c r="RXK3" s="4"/>
      <c r="RXL3" s="89"/>
      <c r="RXM3" s="89"/>
      <c r="RXN3" s="89"/>
      <c r="RXO3" s="5"/>
      <c r="RXP3" s="5"/>
      <c r="RXQ3" s="6"/>
      <c r="RXR3" s="7"/>
      <c r="RXS3" s="4"/>
      <c r="RXT3" s="4"/>
      <c r="RXU3" s="89"/>
      <c r="RXV3" s="89"/>
      <c r="RXW3" s="89"/>
      <c r="RXX3" s="5"/>
      <c r="RXY3" s="5"/>
      <c r="RXZ3" s="6"/>
      <c r="RYA3" s="7"/>
      <c r="RYB3" s="4"/>
      <c r="RYC3" s="4"/>
      <c r="RYD3" s="89"/>
      <c r="RYE3" s="89"/>
      <c r="RYF3" s="89"/>
      <c r="RYG3" s="5"/>
      <c r="RYH3" s="5"/>
      <c r="RYI3" s="6"/>
      <c r="RYJ3" s="7"/>
      <c r="RYK3" s="4"/>
      <c r="RYL3" s="4"/>
      <c r="RYM3" s="89"/>
      <c r="RYN3" s="89"/>
      <c r="RYO3" s="89"/>
      <c r="RYP3" s="5"/>
      <c r="RYQ3" s="5"/>
      <c r="RYR3" s="6"/>
      <c r="RYS3" s="7"/>
      <c r="RYT3" s="4"/>
      <c r="RYU3" s="4"/>
      <c r="RYV3" s="89"/>
      <c r="RYW3" s="89"/>
      <c r="RYX3" s="89"/>
      <c r="RYY3" s="5"/>
      <c r="RYZ3" s="5"/>
      <c r="RZA3" s="6"/>
      <c r="RZB3" s="7"/>
      <c r="RZC3" s="4"/>
      <c r="RZD3" s="4"/>
      <c r="RZE3" s="89"/>
      <c r="RZF3" s="89"/>
      <c r="RZG3" s="89"/>
      <c r="RZH3" s="5"/>
      <c r="RZI3" s="5"/>
      <c r="RZJ3" s="6"/>
      <c r="RZK3" s="7"/>
      <c r="RZL3" s="4"/>
      <c r="RZM3" s="4"/>
      <c r="RZN3" s="89"/>
      <c r="RZO3" s="89"/>
      <c r="RZP3" s="89"/>
      <c r="RZQ3" s="5"/>
      <c r="RZR3" s="5"/>
      <c r="RZS3" s="6"/>
      <c r="RZT3" s="7"/>
      <c r="RZU3" s="4"/>
      <c r="RZV3" s="4"/>
      <c r="RZW3" s="89"/>
      <c r="RZX3" s="89"/>
      <c r="RZY3" s="89"/>
      <c r="RZZ3" s="5"/>
      <c r="SAA3" s="5"/>
      <c r="SAB3" s="6"/>
      <c r="SAC3" s="7"/>
      <c r="SAD3" s="4"/>
      <c r="SAE3" s="4"/>
      <c r="SAF3" s="89"/>
      <c r="SAG3" s="89"/>
      <c r="SAH3" s="89"/>
      <c r="SAI3" s="5"/>
      <c r="SAJ3" s="5"/>
      <c r="SAK3" s="6"/>
      <c r="SAL3" s="7"/>
      <c r="SAM3" s="4"/>
      <c r="SAN3" s="4"/>
      <c r="SAO3" s="89"/>
      <c r="SAP3" s="89"/>
      <c r="SAQ3" s="89"/>
      <c r="SAR3" s="5"/>
      <c r="SAS3" s="5"/>
      <c r="SAT3" s="6"/>
      <c r="SAU3" s="7"/>
      <c r="SAV3" s="4"/>
      <c r="SAW3" s="4"/>
      <c r="SAX3" s="89"/>
      <c r="SAY3" s="89"/>
      <c r="SAZ3" s="89"/>
      <c r="SBA3" s="5"/>
      <c r="SBB3" s="5"/>
      <c r="SBC3" s="6"/>
      <c r="SBD3" s="7"/>
      <c r="SBE3" s="4"/>
      <c r="SBF3" s="4"/>
      <c r="SBG3" s="89"/>
      <c r="SBH3" s="89"/>
      <c r="SBI3" s="89"/>
      <c r="SBJ3" s="5"/>
      <c r="SBK3" s="5"/>
      <c r="SBL3" s="6"/>
      <c r="SBM3" s="7"/>
      <c r="SBN3" s="4"/>
      <c r="SBO3" s="4"/>
      <c r="SBP3" s="89"/>
      <c r="SBQ3" s="89"/>
      <c r="SBR3" s="89"/>
      <c r="SBS3" s="5"/>
      <c r="SBT3" s="5"/>
      <c r="SBU3" s="6"/>
      <c r="SBV3" s="7"/>
      <c r="SBW3" s="4"/>
      <c r="SBX3" s="4"/>
      <c r="SBY3" s="89"/>
      <c r="SBZ3" s="89"/>
      <c r="SCA3" s="89"/>
      <c r="SCB3" s="5"/>
      <c r="SCC3" s="5"/>
      <c r="SCD3" s="6"/>
      <c r="SCE3" s="7"/>
      <c r="SCF3" s="4"/>
      <c r="SCG3" s="4"/>
      <c r="SCH3" s="89"/>
      <c r="SCI3" s="89"/>
      <c r="SCJ3" s="89"/>
      <c r="SCK3" s="5"/>
      <c r="SCL3" s="5"/>
      <c r="SCM3" s="6"/>
      <c r="SCN3" s="7"/>
      <c r="SCO3" s="4"/>
      <c r="SCP3" s="4"/>
      <c r="SCQ3" s="89"/>
      <c r="SCR3" s="89"/>
      <c r="SCS3" s="89"/>
      <c r="SCT3" s="5"/>
      <c r="SCU3" s="5"/>
      <c r="SCV3" s="6"/>
      <c r="SCW3" s="7"/>
      <c r="SCX3" s="4"/>
      <c r="SCY3" s="4"/>
      <c r="SCZ3" s="89"/>
      <c r="SDA3" s="89"/>
      <c r="SDB3" s="89"/>
      <c r="SDC3" s="5"/>
      <c r="SDD3" s="5"/>
      <c r="SDE3" s="6"/>
      <c r="SDF3" s="7"/>
      <c r="SDG3" s="4"/>
      <c r="SDH3" s="4"/>
      <c r="SDI3" s="89"/>
      <c r="SDJ3" s="89"/>
      <c r="SDK3" s="89"/>
      <c r="SDL3" s="5"/>
      <c r="SDM3" s="5"/>
      <c r="SDN3" s="6"/>
      <c r="SDO3" s="7"/>
      <c r="SDP3" s="4"/>
      <c r="SDQ3" s="4"/>
      <c r="SDR3" s="89"/>
      <c r="SDS3" s="89"/>
      <c r="SDT3" s="89"/>
      <c r="SDU3" s="5"/>
      <c r="SDV3" s="5"/>
      <c r="SDW3" s="6"/>
      <c r="SDX3" s="7"/>
      <c r="SDY3" s="4"/>
      <c r="SDZ3" s="4"/>
      <c r="SEA3" s="89"/>
      <c r="SEB3" s="89"/>
      <c r="SEC3" s="89"/>
      <c r="SED3" s="5"/>
      <c r="SEE3" s="5"/>
      <c r="SEF3" s="6"/>
      <c r="SEG3" s="7"/>
      <c r="SEH3" s="4"/>
      <c r="SEI3" s="4"/>
      <c r="SEJ3" s="89"/>
      <c r="SEK3" s="89"/>
      <c r="SEL3" s="89"/>
      <c r="SEM3" s="5"/>
      <c r="SEN3" s="5"/>
      <c r="SEO3" s="6"/>
      <c r="SEP3" s="7"/>
      <c r="SEQ3" s="4"/>
      <c r="SER3" s="4"/>
      <c r="SES3" s="89"/>
      <c r="SET3" s="89"/>
      <c r="SEU3" s="89"/>
      <c r="SEV3" s="5"/>
      <c r="SEW3" s="5"/>
      <c r="SEX3" s="6"/>
      <c r="SEY3" s="7"/>
      <c r="SEZ3" s="4"/>
      <c r="SFA3" s="4"/>
      <c r="SFB3" s="89"/>
      <c r="SFC3" s="89"/>
      <c r="SFD3" s="89"/>
      <c r="SFE3" s="5"/>
      <c r="SFF3" s="5"/>
      <c r="SFG3" s="6"/>
      <c r="SFH3" s="7"/>
      <c r="SFI3" s="4"/>
      <c r="SFJ3" s="4"/>
      <c r="SFK3" s="89"/>
      <c r="SFL3" s="89"/>
      <c r="SFM3" s="89"/>
      <c r="SFN3" s="5"/>
      <c r="SFO3" s="5"/>
      <c r="SFP3" s="6"/>
      <c r="SFQ3" s="7"/>
      <c r="SFR3" s="4"/>
      <c r="SFS3" s="4"/>
      <c r="SFT3" s="89"/>
      <c r="SFU3" s="89"/>
      <c r="SFV3" s="89"/>
      <c r="SFW3" s="5"/>
      <c r="SFX3" s="5"/>
      <c r="SFY3" s="6"/>
      <c r="SFZ3" s="7"/>
      <c r="SGA3" s="4"/>
      <c r="SGB3" s="4"/>
      <c r="SGC3" s="89"/>
      <c r="SGD3" s="89"/>
      <c r="SGE3" s="89"/>
      <c r="SGF3" s="5"/>
      <c r="SGG3" s="5"/>
      <c r="SGH3" s="6"/>
      <c r="SGI3" s="7"/>
      <c r="SGJ3" s="4"/>
      <c r="SGK3" s="4"/>
      <c r="SGL3" s="89"/>
      <c r="SGM3" s="89"/>
      <c r="SGN3" s="89"/>
      <c r="SGO3" s="5"/>
      <c r="SGP3" s="5"/>
      <c r="SGQ3" s="6"/>
      <c r="SGR3" s="7"/>
      <c r="SGS3" s="4"/>
      <c r="SGT3" s="4"/>
      <c r="SGU3" s="89"/>
      <c r="SGV3" s="89"/>
      <c r="SGW3" s="89"/>
      <c r="SGX3" s="5"/>
      <c r="SGY3" s="5"/>
      <c r="SGZ3" s="6"/>
      <c r="SHA3" s="7"/>
      <c r="SHB3" s="4"/>
      <c r="SHC3" s="4"/>
      <c r="SHD3" s="89"/>
      <c r="SHE3" s="89"/>
      <c r="SHF3" s="89"/>
      <c r="SHG3" s="5"/>
      <c r="SHH3" s="5"/>
      <c r="SHI3" s="6"/>
      <c r="SHJ3" s="7"/>
      <c r="SHK3" s="4"/>
      <c r="SHL3" s="4"/>
      <c r="SHM3" s="89"/>
      <c r="SHN3" s="89"/>
      <c r="SHO3" s="89"/>
      <c r="SHP3" s="5"/>
      <c r="SHQ3" s="5"/>
      <c r="SHR3" s="6"/>
      <c r="SHS3" s="7"/>
      <c r="SHT3" s="4"/>
      <c r="SHU3" s="4"/>
      <c r="SHV3" s="89"/>
      <c r="SHW3" s="89"/>
      <c r="SHX3" s="89"/>
      <c r="SHY3" s="5"/>
      <c r="SHZ3" s="5"/>
      <c r="SIA3" s="6"/>
      <c r="SIB3" s="7"/>
      <c r="SIC3" s="4"/>
      <c r="SID3" s="4"/>
      <c r="SIE3" s="89"/>
      <c r="SIF3" s="89"/>
      <c r="SIG3" s="89"/>
      <c r="SIH3" s="5"/>
      <c r="SII3" s="5"/>
      <c r="SIJ3" s="6"/>
      <c r="SIK3" s="7"/>
      <c r="SIL3" s="4"/>
      <c r="SIM3" s="4"/>
      <c r="SIN3" s="89"/>
      <c r="SIO3" s="89"/>
      <c r="SIP3" s="89"/>
      <c r="SIQ3" s="5"/>
      <c r="SIR3" s="5"/>
      <c r="SIS3" s="6"/>
      <c r="SIT3" s="7"/>
      <c r="SIU3" s="4"/>
      <c r="SIV3" s="4"/>
      <c r="SIW3" s="89"/>
      <c r="SIX3" s="89"/>
      <c r="SIY3" s="89"/>
      <c r="SIZ3" s="5"/>
      <c r="SJA3" s="5"/>
      <c r="SJB3" s="6"/>
      <c r="SJC3" s="7"/>
      <c r="SJD3" s="4"/>
      <c r="SJE3" s="4"/>
      <c r="SJF3" s="89"/>
      <c r="SJG3" s="89"/>
      <c r="SJH3" s="89"/>
      <c r="SJI3" s="5"/>
      <c r="SJJ3" s="5"/>
      <c r="SJK3" s="6"/>
      <c r="SJL3" s="7"/>
      <c r="SJM3" s="4"/>
      <c r="SJN3" s="4"/>
      <c r="SJO3" s="89"/>
      <c r="SJP3" s="89"/>
      <c r="SJQ3" s="89"/>
      <c r="SJR3" s="5"/>
      <c r="SJS3" s="5"/>
      <c r="SJT3" s="6"/>
      <c r="SJU3" s="7"/>
      <c r="SJV3" s="4"/>
      <c r="SJW3" s="4"/>
      <c r="SJX3" s="89"/>
      <c r="SJY3" s="89"/>
      <c r="SJZ3" s="89"/>
      <c r="SKA3" s="5"/>
      <c r="SKB3" s="5"/>
      <c r="SKC3" s="6"/>
      <c r="SKD3" s="7"/>
      <c r="SKE3" s="4"/>
      <c r="SKF3" s="4"/>
      <c r="SKG3" s="89"/>
      <c r="SKH3" s="89"/>
      <c r="SKI3" s="89"/>
      <c r="SKJ3" s="5"/>
      <c r="SKK3" s="5"/>
      <c r="SKL3" s="6"/>
      <c r="SKM3" s="7"/>
      <c r="SKN3" s="4"/>
      <c r="SKO3" s="4"/>
      <c r="SKP3" s="89"/>
      <c r="SKQ3" s="89"/>
      <c r="SKR3" s="89"/>
      <c r="SKS3" s="5"/>
      <c r="SKT3" s="5"/>
      <c r="SKU3" s="6"/>
      <c r="SKV3" s="7"/>
      <c r="SKW3" s="4"/>
      <c r="SKX3" s="4"/>
      <c r="SKY3" s="89"/>
      <c r="SKZ3" s="89"/>
      <c r="SLA3" s="89"/>
      <c r="SLB3" s="5"/>
      <c r="SLC3" s="5"/>
      <c r="SLD3" s="6"/>
      <c r="SLE3" s="7"/>
      <c r="SLF3" s="4"/>
      <c r="SLG3" s="4"/>
      <c r="SLH3" s="89"/>
      <c r="SLI3" s="89"/>
      <c r="SLJ3" s="89"/>
      <c r="SLK3" s="5"/>
      <c r="SLL3" s="5"/>
      <c r="SLM3" s="6"/>
      <c r="SLN3" s="7"/>
      <c r="SLO3" s="4"/>
      <c r="SLP3" s="4"/>
      <c r="SLQ3" s="89"/>
      <c r="SLR3" s="89"/>
      <c r="SLS3" s="89"/>
      <c r="SLT3" s="5"/>
      <c r="SLU3" s="5"/>
      <c r="SLV3" s="6"/>
      <c r="SLW3" s="7"/>
      <c r="SLX3" s="4"/>
      <c r="SLY3" s="4"/>
      <c r="SLZ3" s="89"/>
      <c r="SMA3" s="89"/>
      <c r="SMB3" s="89"/>
      <c r="SMC3" s="5"/>
      <c r="SMD3" s="5"/>
      <c r="SME3" s="6"/>
      <c r="SMF3" s="7"/>
      <c r="SMG3" s="4"/>
      <c r="SMH3" s="4"/>
      <c r="SMI3" s="89"/>
      <c r="SMJ3" s="89"/>
      <c r="SMK3" s="89"/>
      <c r="SML3" s="5"/>
      <c r="SMM3" s="5"/>
      <c r="SMN3" s="6"/>
      <c r="SMO3" s="7"/>
      <c r="SMP3" s="4"/>
      <c r="SMQ3" s="4"/>
      <c r="SMR3" s="89"/>
      <c r="SMS3" s="89"/>
      <c r="SMT3" s="89"/>
      <c r="SMU3" s="5"/>
      <c r="SMV3" s="5"/>
      <c r="SMW3" s="6"/>
      <c r="SMX3" s="7"/>
      <c r="SMY3" s="4"/>
      <c r="SMZ3" s="4"/>
      <c r="SNA3" s="89"/>
      <c r="SNB3" s="89"/>
      <c r="SNC3" s="89"/>
      <c r="SND3" s="5"/>
      <c r="SNE3" s="5"/>
      <c r="SNF3" s="6"/>
      <c r="SNG3" s="7"/>
      <c r="SNH3" s="4"/>
      <c r="SNI3" s="4"/>
      <c r="SNJ3" s="89"/>
      <c r="SNK3" s="89"/>
      <c r="SNL3" s="89"/>
      <c r="SNM3" s="5"/>
      <c r="SNN3" s="5"/>
      <c r="SNO3" s="6"/>
      <c r="SNP3" s="7"/>
      <c r="SNQ3" s="4"/>
      <c r="SNR3" s="4"/>
      <c r="SNS3" s="89"/>
      <c r="SNT3" s="89"/>
      <c r="SNU3" s="89"/>
      <c r="SNV3" s="5"/>
      <c r="SNW3" s="5"/>
      <c r="SNX3" s="6"/>
      <c r="SNY3" s="7"/>
      <c r="SNZ3" s="4"/>
      <c r="SOA3" s="4"/>
      <c r="SOB3" s="89"/>
      <c r="SOC3" s="89"/>
      <c r="SOD3" s="89"/>
      <c r="SOE3" s="5"/>
      <c r="SOF3" s="5"/>
      <c r="SOG3" s="6"/>
      <c r="SOH3" s="7"/>
      <c r="SOI3" s="4"/>
      <c r="SOJ3" s="4"/>
      <c r="SOK3" s="89"/>
      <c r="SOL3" s="89"/>
      <c r="SOM3" s="89"/>
      <c r="SON3" s="5"/>
      <c r="SOO3" s="5"/>
      <c r="SOP3" s="6"/>
      <c r="SOQ3" s="7"/>
      <c r="SOR3" s="4"/>
      <c r="SOS3" s="4"/>
      <c r="SOT3" s="89"/>
      <c r="SOU3" s="89"/>
      <c r="SOV3" s="89"/>
      <c r="SOW3" s="5"/>
      <c r="SOX3" s="5"/>
      <c r="SOY3" s="6"/>
      <c r="SOZ3" s="7"/>
      <c r="SPA3" s="4"/>
      <c r="SPB3" s="4"/>
      <c r="SPC3" s="89"/>
      <c r="SPD3" s="89"/>
      <c r="SPE3" s="89"/>
      <c r="SPF3" s="5"/>
      <c r="SPG3" s="5"/>
      <c r="SPH3" s="6"/>
      <c r="SPI3" s="7"/>
      <c r="SPJ3" s="4"/>
      <c r="SPK3" s="4"/>
      <c r="SPL3" s="89"/>
      <c r="SPM3" s="89"/>
      <c r="SPN3" s="89"/>
      <c r="SPO3" s="5"/>
      <c r="SPP3" s="5"/>
      <c r="SPQ3" s="6"/>
      <c r="SPR3" s="7"/>
      <c r="SPS3" s="4"/>
      <c r="SPT3" s="4"/>
      <c r="SPU3" s="89"/>
      <c r="SPV3" s="89"/>
      <c r="SPW3" s="89"/>
      <c r="SPX3" s="5"/>
      <c r="SPY3" s="5"/>
      <c r="SPZ3" s="6"/>
      <c r="SQA3" s="7"/>
      <c r="SQB3" s="4"/>
      <c r="SQC3" s="4"/>
      <c r="SQD3" s="89"/>
      <c r="SQE3" s="89"/>
      <c r="SQF3" s="89"/>
      <c r="SQG3" s="5"/>
      <c r="SQH3" s="5"/>
      <c r="SQI3" s="6"/>
      <c r="SQJ3" s="7"/>
      <c r="SQK3" s="4"/>
      <c r="SQL3" s="4"/>
      <c r="SQM3" s="89"/>
      <c r="SQN3" s="89"/>
      <c r="SQO3" s="89"/>
      <c r="SQP3" s="5"/>
      <c r="SQQ3" s="5"/>
      <c r="SQR3" s="6"/>
      <c r="SQS3" s="7"/>
      <c r="SQT3" s="4"/>
      <c r="SQU3" s="4"/>
      <c r="SQV3" s="89"/>
      <c r="SQW3" s="89"/>
      <c r="SQX3" s="89"/>
      <c r="SQY3" s="5"/>
      <c r="SQZ3" s="5"/>
      <c r="SRA3" s="6"/>
      <c r="SRB3" s="7"/>
      <c r="SRC3" s="4"/>
      <c r="SRD3" s="4"/>
      <c r="SRE3" s="89"/>
      <c r="SRF3" s="89"/>
      <c r="SRG3" s="89"/>
      <c r="SRH3" s="5"/>
      <c r="SRI3" s="5"/>
      <c r="SRJ3" s="6"/>
      <c r="SRK3" s="7"/>
      <c r="SRL3" s="4"/>
      <c r="SRM3" s="4"/>
      <c r="SRN3" s="89"/>
      <c r="SRO3" s="89"/>
      <c r="SRP3" s="89"/>
      <c r="SRQ3" s="5"/>
      <c r="SRR3" s="5"/>
      <c r="SRS3" s="6"/>
      <c r="SRT3" s="7"/>
      <c r="SRU3" s="4"/>
      <c r="SRV3" s="4"/>
      <c r="SRW3" s="89"/>
      <c r="SRX3" s="89"/>
      <c r="SRY3" s="89"/>
      <c r="SRZ3" s="5"/>
      <c r="SSA3" s="5"/>
      <c r="SSB3" s="6"/>
      <c r="SSC3" s="7"/>
      <c r="SSD3" s="4"/>
      <c r="SSE3" s="4"/>
      <c r="SSF3" s="89"/>
      <c r="SSG3" s="89"/>
      <c r="SSH3" s="89"/>
      <c r="SSI3" s="5"/>
      <c r="SSJ3" s="5"/>
      <c r="SSK3" s="6"/>
      <c r="SSL3" s="7"/>
      <c r="SSM3" s="4"/>
      <c r="SSN3" s="4"/>
      <c r="SSO3" s="89"/>
      <c r="SSP3" s="89"/>
      <c r="SSQ3" s="89"/>
      <c r="SSR3" s="5"/>
      <c r="SSS3" s="5"/>
      <c r="SST3" s="6"/>
      <c r="SSU3" s="7"/>
      <c r="SSV3" s="4"/>
      <c r="SSW3" s="4"/>
      <c r="SSX3" s="89"/>
      <c r="SSY3" s="89"/>
      <c r="SSZ3" s="89"/>
      <c r="STA3" s="5"/>
      <c r="STB3" s="5"/>
      <c r="STC3" s="6"/>
      <c r="STD3" s="7"/>
      <c r="STE3" s="4"/>
      <c r="STF3" s="4"/>
      <c r="STG3" s="89"/>
      <c r="STH3" s="89"/>
      <c r="STI3" s="89"/>
      <c r="STJ3" s="5"/>
      <c r="STK3" s="5"/>
      <c r="STL3" s="6"/>
      <c r="STM3" s="7"/>
      <c r="STN3" s="4"/>
      <c r="STO3" s="4"/>
      <c r="STP3" s="89"/>
      <c r="STQ3" s="89"/>
      <c r="STR3" s="89"/>
      <c r="STS3" s="5"/>
      <c r="STT3" s="5"/>
      <c r="STU3" s="6"/>
      <c r="STV3" s="7"/>
      <c r="STW3" s="4"/>
      <c r="STX3" s="4"/>
      <c r="STY3" s="89"/>
      <c r="STZ3" s="89"/>
      <c r="SUA3" s="89"/>
      <c r="SUB3" s="5"/>
      <c r="SUC3" s="5"/>
      <c r="SUD3" s="6"/>
      <c r="SUE3" s="7"/>
      <c r="SUF3" s="4"/>
      <c r="SUG3" s="4"/>
      <c r="SUH3" s="89"/>
      <c r="SUI3" s="89"/>
      <c r="SUJ3" s="89"/>
      <c r="SUK3" s="5"/>
      <c r="SUL3" s="5"/>
      <c r="SUM3" s="6"/>
      <c r="SUN3" s="7"/>
      <c r="SUO3" s="4"/>
      <c r="SUP3" s="4"/>
      <c r="SUQ3" s="89"/>
      <c r="SUR3" s="89"/>
      <c r="SUS3" s="89"/>
      <c r="SUT3" s="5"/>
      <c r="SUU3" s="5"/>
      <c r="SUV3" s="6"/>
      <c r="SUW3" s="7"/>
      <c r="SUX3" s="4"/>
      <c r="SUY3" s="4"/>
      <c r="SUZ3" s="89"/>
      <c r="SVA3" s="89"/>
      <c r="SVB3" s="89"/>
      <c r="SVC3" s="5"/>
      <c r="SVD3" s="5"/>
      <c r="SVE3" s="6"/>
      <c r="SVF3" s="7"/>
      <c r="SVG3" s="4"/>
      <c r="SVH3" s="4"/>
      <c r="SVI3" s="89"/>
      <c r="SVJ3" s="89"/>
      <c r="SVK3" s="89"/>
      <c r="SVL3" s="5"/>
      <c r="SVM3" s="5"/>
      <c r="SVN3" s="6"/>
      <c r="SVO3" s="7"/>
      <c r="SVP3" s="4"/>
      <c r="SVQ3" s="4"/>
      <c r="SVR3" s="89"/>
      <c r="SVS3" s="89"/>
      <c r="SVT3" s="89"/>
      <c r="SVU3" s="5"/>
      <c r="SVV3" s="5"/>
      <c r="SVW3" s="6"/>
      <c r="SVX3" s="7"/>
      <c r="SVY3" s="4"/>
      <c r="SVZ3" s="4"/>
      <c r="SWA3" s="89"/>
      <c r="SWB3" s="89"/>
      <c r="SWC3" s="89"/>
      <c r="SWD3" s="5"/>
      <c r="SWE3" s="5"/>
      <c r="SWF3" s="6"/>
      <c r="SWG3" s="7"/>
      <c r="SWH3" s="4"/>
      <c r="SWI3" s="4"/>
      <c r="SWJ3" s="89"/>
      <c r="SWK3" s="89"/>
      <c r="SWL3" s="89"/>
      <c r="SWM3" s="5"/>
      <c r="SWN3" s="5"/>
      <c r="SWO3" s="6"/>
      <c r="SWP3" s="7"/>
      <c r="SWQ3" s="4"/>
      <c r="SWR3" s="4"/>
      <c r="SWS3" s="89"/>
      <c r="SWT3" s="89"/>
      <c r="SWU3" s="89"/>
      <c r="SWV3" s="5"/>
      <c r="SWW3" s="5"/>
      <c r="SWX3" s="6"/>
      <c r="SWY3" s="7"/>
      <c r="SWZ3" s="4"/>
      <c r="SXA3" s="4"/>
      <c r="SXB3" s="89"/>
      <c r="SXC3" s="89"/>
      <c r="SXD3" s="89"/>
      <c r="SXE3" s="5"/>
      <c r="SXF3" s="5"/>
      <c r="SXG3" s="6"/>
      <c r="SXH3" s="7"/>
      <c r="SXI3" s="4"/>
      <c r="SXJ3" s="4"/>
      <c r="SXK3" s="89"/>
      <c r="SXL3" s="89"/>
      <c r="SXM3" s="89"/>
      <c r="SXN3" s="5"/>
      <c r="SXO3" s="5"/>
      <c r="SXP3" s="6"/>
      <c r="SXQ3" s="7"/>
      <c r="SXR3" s="4"/>
      <c r="SXS3" s="4"/>
      <c r="SXT3" s="89"/>
      <c r="SXU3" s="89"/>
      <c r="SXV3" s="89"/>
      <c r="SXW3" s="5"/>
      <c r="SXX3" s="5"/>
      <c r="SXY3" s="6"/>
      <c r="SXZ3" s="7"/>
      <c r="SYA3" s="4"/>
      <c r="SYB3" s="4"/>
      <c r="SYC3" s="89"/>
      <c r="SYD3" s="89"/>
      <c r="SYE3" s="89"/>
      <c r="SYF3" s="5"/>
      <c r="SYG3" s="5"/>
      <c r="SYH3" s="6"/>
      <c r="SYI3" s="7"/>
      <c r="SYJ3" s="4"/>
      <c r="SYK3" s="4"/>
      <c r="SYL3" s="89"/>
      <c r="SYM3" s="89"/>
      <c r="SYN3" s="89"/>
      <c r="SYO3" s="5"/>
      <c r="SYP3" s="5"/>
      <c r="SYQ3" s="6"/>
      <c r="SYR3" s="7"/>
      <c r="SYS3" s="4"/>
      <c r="SYT3" s="4"/>
      <c r="SYU3" s="89"/>
      <c r="SYV3" s="89"/>
      <c r="SYW3" s="89"/>
      <c r="SYX3" s="5"/>
      <c r="SYY3" s="5"/>
      <c r="SYZ3" s="6"/>
      <c r="SZA3" s="7"/>
      <c r="SZB3" s="4"/>
      <c r="SZC3" s="4"/>
      <c r="SZD3" s="89"/>
      <c r="SZE3" s="89"/>
      <c r="SZF3" s="89"/>
      <c r="SZG3" s="5"/>
      <c r="SZH3" s="5"/>
      <c r="SZI3" s="6"/>
      <c r="SZJ3" s="7"/>
      <c r="SZK3" s="4"/>
      <c r="SZL3" s="4"/>
      <c r="SZM3" s="89"/>
      <c r="SZN3" s="89"/>
      <c r="SZO3" s="89"/>
      <c r="SZP3" s="5"/>
      <c r="SZQ3" s="5"/>
      <c r="SZR3" s="6"/>
      <c r="SZS3" s="7"/>
      <c r="SZT3" s="4"/>
      <c r="SZU3" s="4"/>
      <c r="SZV3" s="89"/>
      <c r="SZW3" s="89"/>
      <c r="SZX3" s="89"/>
      <c r="SZY3" s="5"/>
      <c r="SZZ3" s="5"/>
      <c r="TAA3" s="6"/>
      <c r="TAB3" s="7"/>
      <c r="TAC3" s="4"/>
      <c r="TAD3" s="4"/>
      <c r="TAE3" s="89"/>
      <c r="TAF3" s="89"/>
      <c r="TAG3" s="89"/>
      <c r="TAH3" s="5"/>
      <c r="TAI3" s="5"/>
      <c r="TAJ3" s="6"/>
      <c r="TAK3" s="7"/>
      <c r="TAL3" s="4"/>
      <c r="TAM3" s="4"/>
      <c r="TAN3" s="89"/>
      <c r="TAO3" s="89"/>
      <c r="TAP3" s="89"/>
      <c r="TAQ3" s="5"/>
      <c r="TAR3" s="5"/>
      <c r="TAS3" s="6"/>
      <c r="TAT3" s="7"/>
      <c r="TAU3" s="4"/>
      <c r="TAV3" s="4"/>
      <c r="TAW3" s="89"/>
      <c r="TAX3" s="89"/>
      <c r="TAY3" s="89"/>
      <c r="TAZ3" s="5"/>
      <c r="TBA3" s="5"/>
      <c r="TBB3" s="6"/>
      <c r="TBC3" s="7"/>
      <c r="TBD3" s="4"/>
      <c r="TBE3" s="4"/>
      <c r="TBF3" s="89"/>
      <c r="TBG3" s="89"/>
      <c r="TBH3" s="89"/>
      <c r="TBI3" s="5"/>
      <c r="TBJ3" s="5"/>
      <c r="TBK3" s="6"/>
      <c r="TBL3" s="7"/>
      <c r="TBM3" s="4"/>
      <c r="TBN3" s="4"/>
      <c r="TBO3" s="89"/>
      <c r="TBP3" s="89"/>
      <c r="TBQ3" s="89"/>
      <c r="TBR3" s="5"/>
      <c r="TBS3" s="5"/>
      <c r="TBT3" s="6"/>
      <c r="TBU3" s="7"/>
      <c r="TBV3" s="4"/>
      <c r="TBW3" s="4"/>
      <c r="TBX3" s="89"/>
      <c r="TBY3" s="89"/>
      <c r="TBZ3" s="89"/>
      <c r="TCA3" s="5"/>
      <c r="TCB3" s="5"/>
      <c r="TCC3" s="6"/>
      <c r="TCD3" s="7"/>
      <c r="TCE3" s="4"/>
      <c r="TCF3" s="4"/>
      <c r="TCG3" s="89"/>
      <c r="TCH3" s="89"/>
      <c r="TCI3" s="89"/>
      <c r="TCJ3" s="5"/>
      <c r="TCK3" s="5"/>
      <c r="TCL3" s="6"/>
      <c r="TCM3" s="7"/>
      <c r="TCN3" s="4"/>
      <c r="TCO3" s="4"/>
      <c r="TCP3" s="89"/>
      <c r="TCQ3" s="89"/>
      <c r="TCR3" s="89"/>
      <c r="TCS3" s="5"/>
      <c r="TCT3" s="5"/>
      <c r="TCU3" s="6"/>
      <c r="TCV3" s="7"/>
      <c r="TCW3" s="4"/>
      <c r="TCX3" s="4"/>
      <c r="TCY3" s="89"/>
      <c r="TCZ3" s="89"/>
      <c r="TDA3" s="89"/>
      <c r="TDB3" s="5"/>
      <c r="TDC3" s="5"/>
      <c r="TDD3" s="6"/>
      <c r="TDE3" s="7"/>
      <c r="TDF3" s="4"/>
      <c r="TDG3" s="4"/>
      <c r="TDH3" s="89"/>
      <c r="TDI3" s="89"/>
      <c r="TDJ3" s="89"/>
      <c r="TDK3" s="5"/>
      <c r="TDL3" s="5"/>
      <c r="TDM3" s="6"/>
      <c r="TDN3" s="7"/>
      <c r="TDO3" s="4"/>
      <c r="TDP3" s="4"/>
      <c r="TDQ3" s="89"/>
      <c r="TDR3" s="89"/>
      <c r="TDS3" s="89"/>
      <c r="TDT3" s="5"/>
      <c r="TDU3" s="5"/>
      <c r="TDV3" s="6"/>
      <c r="TDW3" s="7"/>
      <c r="TDX3" s="4"/>
      <c r="TDY3" s="4"/>
      <c r="TDZ3" s="89"/>
      <c r="TEA3" s="89"/>
      <c r="TEB3" s="89"/>
      <c r="TEC3" s="5"/>
      <c r="TED3" s="5"/>
      <c r="TEE3" s="6"/>
      <c r="TEF3" s="7"/>
      <c r="TEG3" s="4"/>
      <c r="TEH3" s="4"/>
      <c r="TEI3" s="89"/>
      <c r="TEJ3" s="89"/>
      <c r="TEK3" s="89"/>
      <c r="TEL3" s="5"/>
      <c r="TEM3" s="5"/>
      <c r="TEN3" s="6"/>
      <c r="TEO3" s="7"/>
      <c r="TEP3" s="4"/>
      <c r="TEQ3" s="4"/>
      <c r="TER3" s="89"/>
      <c r="TES3" s="89"/>
      <c r="TET3" s="89"/>
      <c r="TEU3" s="5"/>
      <c r="TEV3" s="5"/>
      <c r="TEW3" s="6"/>
      <c r="TEX3" s="7"/>
      <c r="TEY3" s="4"/>
      <c r="TEZ3" s="4"/>
      <c r="TFA3" s="89"/>
      <c r="TFB3" s="89"/>
      <c r="TFC3" s="89"/>
      <c r="TFD3" s="5"/>
      <c r="TFE3" s="5"/>
      <c r="TFF3" s="6"/>
      <c r="TFG3" s="7"/>
      <c r="TFH3" s="4"/>
      <c r="TFI3" s="4"/>
      <c r="TFJ3" s="89"/>
      <c r="TFK3" s="89"/>
      <c r="TFL3" s="89"/>
      <c r="TFM3" s="5"/>
      <c r="TFN3" s="5"/>
      <c r="TFO3" s="6"/>
      <c r="TFP3" s="7"/>
      <c r="TFQ3" s="4"/>
      <c r="TFR3" s="4"/>
      <c r="TFS3" s="89"/>
      <c r="TFT3" s="89"/>
      <c r="TFU3" s="89"/>
      <c r="TFV3" s="5"/>
      <c r="TFW3" s="5"/>
      <c r="TFX3" s="6"/>
      <c r="TFY3" s="7"/>
      <c r="TFZ3" s="4"/>
      <c r="TGA3" s="4"/>
      <c r="TGB3" s="89"/>
      <c r="TGC3" s="89"/>
      <c r="TGD3" s="89"/>
      <c r="TGE3" s="5"/>
      <c r="TGF3" s="5"/>
      <c r="TGG3" s="6"/>
      <c r="TGH3" s="7"/>
      <c r="TGI3" s="4"/>
      <c r="TGJ3" s="4"/>
      <c r="TGK3" s="89"/>
      <c r="TGL3" s="89"/>
      <c r="TGM3" s="89"/>
      <c r="TGN3" s="5"/>
      <c r="TGO3" s="5"/>
      <c r="TGP3" s="6"/>
      <c r="TGQ3" s="7"/>
      <c r="TGR3" s="4"/>
      <c r="TGS3" s="4"/>
      <c r="TGT3" s="89"/>
      <c r="TGU3" s="89"/>
      <c r="TGV3" s="89"/>
      <c r="TGW3" s="5"/>
      <c r="TGX3" s="5"/>
      <c r="TGY3" s="6"/>
      <c r="TGZ3" s="7"/>
      <c r="THA3" s="4"/>
      <c r="THB3" s="4"/>
      <c r="THC3" s="89"/>
      <c r="THD3" s="89"/>
      <c r="THE3" s="89"/>
      <c r="THF3" s="5"/>
      <c r="THG3" s="5"/>
      <c r="THH3" s="6"/>
      <c r="THI3" s="7"/>
      <c r="THJ3" s="4"/>
      <c r="THK3" s="4"/>
      <c r="THL3" s="89"/>
      <c r="THM3" s="89"/>
      <c r="THN3" s="89"/>
      <c r="THO3" s="5"/>
      <c r="THP3" s="5"/>
      <c r="THQ3" s="6"/>
      <c r="THR3" s="7"/>
      <c r="THS3" s="4"/>
      <c r="THT3" s="4"/>
      <c r="THU3" s="89"/>
      <c r="THV3" s="89"/>
      <c r="THW3" s="89"/>
      <c r="THX3" s="5"/>
      <c r="THY3" s="5"/>
      <c r="THZ3" s="6"/>
      <c r="TIA3" s="7"/>
      <c r="TIB3" s="4"/>
      <c r="TIC3" s="4"/>
      <c r="TID3" s="89"/>
      <c r="TIE3" s="89"/>
      <c r="TIF3" s="89"/>
      <c r="TIG3" s="5"/>
      <c r="TIH3" s="5"/>
      <c r="TII3" s="6"/>
      <c r="TIJ3" s="7"/>
      <c r="TIK3" s="4"/>
      <c r="TIL3" s="4"/>
      <c r="TIM3" s="89"/>
      <c r="TIN3" s="89"/>
      <c r="TIO3" s="89"/>
      <c r="TIP3" s="5"/>
      <c r="TIQ3" s="5"/>
      <c r="TIR3" s="6"/>
      <c r="TIS3" s="7"/>
      <c r="TIT3" s="4"/>
      <c r="TIU3" s="4"/>
      <c r="TIV3" s="89"/>
      <c r="TIW3" s="89"/>
      <c r="TIX3" s="89"/>
      <c r="TIY3" s="5"/>
      <c r="TIZ3" s="5"/>
      <c r="TJA3" s="6"/>
      <c r="TJB3" s="7"/>
      <c r="TJC3" s="4"/>
      <c r="TJD3" s="4"/>
      <c r="TJE3" s="89"/>
      <c r="TJF3" s="89"/>
      <c r="TJG3" s="89"/>
      <c r="TJH3" s="5"/>
      <c r="TJI3" s="5"/>
      <c r="TJJ3" s="6"/>
      <c r="TJK3" s="7"/>
      <c r="TJL3" s="4"/>
      <c r="TJM3" s="4"/>
      <c r="TJN3" s="89"/>
      <c r="TJO3" s="89"/>
      <c r="TJP3" s="89"/>
      <c r="TJQ3" s="5"/>
      <c r="TJR3" s="5"/>
      <c r="TJS3" s="6"/>
      <c r="TJT3" s="7"/>
      <c r="TJU3" s="4"/>
      <c r="TJV3" s="4"/>
      <c r="TJW3" s="89"/>
      <c r="TJX3" s="89"/>
      <c r="TJY3" s="89"/>
      <c r="TJZ3" s="5"/>
      <c r="TKA3" s="5"/>
      <c r="TKB3" s="6"/>
      <c r="TKC3" s="7"/>
      <c r="TKD3" s="4"/>
      <c r="TKE3" s="4"/>
      <c r="TKF3" s="89"/>
      <c r="TKG3" s="89"/>
      <c r="TKH3" s="89"/>
      <c r="TKI3" s="5"/>
      <c r="TKJ3" s="5"/>
      <c r="TKK3" s="6"/>
      <c r="TKL3" s="7"/>
      <c r="TKM3" s="4"/>
      <c r="TKN3" s="4"/>
      <c r="TKO3" s="89"/>
      <c r="TKP3" s="89"/>
      <c r="TKQ3" s="89"/>
      <c r="TKR3" s="5"/>
      <c r="TKS3" s="5"/>
      <c r="TKT3" s="6"/>
      <c r="TKU3" s="7"/>
      <c r="TKV3" s="4"/>
      <c r="TKW3" s="4"/>
      <c r="TKX3" s="89"/>
      <c r="TKY3" s="89"/>
      <c r="TKZ3" s="89"/>
      <c r="TLA3" s="5"/>
      <c r="TLB3" s="5"/>
      <c r="TLC3" s="6"/>
      <c r="TLD3" s="7"/>
      <c r="TLE3" s="4"/>
      <c r="TLF3" s="4"/>
      <c r="TLG3" s="89"/>
      <c r="TLH3" s="89"/>
      <c r="TLI3" s="89"/>
      <c r="TLJ3" s="5"/>
      <c r="TLK3" s="5"/>
      <c r="TLL3" s="6"/>
      <c r="TLM3" s="7"/>
      <c r="TLN3" s="4"/>
      <c r="TLO3" s="4"/>
      <c r="TLP3" s="89"/>
      <c r="TLQ3" s="89"/>
      <c r="TLR3" s="89"/>
      <c r="TLS3" s="5"/>
      <c r="TLT3" s="5"/>
      <c r="TLU3" s="6"/>
      <c r="TLV3" s="7"/>
      <c r="TLW3" s="4"/>
      <c r="TLX3" s="4"/>
      <c r="TLY3" s="89"/>
      <c r="TLZ3" s="89"/>
      <c r="TMA3" s="89"/>
      <c r="TMB3" s="5"/>
      <c r="TMC3" s="5"/>
      <c r="TMD3" s="6"/>
      <c r="TME3" s="7"/>
      <c r="TMF3" s="4"/>
      <c r="TMG3" s="4"/>
      <c r="TMH3" s="89"/>
      <c r="TMI3" s="89"/>
      <c r="TMJ3" s="89"/>
      <c r="TMK3" s="5"/>
      <c r="TML3" s="5"/>
      <c r="TMM3" s="6"/>
      <c r="TMN3" s="7"/>
      <c r="TMO3" s="4"/>
      <c r="TMP3" s="4"/>
      <c r="TMQ3" s="89"/>
      <c r="TMR3" s="89"/>
      <c r="TMS3" s="89"/>
      <c r="TMT3" s="5"/>
      <c r="TMU3" s="5"/>
      <c r="TMV3" s="6"/>
      <c r="TMW3" s="7"/>
      <c r="TMX3" s="4"/>
      <c r="TMY3" s="4"/>
      <c r="TMZ3" s="89"/>
      <c r="TNA3" s="89"/>
      <c r="TNB3" s="89"/>
      <c r="TNC3" s="5"/>
      <c r="TND3" s="5"/>
      <c r="TNE3" s="6"/>
      <c r="TNF3" s="7"/>
      <c r="TNG3" s="4"/>
      <c r="TNH3" s="4"/>
      <c r="TNI3" s="89"/>
      <c r="TNJ3" s="89"/>
      <c r="TNK3" s="89"/>
      <c r="TNL3" s="5"/>
      <c r="TNM3" s="5"/>
      <c r="TNN3" s="6"/>
      <c r="TNO3" s="7"/>
      <c r="TNP3" s="4"/>
      <c r="TNQ3" s="4"/>
      <c r="TNR3" s="89"/>
      <c r="TNS3" s="89"/>
      <c r="TNT3" s="89"/>
      <c r="TNU3" s="5"/>
      <c r="TNV3" s="5"/>
      <c r="TNW3" s="6"/>
      <c r="TNX3" s="7"/>
      <c r="TNY3" s="4"/>
      <c r="TNZ3" s="4"/>
      <c r="TOA3" s="89"/>
      <c r="TOB3" s="89"/>
      <c r="TOC3" s="89"/>
      <c r="TOD3" s="5"/>
      <c r="TOE3" s="5"/>
      <c r="TOF3" s="6"/>
      <c r="TOG3" s="7"/>
      <c r="TOH3" s="4"/>
      <c r="TOI3" s="4"/>
      <c r="TOJ3" s="89"/>
      <c r="TOK3" s="89"/>
      <c r="TOL3" s="89"/>
      <c r="TOM3" s="5"/>
      <c r="TON3" s="5"/>
      <c r="TOO3" s="6"/>
      <c r="TOP3" s="7"/>
      <c r="TOQ3" s="4"/>
      <c r="TOR3" s="4"/>
      <c r="TOS3" s="89"/>
      <c r="TOT3" s="89"/>
      <c r="TOU3" s="89"/>
      <c r="TOV3" s="5"/>
      <c r="TOW3" s="5"/>
      <c r="TOX3" s="6"/>
      <c r="TOY3" s="7"/>
      <c r="TOZ3" s="4"/>
      <c r="TPA3" s="4"/>
      <c r="TPB3" s="89"/>
      <c r="TPC3" s="89"/>
      <c r="TPD3" s="89"/>
      <c r="TPE3" s="5"/>
      <c r="TPF3" s="5"/>
      <c r="TPG3" s="6"/>
      <c r="TPH3" s="7"/>
      <c r="TPI3" s="4"/>
      <c r="TPJ3" s="4"/>
      <c r="TPK3" s="89"/>
      <c r="TPL3" s="89"/>
      <c r="TPM3" s="89"/>
      <c r="TPN3" s="5"/>
      <c r="TPO3" s="5"/>
      <c r="TPP3" s="6"/>
      <c r="TPQ3" s="7"/>
      <c r="TPR3" s="4"/>
      <c r="TPS3" s="4"/>
      <c r="TPT3" s="89"/>
      <c r="TPU3" s="89"/>
      <c r="TPV3" s="89"/>
      <c r="TPW3" s="5"/>
      <c r="TPX3" s="5"/>
      <c r="TPY3" s="6"/>
      <c r="TPZ3" s="7"/>
      <c r="TQA3" s="4"/>
      <c r="TQB3" s="4"/>
      <c r="TQC3" s="89"/>
      <c r="TQD3" s="89"/>
      <c r="TQE3" s="89"/>
      <c r="TQF3" s="5"/>
      <c r="TQG3" s="5"/>
      <c r="TQH3" s="6"/>
      <c r="TQI3" s="7"/>
      <c r="TQJ3" s="4"/>
      <c r="TQK3" s="4"/>
      <c r="TQL3" s="89"/>
      <c r="TQM3" s="89"/>
      <c r="TQN3" s="89"/>
      <c r="TQO3" s="5"/>
      <c r="TQP3" s="5"/>
      <c r="TQQ3" s="6"/>
      <c r="TQR3" s="7"/>
      <c r="TQS3" s="4"/>
      <c r="TQT3" s="4"/>
      <c r="TQU3" s="89"/>
      <c r="TQV3" s="89"/>
      <c r="TQW3" s="89"/>
      <c r="TQX3" s="5"/>
      <c r="TQY3" s="5"/>
      <c r="TQZ3" s="6"/>
      <c r="TRA3" s="7"/>
      <c r="TRB3" s="4"/>
      <c r="TRC3" s="4"/>
      <c r="TRD3" s="89"/>
      <c r="TRE3" s="89"/>
      <c r="TRF3" s="89"/>
      <c r="TRG3" s="5"/>
      <c r="TRH3" s="5"/>
      <c r="TRI3" s="6"/>
      <c r="TRJ3" s="7"/>
      <c r="TRK3" s="4"/>
      <c r="TRL3" s="4"/>
      <c r="TRM3" s="89"/>
      <c r="TRN3" s="89"/>
      <c r="TRO3" s="89"/>
      <c r="TRP3" s="5"/>
      <c r="TRQ3" s="5"/>
      <c r="TRR3" s="6"/>
      <c r="TRS3" s="7"/>
      <c r="TRT3" s="4"/>
      <c r="TRU3" s="4"/>
      <c r="TRV3" s="89"/>
      <c r="TRW3" s="89"/>
      <c r="TRX3" s="89"/>
      <c r="TRY3" s="5"/>
      <c r="TRZ3" s="5"/>
      <c r="TSA3" s="6"/>
      <c r="TSB3" s="7"/>
      <c r="TSC3" s="4"/>
      <c r="TSD3" s="4"/>
      <c r="TSE3" s="89"/>
      <c r="TSF3" s="89"/>
      <c r="TSG3" s="89"/>
      <c r="TSH3" s="5"/>
      <c r="TSI3" s="5"/>
      <c r="TSJ3" s="6"/>
      <c r="TSK3" s="7"/>
      <c r="TSL3" s="4"/>
      <c r="TSM3" s="4"/>
      <c r="TSN3" s="89"/>
      <c r="TSO3" s="89"/>
      <c r="TSP3" s="89"/>
      <c r="TSQ3" s="5"/>
      <c r="TSR3" s="5"/>
      <c r="TSS3" s="6"/>
      <c r="TST3" s="7"/>
      <c r="TSU3" s="4"/>
      <c r="TSV3" s="4"/>
      <c r="TSW3" s="89"/>
      <c r="TSX3" s="89"/>
      <c r="TSY3" s="89"/>
      <c r="TSZ3" s="5"/>
      <c r="TTA3" s="5"/>
      <c r="TTB3" s="6"/>
      <c r="TTC3" s="7"/>
      <c r="TTD3" s="4"/>
      <c r="TTE3" s="4"/>
      <c r="TTF3" s="89"/>
      <c r="TTG3" s="89"/>
      <c r="TTH3" s="89"/>
      <c r="TTI3" s="5"/>
      <c r="TTJ3" s="5"/>
      <c r="TTK3" s="6"/>
      <c r="TTL3" s="7"/>
      <c r="TTM3" s="4"/>
      <c r="TTN3" s="4"/>
      <c r="TTO3" s="89"/>
      <c r="TTP3" s="89"/>
      <c r="TTQ3" s="89"/>
      <c r="TTR3" s="5"/>
      <c r="TTS3" s="5"/>
      <c r="TTT3" s="6"/>
      <c r="TTU3" s="7"/>
      <c r="TTV3" s="4"/>
      <c r="TTW3" s="4"/>
      <c r="TTX3" s="89"/>
      <c r="TTY3" s="89"/>
      <c r="TTZ3" s="89"/>
      <c r="TUA3" s="5"/>
      <c r="TUB3" s="5"/>
      <c r="TUC3" s="6"/>
      <c r="TUD3" s="7"/>
      <c r="TUE3" s="4"/>
      <c r="TUF3" s="4"/>
      <c r="TUG3" s="89"/>
      <c r="TUH3" s="89"/>
      <c r="TUI3" s="89"/>
      <c r="TUJ3" s="5"/>
      <c r="TUK3" s="5"/>
      <c r="TUL3" s="6"/>
      <c r="TUM3" s="7"/>
      <c r="TUN3" s="4"/>
      <c r="TUO3" s="4"/>
      <c r="TUP3" s="89"/>
      <c r="TUQ3" s="89"/>
      <c r="TUR3" s="89"/>
      <c r="TUS3" s="5"/>
      <c r="TUT3" s="5"/>
      <c r="TUU3" s="6"/>
      <c r="TUV3" s="7"/>
      <c r="TUW3" s="4"/>
      <c r="TUX3" s="4"/>
      <c r="TUY3" s="89"/>
      <c r="TUZ3" s="89"/>
      <c r="TVA3" s="89"/>
      <c r="TVB3" s="5"/>
      <c r="TVC3" s="5"/>
      <c r="TVD3" s="6"/>
      <c r="TVE3" s="7"/>
      <c r="TVF3" s="4"/>
      <c r="TVG3" s="4"/>
      <c r="TVH3" s="89"/>
      <c r="TVI3" s="89"/>
      <c r="TVJ3" s="89"/>
      <c r="TVK3" s="5"/>
      <c r="TVL3" s="5"/>
      <c r="TVM3" s="6"/>
      <c r="TVN3" s="7"/>
      <c r="TVO3" s="4"/>
      <c r="TVP3" s="4"/>
      <c r="TVQ3" s="89"/>
      <c r="TVR3" s="89"/>
      <c r="TVS3" s="89"/>
      <c r="TVT3" s="5"/>
      <c r="TVU3" s="5"/>
      <c r="TVV3" s="6"/>
      <c r="TVW3" s="7"/>
      <c r="TVX3" s="4"/>
      <c r="TVY3" s="4"/>
      <c r="TVZ3" s="89"/>
      <c r="TWA3" s="89"/>
      <c r="TWB3" s="89"/>
      <c r="TWC3" s="5"/>
      <c r="TWD3" s="5"/>
      <c r="TWE3" s="6"/>
      <c r="TWF3" s="7"/>
      <c r="TWG3" s="4"/>
      <c r="TWH3" s="4"/>
      <c r="TWI3" s="89"/>
      <c r="TWJ3" s="89"/>
      <c r="TWK3" s="89"/>
      <c r="TWL3" s="5"/>
      <c r="TWM3" s="5"/>
      <c r="TWN3" s="6"/>
      <c r="TWO3" s="7"/>
      <c r="TWP3" s="4"/>
      <c r="TWQ3" s="4"/>
      <c r="TWR3" s="89"/>
      <c r="TWS3" s="89"/>
      <c r="TWT3" s="89"/>
      <c r="TWU3" s="5"/>
      <c r="TWV3" s="5"/>
      <c r="TWW3" s="6"/>
      <c r="TWX3" s="7"/>
      <c r="TWY3" s="4"/>
      <c r="TWZ3" s="4"/>
      <c r="TXA3" s="89"/>
      <c r="TXB3" s="89"/>
      <c r="TXC3" s="89"/>
      <c r="TXD3" s="5"/>
      <c r="TXE3" s="5"/>
      <c r="TXF3" s="6"/>
      <c r="TXG3" s="7"/>
      <c r="TXH3" s="4"/>
      <c r="TXI3" s="4"/>
      <c r="TXJ3" s="89"/>
      <c r="TXK3" s="89"/>
      <c r="TXL3" s="89"/>
      <c r="TXM3" s="5"/>
      <c r="TXN3" s="5"/>
      <c r="TXO3" s="6"/>
      <c r="TXP3" s="7"/>
      <c r="TXQ3" s="4"/>
      <c r="TXR3" s="4"/>
      <c r="TXS3" s="89"/>
      <c r="TXT3" s="89"/>
      <c r="TXU3" s="89"/>
      <c r="TXV3" s="5"/>
      <c r="TXW3" s="5"/>
      <c r="TXX3" s="6"/>
      <c r="TXY3" s="7"/>
      <c r="TXZ3" s="4"/>
      <c r="TYA3" s="4"/>
      <c r="TYB3" s="89"/>
      <c r="TYC3" s="89"/>
      <c r="TYD3" s="89"/>
      <c r="TYE3" s="5"/>
      <c r="TYF3" s="5"/>
      <c r="TYG3" s="6"/>
      <c r="TYH3" s="7"/>
      <c r="TYI3" s="4"/>
      <c r="TYJ3" s="4"/>
      <c r="TYK3" s="89"/>
      <c r="TYL3" s="89"/>
      <c r="TYM3" s="89"/>
      <c r="TYN3" s="5"/>
      <c r="TYO3" s="5"/>
      <c r="TYP3" s="6"/>
      <c r="TYQ3" s="7"/>
      <c r="TYR3" s="4"/>
      <c r="TYS3" s="4"/>
      <c r="TYT3" s="89"/>
      <c r="TYU3" s="89"/>
      <c r="TYV3" s="89"/>
      <c r="TYW3" s="5"/>
      <c r="TYX3" s="5"/>
      <c r="TYY3" s="6"/>
      <c r="TYZ3" s="7"/>
      <c r="TZA3" s="4"/>
      <c r="TZB3" s="4"/>
      <c r="TZC3" s="89"/>
      <c r="TZD3" s="89"/>
      <c r="TZE3" s="89"/>
      <c r="TZF3" s="5"/>
      <c r="TZG3" s="5"/>
      <c r="TZH3" s="6"/>
      <c r="TZI3" s="7"/>
      <c r="TZJ3" s="4"/>
      <c r="TZK3" s="4"/>
      <c r="TZL3" s="89"/>
      <c r="TZM3" s="89"/>
      <c r="TZN3" s="89"/>
      <c r="TZO3" s="5"/>
      <c r="TZP3" s="5"/>
      <c r="TZQ3" s="6"/>
      <c r="TZR3" s="7"/>
      <c r="TZS3" s="4"/>
      <c r="TZT3" s="4"/>
      <c r="TZU3" s="89"/>
      <c r="TZV3" s="89"/>
      <c r="TZW3" s="89"/>
      <c r="TZX3" s="5"/>
      <c r="TZY3" s="5"/>
      <c r="TZZ3" s="6"/>
      <c r="UAA3" s="7"/>
      <c r="UAB3" s="4"/>
      <c r="UAC3" s="4"/>
      <c r="UAD3" s="89"/>
      <c r="UAE3" s="89"/>
      <c r="UAF3" s="89"/>
      <c r="UAG3" s="5"/>
      <c r="UAH3" s="5"/>
      <c r="UAI3" s="6"/>
      <c r="UAJ3" s="7"/>
      <c r="UAK3" s="4"/>
      <c r="UAL3" s="4"/>
      <c r="UAM3" s="89"/>
      <c r="UAN3" s="89"/>
      <c r="UAO3" s="89"/>
      <c r="UAP3" s="5"/>
      <c r="UAQ3" s="5"/>
      <c r="UAR3" s="6"/>
      <c r="UAS3" s="7"/>
      <c r="UAT3" s="4"/>
      <c r="UAU3" s="4"/>
      <c r="UAV3" s="89"/>
      <c r="UAW3" s="89"/>
      <c r="UAX3" s="89"/>
      <c r="UAY3" s="5"/>
      <c r="UAZ3" s="5"/>
      <c r="UBA3" s="6"/>
      <c r="UBB3" s="7"/>
      <c r="UBC3" s="4"/>
      <c r="UBD3" s="4"/>
      <c r="UBE3" s="89"/>
      <c r="UBF3" s="89"/>
      <c r="UBG3" s="89"/>
      <c r="UBH3" s="5"/>
      <c r="UBI3" s="5"/>
      <c r="UBJ3" s="6"/>
      <c r="UBK3" s="7"/>
      <c r="UBL3" s="4"/>
      <c r="UBM3" s="4"/>
      <c r="UBN3" s="89"/>
      <c r="UBO3" s="89"/>
      <c r="UBP3" s="89"/>
      <c r="UBQ3" s="5"/>
      <c r="UBR3" s="5"/>
      <c r="UBS3" s="6"/>
      <c r="UBT3" s="7"/>
      <c r="UBU3" s="4"/>
      <c r="UBV3" s="4"/>
      <c r="UBW3" s="89"/>
      <c r="UBX3" s="89"/>
      <c r="UBY3" s="89"/>
      <c r="UBZ3" s="5"/>
      <c r="UCA3" s="5"/>
      <c r="UCB3" s="6"/>
      <c r="UCC3" s="7"/>
      <c r="UCD3" s="4"/>
      <c r="UCE3" s="4"/>
      <c r="UCF3" s="89"/>
      <c r="UCG3" s="89"/>
      <c r="UCH3" s="89"/>
      <c r="UCI3" s="5"/>
      <c r="UCJ3" s="5"/>
      <c r="UCK3" s="6"/>
      <c r="UCL3" s="7"/>
      <c r="UCM3" s="4"/>
      <c r="UCN3" s="4"/>
      <c r="UCO3" s="89"/>
      <c r="UCP3" s="89"/>
      <c r="UCQ3" s="89"/>
      <c r="UCR3" s="5"/>
      <c r="UCS3" s="5"/>
      <c r="UCT3" s="6"/>
      <c r="UCU3" s="7"/>
      <c r="UCV3" s="4"/>
      <c r="UCW3" s="4"/>
      <c r="UCX3" s="89"/>
      <c r="UCY3" s="89"/>
      <c r="UCZ3" s="89"/>
      <c r="UDA3" s="5"/>
      <c r="UDB3" s="5"/>
      <c r="UDC3" s="6"/>
      <c r="UDD3" s="7"/>
      <c r="UDE3" s="4"/>
      <c r="UDF3" s="4"/>
      <c r="UDG3" s="89"/>
      <c r="UDH3" s="89"/>
      <c r="UDI3" s="89"/>
      <c r="UDJ3" s="5"/>
      <c r="UDK3" s="5"/>
      <c r="UDL3" s="6"/>
      <c r="UDM3" s="7"/>
      <c r="UDN3" s="4"/>
      <c r="UDO3" s="4"/>
      <c r="UDP3" s="89"/>
      <c r="UDQ3" s="89"/>
      <c r="UDR3" s="89"/>
      <c r="UDS3" s="5"/>
      <c r="UDT3" s="5"/>
      <c r="UDU3" s="6"/>
      <c r="UDV3" s="7"/>
      <c r="UDW3" s="4"/>
      <c r="UDX3" s="4"/>
      <c r="UDY3" s="89"/>
      <c r="UDZ3" s="89"/>
      <c r="UEA3" s="89"/>
      <c r="UEB3" s="5"/>
      <c r="UEC3" s="5"/>
      <c r="UED3" s="6"/>
      <c r="UEE3" s="7"/>
      <c r="UEF3" s="4"/>
      <c r="UEG3" s="4"/>
      <c r="UEH3" s="89"/>
      <c r="UEI3" s="89"/>
      <c r="UEJ3" s="89"/>
      <c r="UEK3" s="5"/>
      <c r="UEL3" s="5"/>
      <c r="UEM3" s="6"/>
      <c r="UEN3" s="7"/>
      <c r="UEO3" s="4"/>
      <c r="UEP3" s="4"/>
      <c r="UEQ3" s="89"/>
      <c r="UER3" s="89"/>
      <c r="UES3" s="89"/>
      <c r="UET3" s="5"/>
      <c r="UEU3" s="5"/>
      <c r="UEV3" s="6"/>
      <c r="UEW3" s="7"/>
      <c r="UEX3" s="4"/>
      <c r="UEY3" s="4"/>
      <c r="UEZ3" s="89"/>
      <c r="UFA3" s="89"/>
      <c r="UFB3" s="89"/>
      <c r="UFC3" s="5"/>
      <c r="UFD3" s="5"/>
      <c r="UFE3" s="6"/>
      <c r="UFF3" s="7"/>
      <c r="UFG3" s="4"/>
      <c r="UFH3" s="4"/>
      <c r="UFI3" s="89"/>
      <c r="UFJ3" s="89"/>
      <c r="UFK3" s="89"/>
      <c r="UFL3" s="5"/>
      <c r="UFM3" s="5"/>
      <c r="UFN3" s="6"/>
      <c r="UFO3" s="7"/>
      <c r="UFP3" s="4"/>
      <c r="UFQ3" s="4"/>
      <c r="UFR3" s="89"/>
      <c r="UFS3" s="89"/>
      <c r="UFT3" s="89"/>
      <c r="UFU3" s="5"/>
      <c r="UFV3" s="5"/>
      <c r="UFW3" s="6"/>
      <c r="UFX3" s="7"/>
      <c r="UFY3" s="4"/>
      <c r="UFZ3" s="4"/>
      <c r="UGA3" s="89"/>
      <c r="UGB3" s="89"/>
      <c r="UGC3" s="89"/>
      <c r="UGD3" s="5"/>
      <c r="UGE3" s="5"/>
      <c r="UGF3" s="6"/>
      <c r="UGG3" s="7"/>
      <c r="UGH3" s="4"/>
      <c r="UGI3" s="4"/>
      <c r="UGJ3" s="89"/>
      <c r="UGK3" s="89"/>
      <c r="UGL3" s="89"/>
      <c r="UGM3" s="5"/>
      <c r="UGN3" s="5"/>
      <c r="UGO3" s="6"/>
      <c r="UGP3" s="7"/>
      <c r="UGQ3" s="4"/>
      <c r="UGR3" s="4"/>
      <c r="UGS3" s="89"/>
      <c r="UGT3" s="89"/>
      <c r="UGU3" s="89"/>
      <c r="UGV3" s="5"/>
      <c r="UGW3" s="5"/>
      <c r="UGX3" s="6"/>
      <c r="UGY3" s="7"/>
      <c r="UGZ3" s="4"/>
      <c r="UHA3" s="4"/>
      <c r="UHB3" s="89"/>
      <c r="UHC3" s="89"/>
      <c r="UHD3" s="89"/>
      <c r="UHE3" s="5"/>
      <c r="UHF3" s="5"/>
      <c r="UHG3" s="6"/>
      <c r="UHH3" s="7"/>
      <c r="UHI3" s="4"/>
      <c r="UHJ3" s="4"/>
      <c r="UHK3" s="89"/>
      <c r="UHL3" s="89"/>
      <c r="UHM3" s="89"/>
      <c r="UHN3" s="5"/>
      <c r="UHO3" s="5"/>
      <c r="UHP3" s="6"/>
      <c r="UHQ3" s="7"/>
      <c r="UHR3" s="4"/>
      <c r="UHS3" s="4"/>
      <c r="UHT3" s="89"/>
      <c r="UHU3" s="89"/>
      <c r="UHV3" s="89"/>
      <c r="UHW3" s="5"/>
      <c r="UHX3" s="5"/>
      <c r="UHY3" s="6"/>
      <c r="UHZ3" s="7"/>
      <c r="UIA3" s="4"/>
      <c r="UIB3" s="4"/>
      <c r="UIC3" s="89"/>
      <c r="UID3" s="89"/>
      <c r="UIE3" s="89"/>
      <c r="UIF3" s="5"/>
      <c r="UIG3" s="5"/>
      <c r="UIH3" s="6"/>
      <c r="UII3" s="7"/>
      <c r="UIJ3" s="4"/>
      <c r="UIK3" s="4"/>
      <c r="UIL3" s="89"/>
      <c r="UIM3" s="89"/>
      <c r="UIN3" s="89"/>
      <c r="UIO3" s="5"/>
      <c r="UIP3" s="5"/>
      <c r="UIQ3" s="6"/>
      <c r="UIR3" s="7"/>
      <c r="UIS3" s="4"/>
      <c r="UIT3" s="4"/>
      <c r="UIU3" s="89"/>
      <c r="UIV3" s="89"/>
      <c r="UIW3" s="89"/>
      <c r="UIX3" s="5"/>
      <c r="UIY3" s="5"/>
      <c r="UIZ3" s="6"/>
      <c r="UJA3" s="7"/>
      <c r="UJB3" s="4"/>
      <c r="UJC3" s="4"/>
      <c r="UJD3" s="89"/>
      <c r="UJE3" s="89"/>
      <c r="UJF3" s="89"/>
      <c r="UJG3" s="5"/>
      <c r="UJH3" s="5"/>
      <c r="UJI3" s="6"/>
      <c r="UJJ3" s="7"/>
      <c r="UJK3" s="4"/>
      <c r="UJL3" s="4"/>
      <c r="UJM3" s="89"/>
      <c r="UJN3" s="89"/>
      <c r="UJO3" s="89"/>
      <c r="UJP3" s="5"/>
      <c r="UJQ3" s="5"/>
      <c r="UJR3" s="6"/>
      <c r="UJS3" s="7"/>
      <c r="UJT3" s="4"/>
      <c r="UJU3" s="4"/>
      <c r="UJV3" s="89"/>
      <c r="UJW3" s="89"/>
      <c r="UJX3" s="89"/>
      <c r="UJY3" s="5"/>
      <c r="UJZ3" s="5"/>
      <c r="UKA3" s="6"/>
      <c r="UKB3" s="7"/>
      <c r="UKC3" s="4"/>
      <c r="UKD3" s="4"/>
      <c r="UKE3" s="89"/>
      <c r="UKF3" s="89"/>
      <c r="UKG3" s="89"/>
      <c r="UKH3" s="5"/>
      <c r="UKI3" s="5"/>
      <c r="UKJ3" s="6"/>
      <c r="UKK3" s="7"/>
      <c r="UKL3" s="4"/>
      <c r="UKM3" s="4"/>
      <c r="UKN3" s="89"/>
      <c r="UKO3" s="89"/>
      <c r="UKP3" s="89"/>
      <c r="UKQ3" s="5"/>
      <c r="UKR3" s="5"/>
      <c r="UKS3" s="6"/>
      <c r="UKT3" s="7"/>
      <c r="UKU3" s="4"/>
      <c r="UKV3" s="4"/>
      <c r="UKW3" s="89"/>
      <c r="UKX3" s="89"/>
      <c r="UKY3" s="89"/>
      <c r="UKZ3" s="5"/>
      <c r="ULA3" s="5"/>
      <c r="ULB3" s="6"/>
      <c r="ULC3" s="7"/>
      <c r="ULD3" s="4"/>
      <c r="ULE3" s="4"/>
      <c r="ULF3" s="89"/>
      <c r="ULG3" s="89"/>
      <c r="ULH3" s="89"/>
      <c r="ULI3" s="5"/>
      <c r="ULJ3" s="5"/>
      <c r="ULK3" s="6"/>
      <c r="ULL3" s="7"/>
      <c r="ULM3" s="4"/>
      <c r="ULN3" s="4"/>
      <c r="ULO3" s="89"/>
      <c r="ULP3" s="89"/>
      <c r="ULQ3" s="89"/>
      <c r="ULR3" s="5"/>
      <c r="ULS3" s="5"/>
      <c r="ULT3" s="6"/>
      <c r="ULU3" s="7"/>
      <c r="ULV3" s="4"/>
      <c r="ULW3" s="4"/>
      <c r="ULX3" s="89"/>
      <c r="ULY3" s="89"/>
      <c r="ULZ3" s="89"/>
      <c r="UMA3" s="5"/>
      <c r="UMB3" s="5"/>
      <c r="UMC3" s="6"/>
      <c r="UMD3" s="7"/>
      <c r="UME3" s="4"/>
      <c r="UMF3" s="4"/>
      <c r="UMG3" s="89"/>
      <c r="UMH3" s="89"/>
      <c r="UMI3" s="89"/>
      <c r="UMJ3" s="5"/>
      <c r="UMK3" s="5"/>
      <c r="UML3" s="6"/>
      <c r="UMM3" s="7"/>
      <c r="UMN3" s="4"/>
      <c r="UMO3" s="4"/>
      <c r="UMP3" s="89"/>
      <c r="UMQ3" s="89"/>
      <c r="UMR3" s="89"/>
      <c r="UMS3" s="5"/>
      <c r="UMT3" s="5"/>
      <c r="UMU3" s="6"/>
      <c r="UMV3" s="7"/>
      <c r="UMW3" s="4"/>
      <c r="UMX3" s="4"/>
      <c r="UMY3" s="89"/>
      <c r="UMZ3" s="89"/>
      <c r="UNA3" s="89"/>
      <c r="UNB3" s="5"/>
      <c r="UNC3" s="5"/>
      <c r="UND3" s="6"/>
      <c r="UNE3" s="7"/>
      <c r="UNF3" s="4"/>
      <c r="UNG3" s="4"/>
      <c r="UNH3" s="89"/>
      <c r="UNI3" s="89"/>
      <c r="UNJ3" s="89"/>
      <c r="UNK3" s="5"/>
      <c r="UNL3" s="5"/>
      <c r="UNM3" s="6"/>
      <c r="UNN3" s="7"/>
      <c r="UNO3" s="4"/>
      <c r="UNP3" s="4"/>
      <c r="UNQ3" s="89"/>
      <c r="UNR3" s="89"/>
      <c r="UNS3" s="89"/>
      <c r="UNT3" s="5"/>
      <c r="UNU3" s="5"/>
      <c r="UNV3" s="6"/>
      <c r="UNW3" s="7"/>
      <c r="UNX3" s="4"/>
      <c r="UNY3" s="4"/>
      <c r="UNZ3" s="89"/>
      <c r="UOA3" s="89"/>
      <c r="UOB3" s="89"/>
      <c r="UOC3" s="5"/>
      <c r="UOD3" s="5"/>
      <c r="UOE3" s="6"/>
      <c r="UOF3" s="7"/>
      <c r="UOG3" s="4"/>
      <c r="UOH3" s="4"/>
      <c r="UOI3" s="89"/>
      <c r="UOJ3" s="89"/>
      <c r="UOK3" s="89"/>
      <c r="UOL3" s="5"/>
      <c r="UOM3" s="5"/>
      <c r="UON3" s="6"/>
      <c r="UOO3" s="7"/>
      <c r="UOP3" s="4"/>
      <c r="UOQ3" s="4"/>
      <c r="UOR3" s="89"/>
      <c r="UOS3" s="89"/>
      <c r="UOT3" s="89"/>
      <c r="UOU3" s="5"/>
      <c r="UOV3" s="5"/>
      <c r="UOW3" s="6"/>
      <c r="UOX3" s="7"/>
      <c r="UOY3" s="4"/>
      <c r="UOZ3" s="4"/>
      <c r="UPA3" s="89"/>
      <c r="UPB3" s="89"/>
      <c r="UPC3" s="89"/>
      <c r="UPD3" s="5"/>
      <c r="UPE3" s="5"/>
      <c r="UPF3" s="6"/>
      <c r="UPG3" s="7"/>
      <c r="UPH3" s="4"/>
      <c r="UPI3" s="4"/>
      <c r="UPJ3" s="89"/>
      <c r="UPK3" s="89"/>
      <c r="UPL3" s="89"/>
      <c r="UPM3" s="5"/>
      <c r="UPN3" s="5"/>
      <c r="UPO3" s="6"/>
      <c r="UPP3" s="7"/>
      <c r="UPQ3" s="4"/>
      <c r="UPR3" s="4"/>
      <c r="UPS3" s="89"/>
      <c r="UPT3" s="89"/>
      <c r="UPU3" s="89"/>
      <c r="UPV3" s="5"/>
      <c r="UPW3" s="5"/>
      <c r="UPX3" s="6"/>
      <c r="UPY3" s="7"/>
      <c r="UPZ3" s="4"/>
      <c r="UQA3" s="4"/>
      <c r="UQB3" s="89"/>
      <c r="UQC3" s="89"/>
      <c r="UQD3" s="89"/>
      <c r="UQE3" s="5"/>
      <c r="UQF3" s="5"/>
      <c r="UQG3" s="6"/>
      <c r="UQH3" s="7"/>
      <c r="UQI3" s="4"/>
      <c r="UQJ3" s="4"/>
      <c r="UQK3" s="89"/>
      <c r="UQL3" s="89"/>
      <c r="UQM3" s="89"/>
      <c r="UQN3" s="5"/>
      <c r="UQO3" s="5"/>
      <c r="UQP3" s="6"/>
      <c r="UQQ3" s="7"/>
      <c r="UQR3" s="4"/>
      <c r="UQS3" s="4"/>
      <c r="UQT3" s="89"/>
      <c r="UQU3" s="89"/>
      <c r="UQV3" s="89"/>
      <c r="UQW3" s="5"/>
      <c r="UQX3" s="5"/>
      <c r="UQY3" s="6"/>
      <c r="UQZ3" s="7"/>
      <c r="URA3" s="4"/>
      <c r="URB3" s="4"/>
      <c r="URC3" s="89"/>
      <c r="URD3" s="89"/>
      <c r="URE3" s="89"/>
      <c r="URF3" s="5"/>
      <c r="URG3" s="5"/>
      <c r="URH3" s="6"/>
      <c r="URI3" s="7"/>
      <c r="URJ3" s="4"/>
      <c r="URK3" s="4"/>
      <c r="URL3" s="89"/>
      <c r="URM3" s="89"/>
      <c r="URN3" s="89"/>
      <c r="URO3" s="5"/>
      <c r="URP3" s="5"/>
      <c r="URQ3" s="6"/>
      <c r="URR3" s="7"/>
      <c r="URS3" s="4"/>
      <c r="URT3" s="4"/>
      <c r="URU3" s="89"/>
      <c r="URV3" s="89"/>
      <c r="URW3" s="89"/>
      <c r="URX3" s="5"/>
      <c r="URY3" s="5"/>
      <c r="URZ3" s="6"/>
      <c r="USA3" s="7"/>
      <c r="USB3" s="4"/>
      <c r="USC3" s="4"/>
      <c r="USD3" s="89"/>
      <c r="USE3" s="89"/>
      <c r="USF3" s="89"/>
      <c r="USG3" s="5"/>
      <c r="USH3" s="5"/>
      <c r="USI3" s="6"/>
      <c r="USJ3" s="7"/>
      <c r="USK3" s="4"/>
      <c r="USL3" s="4"/>
      <c r="USM3" s="89"/>
      <c r="USN3" s="89"/>
      <c r="USO3" s="89"/>
      <c r="USP3" s="5"/>
      <c r="USQ3" s="5"/>
      <c r="USR3" s="6"/>
      <c r="USS3" s="7"/>
      <c r="UST3" s="4"/>
      <c r="USU3" s="4"/>
      <c r="USV3" s="89"/>
      <c r="USW3" s="89"/>
      <c r="USX3" s="89"/>
      <c r="USY3" s="5"/>
      <c r="USZ3" s="5"/>
      <c r="UTA3" s="6"/>
      <c r="UTB3" s="7"/>
      <c r="UTC3" s="4"/>
      <c r="UTD3" s="4"/>
      <c r="UTE3" s="89"/>
      <c r="UTF3" s="89"/>
      <c r="UTG3" s="89"/>
      <c r="UTH3" s="5"/>
      <c r="UTI3" s="5"/>
      <c r="UTJ3" s="6"/>
      <c r="UTK3" s="7"/>
      <c r="UTL3" s="4"/>
      <c r="UTM3" s="4"/>
      <c r="UTN3" s="89"/>
      <c r="UTO3" s="89"/>
      <c r="UTP3" s="89"/>
      <c r="UTQ3" s="5"/>
      <c r="UTR3" s="5"/>
      <c r="UTS3" s="6"/>
      <c r="UTT3" s="7"/>
      <c r="UTU3" s="4"/>
      <c r="UTV3" s="4"/>
      <c r="UTW3" s="89"/>
      <c r="UTX3" s="89"/>
      <c r="UTY3" s="89"/>
      <c r="UTZ3" s="5"/>
      <c r="UUA3" s="5"/>
      <c r="UUB3" s="6"/>
      <c r="UUC3" s="7"/>
      <c r="UUD3" s="4"/>
      <c r="UUE3" s="4"/>
      <c r="UUF3" s="89"/>
      <c r="UUG3" s="89"/>
      <c r="UUH3" s="89"/>
      <c r="UUI3" s="5"/>
      <c r="UUJ3" s="5"/>
      <c r="UUK3" s="6"/>
      <c r="UUL3" s="7"/>
      <c r="UUM3" s="4"/>
      <c r="UUN3" s="4"/>
      <c r="UUO3" s="89"/>
      <c r="UUP3" s="89"/>
      <c r="UUQ3" s="89"/>
      <c r="UUR3" s="5"/>
      <c r="UUS3" s="5"/>
      <c r="UUT3" s="6"/>
      <c r="UUU3" s="7"/>
      <c r="UUV3" s="4"/>
      <c r="UUW3" s="4"/>
      <c r="UUX3" s="89"/>
      <c r="UUY3" s="89"/>
      <c r="UUZ3" s="89"/>
      <c r="UVA3" s="5"/>
      <c r="UVB3" s="5"/>
      <c r="UVC3" s="6"/>
      <c r="UVD3" s="7"/>
      <c r="UVE3" s="4"/>
      <c r="UVF3" s="4"/>
      <c r="UVG3" s="89"/>
      <c r="UVH3" s="89"/>
      <c r="UVI3" s="89"/>
      <c r="UVJ3" s="5"/>
      <c r="UVK3" s="5"/>
      <c r="UVL3" s="6"/>
      <c r="UVM3" s="7"/>
      <c r="UVN3" s="4"/>
      <c r="UVO3" s="4"/>
      <c r="UVP3" s="89"/>
      <c r="UVQ3" s="89"/>
      <c r="UVR3" s="89"/>
      <c r="UVS3" s="5"/>
      <c r="UVT3" s="5"/>
      <c r="UVU3" s="6"/>
      <c r="UVV3" s="7"/>
      <c r="UVW3" s="4"/>
      <c r="UVX3" s="4"/>
      <c r="UVY3" s="89"/>
      <c r="UVZ3" s="89"/>
      <c r="UWA3" s="89"/>
      <c r="UWB3" s="5"/>
      <c r="UWC3" s="5"/>
      <c r="UWD3" s="6"/>
      <c r="UWE3" s="7"/>
      <c r="UWF3" s="4"/>
      <c r="UWG3" s="4"/>
      <c r="UWH3" s="89"/>
      <c r="UWI3" s="89"/>
      <c r="UWJ3" s="89"/>
      <c r="UWK3" s="5"/>
      <c r="UWL3" s="5"/>
      <c r="UWM3" s="6"/>
      <c r="UWN3" s="7"/>
      <c r="UWO3" s="4"/>
      <c r="UWP3" s="4"/>
      <c r="UWQ3" s="89"/>
      <c r="UWR3" s="89"/>
      <c r="UWS3" s="89"/>
      <c r="UWT3" s="5"/>
      <c r="UWU3" s="5"/>
      <c r="UWV3" s="6"/>
      <c r="UWW3" s="7"/>
      <c r="UWX3" s="4"/>
      <c r="UWY3" s="4"/>
      <c r="UWZ3" s="89"/>
      <c r="UXA3" s="89"/>
      <c r="UXB3" s="89"/>
      <c r="UXC3" s="5"/>
      <c r="UXD3" s="5"/>
      <c r="UXE3" s="6"/>
      <c r="UXF3" s="7"/>
      <c r="UXG3" s="4"/>
      <c r="UXH3" s="4"/>
      <c r="UXI3" s="89"/>
      <c r="UXJ3" s="89"/>
      <c r="UXK3" s="89"/>
      <c r="UXL3" s="5"/>
      <c r="UXM3" s="5"/>
      <c r="UXN3" s="6"/>
      <c r="UXO3" s="7"/>
      <c r="UXP3" s="4"/>
      <c r="UXQ3" s="4"/>
      <c r="UXR3" s="89"/>
      <c r="UXS3" s="89"/>
      <c r="UXT3" s="89"/>
      <c r="UXU3" s="5"/>
      <c r="UXV3" s="5"/>
      <c r="UXW3" s="6"/>
      <c r="UXX3" s="7"/>
      <c r="UXY3" s="4"/>
      <c r="UXZ3" s="4"/>
      <c r="UYA3" s="89"/>
      <c r="UYB3" s="89"/>
      <c r="UYC3" s="89"/>
      <c r="UYD3" s="5"/>
      <c r="UYE3" s="5"/>
      <c r="UYF3" s="6"/>
      <c r="UYG3" s="7"/>
      <c r="UYH3" s="4"/>
      <c r="UYI3" s="4"/>
      <c r="UYJ3" s="89"/>
      <c r="UYK3" s="89"/>
      <c r="UYL3" s="89"/>
      <c r="UYM3" s="5"/>
      <c r="UYN3" s="5"/>
      <c r="UYO3" s="6"/>
      <c r="UYP3" s="7"/>
      <c r="UYQ3" s="4"/>
      <c r="UYR3" s="4"/>
      <c r="UYS3" s="89"/>
      <c r="UYT3" s="89"/>
      <c r="UYU3" s="89"/>
      <c r="UYV3" s="5"/>
      <c r="UYW3" s="5"/>
      <c r="UYX3" s="6"/>
      <c r="UYY3" s="7"/>
      <c r="UYZ3" s="4"/>
      <c r="UZA3" s="4"/>
      <c r="UZB3" s="89"/>
      <c r="UZC3" s="89"/>
      <c r="UZD3" s="89"/>
      <c r="UZE3" s="5"/>
      <c r="UZF3" s="5"/>
      <c r="UZG3" s="6"/>
      <c r="UZH3" s="7"/>
      <c r="UZI3" s="4"/>
      <c r="UZJ3" s="4"/>
      <c r="UZK3" s="89"/>
      <c r="UZL3" s="89"/>
      <c r="UZM3" s="89"/>
      <c r="UZN3" s="5"/>
      <c r="UZO3" s="5"/>
      <c r="UZP3" s="6"/>
      <c r="UZQ3" s="7"/>
      <c r="UZR3" s="4"/>
      <c r="UZS3" s="4"/>
      <c r="UZT3" s="89"/>
      <c r="UZU3" s="89"/>
      <c r="UZV3" s="89"/>
      <c r="UZW3" s="5"/>
      <c r="UZX3" s="5"/>
      <c r="UZY3" s="6"/>
      <c r="UZZ3" s="7"/>
      <c r="VAA3" s="4"/>
      <c r="VAB3" s="4"/>
      <c r="VAC3" s="89"/>
      <c r="VAD3" s="89"/>
      <c r="VAE3" s="89"/>
      <c r="VAF3" s="5"/>
      <c r="VAG3" s="5"/>
      <c r="VAH3" s="6"/>
      <c r="VAI3" s="7"/>
      <c r="VAJ3" s="4"/>
      <c r="VAK3" s="4"/>
      <c r="VAL3" s="89"/>
      <c r="VAM3" s="89"/>
      <c r="VAN3" s="89"/>
      <c r="VAO3" s="5"/>
      <c r="VAP3" s="5"/>
      <c r="VAQ3" s="6"/>
      <c r="VAR3" s="7"/>
      <c r="VAS3" s="4"/>
      <c r="VAT3" s="4"/>
      <c r="VAU3" s="89"/>
      <c r="VAV3" s="89"/>
      <c r="VAW3" s="89"/>
      <c r="VAX3" s="5"/>
      <c r="VAY3" s="5"/>
      <c r="VAZ3" s="6"/>
      <c r="VBA3" s="7"/>
      <c r="VBB3" s="4"/>
      <c r="VBC3" s="4"/>
      <c r="VBD3" s="89"/>
      <c r="VBE3" s="89"/>
      <c r="VBF3" s="89"/>
      <c r="VBG3" s="5"/>
      <c r="VBH3" s="5"/>
      <c r="VBI3" s="6"/>
      <c r="VBJ3" s="7"/>
      <c r="VBK3" s="4"/>
      <c r="VBL3" s="4"/>
      <c r="VBM3" s="89"/>
      <c r="VBN3" s="89"/>
      <c r="VBO3" s="89"/>
      <c r="VBP3" s="5"/>
      <c r="VBQ3" s="5"/>
      <c r="VBR3" s="6"/>
      <c r="VBS3" s="7"/>
      <c r="VBT3" s="4"/>
      <c r="VBU3" s="4"/>
      <c r="VBV3" s="89"/>
      <c r="VBW3" s="89"/>
      <c r="VBX3" s="89"/>
      <c r="VBY3" s="5"/>
      <c r="VBZ3" s="5"/>
      <c r="VCA3" s="6"/>
      <c r="VCB3" s="7"/>
      <c r="VCC3" s="4"/>
      <c r="VCD3" s="4"/>
      <c r="VCE3" s="89"/>
      <c r="VCF3" s="89"/>
      <c r="VCG3" s="89"/>
      <c r="VCH3" s="5"/>
      <c r="VCI3" s="5"/>
      <c r="VCJ3" s="6"/>
      <c r="VCK3" s="7"/>
      <c r="VCL3" s="4"/>
      <c r="VCM3" s="4"/>
      <c r="VCN3" s="89"/>
      <c r="VCO3" s="89"/>
      <c r="VCP3" s="89"/>
      <c r="VCQ3" s="5"/>
      <c r="VCR3" s="5"/>
      <c r="VCS3" s="6"/>
      <c r="VCT3" s="7"/>
      <c r="VCU3" s="4"/>
      <c r="VCV3" s="4"/>
      <c r="VCW3" s="89"/>
      <c r="VCX3" s="89"/>
      <c r="VCY3" s="89"/>
      <c r="VCZ3" s="5"/>
      <c r="VDA3" s="5"/>
      <c r="VDB3" s="6"/>
      <c r="VDC3" s="7"/>
      <c r="VDD3" s="4"/>
      <c r="VDE3" s="4"/>
      <c r="VDF3" s="89"/>
      <c r="VDG3" s="89"/>
      <c r="VDH3" s="89"/>
      <c r="VDI3" s="5"/>
      <c r="VDJ3" s="5"/>
      <c r="VDK3" s="6"/>
      <c r="VDL3" s="7"/>
      <c r="VDM3" s="4"/>
      <c r="VDN3" s="4"/>
      <c r="VDO3" s="89"/>
      <c r="VDP3" s="89"/>
      <c r="VDQ3" s="89"/>
      <c r="VDR3" s="5"/>
      <c r="VDS3" s="5"/>
      <c r="VDT3" s="6"/>
      <c r="VDU3" s="7"/>
      <c r="VDV3" s="4"/>
      <c r="VDW3" s="4"/>
      <c r="VDX3" s="89"/>
      <c r="VDY3" s="89"/>
      <c r="VDZ3" s="89"/>
      <c r="VEA3" s="5"/>
      <c r="VEB3" s="5"/>
      <c r="VEC3" s="6"/>
      <c r="VED3" s="7"/>
      <c r="VEE3" s="4"/>
      <c r="VEF3" s="4"/>
      <c r="VEG3" s="89"/>
      <c r="VEH3" s="89"/>
      <c r="VEI3" s="89"/>
      <c r="VEJ3" s="5"/>
      <c r="VEK3" s="5"/>
      <c r="VEL3" s="6"/>
      <c r="VEM3" s="7"/>
      <c r="VEN3" s="4"/>
      <c r="VEO3" s="4"/>
      <c r="VEP3" s="89"/>
      <c r="VEQ3" s="89"/>
      <c r="VER3" s="89"/>
      <c r="VES3" s="5"/>
      <c r="VET3" s="5"/>
      <c r="VEU3" s="6"/>
      <c r="VEV3" s="7"/>
      <c r="VEW3" s="4"/>
      <c r="VEX3" s="4"/>
      <c r="VEY3" s="89"/>
      <c r="VEZ3" s="89"/>
      <c r="VFA3" s="89"/>
      <c r="VFB3" s="5"/>
      <c r="VFC3" s="5"/>
      <c r="VFD3" s="6"/>
      <c r="VFE3" s="7"/>
      <c r="VFF3" s="4"/>
      <c r="VFG3" s="4"/>
      <c r="VFH3" s="89"/>
      <c r="VFI3" s="89"/>
      <c r="VFJ3" s="89"/>
      <c r="VFK3" s="5"/>
      <c r="VFL3" s="5"/>
      <c r="VFM3" s="6"/>
      <c r="VFN3" s="7"/>
      <c r="VFO3" s="4"/>
      <c r="VFP3" s="4"/>
      <c r="VFQ3" s="89"/>
      <c r="VFR3" s="89"/>
      <c r="VFS3" s="89"/>
      <c r="VFT3" s="5"/>
      <c r="VFU3" s="5"/>
      <c r="VFV3" s="6"/>
      <c r="VFW3" s="7"/>
      <c r="VFX3" s="4"/>
      <c r="VFY3" s="4"/>
      <c r="VFZ3" s="89"/>
      <c r="VGA3" s="89"/>
      <c r="VGB3" s="89"/>
      <c r="VGC3" s="5"/>
      <c r="VGD3" s="5"/>
      <c r="VGE3" s="6"/>
      <c r="VGF3" s="7"/>
      <c r="VGG3" s="4"/>
      <c r="VGH3" s="4"/>
      <c r="VGI3" s="89"/>
      <c r="VGJ3" s="89"/>
      <c r="VGK3" s="89"/>
      <c r="VGL3" s="5"/>
      <c r="VGM3" s="5"/>
      <c r="VGN3" s="6"/>
      <c r="VGO3" s="7"/>
      <c r="VGP3" s="4"/>
      <c r="VGQ3" s="4"/>
      <c r="VGR3" s="89"/>
      <c r="VGS3" s="89"/>
      <c r="VGT3" s="89"/>
      <c r="VGU3" s="5"/>
      <c r="VGV3" s="5"/>
      <c r="VGW3" s="6"/>
      <c r="VGX3" s="7"/>
      <c r="VGY3" s="4"/>
      <c r="VGZ3" s="4"/>
      <c r="VHA3" s="89"/>
      <c r="VHB3" s="89"/>
      <c r="VHC3" s="89"/>
      <c r="VHD3" s="5"/>
      <c r="VHE3" s="5"/>
      <c r="VHF3" s="6"/>
      <c r="VHG3" s="7"/>
      <c r="VHH3" s="4"/>
      <c r="VHI3" s="4"/>
      <c r="VHJ3" s="89"/>
      <c r="VHK3" s="89"/>
      <c r="VHL3" s="89"/>
      <c r="VHM3" s="5"/>
      <c r="VHN3" s="5"/>
      <c r="VHO3" s="6"/>
      <c r="VHP3" s="7"/>
      <c r="VHQ3" s="4"/>
      <c r="VHR3" s="4"/>
      <c r="VHS3" s="89"/>
      <c r="VHT3" s="89"/>
      <c r="VHU3" s="89"/>
      <c r="VHV3" s="5"/>
      <c r="VHW3" s="5"/>
      <c r="VHX3" s="6"/>
      <c r="VHY3" s="7"/>
      <c r="VHZ3" s="4"/>
      <c r="VIA3" s="4"/>
      <c r="VIB3" s="89"/>
      <c r="VIC3" s="89"/>
      <c r="VID3" s="89"/>
      <c r="VIE3" s="5"/>
      <c r="VIF3" s="5"/>
      <c r="VIG3" s="6"/>
      <c r="VIH3" s="7"/>
      <c r="VII3" s="4"/>
      <c r="VIJ3" s="4"/>
      <c r="VIK3" s="89"/>
      <c r="VIL3" s="89"/>
      <c r="VIM3" s="89"/>
      <c r="VIN3" s="5"/>
      <c r="VIO3" s="5"/>
      <c r="VIP3" s="6"/>
      <c r="VIQ3" s="7"/>
      <c r="VIR3" s="4"/>
      <c r="VIS3" s="4"/>
      <c r="VIT3" s="89"/>
      <c r="VIU3" s="89"/>
      <c r="VIV3" s="89"/>
      <c r="VIW3" s="5"/>
      <c r="VIX3" s="5"/>
      <c r="VIY3" s="6"/>
      <c r="VIZ3" s="7"/>
      <c r="VJA3" s="4"/>
      <c r="VJB3" s="4"/>
      <c r="VJC3" s="89"/>
      <c r="VJD3" s="89"/>
      <c r="VJE3" s="89"/>
      <c r="VJF3" s="5"/>
      <c r="VJG3" s="5"/>
      <c r="VJH3" s="6"/>
      <c r="VJI3" s="7"/>
      <c r="VJJ3" s="4"/>
      <c r="VJK3" s="4"/>
      <c r="VJL3" s="89"/>
      <c r="VJM3" s="89"/>
      <c r="VJN3" s="89"/>
      <c r="VJO3" s="5"/>
      <c r="VJP3" s="5"/>
      <c r="VJQ3" s="6"/>
      <c r="VJR3" s="7"/>
      <c r="VJS3" s="4"/>
      <c r="VJT3" s="4"/>
      <c r="VJU3" s="89"/>
      <c r="VJV3" s="89"/>
      <c r="VJW3" s="89"/>
      <c r="VJX3" s="5"/>
      <c r="VJY3" s="5"/>
      <c r="VJZ3" s="6"/>
      <c r="VKA3" s="7"/>
      <c r="VKB3" s="4"/>
      <c r="VKC3" s="4"/>
      <c r="VKD3" s="89"/>
      <c r="VKE3" s="89"/>
      <c r="VKF3" s="89"/>
      <c r="VKG3" s="5"/>
      <c r="VKH3" s="5"/>
      <c r="VKI3" s="6"/>
      <c r="VKJ3" s="7"/>
      <c r="VKK3" s="4"/>
      <c r="VKL3" s="4"/>
      <c r="VKM3" s="89"/>
      <c r="VKN3" s="89"/>
      <c r="VKO3" s="89"/>
      <c r="VKP3" s="5"/>
      <c r="VKQ3" s="5"/>
      <c r="VKR3" s="6"/>
      <c r="VKS3" s="7"/>
      <c r="VKT3" s="4"/>
      <c r="VKU3" s="4"/>
      <c r="VKV3" s="89"/>
      <c r="VKW3" s="89"/>
      <c r="VKX3" s="89"/>
      <c r="VKY3" s="5"/>
      <c r="VKZ3" s="5"/>
      <c r="VLA3" s="6"/>
      <c r="VLB3" s="7"/>
      <c r="VLC3" s="4"/>
      <c r="VLD3" s="4"/>
      <c r="VLE3" s="89"/>
      <c r="VLF3" s="89"/>
      <c r="VLG3" s="89"/>
      <c r="VLH3" s="5"/>
      <c r="VLI3" s="5"/>
      <c r="VLJ3" s="6"/>
      <c r="VLK3" s="7"/>
      <c r="VLL3" s="4"/>
      <c r="VLM3" s="4"/>
      <c r="VLN3" s="89"/>
      <c r="VLO3" s="89"/>
      <c r="VLP3" s="89"/>
      <c r="VLQ3" s="5"/>
      <c r="VLR3" s="5"/>
      <c r="VLS3" s="6"/>
      <c r="VLT3" s="7"/>
      <c r="VLU3" s="4"/>
      <c r="VLV3" s="4"/>
      <c r="VLW3" s="89"/>
      <c r="VLX3" s="89"/>
      <c r="VLY3" s="89"/>
      <c r="VLZ3" s="5"/>
      <c r="VMA3" s="5"/>
      <c r="VMB3" s="6"/>
      <c r="VMC3" s="7"/>
      <c r="VMD3" s="4"/>
      <c r="VME3" s="4"/>
      <c r="VMF3" s="89"/>
      <c r="VMG3" s="89"/>
      <c r="VMH3" s="89"/>
      <c r="VMI3" s="5"/>
      <c r="VMJ3" s="5"/>
      <c r="VMK3" s="6"/>
      <c r="VML3" s="7"/>
      <c r="VMM3" s="4"/>
      <c r="VMN3" s="4"/>
      <c r="VMO3" s="89"/>
      <c r="VMP3" s="89"/>
      <c r="VMQ3" s="89"/>
      <c r="VMR3" s="5"/>
      <c r="VMS3" s="5"/>
      <c r="VMT3" s="6"/>
      <c r="VMU3" s="7"/>
      <c r="VMV3" s="4"/>
      <c r="VMW3" s="4"/>
      <c r="VMX3" s="89"/>
      <c r="VMY3" s="89"/>
      <c r="VMZ3" s="89"/>
      <c r="VNA3" s="5"/>
      <c r="VNB3" s="5"/>
      <c r="VNC3" s="6"/>
      <c r="VND3" s="7"/>
      <c r="VNE3" s="4"/>
      <c r="VNF3" s="4"/>
      <c r="VNG3" s="89"/>
      <c r="VNH3" s="89"/>
      <c r="VNI3" s="89"/>
      <c r="VNJ3" s="5"/>
      <c r="VNK3" s="5"/>
      <c r="VNL3" s="6"/>
      <c r="VNM3" s="7"/>
      <c r="VNN3" s="4"/>
      <c r="VNO3" s="4"/>
      <c r="VNP3" s="89"/>
      <c r="VNQ3" s="89"/>
      <c r="VNR3" s="89"/>
      <c r="VNS3" s="5"/>
      <c r="VNT3" s="5"/>
      <c r="VNU3" s="6"/>
      <c r="VNV3" s="7"/>
      <c r="VNW3" s="4"/>
      <c r="VNX3" s="4"/>
      <c r="VNY3" s="89"/>
      <c r="VNZ3" s="89"/>
      <c r="VOA3" s="89"/>
      <c r="VOB3" s="5"/>
      <c r="VOC3" s="5"/>
      <c r="VOD3" s="6"/>
      <c r="VOE3" s="7"/>
      <c r="VOF3" s="4"/>
      <c r="VOG3" s="4"/>
      <c r="VOH3" s="89"/>
      <c r="VOI3" s="89"/>
      <c r="VOJ3" s="89"/>
      <c r="VOK3" s="5"/>
      <c r="VOL3" s="5"/>
      <c r="VOM3" s="6"/>
      <c r="VON3" s="7"/>
      <c r="VOO3" s="4"/>
      <c r="VOP3" s="4"/>
      <c r="VOQ3" s="89"/>
      <c r="VOR3" s="89"/>
      <c r="VOS3" s="89"/>
      <c r="VOT3" s="5"/>
      <c r="VOU3" s="5"/>
      <c r="VOV3" s="6"/>
      <c r="VOW3" s="7"/>
      <c r="VOX3" s="4"/>
      <c r="VOY3" s="4"/>
      <c r="VOZ3" s="89"/>
      <c r="VPA3" s="89"/>
      <c r="VPB3" s="89"/>
      <c r="VPC3" s="5"/>
      <c r="VPD3" s="5"/>
      <c r="VPE3" s="6"/>
      <c r="VPF3" s="7"/>
      <c r="VPG3" s="4"/>
      <c r="VPH3" s="4"/>
      <c r="VPI3" s="89"/>
      <c r="VPJ3" s="89"/>
      <c r="VPK3" s="89"/>
      <c r="VPL3" s="5"/>
      <c r="VPM3" s="5"/>
      <c r="VPN3" s="6"/>
      <c r="VPO3" s="7"/>
      <c r="VPP3" s="4"/>
      <c r="VPQ3" s="4"/>
      <c r="VPR3" s="89"/>
      <c r="VPS3" s="89"/>
      <c r="VPT3" s="89"/>
      <c r="VPU3" s="5"/>
      <c r="VPV3" s="5"/>
      <c r="VPW3" s="6"/>
      <c r="VPX3" s="7"/>
      <c r="VPY3" s="4"/>
      <c r="VPZ3" s="4"/>
      <c r="VQA3" s="89"/>
      <c r="VQB3" s="89"/>
      <c r="VQC3" s="89"/>
      <c r="VQD3" s="5"/>
      <c r="VQE3" s="5"/>
      <c r="VQF3" s="6"/>
      <c r="VQG3" s="7"/>
      <c r="VQH3" s="4"/>
      <c r="VQI3" s="4"/>
      <c r="VQJ3" s="89"/>
      <c r="VQK3" s="89"/>
      <c r="VQL3" s="89"/>
      <c r="VQM3" s="5"/>
      <c r="VQN3" s="5"/>
      <c r="VQO3" s="6"/>
      <c r="VQP3" s="7"/>
      <c r="VQQ3" s="4"/>
      <c r="VQR3" s="4"/>
      <c r="VQS3" s="89"/>
      <c r="VQT3" s="89"/>
      <c r="VQU3" s="89"/>
      <c r="VQV3" s="5"/>
      <c r="VQW3" s="5"/>
      <c r="VQX3" s="6"/>
      <c r="VQY3" s="7"/>
      <c r="VQZ3" s="4"/>
      <c r="VRA3" s="4"/>
      <c r="VRB3" s="89"/>
      <c r="VRC3" s="89"/>
      <c r="VRD3" s="89"/>
      <c r="VRE3" s="5"/>
      <c r="VRF3" s="5"/>
      <c r="VRG3" s="6"/>
      <c r="VRH3" s="7"/>
      <c r="VRI3" s="4"/>
      <c r="VRJ3" s="4"/>
      <c r="VRK3" s="89"/>
      <c r="VRL3" s="89"/>
      <c r="VRM3" s="89"/>
      <c r="VRN3" s="5"/>
      <c r="VRO3" s="5"/>
      <c r="VRP3" s="6"/>
      <c r="VRQ3" s="7"/>
      <c r="VRR3" s="4"/>
      <c r="VRS3" s="4"/>
      <c r="VRT3" s="89"/>
      <c r="VRU3" s="89"/>
      <c r="VRV3" s="89"/>
      <c r="VRW3" s="5"/>
      <c r="VRX3" s="5"/>
      <c r="VRY3" s="6"/>
      <c r="VRZ3" s="7"/>
      <c r="VSA3" s="4"/>
      <c r="VSB3" s="4"/>
      <c r="VSC3" s="89"/>
      <c r="VSD3" s="89"/>
      <c r="VSE3" s="89"/>
      <c r="VSF3" s="5"/>
      <c r="VSG3" s="5"/>
      <c r="VSH3" s="6"/>
      <c r="VSI3" s="7"/>
      <c r="VSJ3" s="4"/>
      <c r="VSK3" s="4"/>
      <c r="VSL3" s="89"/>
      <c r="VSM3" s="89"/>
      <c r="VSN3" s="89"/>
      <c r="VSO3" s="5"/>
      <c r="VSP3" s="5"/>
      <c r="VSQ3" s="6"/>
      <c r="VSR3" s="7"/>
      <c r="VSS3" s="4"/>
      <c r="VST3" s="4"/>
      <c r="VSU3" s="89"/>
      <c r="VSV3" s="89"/>
      <c r="VSW3" s="89"/>
      <c r="VSX3" s="5"/>
      <c r="VSY3" s="5"/>
      <c r="VSZ3" s="6"/>
      <c r="VTA3" s="7"/>
      <c r="VTB3" s="4"/>
      <c r="VTC3" s="4"/>
      <c r="VTD3" s="89"/>
      <c r="VTE3" s="89"/>
      <c r="VTF3" s="89"/>
      <c r="VTG3" s="5"/>
      <c r="VTH3" s="5"/>
      <c r="VTI3" s="6"/>
      <c r="VTJ3" s="7"/>
      <c r="VTK3" s="4"/>
      <c r="VTL3" s="4"/>
      <c r="VTM3" s="89"/>
      <c r="VTN3" s="89"/>
      <c r="VTO3" s="89"/>
      <c r="VTP3" s="5"/>
      <c r="VTQ3" s="5"/>
      <c r="VTR3" s="6"/>
      <c r="VTS3" s="7"/>
      <c r="VTT3" s="4"/>
      <c r="VTU3" s="4"/>
      <c r="VTV3" s="89"/>
      <c r="VTW3" s="89"/>
      <c r="VTX3" s="89"/>
      <c r="VTY3" s="5"/>
      <c r="VTZ3" s="5"/>
      <c r="VUA3" s="6"/>
      <c r="VUB3" s="7"/>
      <c r="VUC3" s="4"/>
      <c r="VUD3" s="4"/>
      <c r="VUE3" s="89"/>
      <c r="VUF3" s="89"/>
      <c r="VUG3" s="89"/>
      <c r="VUH3" s="5"/>
      <c r="VUI3" s="5"/>
      <c r="VUJ3" s="6"/>
      <c r="VUK3" s="7"/>
      <c r="VUL3" s="4"/>
      <c r="VUM3" s="4"/>
      <c r="VUN3" s="89"/>
      <c r="VUO3" s="89"/>
      <c r="VUP3" s="89"/>
      <c r="VUQ3" s="5"/>
      <c r="VUR3" s="5"/>
      <c r="VUS3" s="6"/>
      <c r="VUT3" s="7"/>
      <c r="VUU3" s="4"/>
      <c r="VUV3" s="4"/>
      <c r="VUW3" s="89"/>
      <c r="VUX3" s="89"/>
      <c r="VUY3" s="89"/>
      <c r="VUZ3" s="5"/>
      <c r="VVA3" s="5"/>
      <c r="VVB3" s="6"/>
      <c r="VVC3" s="7"/>
      <c r="VVD3" s="4"/>
      <c r="VVE3" s="4"/>
      <c r="VVF3" s="89"/>
      <c r="VVG3" s="89"/>
      <c r="VVH3" s="89"/>
      <c r="VVI3" s="5"/>
      <c r="VVJ3" s="5"/>
      <c r="VVK3" s="6"/>
      <c r="VVL3" s="7"/>
      <c r="VVM3" s="4"/>
      <c r="VVN3" s="4"/>
      <c r="VVO3" s="89"/>
      <c r="VVP3" s="89"/>
      <c r="VVQ3" s="89"/>
      <c r="VVR3" s="5"/>
      <c r="VVS3" s="5"/>
      <c r="VVT3" s="6"/>
      <c r="VVU3" s="7"/>
      <c r="VVV3" s="4"/>
      <c r="VVW3" s="4"/>
      <c r="VVX3" s="89"/>
      <c r="VVY3" s="89"/>
      <c r="VVZ3" s="89"/>
      <c r="VWA3" s="5"/>
      <c r="VWB3" s="5"/>
      <c r="VWC3" s="6"/>
      <c r="VWD3" s="7"/>
      <c r="VWE3" s="4"/>
      <c r="VWF3" s="4"/>
      <c r="VWG3" s="89"/>
      <c r="VWH3" s="89"/>
      <c r="VWI3" s="89"/>
      <c r="VWJ3" s="5"/>
      <c r="VWK3" s="5"/>
      <c r="VWL3" s="6"/>
      <c r="VWM3" s="7"/>
      <c r="VWN3" s="4"/>
      <c r="VWO3" s="4"/>
      <c r="VWP3" s="89"/>
      <c r="VWQ3" s="89"/>
      <c r="VWR3" s="89"/>
      <c r="VWS3" s="5"/>
      <c r="VWT3" s="5"/>
      <c r="VWU3" s="6"/>
      <c r="VWV3" s="7"/>
      <c r="VWW3" s="4"/>
      <c r="VWX3" s="4"/>
      <c r="VWY3" s="89"/>
      <c r="VWZ3" s="89"/>
      <c r="VXA3" s="89"/>
      <c r="VXB3" s="5"/>
      <c r="VXC3" s="5"/>
      <c r="VXD3" s="6"/>
      <c r="VXE3" s="7"/>
      <c r="VXF3" s="4"/>
      <c r="VXG3" s="4"/>
      <c r="VXH3" s="89"/>
      <c r="VXI3" s="89"/>
      <c r="VXJ3" s="89"/>
      <c r="VXK3" s="5"/>
      <c r="VXL3" s="5"/>
      <c r="VXM3" s="6"/>
      <c r="VXN3" s="7"/>
      <c r="VXO3" s="4"/>
      <c r="VXP3" s="4"/>
      <c r="VXQ3" s="89"/>
      <c r="VXR3" s="89"/>
      <c r="VXS3" s="89"/>
      <c r="VXT3" s="5"/>
      <c r="VXU3" s="5"/>
      <c r="VXV3" s="6"/>
      <c r="VXW3" s="7"/>
      <c r="VXX3" s="4"/>
      <c r="VXY3" s="4"/>
      <c r="VXZ3" s="89"/>
      <c r="VYA3" s="89"/>
      <c r="VYB3" s="89"/>
      <c r="VYC3" s="5"/>
      <c r="VYD3" s="5"/>
      <c r="VYE3" s="6"/>
      <c r="VYF3" s="7"/>
      <c r="VYG3" s="4"/>
      <c r="VYH3" s="4"/>
      <c r="VYI3" s="89"/>
      <c r="VYJ3" s="89"/>
      <c r="VYK3" s="89"/>
      <c r="VYL3" s="5"/>
      <c r="VYM3" s="5"/>
      <c r="VYN3" s="6"/>
      <c r="VYO3" s="7"/>
      <c r="VYP3" s="4"/>
      <c r="VYQ3" s="4"/>
      <c r="VYR3" s="89"/>
      <c r="VYS3" s="89"/>
      <c r="VYT3" s="89"/>
      <c r="VYU3" s="5"/>
      <c r="VYV3" s="5"/>
      <c r="VYW3" s="6"/>
      <c r="VYX3" s="7"/>
      <c r="VYY3" s="4"/>
      <c r="VYZ3" s="4"/>
      <c r="VZA3" s="89"/>
      <c r="VZB3" s="89"/>
      <c r="VZC3" s="89"/>
      <c r="VZD3" s="5"/>
      <c r="VZE3" s="5"/>
      <c r="VZF3" s="6"/>
      <c r="VZG3" s="7"/>
      <c r="VZH3" s="4"/>
      <c r="VZI3" s="4"/>
      <c r="VZJ3" s="89"/>
      <c r="VZK3" s="89"/>
      <c r="VZL3" s="89"/>
      <c r="VZM3" s="5"/>
      <c r="VZN3" s="5"/>
      <c r="VZO3" s="6"/>
      <c r="VZP3" s="7"/>
      <c r="VZQ3" s="4"/>
      <c r="VZR3" s="4"/>
      <c r="VZS3" s="89"/>
      <c r="VZT3" s="89"/>
      <c r="VZU3" s="89"/>
      <c r="VZV3" s="5"/>
      <c r="VZW3" s="5"/>
      <c r="VZX3" s="6"/>
      <c r="VZY3" s="7"/>
      <c r="VZZ3" s="4"/>
      <c r="WAA3" s="4"/>
      <c r="WAB3" s="89"/>
      <c r="WAC3" s="89"/>
      <c r="WAD3" s="89"/>
      <c r="WAE3" s="5"/>
      <c r="WAF3" s="5"/>
      <c r="WAG3" s="6"/>
      <c r="WAH3" s="7"/>
      <c r="WAI3" s="4"/>
      <c r="WAJ3" s="4"/>
      <c r="WAK3" s="89"/>
      <c r="WAL3" s="89"/>
      <c r="WAM3" s="89"/>
      <c r="WAN3" s="5"/>
      <c r="WAO3" s="5"/>
      <c r="WAP3" s="6"/>
      <c r="WAQ3" s="7"/>
      <c r="WAR3" s="4"/>
      <c r="WAS3" s="4"/>
      <c r="WAT3" s="89"/>
      <c r="WAU3" s="89"/>
      <c r="WAV3" s="89"/>
      <c r="WAW3" s="5"/>
      <c r="WAX3" s="5"/>
      <c r="WAY3" s="6"/>
      <c r="WAZ3" s="7"/>
      <c r="WBA3" s="4"/>
      <c r="WBB3" s="4"/>
      <c r="WBC3" s="89"/>
      <c r="WBD3" s="89"/>
      <c r="WBE3" s="89"/>
      <c r="WBF3" s="5"/>
      <c r="WBG3" s="5"/>
      <c r="WBH3" s="6"/>
      <c r="WBI3" s="7"/>
      <c r="WBJ3" s="4"/>
      <c r="WBK3" s="4"/>
      <c r="WBL3" s="89"/>
      <c r="WBM3" s="89"/>
      <c r="WBN3" s="89"/>
      <c r="WBO3" s="5"/>
      <c r="WBP3" s="5"/>
      <c r="WBQ3" s="6"/>
      <c r="WBR3" s="7"/>
      <c r="WBS3" s="4"/>
      <c r="WBT3" s="4"/>
      <c r="WBU3" s="89"/>
      <c r="WBV3" s="89"/>
      <c r="WBW3" s="89"/>
      <c r="WBX3" s="5"/>
      <c r="WBY3" s="5"/>
      <c r="WBZ3" s="6"/>
      <c r="WCA3" s="7"/>
      <c r="WCB3" s="4"/>
      <c r="WCC3" s="4"/>
      <c r="WCD3" s="89"/>
      <c r="WCE3" s="89"/>
      <c r="WCF3" s="89"/>
      <c r="WCG3" s="5"/>
      <c r="WCH3" s="5"/>
      <c r="WCI3" s="6"/>
      <c r="WCJ3" s="7"/>
      <c r="WCK3" s="4"/>
      <c r="WCL3" s="4"/>
      <c r="WCM3" s="89"/>
      <c r="WCN3" s="89"/>
      <c r="WCO3" s="89"/>
      <c r="WCP3" s="5"/>
      <c r="WCQ3" s="5"/>
      <c r="WCR3" s="6"/>
      <c r="WCS3" s="7"/>
      <c r="WCT3" s="4"/>
      <c r="WCU3" s="4"/>
      <c r="WCV3" s="89"/>
      <c r="WCW3" s="89"/>
      <c r="WCX3" s="89"/>
      <c r="WCY3" s="5"/>
      <c r="WCZ3" s="5"/>
      <c r="WDA3" s="6"/>
      <c r="WDB3" s="7"/>
      <c r="WDC3" s="4"/>
      <c r="WDD3" s="4"/>
      <c r="WDE3" s="89"/>
      <c r="WDF3" s="89"/>
      <c r="WDG3" s="89"/>
      <c r="WDH3" s="5"/>
      <c r="WDI3" s="5"/>
      <c r="WDJ3" s="6"/>
      <c r="WDK3" s="7"/>
      <c r="WDL3" s="4"/>
      <c r="WDM3" s="4"/>
      <c r="WDN3" s="89"/>
      <c r="WDO3" s="89"/>
      <c r="WDP3" s="89"/>
      <c r="WDQ3" s="5"/>
      <c r="WDR3" s="5"/>
      <c r="WDS3" s="6"/>
      <c r="WDT3" s="7"/>
      <c r="WDU3" s="4"/>
      <c r="WDV3" s="4"/>
      <c r="WDW3" s="89"/>
      <c r="WDX3" s="89"/>
      <c r="WDY3" s="89"/>
      <c r="WDZ3" s="5"/>
      <c r="WEA3" s="5"/>
      <c r="WEB3" s="6"/>
      <c r="WEC3" s="7"/>
      <c r="WED3" s="4"/>
      <c r="WEE3" s="4"/>
      <c r="WEF3" s="89"/>
      <c r="WEG3" s="89"/>
      <c r="WEH3" s="89"/>
      <c r="WEI3" s="5"/>
      <c r="WEJ3" s="5"/>
      <c r="WEK3" s="6"/>
      <c r="WEL3" s="7"/>
      <c r="WEM3" s="4"/>
      <c r="WEN3" s="4"/>
      <c r="WEO3" s="89"/>
      <c r="WEP3" s="89"/>
      <c r="WEQ3" s="89"/>
      <c r="WER3" s="5"/>
      <c r="WES3" s="5"/>
      <c r="WET3" s="6"/>
      <c r="WEU3" s="7"/>
      <c r="WEV3" s="4"/>
      <c r="WEW3" s="4"/>
      <c r="WEX3" s="89"/>
      <c r="WEY3" s="89"/>
      <c r="WEZ3" s="89"/>
      <c r="WFA3" s="5"/>
      <c r="WFB3" s="5"/>
      <c r="WFC3" s="6"/>
      <c r="WFD3" s="7"/>
      <c r="WFE3" s="4"/>
      <c r="WFF3" s="4"/>
      <c r="WFG3" s="89"/>
      <c r="WFH3" s="89"/>
      <c r="WFI3" s="89"/>
      <c r="WFJ3" s="5"/>
      <c r="WFK3" s="5"/>
      <c r="WFL3" s="6"/>
      <c r="WFM3" s="7"/>
      <c r="WFN3" s="4"/>
      <c r="WFO3" s="4"/>
      <c r="WFP3" s="89"/>
      <c r="WFQ3" s="89"/>
      <c r="WFR3" s="89"/>
      <c r="WFS3" s="5"/>
      <c r="WFT3" s="5"/>
      <c r="WFU3" s="6"/>
      <c r="WFV3" s="7"/>
      <c r="WFW3" s="4"/>
      <c r="WFX3" s="4"/>
      <c r="WFY3" s="89"/>
      <c r="WFZ3" s="89"/>
      <c r="WGA3" s="89"/>
      <c r="WGB3" s="5"/>
      <c r="WGC3" s="5"/>
      <c r="WGD3" s="6"/>
      <c r="WGE3" s="7"/>
      <c r="WGF3" s="4"/>
      <c r="WGG3" s="4"/>
      <c r="WGH3" s="89"/>
      <c r="WGI3" s="89"/>
      <c r="WGJ3" s="89"/>
      <c r="WGK3" s="5"/>
      <c r="WGL3" s="5"/>
      <c r="WGM3" s="6"/>
      <c r="WGN3" s="7"/>
      <c r="WGO3" s="4"/>
      <c r="WGP3" s="4"/>
      <c r="WGQ3" s="89"/>
      <c r="WGR3" s="89"/>
      <c r="WGS3" s="89"/>
      <c r="WGT3" s="5"/>
      <c r="WGU3" s="5"/>
      <c r="WGV3" s="6"/>
      <c r="WGW3" s="7"/>
      <c r="WGX3" s="4"/>
      <c r="WGY3" s="4"/>
      <c r="WGZ3" s="89"/>
      <c r="WHA3" s="89"/>
      <c r="WHB3" s="89"/>
      <c r="WHC3" s="5"/>
      <c r="WHD3" s="5"/>
      <c r="WHE3" s="6"/>
      <c r="WHF3" s="7"/>
      <c r="WHG3" s="4"/>
      <c r="WHH3" s="4"/>
      <c r="WHI3" s="89"/>
      <c r="WHJ3" s="89"/>
      <c r="WHK3" s="89"/>
      <c r="WHL3" s="5"/>
      <c r="WHM3" s="5"/>
      <c r="WHN3" s="6"/>
      <c r="WHO3" s="7"/>
      <c r="WHP3" s="4"/>
      <c r="WHQ3" s="4"/>
      <c r="WHR3" s="89"/>
      <c r="WHS3" s="89"/>
      <c r="WHT3" s="89"/>
      <c r="WHU3" s="5"/>
      <c r="WHV3" s="5"/>
      <c r="WHW3" s="6"/>
      <c r="WHX3" s="7"/>
      <c r="WHY3" s="4"/>
      <c r="WHZ3" s="4"/>
      <c r="WIA3" s="89"/>
      <c r="WIB3" s="89"/>
      <c r="WIC3" s="89"/>
      <c r="WID3" s="5"/>
      <c r="WIE3" s="5"/>
      <c r="WIF3" s="6"/>
      <c r="WIG3" s="7"/>
      <c r="WIH3" s="4"/>
      <c r="WII3" s="4"/>
      <c r="WIJ3" s="89"/>
      <c r="WIK3" s="89"/>
      <c r="WIL3" s="89"/>
      <c r="WIM3" s="5"/>
      <c r="WIN3" s="5"/>
      <c r="WIO3" s="6"/>
      <c r="WIP3" s="7"/>
      <c r="WIQ3" s="4"/>
      <c r="WIR3" s="4"/>
      <c r="WIS3" s="89"/>
      <c r="WIT3" s="89"/>
      <c r="WIU3" s="89"/>
      <c r="WIV3" s="5"/>
      <c r="WIW3" s="5"/>
      <c r="WIX3" s="6"/>
      <c r="WIY3" s="7"/>
      <c r="WIZ3" s="4"/>
      <c r="WJA3" s="4"/>
      <c r="WJB3" s="89"/>
      <c r="WJC3" s="89"/>
      <c r="WJD3" s="89"/>
      <c r="WJE3" s="5"/>
      <c r="WJF3" s="5"/>
      <c r="WJG3" s="6"/>
      <c r="WJH3" s="7"/>
      <c r="WJI3" s="4"/>
      <c r="WJJ3" s="4"/>
      <c r="WJK3" s="89"/>
      <c r="WJL3" s="89"/>
      <c r="WJM3" s="89"/>
      <c r="WJN3" s="5"/>
      <c r="WJO3" s="5"/>
      <c r="WJP3" s="6"/>
      <c r="WJQ3" s="7"/>
      <c r="WJR3" s="4"/>
      <c r="WJS3" s="4"/>
      <c r="WJT3" s="89"/>
      <c r="WJU3" s="89"/>
      <c r="WJV3" s="89"/>
      <c r="WJW3" s="5"/>
      <c r="WJX3" s="5"/>
      <c r="WJY3" s="6"/>
      <c r="WJZ3" s="7"/>
      <c r="WKA3" s="4"/>
      <c r="WKB3" s="4"/>
      <c r="WKC3" s="89"/>
      <c r="WKD3" s="89"/>
      <c r="WKE3" s="89"/>
      <c r="WKF3" s="5"/>
      <c r="WKG3" s="5"/>
      <c r="WKH3" s="6"/>
      <c r="WKI3" s="7"/>
      <c r="WKJ3" s="4"/>
      <c r="WKK3" s="4"/>
      <c r="WKL3" s="89"/>
      <c r="WKM3" s="89"/>
      <c r="WKN3" s="89"/>
      <c r="WKO3" s="5"/>
      <c r="WKP3" s="5"/>
      <c r="WKQ3" s="6"/>
      <c r="WKR3" s="7"/>
      <c r="WKS3" s="4"/>
      <c r="WKT3" s="4"/>
      <c r="WKU3" s="89"/>
      <c r="WKV3" s="89"/>
      <c r="WKW3" s="89"/>
      <c r="WKX3" s="5"/>
      <c r="WKY3" s="5"/>
      <c r="WKZ3" s="6"/>
      <c r="WLA3" s="7"/>
      <c r="WLB3" s="4"/>
      <c r="WLC3" s="4"/>
      <c r="WLD3" s="89"/>
      <c r="WLE3" s="89"/>
      <c r="WLF3" s="89"/>
      <c r="WLG3" s="5"/>
      <c r="WLH3" s="5"/>
      <c r="WLI3" s="6"/>
      <c r="WLJ3" s="7"/>
      <c r="WLK3" s="4"/>
      <c r="WLL3" s="4"/>
      <c r="WLM3" s="89"/>
      <c r="WLN3" s="89"/>
      <c r="WLO3" s="89"/>
      <c r="WLP3" s="5"/>
      <c r="WLQ3" s="5"/>
      <c r="WLR3" s="6"/>
      <c r="WLS3" s="7"/>
      <c r="WLT3" s="4"/>
      <c r="WLU3" s="4"/>
      <c r="WLV3" s="89"/>
      <c r="WLW3" s="89"/>
      <c r="WLX3" s="89"/>
      <c r="WLY3" s="5"/>
      <c r="WLZ3" s="5"/>
      <c r="WMA3" s="6"/>
      <c r="WMB3" s="7"/>
      <c r="WMC3" s="4"/>
      <c r="WMD3" s="4"/>
      <c r="WME3" s="89"/>
      <c r="WMF3" s="89"/>
      <c r="WMG3" s="89"/>
      <c r="WMH3" s="5"/>
      <c r="WMI3" s="5"/>
      <c r="WMJ3" s="6"/>
      <c r="WMK3" s="7"/>
      <c r="WML3" s="4"/>
      <c r="WMM3" s="4"/>
      <c r="WMN3" s="89"/>
      <c r="WMO3" s="89"/>
      <c r="WMP3" s="89"/>
      <c r="WMQ3" s="5"/>
      <c r="WMR3" s="5"/>
      <c r="WMS3" s="6"/>
      <c r="WMT3" s="7"/>
      <c r="WMU3" s="4"/>
      <c r="WMV3" s="4"/>
      <c r="WMW3" s="89"/>
      <c r="WMX3" s="89"/>
      <c r="WMY3" s="89"/>
      <c r="WMZ3" s="5"/>
      <c r="WNA3" s="5"/>
      <c r="WNB3" s="6"/>
      <c r="WNC3" s="7"/>
      <c r="WND3" s="4"/>
      <c r="WNE3" s="4"/>
      <c r="WNF3" s="89"/>
      <c r="WNG3" s="89"/>
      <c r="WNH3" s="89"/>
      <c r="WNI3" s="5"/>
      <c r="WNJ3" s="5"/>
      <c r="WNK3" s="6"/>
      <c r="WNL3" s="7"/>
      <c r="WNM3" s="4"/>
      <c r="WNN3" s="4"/>
      <c r="WNO3" s="89"/>
      <c r="WNP3" s="89"/>
      <c r="WNQ3" s="89"/>
      <c r="WNR3" s="5"/>
      <c r="WNS3" s="5"/>
      <c r="WNT3" s="6"/>
      <c r="WNU3" s="7"/>
      <c r="WNV3" s="4"/>
      <c r="WNW3" s="4"/>
      <c r="WNX3" s="89"/>
      <c r="WNY3" s="89"/>
      <c r="WNZ3" s="89"/>
      <c r="WOA3" s="5"/>
      <c r="WOB3" s="5"/>
      <c r="WOC3" s="6"/>
      <c r="WOD3" s="7"/>
      <c r="WOE3" s="4"/>
      <c r="WOF3" s="4"/>
      <c r="WOG3" s="89"/>
      <c r="WOH3" s="89"/>
      <c r="WOI3" s="89"/>
      <c r="WOJ3" s="5"/>
      <c r="WOK3" s="5"/>
      <c r="WOL3" s="6"/>
      <c r="WOM3" s="7"/>
      <c r="WON3" s="4"/>
      <c r="WOO3" s="4"/>
      <c r="WOP3" s="89"/>
      <c r="WOQ3" s="89"/>
      <c r="WOR3" s="89"/>
      <c r="WOS3" s="5"/>
      <c r="WOT3" s="5"/>
      <c r="WOU3" s="6"/>
      <c r="WOV3" s="7"/>
      <c r="WOW3" s="4"/>
      <c r="WOX3" s="4"/>
      <c r="WOY3" s="89"/>
      <c r="WOZ3" s="89"/>
      <c r="WPA3" s="89"/>
      <c r="WPB3" s="5"/>
      <c r="WPC3" s="5"/>
      <c r="WPD3" s="6"/>
      <c r="WPE3" s="7"/>
      <c r="WPF3" s="4"/>
      <c r="WPG3" s="4"/>
      <c r="WPH3" s="89"/>
      <c r="WPI3" s="89"/>
      <c r="WPJ3" s="89"/>
      <c r="WPK3" s="5"/>
      <c r="WPL3" s="5"/>
      <c r="WPM3" s="6"/>
      <c r="WPN3" s="7"/>
      <c r="WPO3" s="4"/>
      <c r="WPP3" s="4"/>
      <c r="WPQ3" s="89"/>
      <c r="WPR3" s="89"/>
      <c r="WPS3" s="89"/>
      <c r="WPT3" s="5"/>
      <c r="WPU3" s="5"/>
      <c r="WPV3" s="6"/>
      <c r="WPW3" s="7"/>
      <c r="WPX3" s="4"/>
      <c r="WPY3" s="4"/>
      <c r="WPZ3" s="89"/>
      <c r="WQA3" s="89"/>
      <c r="WQB3" s="89"/>
      <c r="WQC3" s="5"/>
      <c r="WQD3" s="5"/>
      <c r="WQE3" s="6"/>
      <c r="WQF3" s="7"/>
      <c r="WQG3" s="4"/>
      <c r="WQH3" s="4"/>
      <c r="WQI3" s="89"/>
      <c r="WQJ3" s="89"/>
      <c r="WQK3" s="89"/>
      <c r="WQL3" s="5"/>
      <c r="WQM3" s="5"/>
      <c r="WQN3" s="6"/>
      <c r="WQO3" s="7"/>
      <c r="WQP3" s="4"/>
      <c r="WQQ3" s="4"/>
      <c r="WQR3" s="89"/>
      <c r="WQS3" s="89"/>
      <c r="WQT3" s="89"/>
      <c r="WQU3" s="5"/>
      <c r="WQV3" s="5"/>
      <c r="WQW3" s="6"/>
      <c r="WQX3" s="7"/>
      <c r="WQY3" s="4"/>
      <c r="WQZ3" s="4"/>
      <c r="WRA3" s="89"/>
      <c r="WRB3" s="89"/>
      <c r="WRC3" s="89"/>
      <c r="WRD3" s="5"/>
      <c r="WRE3" s="5"/>
      <c r="WRF3" s="6"/>
      <c r="WRG3" s="7"/>
      <c r="WRH3" s="4"/>
      <c r="WRI3" s="4"/>
      <c r="WRJ3" s="89"/>
      <c r="WRK3" s="89"/>
      <c r="WRL3" s="89"/>
      <c r="WRM3" s="5"/>
      <c r="WRN3" s="5"/>
      <c r="WRO3" s="6"/>
      <c r="WRP3" s="7"/>
      <c r="WRQ3" s="4"/>
      <c r="WRR3" s="4"/>
      <c r="WRS3" s="89"/>
      <c r="WRT3" s="89"/>
      <c r="WRU3" s="89"/>
      <c r="WRV3" s="5"/>
      <c r="WRW3" s="5"/>
      <c r="WRX3" s="6"/>
      <c r="WRY3" s="7"/>
      <c r="WRZ3" s="4"/>
      <c r="WSA3" s="4"/>
      <c r="WSB3" s="89"/>
      <c r="WSC3" s="89"/>
      <c r="WSD3" s="89"/>
      <c r="WSE3" s="5"/>
      <c r="WSF3" s="5"/>
      <c r="WSG3" s="6"/>
      <c r="WSH3" s="7"/>
      <c r="WSI3" s="4"/>
      <c r="WSJ3" s="4"/>
      <c r="WSK3" s="89"/>
      <c r="WSL3" s="89"/>
      <c r="WSM3" s="89"/>
      <c r="WSN3" s="5"/>
      <c r="WSO3" s="5"/>
      <c r="WSP3" s="6"/>
      <c r="WSQ3" s="7"/>
      <c r="WSR3" s="4"/>
      <c r="WSS3" s="4"/>
      <c r="WST3" s="89"/>
      <c r="WSU3" s="89"/>
      <c r="WSV3" s="89"/>
      <c r="WSW3" s="5"/>
      <c r="WSX3" s="5"/>
      <c r="WSY3" s="6"/>
      <c r="WSZ3" s="7"/>
      <c r="WTA3" s="4"/>
      <c r="WTB3" s="4"/>
      <c r="WTC3" s="89"/>
      <c r="WTD3" s="89"/>
      <c r="WTE3" s="89"/>
      <c r="WTF3" s="5"/>
      <c r="WTG3" s="5"/>
      <c r="WTH3" s="6"/>
      <c r="WTI3" s="7"/>
      <c r="WTJ3" s="4"/>
      <c r="WTK3" s="4"/>
      <c r="WTL3" s="89"/>
      <c r="WTM3" s="89"/>
      <c r="WTN3" s="89"/>
      <c r="WTO3" s="5"/>
      <c r="WTP3" s="5"/>
      <c r="WTQ3" s="6"/>
      <c r="WTR3" s="7"/>
      <c r="WTS3" s="4"/>
      <c r="WTT3" s="4"/>
      <c r="WTU3" s="89"/>
      <c r="WTV3" s="89"/>
      <c r="WTW3" s="89"/>
      <c r="WTX3" s="5"/>
      <c r="WTY3" s="5"/>
      <c r="WTZ3" s="6"/>
      <c r="WUA3" s="7"/>
      <c r="WUB3" s="4"/>
      <c r="WUC3" s="4"/>
      <c r="WUD3" s="89"/>
      <c r="WUE3" s="89"/>
      <c r="WUF3" s="89"/>
      <c r="WUG3" s="5"/>
      <c r="WUH3" s="5"/>
      <c r="WUI3" s="6"/>
      <c r="WUJ3" s="7"/>
      <c r="WUK3" s="4"/>
      <c r="WUL3" s="4"/>
      <c r="WUM3" s="89"/>
      <c r="WUN3" s="89"/>
      <c r="WUO3" s="89"/>
      <c r="WUP3" s="5"/>
      <c r="WUQ3" s="5"/>
      <c r="WUR3" s="6"/>
      <c r="WUS3" s="7"/>
      <c r="WUT3" s="4"/>
      <c r="WUU3" s="4"/>
      <c r="WUV3" s="89"/>
      <c r="WUW3" s="89"/>
      <c r="WUX3" s="89"/>
      <c r="WUY3" s="5"/>
      <c r="WUZ3" s="5"/>
      <c r="WVA3" s="6"/>
      <c r="WVB3" s="7"/>
      <c r="WVC3" s="4"/>
      <c r="WVD3" s="4"/>
      <c r="WVE3" s="89"/>
      <c r="WVF3" s="89"/>
      <c r="WVG3" s="89"/>
      <c r="WVH3" s="5"/>
      <c r="WVI3" s="5"/>
      <c r="WVJ3" s="6"/>
      <c r="WVK3" s="7"/>
      <c r="WVL3" s="4"/>
      <c r="WVM3" s="4"/>
      <c r="WVN3" s="89"/>
      <c r="WVO3" s="89"/>
      <c r="WVP3" s="89"/>
      <c r="WVQ3" s="5"/>
      <c r="WVR3" s="5"/>
      <c r="WVS3" s="6"/>
      <c r="WVT3" s="7"/>
      <c r="WVU3" s="4"/>
      <c r="WVV3" s="4"/>
      <c r="WVW3" s="89"/>
      <c r="WVX3" s="89"/>
      <c r="WVY3" s="89"/>
      <c r="WVZ3" s="5"/>
      <c r="WWA3" s="5"/>
      <c r="WWB3" s="6"/>
      <c r="WWC3" s="7"/>
      <c r="WWD3" s="4"/>
      <c r="WWE3" s="4"/>
      <c r="WWF3" s="89"/>
      <c r="WWG3" s="89"/>
      <c r="WWH3" s="89"/>
      <c r="WWI3" s="5"/>
      <c r="WWJ3" s="5"/>
      <c r="WWK3" s="6"/>
      <c r="WWL3" s="7"/>
      <c r="WWM3" s="4"/>
      <c r="WWN3" s="4"/>
      <c r="WWO3" s="89"/>
      <c r="WWP3" s="89"/>
      <c r="WWQ3" s="89"/>
      <c r="WWR3" s="5"/>
      <c r="WWS3" s="5"/>
      <c r="WWT3" s="6"/>
      <c r="WWU3" s="7"/>
      <c r="WWV3" s="4"/>
      <c r="WWW3" s="4"/>
      <c r="WWX3" s="89"/>
      <c r="WWY3" s="89"/>
      <c r="WWZ3" s="89"/>
      <c r="WXA3" s="5"/>
      <c r="WXB3" s="5"/>
      <c r="WXC3" s="6"/>
      <c r="WXD3" s="7"/>
      <c r="WXE3" s="4"/>
      <c r="WXF3" s="4"/>
      <c r="WXG3" s="89"/>
      <c r="WXH3" s="89"/>
      <c r="WXI3" s="89"/>
      <c r="WXJ3" s="5"/>
      <c r="WXK3" s="5"/>
      <c r="WXL3" s="6"/>
      <c r="WXM3" s="7"/>
      <c r="WXN3" s="4"/>
      <c r="WXO3" s="4"/>
      <c r="WXP3" s="89"/>
      <c r="WXQ3" s="89"/>
      <c r="WXR3" s="89"/>
      <c r="WXS3" s="5"/>
      <c r="WXT3" s="5"/>
      <c r="WXU3" s="6"/>
      <c r="WXV3" s="7"/>
      <c r="WXW3" s="4"/>
      <c r="WXX3" s="4"/>
      <c r="WXY3" s="89"/>
      <c r="WXZ3" s="89"/>
      <c r="WYA3" s="89"/>
      <c r="WYB3" s="5"/>
      <c r="WYC3" s="5"/>
      <c r="WYD3" s="6"/>
      <c r="WYE3" s="7"/>
      <c r="WYF3" s="4"/>
      <c r="WYG3" s="4"/>
      <c r="WYH3" s="89"/>
      <c r="WYI3" s="89"/>
      <c r="WYJ3" s="89"/>
      <c r="WYK3" s="5"/>
      <c r="WYL3" s="5"/>
      <c r="WYM3" s="6"/>
      <c r="WYN3" s="7"/>
      <c r="WYO3" s="4"/>
      <c r="WYP3" s="4"/>
      <c r="WYQ3" s="89"/>
      <c r="WYR3" s="89"/>
      <c r="WYS3" s="89"/>
      <c r="WYT3" s="5"/>
      <c r="WYU3" s="5"/>
      <c r="WYV3" s="6"/>
      <c r="WYW3" s="7"/>
      <c r="WYX3" s="4"/>
      <c r="WYY3" s="4"/>
      <c r="WYZ3" s="89"/>
      <c r="WZA3" s="89"/>
      <c r="WZB3" s="89"/>
      <c r="WZC3" s="5"/>
      <c r="WZD3" s="5"/>
      <c r="WZE3" s="6"/>
      <c r="WZF3" s="7"/>
      <c r="WZG3" s="4"/>
      <c r="WZH3" s="4"/>
      <c r="WZI3" s="89"/>
      <c r="WZJ3" s="89"/>
      <c r="WZK3" s="89"/>
      <c r="WZL3" s="5"/>
      <c r="WZM3" s="5"/>
      <c r="WZN3" s="6"/>
      <c r="WZO3" s="7"/>
      <c r="WZP3" s="4"/>
      <c r="WZQ3" s="4"/>
      <c r="WZR3" s="89"/>
      <c r="WZS3" s="89"/>
      <c r="WZT3" s="89"/>
      <c r="WZU3" s="5"/>
      <c r="WZV3" s="5"/>
      <c r="WZW3" s="6"/>
      <c r="WZX3" s="7"/>
      <c r="WZY3" s="4"/>
      <c r="WZZ3" s="4"/>
      <c r="XAA3" s="89"/>
      <c r="XAB3" s="89"/>
      <c r="XAC3" s="89"/>
      <c r="XAD3" s="5"/>
      <c r="XAE3" s="5"/>
      <c r="XAF3" s="6"/>
      <c r="XAG3" s="7"/>
      <c r="XAH3" s="4"/>
      <c r="XAI3" s="4"/>
      <c r="XAJ3" s="89"/>
      <c r="XAK3" s="89"/>
      <c r="XAL3" s="89"/>
      <c r="XAM3" s="5"/>
      <c r="XAN3" s="5"/>
      <c r="XAO3" s="6"/>
      <c r="XAP3" s="7"/>
      <c r="XAQ3" s="4"/>
      <c r="XAR3" s="4"/>
      <c r="XAS3" s="89"/>
      <c r="XAT3" s="89"/>
      <c r="XAU3" s="89"/>
      <c r="XAV3" s="5"/>
      <c r="XAW3" s="5"/>
      <c r="XAX3" s="6"/>
      <c r="XAY3" s="7"/>
      <c r="XAZ3" s="4"/>
      <c r="XBA3" s="4"/>
      <c r="XBB3" s="89"/>
      <c r="XBC3" s="89"/>
      <c r="XBD3" s="89"/>
      <c r="XBE3" s="5"/>
      <c r="XBF3" s="5"/>
      <c r="XBG3" s="6"/>
      <c r="XBH3" s="7"/>
      <c r="XBI3" s="4"/>
      <c r="XBJ3" s="4"/>
      <c r="XBK3" s="89"/>
      <c r="XBL3" s="89"/>
      <c r="XBM3" s="89"/>
      <c r="XBN3" s="5"/>
      <c r="XBO3" s="5"/>
      <c r="XBP3" s="6"/>
      <c r="XBQ3" s="7"/>
      <c r="XBR3" s="4"/>
      <c r="XBS3" s="4"/>
      <c r="XBT3" s="89"/>
      <c r="XBU3" s="89"/>
      <c r="XBV3" s="89"/>
      <c r="XBW3" s="5"/>
      <c r="XBX3" s="5"/>
      <c r="XBY3" s="6"/>
      <c r="XBZ3" s="7"/>
      <c r="XCA3" s="4"/>
      <c r="XCB3" s="4"/>
      <c r="XCC3" s="89"/>
      <c r="XCD3" s="89"/>
      <c r="XCE3" s="89"/>
      <c r="XCF3" s="5"/>
      <c r="XCG3" s="5"/>
      <c r="XCH3" s="6"/>
      <c r="XCI3" s="7"/>
      <c r="XCJ3" s="4"/>
      <c r="XCK3" s="4"/>
      <c r="XCL3" s="89"/>
      <c r="XCM3" s="89"/>
      <c r="XCN3" s="89"/>
      <c r="XCO3" s="5"/>
      <c r="XCP3" s="5"/>
      <c r="XCQ3" s="6"/>
      <c r="XCR3" s="7"/>
      <c r="XCS3" s="4"/>
      <c r="XCT3" s="4"/>
      <c r="XCU3" s="89"/>
      <c r="XCV3" s="89"/>
      <c r="XCW3" s="89"/>
      <c r="XCX3" s="5"/>
      <c r="XCY3" s="5"/>
      <c r="XCZ3" s="6"/>
      <c r="XDA3" s="7"/>
      <c r="XDB3" s="4"/>
      <c r="XDC3" s="4"/>
      <c r="XDD3" s="89"/>
      <c r="XDE3" s="89"/>
      <c r="XDF3" s="89"/>
      <c r="XDG3" s="5"/>
      <c r="XDH3" s="5"/>
      <c r="XDI3" s="6"/>
      <c r="XDJ3" s="7"/>
      <c r="XDK3" s="4"/>
      <c r="XDL3" s="4"/>
      <c r="XDM3" s="89"/>
      <c r="XDN3" s="89"/>
      <c r="XDO3" s="89"/>
      <c r="XDP3" s="5"/>
      <c r="XDQ3" s="5"/>
      <c r="XDR3" s="6"/>
      <c r="XDS3" s="7"/>
      <c r="XDT3" s="4"/>
      <c r="XDU3" s="4"/>
      <c r="XDV3" s="89"/>
      <c r="XDW3" s="89"/>
      <c r="XDX3" s="89"/>
      <c r="XDY3" s="5"/>
      <c r="XDZ3" s="5"/>
      <c r="XEA3" s="6"/>
      <c r="XEB3" s="7"/>
      <c r="XEC3" s="4"/>
      <c r="XED3" s="4"/>
      <c r="XEE3" s="89"/>
      <c r="XEF3" s="89"/>
      <c r="XEG3" s="89"/>
      <c r="XEH3" s="5"/>
      <c r="XEI3" s="5"/>
      <c r="XEJ3" s="6"/>
      <c r="XEK3" s="7"/>
      <c r="XEL3" s="4"/>
      <c r="XEM3" s="4"/>
      <c r="XEN3" s="89"/>
      <c r="XEO3" s="89"/>
      <c r="XEP3" s="89"/>
      <c r="XEQ3" s="5"/>
      <c r="XER3" s="5"/>
      <c r="XES3" s="6"/>
      <c r="XET3" s="7"/>
      <c r="XEU3" s="4"/>
      <c r="XEV3" s="4"/>
      <c r="XEW3" s="89"/>
      <c r="XEX3" s="89"/>
    </row>
    <row r="4" spans="1:16378" s="9" customFormat="1" ht="60.6" customHeight="1" x14ac:dyDescent="0.25">
      <c r="A4" s="92" t="s">
        <v>6</v>
      </c>
      <c r="B4" s="92" t="s">
        <v>7</v>
      </c>
      <c r="C4" s="92" t="s">
        <v>8</v>
      </c>
      <c r="D4" s="92" t="s">
        <v>9</v>
      </c>
      <c r="E4" s="92" t="s">
        <v>10</v>
      </c>
      <c r="F4" s="92" t="s">
        <v>11</v>
      </c>
      <c r="G4" s="93" t="s">
        <v>12</v>
      </c>
      <c r="H4" s="92" t="s">
        <v>13</v>
      </c>
      <c r="I4" s="92"/>
    </row>
    <row r="5" spans="1:16378" s="9" customFormat="1" ht="36.6" customHeight="1" x14ac:dyDescent="0.25">
      <c r="A5" s="92"/>
      <c r="B5" s="92"/>
      <c r="C5" s="92"/>
      <c r="D5" s="92"/>
      <c r="E5" s="92"/>
      <c r="F5" s="92"/>
      <c r="G5" s="93"/>
      <c r="H5" s="8" t="s">
        <v>14</v>
      </c>
      <c r="I5" s="8" t="s">
        <v>15</v>
      </c>
    </row>
    <row r="6" spans="1:16378" s="9" customFormat="1" x14ac:dyDescent="0.25">
      <c r="A6" s="90" t="s">
        <v>16</v>
      </c>
      <c r="B6" s="90"/>
      <c r="C6" s="90"/>
      <c r="D6" s="90"/>
      <c r="E6" s="10">
        <f>SUM(E8:E5227)</f>
        <v>2117873.15</v>
      </c>
      <c r="F6" s="91"/>
      <c r="G6" s="91"/>
      <c r="H6" s="91"/>
      <c r="I6" s="91"/>
    </row>
    <row r="7" spans="1:16378" s="9" customFormat="1" hidden="1" x14ac:dyDescent="0.25">
      <c r="A7" s="76">
        <v>1</v>
      </c>
      <c r="B7" s="76">
        <v>2</v>
      </c>
      <c r="C7" s="76">
        <v>3</v>
      </c>
      <c r="D7" s="76" t="s">
        <v>4779</v>
      </c>
      <c r="E7" s="77" t="s">
        <v>4780</v>
      </c>
      <c r="F7" s="76">
        <v>6</v>
      </c>
      <c r="G7" s="76">
        <v>7</v>
      </c>
      <c r="H7" s="76">
        <v>8</v>
      </c>
      <c r="I7" s="76">
        <v>9</v>
      </c>
    </row>
    <row r="8" spans="1:16378" s="9" customFormat="1" ht="39" x14ac:dyDescent="0.25">
      <c r="A8" s="28" t="s">
        <v>77</v>
      </c>
      <c r="B8" s="28" t="s">
        <v>78</v>
      </c>
      <c r="C8" s="28" t="s">
        <v>79</v>
      </c>
      <c r="D8" s="28" t="s">
        <v>80</v>
      </c>
      <c r="E8" s="21">
        <v>1352</v>
      </c>
      <c r="F8" s="22" t="s">
        <v>76</v>
      </c>
      <c r="G8" s="22"/>
      <c r="H8" s="22" t="s">
        <v>5</v>
      </c>
      <c r="I8" s="15"/>
    </row>
    <row r="9" spans="1:16378" s="11" customFormat="1" ht="39" x14ac:dyDescent="0.25">
      <c r="A9" s="28" t="s">
        <v>3386</v>
      </c>
      <c r="B9" s="28" t="s">
        <v>3387</v>
      </c>
      <c r="C9" s="28" t="s">
        <v>3388</v>
      </c>
      <c r="D9" s="28" t="s">
        <v>3389</v>
      </c>
      <c r="E9" s="21">
        <v>20</v>
      </c>
      <c r="F9" s="22" t="s">
        <v>76</v>
      </c>
      <c r="G9" s="15"/>
      <c r="H9" s="15" t="s">
        <v>5</v>
      </c>
      <c r="I9" s="15"/>
    </row>
    <row r="10" spans="1:16378" s="11" customFormat="1" ht="39" x14ac:dyDescent="0.25">
      <c r="A10" s="28" t="s">
        <v>3386</v>
      </c>
      <c r="B10" s="28" t="s">
        <v>3390</v>
      </c>
      <c r="C10" s="28" t="s">
        <v>3391</v>
      </c>
      <c r="D10" s="28" t="s">
        <v>3389</v>
      </c>
      <c r="E10" s="21">
        <v>50</v>
      </c>
      <c r="F10" s="22" t="s">
        <v>76</v>
      </c>
      <c r="G10" s="15"/>
      <c r="H10" s="15" t="s">
        <v>5</v>
      </c>
      <c r="I10" s="15"/>
    </row>
    <row r="11" spans="1:16378" s="11" customFormat="1" ht="39" x14ac:dyDescent="0.25">
      <c r="A11" s="28" t="s">
        <v>3386</v>
      </c>
      <c r="B11" s="28" t="s">
        <v>3392</v>
      </c>
      <c r="C11" s="28" t="s">
        <v>3393</v>
      </c>
      <c r="D11" s="28" t="s">
        <v>3389</v>
      </c>
      <c r="E11" s="21">
        <v>50</v>
      </c>
      <c r="F11" s="22" t="s">
        <v>76</v>
      </c>
      <c r="G11" s="15"/>
      <c r="H11" s="15" t="s">
        <v>5</v>
      </c>
      <c r="I11" s="15"/>
    </row>
    <row r="12" spans="1:16378" s="11" customFormat="1" ht="39" x14ac:dyDescent="0.25">
      <c r="A12" s="28" t="s">
        <v>3386</v>
      </c>
      <c r="B12" s="28" t="s">
        <v>3390</v>
      </c>
      <c r="C12" s="28" t="s">
        <v>3327</v>
      </c>
      <c r="D12" s="28" t="s">
        <v>3389</v>
      </c>
      <c r="E12" s="21">
        <v>50</v>
      </c>
      <c r="F12" s="22" t="s">
        <v>76</v>
      </c>
      <c r="G12" s="15"/>
      <c r="H12" s="15" t="s">
        <v>5</v>
      </c>
      <c r="I12" s="15"/>
    </row>
    <row r="13" spans="1:16378" s="11" customFormat="1" ht="39" x14ac:dyDescent="0.25">
      <c r="A13" s="28" t="s">
        <v>3386</v>
      </c>
      <c r="B13" s="28" t="s">
        <v>3394</v>
      </c>
      <c r="C13" s="28" t="s">
        <v>3395</v>
      </c>
      <c r="D13" s="28" t="s">
        <v>3389</v>
      </c>
      <c r="E13" s="21">
        <v>25</v>
      </c>
      <c r="F13" s="22" t="s">
        <v>76</v>
      </c>
      <c r="G13" s="15"/>
      <c r="H13" s="15" t="s">
        <v>5</v>
      </c>
      <c r="I13" s="15"/>
    </row>
    <row r="14" spans="1:16378" s="11" customFormat="1" ht="39" x14ac:dyDescent="0.25">
      <c r="A14" s="28" t="s">
        <v>3386</v>
      </c>
      <c r="B14" s="28" t="s">
        <v>3396</v>
      </c>
      <c r="C14" s="28" t="s">
        <v>3397</v>
      </c>
      <c r="D14" s="28" t="s">
        <v>3389</v>
      </c>
      <c r="E14" s="21">
        <v>25</v>
      </c>
      <c r="F14" s="22" t="s">
        <v>76</v>
      </c>
      <c r="G14" s="15"/>
      <c r="H14" s="15" t="s">
        <v>5</v>
      </c>
      <c r="I14" s="15"/>
    </row>
    <row r="15" spans="1:16378" s="11" customFormat="1" ht="58.5" x14ac:dyDescent="0.25">
      <c r="A15" s="28" t="s">
        <v>3386</v>
      </c>
      <c r="B15" s="28" t="s">
        <v>3398</v>
      </c>
      <c r="C15" s="28" t="s">
        <v>2654</v>
      </c>
      <c r="D15" s="28" t="s">
        <v>3389</v>
      </c>
      <c r="E15" s="21">
        <v>20</v>
      </c>
      <c r="F15" s="22" t="s">
        <v>76</v>
      </c>
      <c r="G15" s="15"/>
      <c r="H15" s="15" t="s">
        <v>5</v>
      </c>
      <c r="I15" s="15"/>
    </row>
    <row r="16" spans="1:16378" s="11" customFormat="1" ht="39" x14ac:dyDescent="0.25">
      <c r="A16" s="28" t="s">
        <v>3386</v>
      </c>
      <c r="B16" s="28" t="s">
        <v>3399</v>
      </c>
      <c r="C16" s="28" t="s">
        <v>3400</v>
      </c>
      <c r="D16" s="28" t="s">
        <v>3389</v>
      </c>
      <c r="E16" s="21">
        <v>25</v>
      </c>
      <c r="F16" s="22" t="s">
        <v>76</v>
      </c>
      <c r="G16" s="15"/>
      <c r="H16" s="15" t="s">
        <v>5</v>
      </c>
      <c r="I16" s="15"/>
    </row>
    <row r="17" spans="1:9" s="11" customFormat="1" ht="39" x14ac:dyDescent="0.25">
      <c r="A17" s="28" t="s">
        <v>3386</v>
      </c>
      <c r="B17" s="28" t="s">
        <v>3401</v>
      </c>
      <c r="C17" s="28" t="s">
        <v>3402</v>
      </c>
      <c r="D17" s="28" t="s">
        <v>3389</v>
      </c>
      <c r="E17" s="21">
        <v>25</v>
      </c>
      <c r="F17" s="22" t="s">
        <v>76</v>
      </c>
      <c r="G17" s="15"/>
      <c r="H17" s="15" t="s">
        <v>5</v>
      </c>
      <c r="I17" s="15"/>
    </row>
    <row r="18" spans="1:9" s="11" customFormat="1" ht="58.5" x14ac:dyDescent="0.25">
      <c r="A18" s="28" t="s">
        <v>3386</v>
      </c>
      <c r="B18" s="28" t="s">
        <v>3403</v>
      </c>
      <c r="C18" s="28" t="s">
        <v>3327</v>
      </c>
      <c r="D18" s="28" t="s">
        <v>3389</v>
      </c>
      <c r="E18" s="21">
        <v>60</v>
      </c>
      <c r="F18" s="22" t="s">
        <v>76</v>
      </c>
      <c r="G18" s="15"/>
      <c r="H18" s="15" t="s">
        <v>5</v>
      </c>
      <c r="I18" s="15"/>
    </row>
    <row r="19" spans="1:9" s="11" customFormat="1" ht="78" x14ac:dyDescent="0.25">
      <c r="A19" s="28" t="s">
        <v>3386</v>
      </c>
      <c r="B19" s="28" t="s">
        <v>3404</v>
      </c>
      <c r="C19" s="28" t="s">
        <v>44</v>
      </c>
      <c r="D19" s="28" t="s">
        <v>3389</v>
      </c>
      <c r="E19" s="21">
        <v>150</v>
      </c>
      <c r="F19" s="22" t="s">
        <v>76</v>
      </c>
      <c r="G19" s="15"/>
      <c r="H19" s="15" t="s">
        <v>5</v>
      </c>
      <c r="I19" s="15"/>
    </row>
    <row r="20" spans="1:9" s="11" customFormat="1" ht="58.5" x14ac:dyDescent="0.25">
      <c r="A20" s="28" t="s">
        <v>3386</v>
      </c>
      <c r="B20" s="28" t="s">
        <v>3405</v>
      </c>
      <c r="C20" s="28" t="s">
        <v>44</v>
      </c>
      <c r="D20" s="28" t="s">
        <v>3389</v>
      </c>
      <c r="E20" s="21">
        <v>300</v>
      </c>
      <c r="F20" s="22" t="s">
        <v>76</v>
      </c>
      <c r="G20" s="15"/>
      <c r="H20" s="15" t="s">
        <v>5</v>
      </c>
      <c r="I20" s="15"/>
    </row>
    <row r="21" spans="1:9" s="11" customFormat="1" ht="58.5" x14ac:dyDescent="0.25">
      <c r="A21" s="28" t="s">
        <v>3386</v>
      </c>
      <c r="B21" s="28" t="s">
        <v>3406</v>
      </c>
      <c r="C21" s="28" t="s">
        <v>3407</v>
      </c>
      <c r="D21" s="28" t="s">
        <v>3389</v>
      </c>
      <c r="E21" s="21">
        <v>25</v>
      </c>
      <c r="F21" s="22" t="s">
        <v>76</v>
      </c>
      <c r="G21" s="15"/>
      <c r="H21" s="15" t="s">
        <v>5</v>
      </c>
      <c r="I21" s="15"/>
    </row>
    <row r="22" spans="1:9" s="11" customFormat="1" ht="78" x14ac:dyDescent="0.25">
      <c r="A22" s="28" t="s">
        <v>3386</v>
      </c>
      <c r="B22" s="28" t="s">
        <v>3408</v>
      </c>
      <c r="C22" s="28" t="s">
        <v>3409</v>
      </c>
      <c r="D22" s="28" t="s">
        <v>3389</v>
      </c>
      <c r="E22" s="21">
        <v>25</v>
      </c>
      <c r="F22" s="22" t="s">
        <v>76</v>
      </c>
      <c r="G22" s="15"/>
      <c r="H22" s="15" t="s">
        <v>5</v>
      </c>
      <c r="I22" s="15"/>
    </row>
    <row r="23" spans="1:9" s="11" customFormat="1" ht="78" x14ac:dyDescent="0.25">
      <c r="A23" s="28" t="s">
        <v>3386</v>
      </c>
      <c r="B23" s="28" t="s">
        <v>3410</v>
      </c>
      <c r="C23" s="28" t="s">
        <v>3411</v>
      </c>
      <c r="D23" s="28" t="s">
        <v>3389</v>
      </c>
      <c r="E23" s="21">
        <v>25</v>
      </c>
      <c r="F23" s="22" t="s">
        <v>76</v>
      </c>
      <c r="G23" s="15"/>
      <c r="H23" s="15" t="s">
        <v>5</v>
      </c>
      <c r="I23" s="15"/>
    </row>
    <row r="24" spans="1:9" s="11" customFormat="1" ht="39" x14ac:dyDescent="0.25">
      <c r="A24" s="28" t="s">
        <v>3386</v>
      </c>
      <c r="B24" s="28" t="s">
        <v>3412</v>
      </c>
      <c r="C24" s="28" t="s">
        <v>1170</v>
      </c>
      <c r="D24" s="28" t="s">
        <v>3389</v>
      </c>
      <c r="E24" s="21">
        <v>25</v>
      </c>
      <c r="F24" s="22" t="s">
        <v>76</v>
      </c>
      <c r="G24" s="15"/>
      <c r="H24" s="15" t="s">
        <v>5</v>
      </c>
      <c r="I24" s="15"/>
    </row>
    <row r="25" spans="1:9" s="11" customFormat="1" ht="58.5" x14ac:dyDescent="0.25">
      <c r="A25" s="28" t="s">
        <v>3386</v>
      </c>
      <c r="B25" s="28" t="s">
        <v>3413</v>
      </c>
      <c r="C25" s="28" t="s">
        <v>44</v>
      </c>
      <c r="D25" s="28" t="s">
        <v>3389</v>
      </c>
      <c r="E25" s="21">
        <v>150</v>
      </c>
      <c r="F25" s="22" t="s">
        <v>76</v>
      </c>
      <c r="G25" s="15"/>
      <c r="H25" s="15" t="s">
        <v>5</v>
      </c>
      <c r="I25" s="15"/>
    </row>
    <row r="26" spans="1:9" s="11" customFormat="1" ht="58.5" x14ac:dyDescent="0.25">
      <c r="A26" s="28" t="s">
        <v>3386</v>
      </c>
      <c r="B26" s="28" t="s">
        <v>3414</v>
      </c>
      <c r="C26" s="28" t="s">
        <v>44</v>
      </c>
      <c r="D26" s="28" t="s">
        <v>3389</v>
      </c>
      <c r="E26" s="21">
        <v>140</v>
      </c>
      <c r="F26" s="22" t="s">
        <v>76</v>
      </c>
      <c r="G26" s="15"/>
      <c r="H26" s="15" t="s">
        <v>5</v>
      </c>
      <c r="I26" s="15"/>
    </row>
    <row r="27" spans="1:9" s="11" customFormat="1" ht="39" x14ac:dyDescent="0.25">
      <c r="A27" s="28" t="s">
        <v>3386</v>
      </c>
      <c r="B27" s="28" t="s">
        <v>3415</v>
      </c>
      <c r="C27" s="28" t="s">
        <v>3416</v>
      </c>
      <c r="D27" s="28" t="s">
        <v>3389</v>
      </c>
      <c r="E27" s="21">
        <v>80</v>
      </c>
      <c r="F27" s="22" t="s">
        <v>76</v>
      </c>
      <c r="G27" s="15"/>
      <c r="H27" s="15" t="s">
        <v>5</v>
      </c>
      <c r="I27" s="15"/>
    </row>
    <row r="28" spans="1:9" s="11" customFormat="1" ht="58.5" x14ac:dyDescent="0.25">
      <c r="A28" s="28" t="s">
        <v>3386</v>
      </c>
      <c r="B28" s="28" t="s">
        <v>3417</v>
      </c>
      <c r="C28" s="28" t="s">
        <v>44</v>
      </c>
      <c r="D28" s="28" t="s">
        <v>3389</v>
      </c>
      <c r="E28" s="21">
        <v>128</v>
      </c>
      <c r="F28" s="22" t="s">
        <v>76</v>
      </c>
      <c r="G28" s="15"/>
      <c r="H28" s="15" t="s">
        <v>5</v>
      </c>
      <c r="I28" s="15"/>
    </row>
    <row r="29" spans="1:9" s="11" customFormat="1" ht="39" x14ac:dyDescent="0.25">
      <c r="A29" s="28" t="s">
        <v>3386</v>
      </c>
      <c r="B29" s="28" t="s">
        <v>3418</v>
      </c>
      <c r="C29" s="28" t="s">
        <v>3419</v>
      </c>
      <c r="D29" s="28" t="s">
        <v>3389</v>
      </c>
      <c r="E29" s="21">
        <v>40</v>
      </c>
      <c r="F29" s="22" t="s">
        <v>76</v>
      </c>
      <c r="G29" s="15"/>
      <c r="H29" s="15" t="s">
        <v>5</v>
      </c>
      <c r="I29" s="15"/>
    </row>
    <row r="30" spans="1:9" s="11" customFormat="1" ht="58.5" x14ac:dyDescent="0.25">
      <c r="A30" s="28" t="s">
        <v>3386</v>
      </c>
      <c r="B30" s="28" t="s">
        <v>3420</v>
      </c>
      <c r="C30" s="28" t="s">
        <v>44</v>
      </c>
      <c r="D30" s="28" t="s">
        <v>3389</v>
      </c>
      <c r="E30" s="21">
        <v>150</v>
      </c>
      <c r="F30" s="22" t="s">
        <v>76</v>
      </c>
      <c r="G30" s="15"/>
      <c r="H30" s="15" t="s">
        <v>5</v>
      </c>
      <c r="I30" s="15"/>
    </row>
    <row r="31" spans="1:9" s="11" customFormat="1" ht="39" x14ac:dyDescent="0.25">
      <c r="A31" s="28" t="s">
        <v>3421</v>
      </c>
      <c r="B31" s="28" t="s">
        <v>3422</v>
      </c>
      <c r="C31" s="28" t="s">
        <v>3423</v>
      </c>
      <c r="D31" s="28" t="s">
        <v>3389</v>
      </c>
      <c r="E31" s="21">
        <v>248</v>
      </c>
      <c r="F31" s="22" t="s">
        <v>76</v>
      </c>
      <c r="G31" s="15"/>
      <c r="H31" s="15" t="s">
        <v>5</v>
      </c>
      <c r="I31" s="15"/>
    </row>
    <row r="32" spans="1:9" s="11" customFormat="1" ht="58.5" x14ac:dyDescent="0.25">
      <c r="A32" s="28" t="s">
        <v>3421</v>
      </c>
      <c r="B32" s="28" t="s">
        <v>3424</v>
      </c>
      <c r="C32" s="28" t="s">
        <v>3425</v>
      </c>
      <c r="D32" s="28" t="s">
        <v>3389</v>
      </c>
      <c r="E32" s="21">
        <v>727</v>
      </c>
      <c r="F32" s="22" t="s">
        <v>76</v>
      </c>
      <c r="G32" s="15"/>
      <c r="H32" s="15" t="s">
        <v>5</v>
      </c>
      <c r="I32" s="15"/>
    </row>
    <row r="33" spans="1:9" s="11" customFormat="1" ht="58.5" x14ac:dyDescent="0.25">
      <c r="A33" s="28" t="s">
        <v>3421</v>
      </c>
      <c r="B33" s="28" t="s">
        <v>3426</v>
      </c>
      <c r="C33" s="28" t="s">
        <v>3427</v>
      </c>
      <c r="D33" s="28" t="s">
        <v>3389</v>
      </c>
      <c r="E33" s="21">
        <v>1011</v>
      </c>
      <c r="F33" s="22" t="s">
        <v>76</v>
      </c>
      <c r="G33" s="15"/>
      <c r="H33" s="15" t="s">
        <v>5</v>
      </c>
      <c r="I33" s="15"/>
    </row>
    <row r="34" spans="1:9" s="11" customFormat="1" ht="58.5" x14ac:dyDescent="0.25">
      <c r="A34" s="28" t="s">
        <v>3421</v>
      </c>
      <c r="B34" s="28" t="s">
        <v>3426</v>
      </c>
      <c r="C34" s="28" t="s">
        <v>3428</v>
      </c>
      <c r="D34" s="28" t="s">
        <v>3389</v>
      </c>
      <c r="E34" s="21">
        <v>895</v>
      </c>
      <c r="F34" s="22" t="s">
        <v>76</v>
      </c>
      <c r="G34" s="15"/>
      <c r="H34" s="15" t="s">
        <v>5</v>
      </c>
      <c r="I34" s="15"/>
    </row>
    <row r="35" spans="1:9" s="11" customFormat="1" ht="58.5" x14ac:dyDescent="0.25">
      <c r="A35" s="28" t="s">
        <v>3421</v>
      </c>
      <c r="B35" s="28" t="s">
        <v>3426</v>
      </c>
      <c r="C35" s="28" t="s">
        <v>3429</v>
      </c>
      <c r="D35" s="28" t="s">
        <v>3389</v>
      </c>
      <c r="E35" s="21">
        <v>975</v>
      </c>
      <c r="F35" s="22" t="s">
        <v>76</v>
      </c>
      <c r="G35" s="15"/>
      <c r="H35" s="15" t="s">
        <v>5</v>
      </c>
      <c r="I35" s="15"/>
    </row>
    <row r="36" spans="1:9" s="11" customFormat="1" ht="58.5" x14ac:dyDescent="0.25">
      <c r="A36" s="28" t="s">
        <v>3421</v>
      </c>
      <c r="B36" s="28" t="s">
        <v>3426</v>
      </c>
      <c r="C36" s="28" t="s">
        <v>3430</v>
      </c>
      <c r="D36" s="28" t="s">
        <v>3389</v>
      </c>
      <c r="E36" s="21">
        <v>1293</v>
      </c>
      <c r="F36" s="22" t="s">
        <v>76</v>
      </c>
      <c r="G36" s="15"/>
      <c r="H36" s="15" t="s">
        <v>5</v>
      </c>
      <c r="I36" s="15"/>
    </row>
    <row r="37" spans="1:9" s="11" customFormat="1" ht="58.5" x14ac:dyDescent="0.25">
      <c r="A37" s="28" t="s">
        <v>3421</v>
      </c>
      <c r="B37" s="28" t="s">
        <v>3426</v>
      </c>
      <c r="C37" s="28" t="s">
        <v>3431</v>
      </c>
      <c r="D37" s="28" t="s">
        <v>3389</v>
      </c>
      <c r="E37" s="21">
        <v>1013</v>
      </c>
      <c r="F37" s="22" t="s">
        <v>76</v>
      </c>
      <c r="G37" s="15"/>
      <c r="H37" s="15" t="s">
        <v>5</v>
      </c>
      <c r="I37" s="15"/>
    </row>
    <row r="38" spans="1:9" s="11" customFormat="1" ht="58.5" x14ac:dyDescent="0.25">
      <c r="A38" s="28" t="s">
        <v>3421</v>
      </c>
      <c r="B38" s="28" t="s">
        <v>3426</v>
      </c>
      <c r="C38" s="28" t="s">
        <v>3432</v>
      </c>
      <c r="D38" s="28" t="s">
        <v>3389</v>
      </c>
      <c r="E38" s="21">
        <v>1033</v>
      </c>
      <c r="F38" s="22" t="s">
        <v>76</v>
      </c>
      <c r="G38" s="15"/>
      <c r="H38" s="15" t="s">
        <v>5</v>
      </c>
      <c r="I38" s="15"/>
    </row>
    <row r="39" spans="1:9" s="11" customFormat="1" ht="58.5" x14ac:dyDescent="0.25">
      <c r="A39" s="28" t="s">
        <v>3421</v>
      </c>
      <c r="B39" s="28" t="s">
        <v>3426</v>
      </c>
      <c r="C39" s="28" t="s">
        <v>3433</v>
      </c>
      <c r="D39" s="28" t="s">
        <v>3389</v>
      </c>
      <c r="E39" s="21">
        <v>954</v>
      </c>
      <c r="F39" s="22" t="s">
        <v>76</v>
      </c>
      <c r="G39" s="15"/>
      <c r="H39" s="15" t="s">
        <v>5</v>
      </c>
      <c r="I39" s="15"/>
    </row>
    <row r="40" spans="1:9" s="11" customFormat="1" ht="58.5" x14ac:dyDescent="0.25">
      <c r="A40" s="28" t="s">
        <v>3421</v>
      </c>
      <c r="B40" s="28" t="s">
        <v>3426</v>
      </c>
      <c r="C40" s="28" t="s">
        <v>3434</v>
      </c>
      <c r="D40" s="28" t="s">
        <v>3389</v>
      </c>
      <c r="E40" s="21">
        <v>937</v>
      </c>
      <c r="F40" s="22" t="s">
        <v>76</v>
      </c>
      <c r="G40" s="15"/>
      <c r="H40" s="15" t="s">
        <v>5</v>
      </c>
      <c r="I40" s="15"/>
    </row>
    <row r="41" spans="1:9" s="11" customFormat="1" ht="58.5" x14ac:dyDescent="0.25">
      <c r="A41" s="28" t="s">
        <v>3421</v>
      </c>
      <c r="B41" s="28" t="s">
        <v>3426</v>
      </c>
      <c r="C41" s="28" t="s">
        <v>3435</v>
      </c>
      <c r="D41" s="28" t="s">
        <v>3389</v>
      </c>
      <c r="E41" s="21">
        <v>838</v>
      </c>
      <c r="F41" s="22" t="s">
        <v>76</v>
      </c>
      <c r="G41" s="15"/>
      <c r="H41" s="15" t="s">
        <v>5</v>
      </c>
      <c r="I41" s="15"/>
    </row>
    <row r="42" spans="1:9" s="11" customFormat="1" ht="58.5" x14ac:dyDescent="0.25">
      <c r="A42" s="28" t="s">
        <v>3421</v>
      </c>
      <c r="B42" s="28" t="s">
        <v>3426</v>
      </c>
      <c r="C42" s="28" t="s">
        <v>3436</v>
      </c>
      <c r="D42" s="28" t="s">
        <v>3389</v>
      </c>
      <c r="E42" s="21">
        <v>886</v>
      </c>
      <c r="F42" s="22" t="s">
        <v>76</v>
      </c>
      <c r="G42" s="15"/>
      <c r="H42" s="15" t="s">
        <v>5</v>
      </c>
      <c r="I42" s="15"/>
    </row>
    <row r="43" spans="1:9" s="11" customFormat="1" ht="58.5" x14ac:dyDescent="0.25">
      <c r="A43" s="28" t="s">
        <v>3421</v>
      </c>
      <c r="B43" s="28" t="s">
        <v>3426</v>
      </c>
      <c r="C43" s="28" t="s">
        <v>3437</v>
      </c>
      <c r="D43" s="28" t="s">
        <v>3389</v>
      </c>
      <c r="E43" s="21">
        <v>822</v>
      </c>
      <c r="F43" s="22" t="s">
        <v>76</v>
      </c>
      <c r="G43" s="15"/>
      <c r="H43" s="15" t="s">
        <v>5</v>
      </c>
      <c r="I43" s="15"/>
    </row>
    <row r="44" spans="1:9" s="11" customFormat="1" ht="58.5" x14ac:dyDescent="0.25">
      <c r="A44" s="28" t="s">
        <v>3421</v>
      </c>
      <c r="B44" s="28" t="s">
        <v>3426</v>
      </c>
      <c r="C44" s="28" t="s">
        <v>3438</v>
      </c>
      <c r="D44" s="28" t="s">
        <v>3389</v>
      </c>
      <c r="E44" s="21">
        <v>963</v>
      </c>
      <c r="F44" s="22" t="s">
        <v>76</v>
      </c>
      <c r="G44" s="15"/>
      <c r="H44" s="15" t="s">
        <v>5</v>
      </c>
      <c r="I44" s="15"/>
    </row>
    <row r="45" spans="1:9" s="11" customFormat="1" ht="58.5" x14ac:dyDescent="0.25">
      <c r="A45" s="28" t="s">
        <v>3421</v>
      </c>
      <c r="B45" s="28" t="s">
        <v>3426</v>
      </c>
      <c r="C45" s="28" t="s">
        <v>3439</v>
      </c>
      <c r="D45" s="28" t="s">
        <v>3389</v>
      </c>
      <c r="E45" s="21">
        <v>1295</v>
      </c>
      <c r="F45" s="22" t="s">
        <v>76</v>
      </c>
      <c r="G45" s="15"/>
      <c r="H45" s="15" t="s">
        <v>5</v>
      </c>
      <c r="I45" s="15"/>
    </row>
    <row r="46" spans="1:9" s="11" customFormat="1" ht="58.5" x14ac:dyDescent="0.25">
      <c r="A46" s="28" t="s">
        <v>3421</v>
      </c>
      <c r="B46" s="28" t="s">
        <v>3426</v>
      </c>
      <c r="C46" s="28" t="s">
        <v>3440</v>
      </c>
      <c r="D46" s="28" t="s">
        <v>3389</v>
      </c>
      <c r="E46" s="21">
        <v>1315</v>
      </c>
      <c r="F46" s="22" t="s">
        <v>76</v>
      </c>
      <c r="G46" s="15"/>
      <c r="H46" s="15" t="s">
        <v>5</v>
      </c>
      <c r="I46" s="15"/>
    </row>
    <row r="47" spans="1:9" s="11" customFormat="1" ht="58.5" x14ac:dyDescent="0.25">
      <c r="A47" s="28" t="s">
        <v>3421</v>
      </c>
      <c r="B47" s="28" t="s">
        <v>3426</v>
      </c>
      <c r="C47" s="28" t="s">
        <v>2255</v>
      </c>
      <c r="D47" s="28" t="s">
        <v>3389</v>
      </c>
      <c r="E47" s="21">
        <v>1289</v>
      </c>
      <c r="F47" s="22" t="s">
        <v>76</v>
      </c>
      <c r="G47" s="15"/>
      <c r="H47" s="15" t="s">
        <v>5</v>
      </c>
      <c r="I47" s="15"/>
    </row>
    <row r="48" spans="1:9" s="11" customFormat="1" ht="58.5" x14ac:dyDescent="0.25">
      <c r="A48" s="28" t="s">
        <v>3421</v>
      </c>
      <c r="B48" s="28" t="s">
        <v>3426</v>
      </c>
      <c r="C48" s="28" t="s">
        <v>3441</v>
      </c>
      <c r="D48" s="28" t="s">
        <v>3389</v>
      </c>
      <c r="E48" s="21">
        <v>1243</v>
      </c>
      <c r="F48" s="22" t="s">
        <v>76</v>
      </c>
      <c r="G48" s="15"/>
      <c r="H48" s="15" t="s">
        <v>5</v>
      </c>
      <c r="I48" s="15"/>
    </row>
    <row r="49" spans="1:9" s="11" customFormat="1" ht="58.5" x14ac:dyDescent="0.25">
      <c r="A49" s="28" t="s">
        <v>3421</v>
      </c>
      <c r="B49" s="28" t="s">
        <v>3426</v>
      </c>
      <c r="C49" s="28" t="s">
        <v>3442</v>
      </c>
      <c r="D49" s="28" t="s">
        <v>3389</v>
      </c>
      <c r="E49" s="21">
        <v>1130</v>
      </c>
      <c r="F49" s="22" t="s">
        <v>76</v>
      </c>
      <c r="G49" s="15"/>
      <c r="H49" s="15" t="s">
        <v>5</v>
      </c>
      <c r="I49" s="15"/>
    </row>
    <row r="50" spans="1:9" s="11" customFormat="1" ht="58.5" x14ac:dyDescent="0.25">
      <c r="A50" s="28" t="s">
        <v>3421</v>
      </c>
      <c r="B50" s="28" t="s">
        <v>3426</v>
      </c>
      <c r="C50" s="28" t="s">
        <v>3443</v>
      </c>
      <c r="D50" s="28" t="s">
        <v>3389</v>
      </c>
      <c r="E50" s="21">
        <v>1275</v>
      </c>
      <c r="F50" s="22" t="s">
        <v>76</v>
      </c>
      <c r="G50" s="15"/>
      <c r="H50" s="15" t="s">
        <v>5</v>
      </c>
      <c r="I50" s="15"/>
    </row>
    <row r="51" spans="1:9" s="11" customFormat="1" ht="58.5" x14ac:dyDescent="0.25">
      <c r="A51" s="28" t="s">
        <v>3421</v>
      </c>
      <c r="B51" s="28" t="s">
        <v>3426</v>
      </c>
      <c r="C51" s="28" t="s">
        <v>3444</v>
      </c>
      <c r="D51" s="28" t="s">
        <v>3389</v>
      </c>
      <c r="E51" s="21">
        <v>973</v>
      </c>
      <c r="F51" s="22" t="s">
        <v>76</v>
      </c>
      <c r="G51" s="15"/>
      <c r="H51" s="15" t="s">
        <v>5</v>
      </c>
      <c r="I51" s="15"/>
    </row>
    <row r="52" spans="1:9" s="11" customFormat="1" ht="58.5" x14ac:dyDescent="0.25">
      <c r="A52" s="28" t="s">
        <v>3421</v>
      </c>
      <c r="B52" s="28" t="s">
        <v>3426</v>
      </c>
      <c r="C52" s="28" t="s">
        <v>3445</v>
      </c>
      <c r="D52" s="28" t="s">
        <v>3389</v>
      </c>
      <c r="E52" s="21">
        <v>1207</v>
      </c>
      <c r="F52" s="22" t="s">
        <v>76</v>
      </c>
      <c r="G52" s="15"/>
      <c r="H52" s="15" t="s">
        <v>5</v>
      </c>
      <c r="I52" s="15"/>
    </row>
    <row r="53" spans="1:9" s="11" customFormat="1" ht="58.5" x14ac:dyDescent="0.25">
      <c r="A53" s="28" t="s">
        <v>3421</v>
      </c>
      <c r="B53" s="28" t="s">
        <v>3426</v>
      </c>
      <c r="C53" s="28" t="s">
        <v>3446</v>
      </c>
      <c r="D53" s="28" t="s">
        <v>3389</v>
      </c>
      <c r="E53" s="21">
        <v>1599</v>
      </c>
      <c r="F53" s="22" t="s">
        <v>76</v>
      </c>
      <c r="G53" s="15"/>
      <c r="H53" s="15" t="s">
        <v>5</v>
      </c>
      <c r="I53" s="15"/>
    </row>
    <row r="54" spans="1:9" s="11" customFormat="1" ht="58.5" x14ac:dyDescent="0.25">
      <c r="A54" s="28" t="s">
        <v>3421</v>
      </c>
      <c r="B54" s="28" t="s">
        <v>3426</v>
      </c>
      <c r="C54" s="28" t="s">
        <v>3391</v>
      </c>
      <c r="D54" s="28" t="s">
        <v>3389</v>
      </c>
      <c r="E54" s="21">
        <v>1645</v>
      </c>
      <c r="F54" s="22" t="s">
        <v>76</v>
      </c>
      <c r="G54" s="15"/>
      <c r="H54" s="15" t="s">
        <v>5</v>
      </c>
      <c r="I54" s="15"/>
    </row>
    <row r="55" spans="1:9" s="11" customFormat="1" ht="58.5" x14ac:dyDescent="0.25">
      <c r="A55" s="28" t="s">
        <v>3421</v>
      </c>
      <c r="B55" s="28" t="s">
        <v>3426</v>
      </c>
      <c r="C55" s="28" t="s">
        <v>3447</v>
      </c>
      <c r="D55" s="28" t="s">
        <v>3389</v>
      </c>
      <c r="E55" s="21">
        <v>1520</v>
      </c>
      <c r="F55" s="22" t="s">
        <v>76</v>
      </c>
      <c r="G55" s="15"/>
      <c r="H55" s="15" t="s">
        <v>5</v>
      </c>
      <c r="I55" s="15"/>
    </row>
    <row r="56" spans="1:9" s="11" customFormat="1" ht="58.5" x14ac:dyDescent="0.25">
      <c r="A56" s="28" t="s">
        <v>3421</v>
      </c>
      <c r="B56" s="28" t="s">
        <v>3426</v>
      </c>
      <c r="C56" s="28" t="s">
        <v>3448</v>
      </c>
      <c r="D56" s="28" t="s">
        <v>3389</v>
      </c>
      <c r="E56" s="21">
        <v>1511</v>
      </c>
      <c r="F56" s="22" t="s">
        <v>76</v>
      </c>
      <c r="G56" s="15"/>
      <c r="H56" s="15" t="s">
        <v>5</v>
      </c>
      <c r="I56" s="15"/>
    </row>
    <row r="57" spans="1:9" s="11" customFormat="1" ht="58.5" x14ac:dyDescent="0.25">
      <c r="A57" s="28" t="s">
        <v>3421</v>
      </c>
      <c r="B57" s="28" t="s">
        <v>3426</v>
      </c>
      <c r="C57" s="28" t="s">
        <v>3449</v>
      </c>
      <c r="D57" s="28" t="s">
        <v>3389</v>
      </c>
      <c r="E57" s="21">
        <v>559</v>
      </c>
      <c r="F57" s="22" t="s">
        <v>76</v>
      </c>
      <c r="G57" s="15"/>
      <c r="H57" s="15" t="s">
        <v>5</v>
      </c>
      <c r="I57" s="15"/>
    </row>
    <row r="58" spans="1:9" s="9" customFormat="1" ht="39" x14ac:dyDescent="0.25">
      <c r="A58" s="29" t="s">
        <v>1335</v>
      </c>
      <c r="B58" s="29" t="s">
        <v>1336</v>
      </c>
      <c r="C58" s="34" t="s">
        <v>1337</v>
      </c>
      <c r="D58" s="29" t="s">
        <v>1338</v>
      </c>
      <c r="E58" s="30">
        <v>40</v>
      </c>
      <c r="F58" s="31" t="s">
        <v>21</v>
      </c>
      <c r="G58" s="33"/>
      <c r="H58" s="15" t="s">
        <v>5</v>
      </c>
      <c r="I58" s="33"/>
    </row>
    <row r="59" spans="1:9" s="11" customFormat="1" ht="58.5" x14ac:dyDescent="0.25">
      <c r="A59" s="29" t="s">
        <v>1335</v>
      </c>
      <c r="B59" s="29" t="s">
        <v>1339</v>
      </c>
      <c r="C59" s="29" t="s">
        <v>1340</v>
      </c>
      <c r="D59" s="29" t="s">
        <v>1338</v>
      </c>
      <c r="E59" s="30">
        <v>80</v>
      </c>
      <c r="F59" s="31" t="s">
        <v>21</v>
      </c>
      <c r="G59" s="33"/>
      <c r="H59" s="15" t="s">
        <v>5</v>
      </c>
      <c r="I59" s="33"/>
    </row>
    <row r="60" spans="1:9" s="11" customFormat="1" ht="39" x14ac:dyDescent="0.25">
      <c r="A60" s="29" t="s">
        <v>1335</v>
      </c>
      <c r="B60" s="29" t="s">
        <v>1336</v>
      </c>
      <c r="C60" s="34" t="s">
        <v>1341</v>
      </c>
      <c r="D60" s="29" t="s">
        <v>1338</v>
      </c>
      <c r="E60" s="30">
        <v>40</v>
      </c>
      <c r="F60" s="31" t="s">
        <v>21</v>
      </c>
      <c r="G60" s="35"/>
      <c r="H60" s="15" t="s">
        <v>5</v>
      </c>
      <c r="I60" s="33"/>
    </row>
    <row r="61" spans="1:9" s="11" customFormat="1" ht="39" x14ac:dyDescent="0.25">
      <c r="A61" s="29" t="s">
        <v>1335</v>
      </c>
      <c r="B61" s="29" t="s">
        <v>1336</v>
      </c>
      <c r="C61" s="34" t="s">
        <v>1342</v>
      </c>
      <c r="D61" s="29" t="s">
        <v>1338</v>
      </c>
      <c r="E61" s="30">
        <v>40</v>
      </c>
      <c r="F61" s="31" t="s">
        <v>21</v>
      </c>
      <c r="G61" s="33"/>
      <c r="H61" s="15" t="s">
        <v>5</v>
      </c>
      <c r="I61" s="33"/>
    </row>
    <row r="62" spans="1:9" s="11" customFormat="1" ht="39" x14ac:dyDescent="0.25">
      <c r="A62" s="29" t="s">
        <v>1335</v>
      </c>
      <c r="B62" s="29" t="s">
        <v>1336</v>
      </c>
      <c r="C62" s="34" t="s">
        <v>1343</v>
      </c>
      <c r="D62" s="29" t="s">
        <v>1338</v>
      </c>
      <c r="E62" s="30">
        <v>40</v>
      </c>
      <c r="F62" s="31" t="s">
        <v>21</v>
      </c>
      <c r="G62" s="33"/>
      <c r="H62" s="15" t="s">
        <v>5</v>
      </c>
      <c r="I62" s="33"/>
    </row>
    <row r="63" spans="1:9" s="11" customFormat="1" ht="39" x14ac:dyDescent="0.25">
      <c r="A63" s="29" t="s">
        <v>1335</v>
      </c>
      <c r="B63" s="29" t="s">
        <v>1336</v>
      </c>
      <c r="C63" s="34" t="s">
        <v>1344</v>
      </c>
      <c r="D63" s="29" t="s">
        <v>1338</v>
      </c>
      <c r="E63" s="30">
        <v>40</v>
      </c>
      <c r="F63" s="31" t="s">
        <v>21</v>
      </c>
      <c r="G63" s="33"/>
      <c r="H63" s="15" t="s">
        <v>5</v>
      </c>
      <c r="I63" s="33"/>
    </row>
    <row r="64" spans="1:9" s="11" customFormat="1" ht="39" x14ac:dyDescent="0.25">
      <c r="A64" s="29" t="s">
        <v>1335</v>
      </c>
      <c r="B64" s="29" t="s">
        <v>1336</v>
      </c>
      <c r="C64" s="34" t="s">
        <v>1345</v>
      </c>
      <c r="D64" s="29" t="s">
        <v>1338</v>
      </c>
      <c r="E64" s="30">
        <v>40</v>
      </c>
      <c r="F64" s="31" t="s">
        <v>21</v>
      </c>
      <c r="G64" s="33"/>
      <c r="H64" s="15" t="s">
        <v>5</v>
      </c>
      <c r="I64" s="33"/>
    </row>
    <row r="65" spans="1:9" s="9" customFormat="1" ht="39" x14ac:dyDescent="0.25">
      <c r="A65" s="29" t="s">
        <v>1346</v>
      </c>
      <c r="B65" s="29" t="s">
        <v>1347</v>
      </c>
      <c r="C65" s="29" t="s">
        <v>1348</v>
      </c>
      <c r="D65" s="29" t="s">
        <v>1349</v>
      </c>
      <c r="E65" s="30">
        <v>16</v>
      </c>
      <c r="F65" s="31" t="s">
        <v>21</v>
      </c>
      <c r="G65" s="35"/>
      <c r="H65" s="15" t="s">
        <v>5</v>
      </c>
      <c r="I65" s="33"/>
    </row>
    <row r="66" spans="1:9" s="11" customFormat="1" ht="39" x14ac:dyDescent="0.25">
      <c r="A66" s="29" t="s">
        <v>1346</v>
      </c>
      <c r="B66" s="29" t="s">
        <v>1350</v>
      </c>
      <c r="C66" s="29" t="s">
        <v>1351</v>
      </c>
      <c r="D66" s="29" t="s">
        <v>1349</v>
      </c>
      <c r="E66" s="30">
        <v>16</v>
      </c>
      <c r="F66" s="31" t="s">
        <v>21</v>
      </c>
      <c r="G66" s="33"/>
      <c r="H66" s="15" t="s">
        <v>5</v>
      </c>
      <c r="I66" s="33"/>
    </row>
    <row r="67" spans="1:9" s="11" customFormat="1" ht="39" x14ac:dyDescent="0.25">
      <c r="A67" s="29" t="s">
        <v>1346</v>
      </c>
      <c r="B67" s="29" t="s">
        <v>1352</v>
      </c>
      <c r="C67" s="29" t="s">
        <v>1353</v>
      </c>
      <c r="D67" s="29" t="s">
        <v>1349</v>
      </c>
      <c r="E67" s="30">
        <v>20</v>
      </c>
      <c r="F67" s="31" t="s">
        <v>21</v>
      </c>
      <c r="G67" s="33"/>
      <c r="H67" s="15" t="s">
        <v>5</v>
      </c>
      <c r="I67" s="33"/>
    </row>
    <row r="68" spans="1:9" s="11" customFormat="1" ht="39" x14ac:dyDescent="0.25">
      <c r="A68" s="29" t="s">
        <v>1346</v>
      </c>
      <c r="B68" s="29" t="s">
        <v>4782</v>
      </c>
      <c r="C68" s="29" t="s">
        <v>1354</v>
      </c>
      <c r="D68" s="29" t="s">
        <v>1349</v>
      </c>
      <c r="E68" s="30">
        <v>20</v>
      </c>
      <c r="F68" s="31" t="s">
        <v>21</v>
      </c>
      <c r="G68" s="33"/>
      <c r="H68" s="15" t="s">
        <v>5</v>
      </c>
      <c r="I68" s="33"/>
    </row>
    <row r="69" spans="1:9" s="11" customFormat="1" ht="39" x14ac:dyDescent="0.25">
      <c r="A69" s="29" t="s">
        <v>1346</v>
      </c>
      <c r="B69" s="29" t="s">
        <v>1355</v>
      </c>
      <c r="C69" s="29" t="s">
        <v>1356</v>
      </c>
      <c r="D69" s="29" t="s">
        <v>1349</v>
      </c>
      <c r="E69" s="30">
        <v>20</v>
      </c>
      <c r="F69" s="31" t="s">
        <v>21</v>
      </c>
      <c r="G69" s="33"/>
      <c r="H69" s="15" t="s">
        <v>5</v>
      </c>
      <c r="I69" s="33"/>
    </row>
    <row r="70" spans="1:9" s="11" customFormat="1" ht="39" x14ac:dyDescent="0.25">
      <c r="A70" s="29" t="s">
        <v>1357</v>
      </c>
      <c r="B70" s="29" t="s">
        <v>1358</v>
      </c>
      <c r="C70" s="29" t="s">
        <v>1359</v>
      </c>
      <c r="D70" s="29" t="s">
        <v>1349</v>
      </c>
      <c r="E70" s="30">
        <v>18</v>
      </c>
      <c r="F70" s="31" t="s">
        <v>21</v>
      </c>
      <c r="G70" s="33"/>
      <c r="H70" s="15" t="s">
        <v>5</v>
      </c>
      <c r="I70" s="33"/>
    </row>
    <row r="71" spans="1:9" s="36" customFormat="1" ht="39" x14ac:dyDescent="0.25">
      <c r="A71" s="29" t="s">
        <v>1357</v>
      </c>
      <c r="B71" s="29" t="s">
        <v>1360</v>
      </c>
      <c r="C71" s="29" t="s">
        <v>1361</v>
      </c>
      <c r="D71" s="29" t="s">
        <v>1349</v>
      </c>
      <c r="E71" s="30">
        <v>16</v>
      </c>
      <c r="F71" s="31" t="s">
        <v>21</v>
      </c>
      <c r="G71" s="33"/>
      <c r="H71" s="15" t="s">
        <v>5</v>
      </c>
      <c r="I71" s="33"/>
    </row>
    <row r="72" spans="1:9" s="36" customFormat="1" ht="39" x14ac:dyDescent="0.25">
      <c r="A72" s="29" t="s">
        <v>1357</v>
      </c>
      <c r="B72" s="29" t="s">
        <v>1362</v>
      </c>
      <c r="C72" s="29" t="s">
        <v>1363</v>
      </c>
      <c r="D72" s="29" t="s">
        <v>1349</v>
      </c>
      <c r="E72" s="30">
        <v>40</v>
      </c>
      <c r="F72" s="31" t="s">
        <v>21</v>
      </c>
      <c r="G72" s="33"/>
      <c r="H72" s="15" t="s">
        <v>5</v>
      </c>
      <c r="I72" s="33"/>
    </row>
    <row r="73" spans="1:9" s="36" customFormat="1" ht="58.5" x14ac:dyDescent="0.25">
      <c r="A73" s="29" t="s">
        <v>1357</v>
      </c>
      <c r="B73" s="29" t="s">
        <v>1364</v>
      </c>
      <c r="C73" s="29" t="s">
        <v>1365</v>
      </c>
      <c r="D73" s="29" t="s">
        <v>1349</v>
      </c>
      <c r="E73" s="30">
        <v>40</v>
      </c>
      <c r="F73" s="31" t="s">
        <v>21</v>
      </c>
      <c r="G73" s="33"/>
      <c r="H73" s="15" t="s">
        <v>5</v>
      </c>
      <c r="I73" s="33"/>
    </row>
    <row r="74" spans="1:9" s="36" customFormat="1" ht="39" x14ac:dyDescent="0.25">
      <c r="A74" s="29" t="s">
        <v>1357</v>
      </c>
      <c r="B74" s="29" t="s">
        <v>1366</v>
      </c>
      <c r="C74" s="29" t="s">
        <v>1367</v>
      </c>
      <c r="D74" s="29" t="s">
        <v>1349</v>
      </c>
      <c r="E74" s="30">
        <v>50</v>
      </c>
      <c r="F74" s="31" t="s">
        <v>21</v>
      </c>
      <c r="G74" s="33"/>
      <c r="H74" s="15" t="s">
        <v>5</v>
      </c>
      <c r="I74" s="33"/>
    </row>
    <row r="75" spans="1:9" s="36" customFormat="1" ht="39" x14ac:dyDescent="0.25">
      <c r="A75" s="29" t="s">
        <v>1357</v>
      </c>
      <c r="B75" s="29" t="s">
        <v>1368</v>
      </c>
      <c r="C75" s="29" t="s">
        <v>4784</v>
      </c>
      <c r="D75" s="29" t="s">
        <v>1349</v>
      </c>
      <c r="E75" s="30">
        <v>34</v>
      </c>
      <c r="F75" s="31" t="s">
        <v>21</v>
      </c>
      <c r="G75" s="33"/>
      <c r="H75" s="15" t="s">
        <v>5</v>
      </c>
      <c r="I75" s="33"/>
    </row>
    <row r="76" spans="1:9" s="36" customFormat="1" ht="39" x14ac:dyDescent="0.25">
      <c r="A76" s="29" t="s">
        <v>1357</v>
      </c>
      <c r="B76" s="29" t="s">
        <v>1369</v>
      </c>
      <c r="C76" s="29" t="s">
        <v>1370</v>
      </c>
      <c r="D76" s="29" t="s">
        <v>1349</v>
      </c>
      <c r="E76" s="30">
        <v>16</v>
      </c>
      <c r="F76" s="31" t="s">
        <v>21</v>
      </c>
      <c r="G76" s="33"/>
      <c r="H76" s="15" t="s">
        <v>5</v>
      </c>
      <c r="I76" s="33"/>
    </row>
    <row r="77" spans="1:9" s="36" customFormat="1" ht="39" x14ac:dyDescent="0.25">
      <c r="A77" s="29" t="s">
        <v>1357</v>
      </c>
      <c r="B77" s="29" t="s">
        <v>1371</v>
      </c>
      <c r="C77" s="29" t="s">
        <v>56</v>
      </c>
      <c r="D77" s="29" t="s">
        <v>1349</v>
      </c>
      <c r="E77" s="30">
        <v>22</v>
      </c>
      <c r="F77" s="31" t="s">
        <v>21</v>
      </c>
      <c r="G77" s="33"/>
      <c r="H77" s="15" t="s">
        <v>5</v>
      </c>
      <c r="I77" s="33"/>
    </row>
    <row r="78" spans="1:9" s="36" customFormat="1" ht="39" x14ac:dyDescent="0.25">
      <c r="A78" s="29" t="s">
        <v>1357</v>
      </c>
      <c r="B78" s="29" t="s">
        <v>1372</v>
      </c>
      <c r="C78" s="29" t="s">
        <v>1351</v>
      </c>
      <c r="D78" s="29" t="s">
        <v>1349</v>
      </c>
      <c r="E78" s="30">
        <v>18.399999999999999</v>
      </c>
      <c r="F78" s="31" t="s">
        <v>21</v>
      </c>
      <c r="G78" s="33"/>
      <c r="H78" s="15" t="s">
        <v>5</v>
      </c>
      <c r="I78" s="33"/>
    </row>
    <row r="79" spans="1:9" s="36" customFormat="1" ht="39" x14ac:dyDescent="0.25">
      <c r="A79" s="29" t="s">
        <v>1357</v>
      </c>
      <c r="B79" s="29" t="s">
        <v>1373</v>
      </c>
      <c r="C79" s="29" t="s">
        <v>1374</v>
      </c>
      <c r="D79" s="29" t="s">
        <v>1349</v>
      </c>
      <c r="E79" s="30">
        <v>12</v>
      </c>
      <c r="F79" s="31" t="s">
        <v>21</v>
      </c>
      <c r="G79" s="33"/>
      <c r="H79" s="15" t="s">
        <v>5</v>
      </c>
      <c r="I79" s="33"/>
    </row>
    <row r="80" spans="1:9" s="36" customFormat="1" ht="39" x14ac:dyDescent="0.25">
      <c r="A80" s="29" t="s">
        <v>1357</v>
      </c>
      <c r="B80" s="29" t="s">
        <v>1375</v>
      </c>
      <c r="C80" s="29" t="s">
        <v>1376</v>
      </c>
      <c r="D80" s="29" t="s">
        <v>1349</v>
      </c>
      <c r="E80" s="30">
        <v>100</v>
      </c>
      <c r="F80" s="31" t="s">
        <v>21</v>
      </c>
      <c r="G80" s="33"/>
      <c r="H80" s="15" t="s">
        <v>5</v>
      </c>
      <c r="I80" s="33"/>
    </row>
    <row r="81" spans="1:9" s="36" customFormat="1" ht="39" x14ac:dyDescent="0.25">
      <c r="A81" s="29" t="s">
        <v>1357</v>
      </c>
      <c r="B81" s="29" t="s">
        <v>1377</v>
      </c>
      <c r="C81" s="29" t="s">
        <v>1378</v>
      </c>
      <c r="D81" s="29" t="s">
        <v>1349</v>
      </c>
      <c r="E81" s="30">
        <v>22</v>
      </c>
      <c r="F81" s="31" t="s">
        <v>21</v>
      </c>
      <c r="G81" s="33"/>
      <c r="H81" s="15" t="s">
        <v>5</v>
      </c>
      <c r="I81" s="35"/>
    </row>
    <row r="82" spans="1:9" s="36" customFormat="1" ht="39" x14ac:dyDescent="0.25">
      <c r="A82" s="29" t="s">
        <v>1357</v>
      </c>
      <c r="B82" s="29" t="s">
        <v>1379</v>
      </c>
      <c r="C82" s="29" t="s">
        <v>1380</v>
      </c>
      <c r="D82" s="29" t="s">
        <v>1349</v>
      </c>
      <c r="E82" s="30">
        <v>22</v>
      </c>
      <c r="F82" s="31" t="s">
        <v>21</v>
      </c>
      <c r="G82" s="33"/>
      <c r="H82" s="15" t="s">
        <v>5</v>
      </c>
      <c r="I82" s="35"/>
    </row>
    <row r="83" spans="1:9" s="36" customFormat="1" ht="39" x14ac:dyDescent="0.25">
      <c r="A83" s="29" t="s">
        <v>1357</v>
      </c>
      <c r="B83" s="29" t="s">
        <v>1381</v>
      </c>
      <c r="C83" s="29" t="s">
        <v>1382</v>
      </c>
      <c r="D83" s="29" t="s">
        <v>1349</v>
      </c>
      <c r="E83" s="30">
        <v>20</v>
      </c>
      <c r="F83" s="31" t="s">
        <v>21</v>
      </c>
      <c r="G83" s="33"/>
      <c r="H83" s="15" t="s">
        <v>5</v>
      </c>
      <c r="I83" s="35"/>
    </row>
    <row r="84" spans="1:9" s="36" customFormat="1" ht="39" x14ac:dyDescent="0.25">
      <c r="A84" s="29" t="s">
        <v>1357</v>
      </c>
      <c r="B84" s="29" t="s">
        <v>1383</v>
      </c>
      <c r="C84" s="29" t="s">
        <v>1384</v>
      </c>
      <c r="D84" s="29" t="s">
        <v>1349</v>
      </c>
      <c r="E84" s="30">
        <v>20</v>
      </c>
      <c r="F84" s="31" t="s">
        <v>21</v>
      </c>
      <c r="G84" s="33"/>
      <c r="H84" s="15" t="s">
        <v>5</v>
      </c>
      <c r="I84" s="35"/>
    </row>
    <row r="85" spans="1:9" s="36" customFormat="1" ht="39" x14ac:dyDescent="0.25">
      <c r="A85" s="29" t="s">
        <v>1357</v>
      </c>
      <c r="B85" s="29" t="s">
        <v>1385</v>
      </c>
      <c r="C85" s="29" t="s">
        <v>1386</v>
      </c>
      <c r="D85" s="29" t="s">
        <v>1349</v>
      </c>
      <c r="E85" s="30">
        <v>20</v>
      </c>
      <c r="F85" s="31" t="s">
        <v>21</v>
      </c>
      <c r="G85" s="33"/>
      <c r="H85" s="15" t="s">
        <v>5</v>
      </c>
      <c r="I85" s="35"/>
    </row>
    <row r="86" spans="1:9" s="36" customFormat="1" ht="39" x14ac:dyDescent="0.25">
      <c r="A86" s="29" t="s">
        <v>1357</v>
      </c>
      <c r="B86" s="29" t="s">
        <v>1387</v>
      </c>
      <c r="C86" s="29" t="s">
        <v>981</v>
      </c>
      <c r="D86" s="29" t="s">
        <v>1349</v>
      </c>
      <c r="E86" s="30">
        <v>15</v>
      </c>
      <c r="F86" s="31" t="s">
        <v>21</v>
      </c>
      <c r="G86" s="33"/>
      <c r="H86" s="15" t="s">
        <v>5</v>
      </c>
      <c r="I86" s="35"/>
    </row>
    <row r="87" spans="1:9" s="36" customFormat="1" ht="39" x14ac:dyDescent="0.25">
      <c r="A87" s="29" t="s">
        <v>1357</v>
      </c>
      <c r="B87" s="29" t="s">
        <v>1038</v>
      </c>
      <c r="C87" s="29" t="s">
        <v>1388</v>
      </c>
      <c r="D87" s="29" t="s">
        <v>1349</v>
      </c>
      <c r="E87" s="30">
        <v>15</v>
      </c>
      <c r="F87" s="31" t="s">
        <v>21</v>
      </c>
      <c r="G87" s="33"/>
      <c r="H87" s="15" t="s">
        <v>5</v>
      </c>
      <c r="I87" s="35"/>
    </row>
    <row r="88" spans="1:9" s="36" customFormat="1" ht="39" x14ac:dyDescent="0.25">
      <c r="A88" s="29" t="s">
        <v>1357</v>
      </c>
      <c r="B88" s="29" t="s">
        <v>1389</v>
      </c>
      <c r="C88" s="29" t="s">
        <v>1353</v>
      </c>
      <c r="D88" s="29" t="s">
        <v>1349</v>
      </c>
      <c r="E88" s="30">
        <v>16</v>
      </c>
      <c r="F88" s="31" t="s">
        <v>21</v>
      </c>
      <c r="G88" s="33"/>
      <c r="H88" s="15" t="s">
        <v>5</v>
      </c>
      <c r="I88" s="35"/>
    </row>
    <row r="89" spans="1:9" s="36" customFormat="1" ht="39" x14ac:dyDescent="0.25">
      <c r="A89" s="29" t="s">
        <v>1357</v>
      </c>
      <c r="B89" s="29" t="s">
        <v>1390</v>
      </c>
      <c r="C89" s="29" t="s">
        <v>1354</v>
      </c>
      <c r="D89" s="29" t="s">
        <v>1349</v>
      </c>
      <c r="E89" s="30">
        <v>16</v>
      </c>
      <c r="F89" s="31" t="s">
        <v>21</v>
      </c>
      <c r="G89" s="33"/>
      <c r="H89" s="15" t="s">
        <v>5</v>
      </c>
      <c r="I89" s="33"/>
    </row>
    <row r="90" spans="1:9" s="36" customFormat="1" ht="58.5" x14ac:dyDescent="0.25">
      <c r="A90" s="29" t="s">
        <v>1357</v>
      </c>
      <c r="B90" s="29" t="s">
        <v>1391</v>
      </c>
      <c r="C90" s="29" t="s">
        <v>1392</v>
      </c>
      <c r="D90" s="29" t="s">
        <v>1349</v>
      </c>
      <c r="E90" s="30">
        <v>84</v>
      </c>
      <c r="F90" s="31" t="s">
        <v>21</v>
      </c>
      <c r="G90" s="33"/>
      <c r="H90" s="15" t="s">
        <v>5</v>
      </c>
      <c r="I90" s="33"/>
    </row>
    <row r="91" spans="1:9" s="11" customFormat="1" ht="39" x14ac:dyDescent="0.25">
      <c r="A91" s="29" t="s">
        <v>1357</v>
      </c>
      <c r="B91" s="29" t="s">
        <v>1393</v>
      </c>
      <c r="C91" s="29" t="s">
        <v>1363</v>
      </c>
      <c r="D91" s="29" t="s">
        <v>1349</v>
      </c>
      <c r="E91" s="30">
        <v>22</v>
      </c>
      <c r="F91" s="31" t="s">
        <v>21</v>
      </c>
      <c r="G91" s="33"/>
      <c r="H91" s="15" t="s">
        <v>5</v>
      </c>
      <c r="I91" s="33"/>
    </row>
    <row r="92" spans="1:9" s="11" customFormat="1" ht="39" x14ac:dyDescent="0.25">
      <c r="A92" s="29" t="s">
        <v>1357</v>
      </c>
      <c r="B92" s="29" t="s">
        <v>1394</v>
      </c>
      <c r="C92" s="29" t="s">
        <v>1395</v>
      </c>
      <c r="D92" s="29" t="s">
        <v>1349</v>
      </c>
      <c r="E92" s="30">
        <v>30</v>
      </c>
      <c r="F92" s="31" t="s">
        <v>21</v>
      </c>
      <c r="G92" s="33"/>
      <c r="H92" s="15" t="s">
        <v>5</v>
      </c>
      <c r="I92" s="33"/>
    </row>
    <row r="93" spans="1:9" s="11" customFormat="1" ht="58.5" x14ac:dyDescent="0.25">
      <c r="A93" s="29" t="s">
        <v>1357</v>
      </c>
      <c r="B93" s="29" t="s">
        <v>1396</v>
      </c>
      <c r="C93" s="29" t="s">
        <v>1397</v>
      </c>
      <c r="D93" s="29" t="s">
        <v>1349</v>
      </c>
      <c r="E93" s="30">
        <v>22</v>
      </c>
      <c r="F93" s="31" t="s">
        <v>21</v>
      </c>
      <c r="G93" s="33"/>
      <c r="H93" s="15" t="s">
        <v>5</v>
      </c>
      <c r="I93" s="33"/>
    </row>
    <row r="94" spans="1:9" s="11" customFormat="1" ht="39" x14ac:dyDescent="0.25">
      <c r="A94" s="29" t="s">
        <v>1357</v>
      </c>
      <c r="B94" s="29" t="s">
        <v>1398</v>
      </c>
      <c r="C94" s="29" t="s">
        <v>1399</v>
      </c>
      <c r="D94" s="29" t="s">
        <v>1349</v>
      </c>
      <c r="E94" s="30">
        <v>16</v>
      </c>
      <c r="F94" s="31" t="s">
        <v>21</v>
      </c>
      <c r="G94" s="33"/>
      <c r="H94" s="15" t="s">
        <v>5</v>
      </c>
      <c r="I94" s="33"/>
    </row>
    <row r="95" spans="1:9" s="11" customFormat="1" ht="39" x14ac:dyDescent="0.25">
      <c r="A95" s="29" t="s">
        <v>1357</v>
      </c>
      <c r="B95" s="29" t="s">
        <v>1400</v>
      </c>
      <c r="C95" s="29" t="s">
        <v>1192</v>
      </c>
      <c r="D95" s="29" t="s">
        <v>1349</v>
      </c>
      <c r="E95" s="30">
        <v>50</v>
      </c>
      <c r="F95" s="31" t="s">
        <v>21</v>
      </c>
      <c r="G95" s="33"/>
      <c r="H95" s="15" t="s">
        <v>5</v>
      </c>
      <c r="I95" s="33"/>
    </row>
    <row r="96" spans="1:9" s="11" customFormat="1" ht="39" x14ac:dyDescent="0.25">
      <c r="A96" s="29" t="s">
        <v>1357</v>
      </c>
      <c r="B96" s="29" t="s">
        <v>1401</v>
      </c>
      <c r="C96" s="29" t="s">
        <v>1402</v>
      </c>
      <c r="D96" s="29" t="s">
        <v>1349</v>
      </c>
      <c r="E96" s="30">
        <v>25</v>
      </c>
      <c r="F96" s="31" t="s">
        <v>21</v>
      </c>
      <c r="G96" s="33"/>
      <c r="H96" s="15" t="s">
        <v>5</v>
      </c>
      <c r="I96" s="33"/>
    </row>
    <row r="97" spans="1:9" s="11" customFormat="1" ht="39" x14ac:dyDescent="0.25">
      <c r="A97" s="29" t="s">
        <v>1357</v>
      </c>
      <c r="B97" s="29" t="s">
        <v>1403</v>
      </c>
      <c r="C97" s="29" t="s">
        <v>1404</v>
      </c>
      <c r="D97" s="29" t="s">
        <v>1349</v>
      </c>
      <c r="E97" s="30">
        <v>25</v>
      </c>
      <c r="F97" s="31" t="s">
        <v>21</v>
      </c>
      <c r="G97" s="33"/>
      <c r="H97" s="15" t="s">
        <v>5</v>
      </c>
      <c r="I97" s="33"/>
    </row>
    <row r="98" spans="1:9" s="11" customFormat="1" ht="39" x14ac:dyDescent="0.25">
      <c r="A98" s="29" t="s">
        <v>1357</v>
      </c>
      <c r="B98" s="29" t="s">
        <v>1405</v>
      </c>
      <c r="C98" s="29" t="s">
        <v>1406</v>
      </c>
      <c r="D98" s="29" t="s">
        <v>1349</v>
      </c>
      <c r="E98" s="30">
        <v>50</v>
      </c>
      <c r="F98" s="31" t="s">
        <v>21</v>
      </c>
      <c r="G98" s="33"/>
      <c r="H98" s="15" t="s">
        <v>5</v>
      </c>
      <c r="I98" s="33"/>
    </row>
    <row r="99" spans="1:9" s="11" customFormat="1" ht="58.5" x14ac:dyDescent="0.25">
      <c r="A99" s="29" t="s">
        <v>1357</v>
      </c>
      <c r="B99" s="29" t="s">
        <v>1407</v>
      </c>
      <c r="C99" s="29" t="s">
        <v>4786</v>
      </c>
      <c r="D99" s="29" t="s">
        <v>1349</v>
      </c>
      <c r="E99" s="30">
        <v>32</v>
      </c>
      <c r="F99" s="31" t="s">
        <v>21</v>
      </c>
      <c r="G99" s="33"/>
      <c r="H99" s="15" t="s">
        <v>5</v>
      </c>
      <c r="I99" s="33"/>
    </row>
    <row r="100" spans="1:9" s="11" customFormat="1" ht="39" x14ac:dyDescent="0.25">
      <c r="A100" s="29" t="s">
        <v>1357</v>
      </c>
      <c r="B100" s="29" t="s">
        <v>1408</v>
      </c>
      <c r="C100" s="29" t="s">
        <v>1367</v>
      </c>
      <c r="D100" s="29" t="s">
        <v>1349</v>
      </c>
      <c r="E100" s="30">
        <v>20</v>
      </c>
      <c r="F100" s="31" t="s">
        <v>21</v>
      </c>
      <c r="G100" s="33"/>
      <c r="H100" s="15" t="s">
        <v>5</v>
      </c>
      <c r="I100" s="33"/>
    </row>
    <row r="101" spans="1:9" s="11" customFormat="1" ht="39" x14ac:dyDescent="0.25">
      <c r="A101" s="29" t="s">
        <v>1357</v>
      </c>
      <c r="B101" s="29" t="s">
        <v>1409</v>
      </c>
      <c r="C101" s="29" t="s">
        <v>1410</v>
      </c>
      <c r="D101" s="29" t="s">
        <v>1349</v>
      </c>
      <c r="E101" s="30">
        <v>20</v>
      </c>
      <c r="F101" s="31" t="s">
        <v>21</v>
      </c>
      <c r="G101" s="33"/>
      <c r="H101" s="15" t="s">
        <v>5</v>
      </c>
      <c r="I101" s="33"/>
    </row>
    <row r="102" spans="1:9" s="11" customFormat="1" ht="39" x14ac:dyDescent="0.25">
      <c r="A102" s="29" t="s">
        <v>1357</v>
      </c>
      <c r="B102" s="29" t="s">
        <v>1411</v>
      </c>
      <c r="C102" s="29" t="s">
        <v>1412</v>
      </c>
      <c r="D102" s="29" t="s">
        <v>1349</v>
      </c>
      <c r="E102" s="30">
        <v>20</v>
      </c>
      <c r="F102" s="31" t="s">
        <v>21</v>
      </c>
      <c r="G102" s="33"/>
      <c r="H102" s="15" t="s">
        <v>5</v>
      </c>
      <c r="I102" s="33"/>
    </row>
    <row r="103" spans="1:9" s="11" customFormat="1" ht="39" x14ac:dyDescent="0.25">
      <c r="A103" s="29" t="s">
        <v>1357</v>
      </c>
      <c r="B103" s="29" t="s">
        <v>1413</v>
      </c>
      <c r="C103" s="29" t="s">
        <v>1414</v>
      </c>
      <c r="D103" s="29" t="s">
        <v>1349</v>
      </c>
      <c r="E103" s="30">
        <v>22</v>
      </c>
      <c r="F103" s="31" t="s">
        <v>21</v>
      </c>
      <c r="G103" s="33"/>
      <c r="H103" s="15" t="s">
        <v>5</v>
      </c>
      <c r="I103" s="33"/>
    </row>
    <row r="104" spans="1:9" s="11" customFormat="1" ht="39" x14ac:dyDescent="0.25">
      <c r="A104" s="29" t="s">
        <v>1357</v>
      </c>
      <c r="B104" s="29" t="s">
        <v>1415</v>
      </c>
      <c r="C104" s="29" t="s">
        <v>1416</v>
      </c>
      <c r="D104" s="29" t="s">
        <v>1349</v>
      </c>
      <c r="E104" s="30">
        <v>16</v>
      </c>
      <c r="F104" s="31" t="s">
        <v>21</v>
      </c>
      <c r="G104" s="33"/>
      <c r="H104" s="15" t="s">
        <v>5</v>
      </c>
      <c r="I104" s="33"/>
    </row>
    <row r="105" spans="1:9" s="11" customFormat="1" ht="39" x14ac:dyDescent="0.25">
      <c r="A105" s="29" t="s">
        <v>1357</v>
      </c>
      <c r="B105" s="29" t="s">
        <v>1417</v>
      </c>
      <c r="C105" s="29" t="s">
        <v>1418</v>
      </c>
      <c r="D105" s="29" t="s">
        <v>1349</v>
      </c>
      <c r="E105" s="30">
        <v>30</v>
      </c>
      <c r="F105" s="31" t="s">
        <v>21</v>
      </c>
      <c r="G105" s="33"/>
      <c r="H105" s="15" t="s">
        <v>5</v>
      </c>
      <c r="I105" s="33"/>
    </row>
    <row r="106" spans="1:9" s="11" customFormat="1" ht="39" x14ac:dyDescent="0.25">
      <c r="A106" s="29" t="s">
        <v>1357</v>
      </c>
      <c r="B106" s="29" t="s">
        <v>1419</v>
      </c>
      <c r="C106" s="29" t="s">
        <v>1420</v>
      </c>
      <c r="D106" s="29" t="s">
        <v>1349</v>
      </c>
      <c r="E106" s="30">
        <v>40</v>
      </c>
      <c r="F106" s="31" t="s">
        <v>21</v>
      </c>
      <c r="G106" s="33"/>
      <c r="H106" s="15" t="s">
        <v>5</v>
      </c>
      <c r="I106" s="33"/>
    </row>
    <row r="107" spans="1:9" s="11" customFormat="1" ht="39" x14ac:dyDescent="0.25">
      <c r="A107" s="29" t="s">
        <v>1357</v>
      </c>
      <c r="B107" s="29" t="s">
        <v>1421</v>
      </c>
      <c r="C107" s="29" t="s">
        <v>1422</v>
      </c>
      <c r="D107" s="29" t="s">
        <v>1349</v>
      </c>
      <c r="E107" s="30">
        <v>16</v>
      </c>
      <c r="F107" s="31" t="s">
        <v>21</v>
      </c>
      <c r="G107" s="33"/>
      <c r="H107" s="15" t="s">
        <v>5</v>
      </c>
      <c r="I107" s="33"/>
    </row>
    <row r="108" spans="1:9" s="11" customFormat="1" ht="39" x14ac:dyDescent="0.25">
      <c r="A108" s="29" t="s">
        <v>1357</v>
      </c>
      <c r="B108" s="29" t="s">
        <v>1423</v>
      </c>
      <c r="C108" s="29" t="s">
        <v>1424</v>
      </c>
      <c r="D108" s="29" t="s">
        <v>1349</v>
      </c>
      <c r="E108" s="30">
        <v>16</v>
      </c>
      <c r="F108" s="31" t="s">
        <v>21</v>
      </c>
      <c r="G108" s="33"/>
      <c r="H108" s="15" t="s">
        <v>5</v>
      </c>
      <c r="I108" s="33"/>
    </row>
    <row r="109" spans="1:9" s="11" customFormat="1" ht="39" x14ac:dyDescent="0.25">
      <c r="A109" s="29" t="s">
        <v>1357</v>
      </c>
      <c r="B109" s="29" t="s">
        <v>1425</v>
      </c>
      <c r="C109" s="29" t="s">
        <v>1426</v>
      </c>
      <c r="D109" s="29" t="s">
        <v>1349</v>
      </c>
      <c r="E109" s="30">
        <v>20</v>
      </c>
      <c r="F109" s="31" t="s">
        <v>21</v>
      </c>
      <c r="G109" s="33"/>
      <c r="H109" s="15" t="s">
        <v>5</v>
      </c>
      <c r="I109" s="33"/>
    </row>
    <row r="110" spans="1:9" s="11" customFormat="1" ht="39" x14ac:dyDescent="0.25">
      <c r="A110" s="29" t="s">
        <v>1357</v>
      </c>
      <c r="B110" s="29" t="s">
        <v>1427</v>
      </c>
      <c r="C110" s="29" t="s">
        <v>1428</v>
      </c>
      <c r="D110" s="29" t="s">
        <v>1349</v>
      </c>
      <c r="E110" s="30">
        <v>22</v>
      </c>
      <c r="F110" s="31" t="s">
        <v>21</v>
      </c>
      <c r="G110" s="33"/>
      <c r="H110" s="15" t="s">
        <v>5</v>
      </c>
      <c r="I110" s="33"/>
    </row>
    <row r="111" spans="1:9" s="11" customFormat="1" ht="39" x14ac:dyDescent="0.25">
      <c r="A111" s="29" t="s">
        <v>1357</v>
      </c>
      <c r="B111" s="29" t="s">
        <v>1429</v>
      </c>
      <c r="C111" s="29" t="s">
        <v>1430</v>
      </c>
      <c r="D111" s="29" t="s">
        <v>1349</v>
      </c>
      <c r="E111" s="30">
        <v>22</v>
      </c>
      <c r="F111" s="31" t="s">
        <v>21</v>
      </c>
      <c r="G111" s="33"/>
      <c r="H111" s="15" t="s">
        <v>5</v>
      </c>
      <c r="I111" s="33"/>
    </row>
    <row r="112" spans="1:9" s="11" customFormat="1" ht="39" x14ac:dyDescent="0.25">
      <c r="A112" s="29" t="s">
        <v>1357</v>
      </c>
      <c r="B112" s="29" t="s">
        <v>1431</v>
      </c>
      <c r="C112" s="29" t="s">
        <v>1432</v>
      </c>
      <c r="D112" s="29" t="s">
        <v>1349</v>
      </c>
      <c r="E112" s="30">
        <v>60</v>
      </c>
      <c r="F112" s="31" t="s">
        <v>21</v>
      </c>
      <c r="G112" s="33"/>
      <c r="H112" s="15" t="s">
        <v>5</v>
      </c>
      <c r="I112" s="33"/>
    </row>
    <row r="113" spans="1:9" s="11" customFormat="1" ht="39" x14ac:dyDescent="0.25">
      <c r="A113" s="29" t="s">
        <v>1357</v>
      </c>
      <c r="B113" s="29" t="s">
        <v>1433</v>
      </c>
      <c r="C113" s="29" t="s">
        <v>1434</v>
      </c>
      <c r="D113" s="29" t="s">
        <v>1349</v>
      </c>
      <c r="E113" s="30">
        <v>13.4</v>
      </c>
      <c r="F113" s="31" t="s">
        <v>21</v>
      </c>
      <c r="G113" s="33"/>
      <c r="H113" s="15" t="s">
        <v>5</v>
      </c>
      <c r="I113" s="33"/>
    </row>
    <row r="114" spans="1:9" s="11" customFormat="1" ht="39" x14ac:dyDescent="0.25">
      <c r="A114" s="29" t="s">
        <v>1357</v>
      </c>
      <c r="B114" s="29" t="s">
        <v>1435</v>
      </c>
      <c r="C114" s="29" t="s">
        <v>1436</v>
      </c>
      <c r="D114" s="29" t="s">
        <v>1349</v>
      </c>
      <c r="E114" s="30">
        <v>22</v>
      </c>
      <c r="F114" s="31" t="s">
        <v>21</v>
      </c>
      <c r="G114" s="33"/>
      <c r="H114" s="15" t="s">
        <v>5</v>
      </c>
      <c r="I114" s="33"/>
    </row>
    <row r="115" spans="1:9" s="11" customFormat="1" ht="39" x14ac:dyDescent="0.25">
      <c r="A115" s="29" t="s">
        <v>1357</v>
      </c>
      <c r="B115" s="29" t="s">
        <v>1437</v>
      </c>
      <c r="C115" s="29" t="s">
        <v>1438</v>
      </c>
      <c r="D115" s="29" t="s">
        <v>1349</v>
      </c>
      <c r="E115" s="30">
        <v>20</v>
      </c>
      <c r="F115" s="31" t="s">
        <v>21</v>
      </c>
      <c r="G115" s="33"/>
      <c r="H115" s="15" t="s">
        <v>5</v>
      </c>
      <c r="I115" s="33"/>
    </row>
    <row r="116" spans="1:9" s="11" customFormat="1" ht="39" x14ac:dyDescent="0.25">
      <c r="A116" s="29" t="s">
        <v>1357</v>
      </c>
      <c r="B116" s="29" t="s">
        <v>1439</v>
      </c>
      <c r="C116" s="29" t="s">
        <v>1440</v>
      </c>
      <c r="D116" s="29" t="s">
        <v>1349</v>
      </c>
      <c r="E116" s="30">
        <v>28</v>
      </c>
      <c r="F116" s="31" t="s">
        <v>21</v>
      </c>
      <c r="G116" s="33"/>
      <c r="H116" s="15" t="s">
        <v>5</v>
      </c>
      <c r="I116" s="33"/>
    </row>
    <row r="117" spans="1:9" s="11" customFormat="1" ht="39" x14ac:dyDescent="0.25">
      <c r="A117" s="29" t="s">
        <v>1357</v>
      </c>
      <c r="B117" s="29" t="s">
        <v>1441</v>
      </c>
      <c r="C117" s="29" t="s">
        <v>1442</v>
      </c>
      <c r="D117" s="29" t="s">
        <v>1349</v>
      </c>
      <c r="E117" s="30">
        <v>18</v>
      </c>
      <c r="F117" s="31" t="s">
        <v>21</v>
      </c>
      <c r="G117" s="33"/>
      <c r="H117" s="15" t="s">
        <v>5</v>
      </c>
      <c r="I117" s="33"/>
    </row>
    <row r="118" spans="1:9" s="11" customFormat="1" ht="39" x14ac:dyDescent="0.25">
      <c r="A118" s="29" t="s">
        <v>1357</v>
      </c>
      <c r="B118" s="29" t="s">
        <v>1443</v>
      </c>
      <c r="C118" s="29" t="s">
        <v>1444</v>
      </c>
      <c r="D118" s="29" t="s">
        <v>1349</v>
      </c>
      <c r="E118" s="30">
        <v>22</v>
      </c>
      <c r="F118" s="31" t="s">
        <v>21</v>
      </c>
      <c r="G118" s="33"/>
      <c r="H118" s="15" t="s">
        <v>5</v>
      </c>
      <c r="I118" s="33"/>
    </row>
    <row r="119" spans="1:9" s="11" customFormat="1" ht="39" x14ac:dyDescent="0.25">
      <c r="A119" s="29" t="s">
        <v>1357</v>
      </c>
      <c r="B119" s="29" t="s">
        <v>1445</v>
      </c>
      <c r="C119" s="29" t="s">
        <v>1446</v>
      </c>
      <c r="D119" s="29" t="s">
        <v>1349</v>
      </c>
      <c r="E119" s="30">
        <v>21.5</v>
      </c>
      <c r="F119" s="31" t="s">
        <v>21</v>
      </c>
      <c r="G119" s="33"/>
      <c r="H119" s="15" t="s">
        <v>5</v>
      </c>
      <c r="I119" s="33"/>
    </row>
    <row r="120" spans="1:9" s="11" customFormat="1" ht="84" customHeight="1" x14ac:dyDescent="0.25">
      <c r="A120" s="29" t="s">
        <v>1357</v>
      </c>
      <c r="B120" s="29" t="s">
        <v>1447</v>
      </c>
      <c r="C120" s="29" t="s">
        <v>1448</v>
      </c>
      <c r="D120" s="29" t="s">
        <v>1349</v>
      </c>
      <c r="E120" s="30">
        <v>22</v>
      </c>
      <c r="F120" s="31" t="s">
        <v>21</v>
      </c>
      <c r="G120" s="33"/>
      <c r="H120" s="15" t="s">
        <v>5</v>
      </c>
      <c r="I120" s="33"/>
    </row>
    <row r="121" spans="1:9" s="9" customFormat="1" ht="96" customHeight="1" x14ac:dyDescent="0.25">
      <c r="A121" s="28" t="s">
        <v>81</v>
      </c>
      <c r="B121" s="28" t="s">
        <v>82</v>
      </c>
      <c r="C121" s="28" t="s">
        <v>95</v>
      </c>
      <c r="D121" s="28" t="s">
        <v>94</v>
      </c>
      <c r="E121" s="21">
        <v>66</v>
      </c>
      <c r="F121" s="22" t="s">
        <v>21</v>
      </c>
      <c r="G121" s="20"/>
      <c r="H121" s="15" t="s">
        <v>5</v>
      </c>
      <c r="I121" s="15"/>
    </row>
    <row r="122" spans="1:9" s="11" customFormat="1" ht="152.25" customHeight="1" x14ac:dyDescent="0.25">
      <c r="A122" s="28" t="s">
        <v>81</v>
      </c>
      <c r="B122" s="28" t="s">
        <v>84</v>
      </c>
      <c r="C122" s="28" t="s">
        <v>95</v>
      </c>
      <c r="D122" s="28" t="s">
        <v>83</v>
      </c>
      <c r="E122" s="21">
        <v>50</v>
      </c>
      <c r="F122" s="22" t="s">
        <v>21</v>
      </c>
      <c r="G122" s="15"/>
      <c r="H122" s="15" t="s">
        <v>5</v>
      </c>
      <c r="I122" s="15"/>
    </row>
    <row r="123" spans="1:9" s="11" customFormat="1" ht="125.25" customHeight="1" x14ac:dyDescent="0.25">
      <c r="A123" s="28" t="s">
        <v>81</v>
      </c>
      <c r="B123" s="28" t="s">
        <v>85</v>
      </c>
      <c r="C123" s="28" t="s">
        <v>95</v>
      </c>
      <c r="D123" s="28" t="s">
        <v>83</v>
      </c>
      <c r="E123" s="21">
        <v>80</v>
      </c>
      <c r="F123" s="22" t="s">
        <v>21</v>
      </c>
      <c r="G123" s="15"/>
      <c r="H123" s="15" t="s">
        <v>5</v>
      </c>
      <c r="I123" s="15"/>
    </row>
    <row r="124" spans="1:9" s="9" customFormat="1" ht="124.5" customHeight="1" x14ac:dyDescent="0.25">
      <c r="A124" s="28" t="s">
        <v>543</v>
      </c>
      <c r="B124" s="28" t="s">
        <v>1756</v>
      </c>
      <c r="C124" s="28" t="s">
        <v>1757</v>
      </c>
      <c r="D124" s="28" t="s">
        <v>1758</v>
      </c>
      <c r="E124" s="21">
        <v>40</v>
      </c>
      <c r="F124" s="22" t="s">
        <v>76</v>
      </c>
      <c r="G124" s="20"/>
      <c r="H124" s="15" t="s">
        <v>5</v>
      </c>
      <c r="I124" s="15"/>
    </row>
    <row r="125" spans="1:9" s="11" customFormat="1" ht="108" customHeight="1" x14ac:dyDescent="0.25">
      <c r="A125" s="28" t="s">
        <v>543</v>
      </c>
      <c r="B125" s="28" t="s">
        <v>989</v>
      </c>
      <c r="C125" s="28" t="s">
        <v>1757</v>
      </c>
      <c r="D125" s="28" t="s">
        <v>1758</v>
      </c>
      <c r="E125" s="21">
        <v>20</v>
      </c>
      <c r="F125" s="22" t="s">
        <v>76</v>
      </c>
      <c r="G125" s="15"/>
      <c r="H125" s="15" t="s">
        <v>5</v>
      </c>
      <c r="I125" s="15"/>
    </row>
    <row r="126" spans="1:9" s="11" customFormat="1" ht="57" customHeight="1" x14ac:dyDescent="0.25">
      <c r="A126" s="28" t="s">
        <v>543</v>
      </c>
      <c r="B126" s="28" t="s">
        <v>1759</v>
      </c>
      <c r="C126" s="28" t="s">
        <v>1757</v>
      </c>
      <c r="D126" s="28" t="s">
        <v>1758</v>
      </c>
      <c r="E126" s="21">
        <v>20</v>
      </c>
      <c r="F126" s="22" t="s">
        <v>76</v>
      </c>
      <c r="G126" s="15"/>
      <c r="H126" s="15" t="s">
        <v>5</v>
      </c>
      <c r="I126" s="15"/>
    </row>
    <row r="127" spans="1:9" s="11" customFormat="1" ht="63.75" customHeight="1" x14ac:dyDescent="0.25">
      <c r="A127" s="28" t="s">
        <v>543</v>
      </c>
      <c r="B127" s="28" t="s">
        <v>1760</v>
      </c>
      <c r="C127" s="28" t="s">
        <v>1757</v>
      </c>
      <c r="D127" s="28" t="s">
        <v>1758</v>
      </c>
      <c r="E127" s="21">
        <v>30</v>
      </c>
      <c r="F127" s="22" t="s">
        <v>76</v>
      </c>
      <c r="G127" s="15"/>
      <c r="H127" s="15" t="s">
        <v>5</v>
      </c>
      <c r="I127" s="15"/>
    </row>
    <row r="128" spans="1:9" s="11" customFormat="1" ht="71.25" customHeight="1" x14ac:dyDescent="0.25">
      <c r="A128" s="28" t="s">
        <v>543</v>
      </c>
      <c r="B128" s="28" t="s">
        <v>1761</v>
      </c>
      <c r="C128" s="28" t="s">
        <v>1757</v>
      </c>
      <c r="D128" s="28" t="s">
        <v>1758</v>
      </c>
      <c r="E128" s="21">
        <v>10</v>
      </c>
      <c r="F128" s="22" t="s">
        <v>76</v>
      </c>
      <c r="G128" s="15"/>
      <c r="H128" s="15" t="s">
        <v>5</v>
      </c>
      <c r="I128" s="15"/>
    </row>
    <row r="129" spans="1:9" s="9" customFormat="1" ht="72.75" customHeight="1" x14ac:dyDescent="0.25">
      <c r="A129" s="28" t="s">
        <v>1762</v>
      </c>
      <c r="B129" s="28" t="s">
        <v>1763</v>
      </c>
      <c r="C129" s="28" t="s">
        <v>1044</v>
      </c>
      <c r="D129" s="28" t="s">
        <v>1764</v>
      </c>
      <c r="E129" s="21">
        <v>60</v>
      </c>
      <c r="F129" s="22" t="s">
        <v>76</v>
      </c>
      <c r="G129" s="20"/>
      <c r="H129" s="15" t="s">
        <v>5</v>
      </c>
      <c r="I129" s="15"/>
    </row>
    <row r="130" spans="1:9" s="11" customFormat="1" ht="66.75" customHeight="1" x14ac:dyDescent="0.25">
      <c r="A130" s="28" t="s">
        <v>1762</v>
      </c>
      <c r="B130" s="28" t="s">
        <v>1765</v>
      </c>
      <c r="C130" s="28" t="s">
        <v>1044</v>
      </c>
      <c r="D130" s="28" t="s">
        <v>1764</v>
      </c>
      <c r="E130" s="21">
        <v>60</v>
      </c>
      <c r="F130" s="22" t="s">
        <v>76</v>
      </c>
      <c r="G130" s="15"/>
      <c r="H130" s="15" t="s">
        <v>5</v>
      </c>
      <c r="I130" s="15"/>
    </row>
    <row r="131" spans="1:9" s="11" customFormat="1" ht="64.5" customHeight="1" x14ac:dyDescent="0.25">
      <c r="A131" s="28" t="s">
        <v>1762</v>
      </c>
      <c r="B131" s="28" t="s">
        <v>1766</v>
      </c>
      <c r="C131" s="28" t="s">
        <v>1044</v>
      </c>
      <c r="D131" s="28" t="s">
        <v>1764</v>
      </c>
      <c r="E131" s="21">
        <v>120</v>
      </c>
      <c r="F131" s="22" t="s">
        <v>76</v>
      </c>
      <c r="G131" s="15"/>
      <c r="H131" s="15" t="s">
        <v>5</v>
      </c>
      <c r="I131" s="15"/>
    </row>
    <row r="132" spans="1:9" s="11" customFormat="1" ht="60.75" customHeight="1" x14ac:dyDescent="0.25">
      <c r="A132" s="28" t="s">
        <v>1762</v>
      </c>
      <c r="B132" s="28" t="s">
        <v>1767</v>
      </c>
      <c r="C132" s="28" t="s">
        <v>1044</v>
      </c>
      <c r="D132" s="28" t="s">
        <v>1764</v>
      </c>
      <c r="E132" s="21">
        <v>46</v>
      </c>
      <c r="F132" s="22" t="s">
        <v>76</v>
      </c>
      <c r="G132" s="15"/>
      <c r="H132" s="15" t="s">
        <v>5</v>
      </c>
      <c r="I132" s="15"/>
    </row>
    <row r="133" spans="1:9" s="9" customFormat="1" ht="109.5" customHeight="1" x14ac:dyDescent="0.25">
      <c r="A133" s="28" t="s">
        <v>86</v>
      </c>
      <c r="B133" s="28" t="s">
        <v>93</v>
      </c>
      <c r="C133" s="28" t="s">
        <v>96</v>
      </c>
      <c r="D133" s="28" t="s">
        <v>97</v>
      </c>
      <c r="E133" s="23">
        <v>20</v>
      </c>
      <c r="F133" s="22" t="s">
        <v>21</v>
      </c>
      <c r="G133" s="15"/>
      <c r="H133" s="15" t="s">
        <v>5</v>
      </c>
      <c r="I133" s="15"/>
    </row>
    <row r="134" spans="1:9" s="11" customFormat="1" ht="103.7" customHeight="1" x14ac:dyDescent="0.25">
      <c r="A134" s="28" t="s">
        <v>86</v>
      </c>
      <c r="B134" s="28" t="s">
        <v>87</v>
      </c>
      <c r="C134" s="28" t="s">
        <v>96</v>
      </c>
      <c r="D134" s="28" t="s">
        <v>97</v>
      </c>
      <c r="E134" s="23">
        <v>50</v>
      </c>
      <c r="F134" s="22" t="s">
        <v>21</v>
      </c>
      <c r="G134" s="15"/>
      <c r="H134" s="15" t="s">
        <v>5</v>
      </c>
      <c r="I134" s="15"/>
    </row>
    <row r="135" spans="1:9" s="11" customFormat="1" ht="88.5" customHeight="1" x14ac:dyDescent="0.25">
      <c r="A135" s="28" t="s">
        <v>86</v>
      </c>
      <c r="B135" s="28" t="s">
        <v>88</v>
      </c>
      <c r="C135" s="28" t="s">
        <v>96</v>
      </c>
      <c r="D135" s="28" t="s">
        <v>97</v>
      </c>
      <c r="E135" s="23">
        <v>50</v>
      </c>
      <c r="F135" s="22" t="s">
        <v>21</v>
      </c>
      <c r="G135" s="15"/>
      <c r="H135" s="15" t="s">
        <v>5</v>
      </c>
      <c r="I135" s="15"/>
    </row>
    <row r="136" spans="1:9" s="11" customFormat="1" ht="84" customHeight="1" x14ac:dyDescent="0.25">
      <c r="A136" s="28" t="s">
        <v>86</v>
      </c>
      <c r="B136" s="28" t="s">
        <v>89</v>
      </c>
      <c r="C136" s="28" t="s">
        <v>96</v>
      </c>
      <c r="D136" s="28" t="s">
        <v>97</v>
      </c>
      <c r="E136" s="23">
        <v>50</v>
      </c>
      <c r="F136" s="22" t="s">
        <v>21</v>
      </c>
      <c r="G136" s="15"/>
      <c r="H136" s="15" t="s">
        <v>5</v>
      </c>
      <c r="I136" s="15"/>
    </row>
    <row r="137" spans="1:9" s="11" customFormat="1" ht="117.95" customHeight="1" x14ac:dyDescent="0.25">
      <c r="A137" s="28" t="s">
        <v>86</v>
      </c>
      <c r="B137" s="28" t="s">
        <v>90</v>
      </c>
      <c r="C137" s="28" t="s">
        <v>96</v>
      </c>
      <c r="D137" s="28" t="s">
        <v>97</v>
      </c>
      <c r="E137" s="23">
        <v>50</v>
      </c>
      <c r="F137" s="22" t="s">
        <v>21</v>
      </c>
      <c r="G137" s="15"/>
      <c r="H137" s="15" t="s">
        <v>5</v>
      </c>
      <c r="I137" s="15"/>
    </row>
    <row r="138" spans="1:9" s="11" customFormat="1" ht="132.75" customHeight="1" x14ac:dyDescent="0.25">
      <c r="A138" s="28" t="s">
        <v>86</v>
      </c>
      <c r="B138" s="28" t="s">
        <v>91</v>
      </c>
      <c r="C138" s="28" t="s">
        <v>96</v>
      </c>
      <c r="D138" s="28" t="s">
        <v>97</v>
      </c>
      <c r="E138" s="23">
        <v>20</v>
      </c>
      <c r="F138" s="22" t="s">
        <v>21</v>
      </c>
      <c r="G138" s="15"/>
      <c r="H138" s="15" t="s">
        <v>5</v>
      </c>
      <c r="I138" s="15"/>
    </row>
    <row r="139" spans="1:9" s="11" customFormat="1" ht="113.25" customHeight="1" x14ac:dyDescent="0.25">
      <c r="A139" s="28" t="s">
        <v>86</v>
      </c>
      <c r="B139" s="28" t="s">
        <v>92</v>
      </c>
      <c r="C139" s="28" t="s">
        <v>96</v>
      </c>
      <c r="D139" s="28" t="s">
        <v>97</v>
      </c>
      <c r="E139" s="23">
        <v>30</v>
      </c>
      <c r="F139" s="22" t="s">
        <v>21</v>
      </c>
      <c r="G139" s="15"/>
      <c r="H139" s="15" t="s">
        <v>5</v>
      </c>
      <c r="I139" s="15"/>
    </row>
    <row r="140" spans="1:9" s="11" customFormat="1" ht="123" customHeight="1" x14ac:dyDescent="0.25">
      <c r="A140" s="28" t="s">
        <v>86</v>
      </c>
      <c r="B140" s="28" t="s">
        <v>92</v>
      </c>
      <c r="C140" s="28" t="s">
        <v>96</v>
      </c>
      <c r="D140" s="28" t="s">
        <v>97</v>
      </c>
      <c r="E140" s="23">
        <v>20</v>
      </c>
      <c r="F140" s="22" t="s">
        <v>21</v>
      </c>
      <c r="G140" s="15"/>
      <c r="H140" s="15" t="s">
        <v>5</v>
      </c>
      <c r="I140" s="15"/>
    </row>
    <row r="141" spans="1:9" s="9" customFormat="1" ht="39" x14ac:dyDescent="0.25">
      <c r="A141" s="28" t="s">
        <v>86</v>
      </c>
      <c r="B141" s="26" t="s">
        <v>1679</v>
      </c>
      <c r="C141" s="28" t="s">
        <v>1680</v>
      </c>
      <c r="D141" s="28" t="s">
        <v>1681</v>
      </c>
      <c r="E141" s="27">
        <v>20</v>
      </c>
      <c r="F141" s="22" t="s">
        <v>21</v>
      </c>
      <c r="G141" s="46"/>
      <c r="H141" s="15" t="s">
        <v>5</v>
      </c>
      <c r="I141" s="15"/>
    </row>
    <row r="142" spans="1:9" s="11" customFormat="1" ht="39" x14ac:dyDescent="0.25">
      <c r="A142" s="28" t="s">
        <v>86</v>
      </c>
      <c r="B142" s="26" t="s">
        <v>1682</v>
      </c>
      <c r="C142" s="28" t="s">
        <v>1680</v>
      </c>
      <c r="D142" s="28" t="s">
        <v>1681</v>
      </c>
      <c r="E142" s="27">
        <v>20</v>
      </c>
      <c r="F142" s="22" t="s">
        <v>21</v>
      </c>
      <c r="G142" s="46"/>
      <c r="H142" s="15" t="s">
        <v>5</v>
      </c>
      <c r="I142" s="15"/>
    </row>
    <row r="143" spans="1:9" s="11" customFormat="1" ht="87" customHeight="1" x14ac:dyDescent="0.25">
      <c r="A143" s="28" t="s">
        <v>86</v>
      </c>
      <c r="B143" s="26" t="s">
        <v>1683</v>
      </c>
      <c r="C143" s="28" t="s">
        <v>1680</v>
      </c>
      <c r="D143" s="28" t="s">
        <v>1681</v>
      </c>
      <c r="E143" s="27">
        <v>60</v>
      </c>
      <c r="F143" s="22" t="s">
        <v>21</v>
      </c>
      <c r="G143" s="46"/>
      <c r="H143" s="15" t="s">
        <v>5</v>
      </c>
      <c r="I143" s="15"/>
    </row>
    <row r="144" spans="1:9" s="11" customFormat="1" ht="39" x14ac:dyDescent="0.25">
      <c r="A144" s="28" t="s">
        <v>86</v>
      </c>
      <c r="B144" s="26" t="s">
        <v>1684</v>
      </c>
      <c r="C144" s="28" t="s">
        <v>1680</v>
      </c>
      <c r="D144" s="28" t="s">
        <v>1681</v>
      </c>
      <c r="E144" s="27">
        <v>50</v>
      </c>
      <c r="F144" s="22" t="s">
        <v>21</v>
      </c>
      <c r="G144" s="46"/>
      <c r="H144" s="15" t="s">
        <v>5</v>
      </c>
      <c r="I144" s="15"/>
    </row>
    <row r="145" spans="1:9" s="11" customFormat="1" ht="70.900000000000006" customHeight="1" x14ac:dyDescent="0.25">
      <c r="A145" s="28" t="s">
        <v>86</v>
      </c>
      <c r="B145" s="26" t="s">
        <v>1685</v>
      </c>
      <c r="C145" s="28" t="s">
        <v>1680</v>
      </c>
      <c r="D145" s="28" t="s">
        <v>1681</v>
      </c>
      <c r="E145" s="21">
        <v>40</v>
      </c>
      <c r="F145" s="22" t="s">
        <v>21</v>
      </c>
      <c r="G145" s="15"/>
      <c r="H145" s="15" t="s">
        <v>5</v>
      </c>
      <c r="I145" s="15"/>
    </row>
    <row r="146" spans="1:9" s="11" customFormat="1" ht="58.5" x14ac:dyDescent="0.25">
      <c r="A146" s="28" t="s">
        <v>86</v>
      </c>
      <c r="B146" s="26" t="s">
        <v>1686</v>
      </c>
      <c r="C146" s="28" t="s">
        <v>1680</v>
      </c>
      <c r="D146" s="28" t="s">
        <v>1681</v>
      </c>
      <c r="E146" s="21">
        <v>70</v>
      </c>
      <c r="F146" s="22" t="s">
        <v>21</v>
      </c>
      <c r="G146" s="15"/>
      <c r="H146" s="15" t="s">
        <v>5</v>
      </c>
      <c r="I146" s="15"/>
    </row>
    <row r="147" spans="1:9" s="11" customFormat="1" ht="58.5" x14ac:dyDescent="0.25">
      <c r="A147" s="28" t="s">
        <v>86</v>
      </c>
      <c r="B147" s="26" t="s">
        <v>1687</v>
      </c>
      <c r="C147" s="28" t="s">
        <v>1680</v>
      </c>
      <c r="D147" s="28" t="s">
        <v>1681</v>
      </c>
      <c r="E147" s="21">
        <v>60</v>
      </c>
      <c r="F147" s="22" t="s">
        <v>21</v>
      </c>
      <c r="G147" s="15"/>
      <c r="H147" s="15" t="s">
        <v>5</v>
      </c>
      <c r="I147" s="15"/>
    </row>
    <row r="148" spans="1:9" s="11" customFormat="1" ht="58.5" x14ac:dyDescent="0.25">
      <c r="A148" s="28" t="s">
        <v>86</v>
      </c>
      <c r="B148" s="26" t="s">
        <v>1688</v>
      </c>
      <c r="C148" s="28" t="s">
        <v>1680</v>
      </c>
      <c r="D148" s="28" t="s">
        <v>1681</v>
      </c>
      <c r="E148" s="21">
        <v>80</v>
      </c>
      <c r="F148" s="22" t="s">
        <v>21</v>
      </c>
      <c r="G148" s="15"/>
      <c r="H148" s="15" t="s">
        <v>5</v>
      </c>
      <c r="I148" s="15"/>
    </row>
    <row r="149" spans="1:9" s="11" customFormat="1" ht="39" x14ac:dyDescent="0.25">
      <c r="A149" s="28" t="s">
        <v>86</v>
      </c>
      <c r="B149" s="26" t="s">
        <v>1689</v>
      </c>
      <c r="C149" s="28" t="s">
        <v>1680</v>
      </c>
      <c r="D149" s="28" t="s">
        <v>1681</v>
      </c>
      <c r="E149" s="21">
        <v>40</v>
      </c>
      <c r="F149" s="22" t="s">
        <v>21</v>
      </c>
      <c r="G149" s="15"/>
      <c r="H149" s="15" t="s">
        <v>5</v>
      </c>
      <c r="I149" s="15"/>
    </row>
    <row r="150" spans="1:9" s="11" customFormat="1" ht="67.150000000000006" customHeight="1" x14ac:dyDescent="0.25">
      <c r="A150" s="28" t="s">
        <v>86</v>
      </c>
      <c r="B150" s="26" t="s">
        <v>1690</v>
      </c>
      <c r="C150" s="28" t="s">
        <v>1680</v>
      </c>
      <c r="D150" s="28" t="s">
        <v>1681</v>
      </c>
      <c r="E150" s="21">
        <v>30</v>
      </c>
      <c r="F150" s="22" t="s">
        <v>21</v>
      </c>
      <c r="G150" s="15"/>
      <c r="H150" s="15" t="s">
        <v>5</v>
      </c>
      <c r="I150" s="15"/>
    </row>
    <row r="151" spans="1:9" s="9" customFormat="1" ht="39" x14ac:dyDescent="0.25">
      <c r="A151" s="28" t="s">
        <v>86</v>
      </c>
      <c r="B151" s="28" t="s">
        <v>1691</v>
      </c>
      <c r="C151" s="28" t="s">
        <v>1692</v>
      </c>
      <c r="D151" s="28" t="s">
        <v>1693</v>
      </c>
      <c r="E151" s="21">
        <v>30</v>
      </c>
      <c r="F151" s="22" t="s">
        <v>21</v>
      </c>
      <c r="G151" s="28"/>
      <c r="H151" s="15" t="s">
        <v>5</v>
      </c>
      <c r="I151" s="15"/>
    </row>
    <row r="152" spans="1:9" s="9" customFormat="1" ht="39" x14ac:dyDescent="0.25">
      <c r="A152" s="28" t="s">
        <v>86</v>
      </c>
      <c r="B152" s="28" t="s">
        <v>1694</v>
      </c>
      <c r="C152" s="28" t="s">
        <v>1692</v>
      </c>
      <c r="D152" s="28" t="s">
        <v>1693</v>
      </c>
      <c r="E152" s="21">
        <v>22</v>
      </c>
      <c r="F152" s="22" t="s">
        <v>21</v>
      </c>
      <c r="G152" s="28"/>
      <c r="H152" s="15" t="s">
        <v>5</v>
      </c>
      <c r="I152" s="15"/>
    </row>
    <row r="153" spans="1:9" s="9" customFormat="1" ht="58.5" x14ac:dyDescent="0.25">
      <c r="A153" s="28" t="s">
        <v>86</v>
      </c>
      <c r="B153" s="28" t="s">
        <v>1695</v>
      </c>
      <c r="C153" s="28" t="s">
        <v>1692</v>
      </c>
      <c r="D153" s="28" t="s">
        <v>1693</v>
      </c>
      <c r="E153" s="21">
        <v>30</v>
      </c>
      <c r="F153" s="22" t="s">
        <v>21</v>
      </c>
      <c r="G153" s="28"/>
      <c r="H153" s="15" t="s">
        <v>5</v>
      </c>
      <c r="I153" s="15"/>
    </row>
    <row r="154" spans="1:9" s="9" customFormat="1" ht="39" x14ac:dyDescent="0.25">
      <c r="A154" s="28" t="s">
        <v>86</v>
      </c>
      <c r="B154" s="28" t="s">
        <v>1696</v>
      </c>
      <c r="C154" s="28" t="s">
        <v>1692</v>
      </c>
      <c r="D154" s="28" t="s">
        <v>1693</v>
      </c>
      <c r="E154" s="21">
        <v>60</v>
      </c>
      <c r="F154" s="22" t="s">
        <v>21</v>
      </c>
      <c r="G154" s="28"/>
      <c r="H154" s="15" t="s">
        <v>5</v>
      </c>
      <c r="I154" s="15"/>
    </row>
    <row r="155" spans="1:9" s="9" customFormat="1" ht="39" x14ac:dyDescent="0.25">
      <c r="A155" s="28" t="s">
        <v>86</v>
      </c>
      <c r="B155" s="28" t="s">
        <v>1697</v>
      </c>
      <c r="C155" s="28" t="s">
        <v>1692</v>
      </c>
      <c r="D155" s="28" t="s">
        <v>1693</v>
      </c>
      <c r="E155" s="21">
        <v>30</v>
      </c>
      <c r="F155" s="22" t="s">
        <v>21</v>
      </c>
      <c r="G155" s="28"/>
      <c r="H155" s="15" t="s">
        <v>5</v>
      </c>
      <c r="I155" s="15"/>
    </row>
    <row r="156" spans="1:9" s="9" customFormat="1" ht="39" x14ac:dyDescent="0.25">
      <c r="A156" s="28" t="s">
        <v>86</v>
      </c>
      <c r="B156" s="28" t="s">
        <v>1698</v>
      </c>
      <c r="C156" s="28" t="s">
        <v>1692</v>
      </c>
      <c r="D156" s="28" t="s">
        <v>1693</v>
      </c>
      <c r="E156" s="21">
        <v>30</v>
      </c>
      <c r="F156" s="22" t="s">
        <v>21</v>
      </c>
      <c r="G156" s="28"/>
      <c r="H156" s="15" t="s">
        <v>5</v>
      </c>
      <c r="I156" s="15"/>
    </row>
    <row r="157" spans="1:9" s="9" customFormat="1" ht="39" x14ac:dyDescent="0.25">
      <c r="A157" s="28" t="s">
        <v>86</v>
      </c>
      <c r="B157" s="28" t="s">
        <v>1699</v>
      </c>
      <c r="C157" s="28" t="s">
        <v>1692</v>
      </c>
      <c r="D157" s="28" t="s">
        <v>1693</v>
      </c>
      <c r="E157" s="21">
        <v>60</v>
      </c>
      <c r="F157" s="22" t="s">
        <v>21</v>
      </c>
      <c r="G157" s="28"/>
      <c r="H157" s="15" t="s">
        <v>5</v>
      </c>
      <c r="I157" s="15"/>
    </row>
    <row r="158" spans="1:9" s="9" customFormat="1" ht="39" x14ac:dyDescent="0.25">
      <c r="A158" s="28" t="s">
        <v>86</v>
      </c>
      <c r="B158" s="28" t="s">
        <v>1700</v>
      </c>
      <c r="C158" s="28" t="s">
        <v>1692</v>
      </c>
      <c r="D158" s="28" t="s">
        <v>1693</v>
      </c>
      <c r="E158" s="21">
        <v>60</v>
      </c>
      <c r="F158" s="22" t="s">
        <v>21</v>
      </c>
      <c r="G158" s="28"/>
      <c r="H158" s="15" t="s">
        <v>5</v>
      </c>
      <c r="I158" s="15"/>
    </row>
    <row r="159" spans="1:9" s="9" customFormat="1" ht="65.25" customHeight="1" x14ac:dyDescent="0.25">
      <c r="A159" s="28" t="s">
        <v>86</v>
      </c>
      <c r="B159" s="28" t="s">
        <v>1701</v>
      </c>
      <c r="C159" s="28" t="s">
        <v>1702</v>
      </c>
      <c r="D159" s="28" t="s">
        <v>1703</v>
      </c>
      <c r="E159" s="21">
        <v>60</v>
      </c>
      <c r="F159" s="22" t="s">
        <v>21</v>
      </c>
      <c r="G159" s="20"/>
      <c r="H159" s="15" t="s">
        <v>5</v>
      </c>
      <c r="I159" s="15"/>
    </row>
    <row r="160" spans="1:9" s="11" customFormat="1" ht="74.25" customHeight="1" x14ac:dyDescent="0.25">
      <c r="A160" s="28" t="s">
        <v>86</v>
      </c>
      <c r="B160" s="28" t="s">
        <v>1704</v>
      </c>
      <c r="C160" s="28" t="s">
        <v>1702</v>
      </c>
      <c r="D160" s="28" t="s">
        <v>1703</v>
      </c>
      <c r="E160" s="21">
        <v>20</v>
      </c>
      <c r="F160" s="22" t="s">
        <v>21</v>
      </c>
      <c r="G160" s="15"/>
      <c r="H160" s="15" t="s">
        <v>5</v>
      </c>
      <c r="I160" s="15"/>
    </row>
    <row r="161" spans="1:9" s="11" customFormat="1" ht="80.25" customHeight="1" x14ac:dyDescent="0.25">
      <c r="A161" s="28" t="s">
        <v>86</v>
      </c>
      <c r="B161" s="28" t="s">
        <v>1705</v>
      </c>
      <c r="C161" s="28" t="s">
        <v>1702</v>
      </c>
      <c r="D161" s="28" t="s">
        <v>1703</v>
      </c>
      <c r="E161" s="21">
        <v>20</v>
      </c>
      <c r="F161" s="22" t="s">
        <v>21</v>
      </c>
      <c r="G161" s="15"/>
      <c r="H161" s="15" t="s">
        <v>5</v>
      </c>
      <c r="I161" s="15"/>
    </row>
    <row r="162" spans="1:9" s="11" customFormat="1" ht="66.75" customHeight="1" x14ac:dyDescent="0.25">
      <c r="A162" s="28" t="s">
        <v>86</v>
      </c>
      <c r="B162" s="28" t="s">
        <v>1706</v>
      </c>
      <c r="C162" s="28" t="s">
        <v>1702</v>
      </c>
      <c r="D162" s="28" t="s">
        <v>1703</v>
      </c>
      <c r="E162" s="21">
        <v>20</v>
      </c>
      <c r="F162" s="22" t="s">
        <v>21</v>
      </c>
      <c r="G162" s="15"/>
      <c r="H162" s="15" t="s">
        <v>5</v>
      </c>
      <c r="I162" s="15"/>
    </row>
    <row r="163" spans="1:9" s="11" customFormat="1" ht="76.5" customHeight="1" x14ac:dyDescent="0.25">
      <c r="A163" s="28" t="s">
        <v>86</v>
      </c>
      <c r="B163" s="28" t="s">
        <v>1707</v>
      </c>
      <c r="C163" s="28" t="s">
        <v>1702</v>
      </c>
      <c r="D163" s="28" t="s">
        <v>1703</v>
      </c>
      <c r="E163" s="21">
        <v>20</v>
      </c>
      <c r="F163" s="22" t="s">
        <v>21</v>
      </c>
      <c r="G163" s="15"/>
      <c r="H163" s="15" t="s">
        <v>5</v>
      </c>
      <c r="I163" s="15"/>
    </row>
    <row r="164" spans="1:9" s="9" customFormat="1" ht="69" customHeight="1" x14ac:dyDescent="0.25">
      <c r="A164" s="28" t="s">
        <v>543</v>
      </c>
      <c r="B164" s="28" t="s">
        <v>1708</v>
      </c>
      <c r="C164" s="28" t="s">
        <v>1130</v>
      </c>
      <c r="D164" s="28" t="s">
        <v>1709</v>
      </c>
      <c r="E164" s="21">
        <v>20</v>
      </c>
      <c r="F164" s="22" t="s">
        <v>76</v>
      </c>
      <c r="G164" s="15"/>
      <c r="H164" s="15" t="s">
        <v>5</v>
      </c>
      <c r="I164" s="15"/>
    </row>
    <row r="165" spans="1:9" s="11" customFormat="1" ht="69" customHeight="1" x14ac:dyDescent="0.25">
      <c r="A165" s="28" t="s">
        <v>543</v>
      </c>
      <c r="B165" s="28" t="s">
        <v>1710</v>
      </c>
      <c r="C165" s="28" t="s">
        <v>1130</v>
      </c>
      <c r="D165" s="28" t="s">
        <v>1709</v>
      </c>
      <c r="E165" s="21">
        <v>20</v>
      </c>
      <c r="F165" s="22" t="s">
        <v>76</v>
      </c>
      <c r="G165" s="15"/>
      <c r="H165" s="15" t="s">
        <v>5</v>
      </c>
      <c r="I165" s="15"/>
    </row>
    <row r="166" spans="1:9" s="11" customFormat="1" ht="69" customHeight="1" x14ac:dyDescent="0.25">
      <c r="A166" s="28" t="s">
        <v>543</v>
      </c>
      <c r="B166" s="28" t="s">
        <v>1711</v>
      </c>
      <c r="C166" s="28" t="s">
        <v>1130</v>
      </c>
      <c r="D166" s="28" t="s">
        <v>1709</v>
      </c>
      <c r="E166" s="21">
        <v>50</v>
      </c>
      <c r="F166" s="22" t="s">
        <v>76</v>
      </c>
      <c r="G166" s="15"/>
      <c r="H166" s="15" t="s">
        <v>5</v>
      </c>
      <c r="I166" s="15"/>
    </row>
    <row r="167" spans="1:9" s="11" customFormat="1" ht="75.75" customHeight="1" x14ac:dyDescent="0.25">
      <c r="A167" s="28" t="s">
        <v>543</v>
      </c>
      <c r="B167" s="28" t="s">
        <v>1712</v>
      </c>
      <c r="C167" s="28" t="s">
        <v>1130</v>
      </c>
      <c r="D167" s="28" t="s">
        <v>1709</v>
      </c>
      <c r="E167" s="21">
        <v>50</v>
      </c>
      <c r="F167" s="22" t="s">
        <v>76</v>
      </c>
      <c r="G167" s="15"/>
      <c r="H167" s="15" t="s">
        <v>5</v>
      </c>
      <c r="I167" s="15"/>
    </row>
    <row r="168" spans="1:9" s="11" customFormat="1" ht="73.5" customHeight="1" x14ac:dyDescent="0.25">
      <c r="A168" s="28" t="s">
        <v>543</v>
      </c>
      <c r="B168" s="28" t="s">
        <v>1713</v>
      </c>
      <c r="C168" s="28" t="s">
        <v>1130</v>
      </c>
      <c r="D168" s="28" t="s">
        <v>1709</v>
      </c>
      <c r="E168" s="21">
        <v>20</v>
      </c>
      <c r="F168" s="22" t="s">
        <v>76</v>
      </c>
      <c r="G168" s="15"/>
      <c r="H168" s="15" t="s">
        <v>5</v>
      </c>
      <c r="I168" s="15"/>
    </row>
    <row r="169" spans="1:9" s="11" customFormat="1" ht="77.25" customHeight="1" x14ac:dyDescent="0.25">
      <c r="A169" s="28" t="s">
        <v>543</v>
      </c>
      <c r="B169" s="28" t="s">
        <v>1714</v>
      </c>
      <c r="C169" s="28" t="s">
        <v>1130</v>
      </c>
      <c r="D169" s="28" t="s">
        <v>1709</v>
      </c>
      <c r="E169" s="21">
        <v>20</v>
      </c>
      <c r="F169" s="22" t="s">
        <v>76</v>
      </c>
      <c r="G169" s="15"/>
      <c r="H169" s="15" t="s">
        <v>5</v>
      </c>
      <c r="I169" s="15"/>
    </row>
    <row r="170" spans="1:9" s="11" customFormat="1" ht="73.5" customHeight="1" x14ac:dyDescent="0.25">
      <c r="A170" s="28" t="s">
        <v>543</v>
      </c>
      <c r="B170" s="28" t="s">
        <v>1715</v>
      </c>
      <c r="C170" s="28" t="s">
        <v>1130</v>
      </c>
      <c r="D170" s="28" t="s">
        <v>1709</v>
      </c>
      <c r="E170" s="21">
        <v>60</v>
      </c>
      <c r="F170" s="22" t="s">
        <v>76</v>
      </c>
      <c r="G170" s="15"/>
      <c r="H170" s="15" t="s">
        <v>5</v>
      </c>
      <c r="I170" s="15"/>
    </row>
    <row r="171" spans="1:9" s="9" customFormat="1" ht="93.75" customHeight="1" x14ac:dyDescent="0.25">
      <c r="A171" s="28" t="s">
        <v>543</v>
      </c>
      <c r="B171" s="28" t="s">
        <v>1716</v>
      </c>
      <c r="C171" s="28" t="s">
        <v>1235</v>
      </c>
      <c r="D171" s="28" t="s">
        <v>1717</v>
      </c>
      <c r="E171" s="21">
        <v>30</v>
      </c>
      <c r="F171" s="22" t="s">
        <v>100</v>
      </c>
      <c r="G171" s="20"/>
      <c r="H171" s="15" t="s">
        <v>5</v>
      </c>
      <c r="I171" s="15"/>
    </row>
    <row r="172" spans="1:9" s="11" customFormat="1" ht="90" customHeight="1" x14ac:dyDescent="0.25">
      <c r="A172" s="28" t="s">
        <v>543</v>
      </c>
      <c r="B172" s="28" t="s">
        <v>1718</v>
      </c>
      <c r="C172" s="28" t="s">
        <v>1235</v>
      </c>
      <c r="D172" s="28" t="s">
        <v>1717</v>
      </c>
      <c r="E172" s="21">
        <v>50</v>
      </c>
      <c r="F172" s="22" t="s">
        <v>100</v>
      </c>
      <c r="G172" s="15"/>
      <c r="H172" s="15" t="s">
        <v>5</v>
      </c>
      <c r="I172" s="15"/>
    </row>
    <row r="173" spans="1:9" s="11" customFormat="1" ht="94.5" customHeight="1" x14ac:dyDescent="0.25">
      <c r="A173" s="28" t="s">
        <v>543</v>
      </c>
      <c r="B173" s="28" t="s">
        <v>1719</v>
      </c>
      <c r="C173" s="28" t="s">
        <v>1235</v>
      </c>
      <c r="D173" s="28" t="s">
        <v>1717</v>
      </c>
      <c r="E173" s="21">
        <v>50</v>
      </c>
      <c r="F173" s="22" t="s">
        <v>100</v>
      </c>
      <c r="G173" s="15"/>
      <c r="H173" s="15" t="s">
        <v>5</v>
      </c>
      <c r="I173" s="15"/>
    </row>
    <row r="174" spans="1:9" s="11" customFormat="1" ht="95.25" customHeight="1" x14ac:dyDescent="0.25">
      <c r="A174" s="28" t="s">
        <v>543</v>
      </c>
      <c r="B174" s="28" t="s">
        <v>1720</v>
      </c>
      <c r="C174" s="28" t="s">
        <v>1235</v>
      </c>
      <c r="D174" s="28" t="s">
        <v>1717</v>
      </c>
      <c r="E174" s="21">
        <v>40</v>
      </c>
      <c r="F174" s="22" t="s">
        <v>100</v>
      </c>
      <c r="G174" s="15"/>
      <c r="H174" s="15" t="s">
        <v>5</v>
      </c>
      <c r="I174" s="15"/>
    </row>
    <row r="175" spans="1:9" s="11" customFormat="1" ht="102.75" customHeight="1" x14ac:dyDescent="0.25">
      <c r="A175" s="28" t="s">
        <v>543</v>
      </c>
      <c r="B175" s="28" t="s">
        <v>1721</v>
      </c>
      <c r="C175" s="28" t="s">
        <v>1235</v>
      </c>
      <c r="D175" s="28" t="s">
        <v>1717</v>
      </c>
      <c r="E175" s="21">
        <v>20</v>
      </c>
      <c r="F175" s="22" t="s">
        <v>100</v>
      </c>
      <c r="G175" s="15"/>
      <c r="H175" s="15" t="s">
        <v>5</v>
      </c>
      <c r="I175" s="15"/>
    </row>
    <row r="176" spans="1:9" s="11" customFormat="1" ht="102.75" customHeight="1" x14ac:dyDescent="0.25">
      <c r="A176" s="28" t="s">
        <v>543</v>
      </c>
      <c r="B176" s="28" t="s">
        <v>1722</v>
      </c>
      <c r="C176" s="28" t="s">
        <v>1235</v>
      </c>
      <c r="D176" s="28" t="s">
        <v>1717</v>
      </c>
      <c r="E176" s="21">
        <v>40</v>
      </c>
      <c r="F176" s="22" t="s">
        <v>100</v>
      </c>
      <c r="G176" s="15"/>
      <c r="H176" s="15" t="s">
        <v>5</v>
      </c>
      <c r="I176" s="15"/>
    </row>
    <row r="177" spans="1:9" s="11" customFormat="1" ht="90" customHeight="1" x14ac:dyDescent="0.25">
      <c r="A177" s="28" t="s">
        <v>543</v>
      </c>
      <c r="B177" s="28" t="s">
        <v>1723</v>
      </c>
      <c r="C177" s="28" t="s">
        <v>1235</v>
      </c>
      <c r="D177" s="28" t="s">
        <v>1717</v>
      </c>
      <c r="E177" s="21">
        <v>40</v>
      </c>
      <c r="F177" s="22" t="s">
        <v>100</v>
      </c>
      <c r="G177" s="15"/>
      <c r="H177" s="15" t="s">
        <v>5</v>
      </c>
      <c r="I177" s="15"/>
    </row>
    <row r="178" spans="1:9" s="11" customFormat="1" ht="96.75" customHeight="1" x14ac:dyDescent="0.25">
      <c r="A178" s="28" t="s">
        <v>543</v>
      </c>
      <c r="B178" s="28" t="s">
        <v>1724</v>
      </c>
      <c r="C178" s="28" t="s">
        <v>1235</v>
      </c>
      <c r="D178" s="28" t="s">
        <v>1717</v>
      </c>
      <c r="E178" s="21">
        <v>40</v>
      </c>
      <c r="F178" s="22" t="s">
        <v>100</v>
      </c>
      <c r="G178" s="15"/>
      <c r="H178" s="15" t="s">
        <v>5</v>
      </c>
      <c r="I178" s="15"/>
    </row>
    <row r="179" spans="1:9" s="11" customFormat="1" ht="96.75" customHeight="1" x14ac:dyDescent="0.25">
      <c r="A179" s="28" t="s">
        <v>543</v>
      </c>
      <c r="B179" s="28" t="s">
        <v>1725</v>
      </c>
      <c r="C179" s="28" t="s">
        <v>1235</v>
      </c>
      <c r="D179" s="28" t="s">
        <v>1717</v>
      </c>
      <c r="E179" s="21">
        <v>30</v>
      </c>
      <c r="F179" s="22" t="s">
        <v>100</v>
      </c>
      <c r="G179" s="15"/>
      <c r="H179" s="15" t="s">
        <v>5</v>
      </c>
      <c r="I179" s="15"/>
    </row>
    <row r="180" spans="1:9" s="11" customFormat="1" ht="101.25" customHeight="1" x14ac:dyDescent="0.25">
      <c r="A180" s="28" t="s">
        <v>543</v>
      </c>
      <c r="B180" s="28" t="s">
        <v>1726</v>
      </c>
      <c r="C180" s="28" t="s">
        <v>1235</v>
      </c>
      <c r="D180" s="28" t="s">
        <v>1717</v>
      </c>
      <c r="E180" s="21">
        <v>20</v>
      </c>
      <c r="F180" s="22" t="s">
        <v>100</v>
      </c>
      <c r="G180" s="15"/>
      <c r="H180" s="15" t="s">
        <v>5</v>
      </c>
      <c r="I180" s="15"/>
    </row>
    <row r="181" spans="1:9" s="9" customFormat="1" ht="60" customHeight="1" x14ac:dyDescent="0.25">
      <c r="A181" s="41" t="s">
        <v>543</v>
      </c>
      <c r="B181" s="41" t="s">
        <v>1727</v>
      </c>
      <c r="C181" s="41" t="s">
        <v>1159</v>
      </c>
      <c r="D181" s="41" t="s">
        <v>1728</v>
      </c>
      <c r="E181" s="42">
        <v>22</v>
      </c>
      <c r="F181" s="43" t="s">
        <v>76</v>
      </c>
      <c r="G181" s="41"/>
      <c r="H181" s="15" t="s">
        <v>5</v>
      </c>
      <c r="I181" s="44"/>
    </row>
    <row r="182" spans="1:9" s="11" customFormat="1" ht="60" customHeight="1" x14ac:dyDescent="0.25">
      <c r="A182" s="41" t="s">
        <v>543</v>
      </c>
      <c r="B182" s="41" t="s">
        <v>1729</v>
      </c>
      <c r="C182" s="41" t="s">
        <v>1159</v>
      </c>
      <c r="D182" s="41" t="s">
        <v>1728</v>
      </c>
      <c r="E182" s="42">
        <v>40</v>
      </c>
      <c r="F182" s="43" t="s">
        <v>76</v>
      </c>
      <c r="G182" s="45"/>
      <c r="H182" s="15" t="s">
        <v>5</v>
      </c>
      <c r="I182" s="44"/>
    </row>
    <row r="183" spans="1:9" s="11" customFormat="1" ht="60" customHeight="1" x14ac:dyDescent="0.25">
      <c r="A183" s="41" t="s">
        <v>543</v>
      </c>
      <c r="B183" s="41" t="s">
        <v>1730</v>
      </c>
      <c r="C183" s="41" t="s">
        <v>1159</v>
      </c>
      <c r="D183" s="41" t="s">
        <v>1728</v>
      </c>
      <c r="E183" s="42">
        <v>23</v>
      </c>
      <c r="F183" s="43" t="s">
        <v>76</v>
      </c>
      <c r="G183" s="45"/>
      <c r="H183" s="15" t="s">
        <v>5</v>
      </c>
      <c r="I183" s="44"/>
    </row>
    <row r="184" spans="1:9" s="11" customFormat="1" ht="60" customHeight="1" x14ac:dyDescent="0.25">
      <c r="A184" s="41" t="s">
        <v>543</v>
      </c>
      <c r="B184" s="41" t="s">
        <v>1731</v>
      </c>
      <c r="C184" s="41" t="s">
        <v>1159</v>
      </c>
      <c r="D184" s="41" t="s">
        <v>1732</v>
      </c>
      <c r="E184" s="42">
        <v>35</v>
      </c>
      <c r="F184" s="43" t="s">
        <v>76</v>
      </c>
      <c r="G184" s="45"/>
      <c r="H184" s="15" t="s">
        <v>5</v>
      </c>
      <c r="I184" s="44"/>
    </row>
    <row r="185" spans="1:9" s="11" customFormat="1" ht="60" customHeight="1" x14ac:dyDescent="0.25">
      <c r="A185" s="41" t="s">
        <v>543</v>
      </c>
      <c r="B185" s="41" t="s">
        <v>1733</v>
      </c>
      <c r="C185" s="41" t="s">
        <v>1159</v>
      </c>
      <c r="D185" s="41" t="s">
        <v>1728</v>
      </c>
      <c r="E185" s="42">
        <v>50</v>
      </c>
      <c r="F185" s="43" t="s">
        <v>76</v>
      </c>
      <c r="G185" s="45"/>
      <c r="H185" s="15" t="s">
        <v>5</v>
      </c>
      <c r="I185" s="44"/>
    </row>
    <row r="186" spans="1:9" s="11" customFormat="1" ht="60" customHeight="1" x14ac:dyDescent="0.25">
      <c r="A186" s="41" t="s">
        <v>543</v>
      </c>
      <c r="B186" s="41" t="s">
        <v>1734</v>
      </c>
      <c r="C186" s="41" t="s">
        <v>1159</v>
      </c>
      <c r="D186" s="41" t="s">
        <v>1737</v>
      </c>
      <c r="E186" s="42">
        <v>80</v>
      </c>
      <c r="F186" s="43" t="s">
        <v>76</v>
      </c>
      <c r="G186" s="45"/>
      <c r="H186" s="15" t="s">
        <v>5</v>
      </c>
      <c r="I186" s="44"/>
    </row>
    <row r="187" spans="1:9" s="11" customFormat="1" ht="60" customHeight="1" x14ac:dyDescent="0.25">
      <c r="A187" s="41" t="s">
        <v>543</v>
      </c>
      <c r="B187" s="41" t="s">
        <v>1735</v>
      </c>
      <c r="C187" s="41" t="s">
        <v>1159</v>
      </c>
      <c r="D187" s="41" t="s">
        <v>1728</v>
      </c>
      <c r="E187" s="42">
        <v>75</v>
      </c>
      <c r="F187" s="43" t="s">
        <v>76</v>
      </c>
      <c r="G187" s="45"/>
      <c r="H187" s="15" t="s">
        <v>5</v>
      </c>
      <c r="I187" s="44"/>
    </row>
    <row r="188" spans="1:9" s="11" customFormat="1" ht="60" customHeight="1" x14ac:dyDescent="0.25">
      <c r="A188" s="41" t="s">
        <v>543</v>
      </c>
      <c r="B188" s="41" t="s">
        <v>1736</v>
      </c>
      <c r="C188" s="41" t="s">
        <v>1159</v>
      </c>
      <c r="D188" s="41" t="s">
        <v>1728</v>
      </c>
      <c r="E188" s="42">
        <v>25</v>
      </c>
      <c r="F188" s="43" t="s">
        <v>76</v>
      </c>
      <c r="G188" s="45"/>
      <c r="H188" s="15" t="s">
        <v>5</v>
      </c>
      <c r="I188" s="44"/>
    </row>
    <row r="189" spans="1:9" s="9" customFormat="1" ht="39" x14ac:dyDescent="0.25">
      <c r="A189" s="28" t="s">
        <v>843</v>
      </c>
      <c r="B189" s="28" t="s">
        <v>1738</v>
      </c>
      <c r="C189" s="28" t="s">
        <v>987</v>
      </c>
      <c r="D189" s="28" t="s">
        <v>1739</v>
      </c>
      <c r="E189" s="21">
        <v>30</v>
      </c>
      <c r="F189" s="22" t="s">
        <v>100</v>
      </c>
      <c r="G189" s="28"/>
      <c r="H189" s="15" t="s">
        <v>5</v>
      </c>
      <c r="I189" s="15"/>
    </row>
    <row r="190" spans="1:9" s="11" customFormat="1" ht="39" x14ac:dyDescent="0.25">
      <c r="A190" s="28" t="s">
        <v>843</v>
      </c>
      <c r="B190" s="28" t="s">
        <v>1740</v>
      </c>
      <c r="C190" s="28" t="s">
        <v>987</v>
      </c>
      <c r="D190" s="28" t="s">
        <v>1739</v>
      </c>
      <c r="E190" s="21">
        <v>30</v>
      </c>
      <c r="F190" s="22" t="s">
        <v>100</v>
      </c>
      <c r="G190" s="46"/>
      <c r="H190" s="15" t="s">
        <v>5</v>
      </c>
      <c r="I190" s="15"/>
    </row>
    <row r="191" spans="1:9" s="11" customFormat="1" ht="39" x14ac:dyDescent="0.25">
      <c r="A191" s="28" t="s">
        <v>843</v>
      </c>
      <c r="B191" s="28" t="s">
        <v>1741</v>
      </c>
      <c r="C191" s="28" t="s">
        <v>987</v>
      </c>
      <c r="D191" s="28" t="s">
        <v>1739</v>
      </c>
      <c r="E191" s="21">
        <v>30</v>
      </c>
      <c r="F191" s="22" t="s">
        <v>100</v>
      </c>
      <c r="G191" s="46"/>
      <c r="H191" s="15" t="s">
        <v>5</v>
      </c>
      <c r="I191" s="15"/>
    </row>
    <row r="192" spans="1:9" s="11" customFormat="1" ht="39" x14ac:dyDescent="0.25">
      <c r="A192" s="28" t="s">
        <v>843</v>
      </c>
      <c r="B192" s="28" t="s">
        <v>1742</v>
      </c>
      <c r="C192" s="28" t="s">
        <v>987</v>
      </c>
      <c r="D192" s="28" t="s">
        <v>1739</v>
      </c>
      <c r="E192" s="21">
        <v>30</v>
      </c>
      <c r="F192" s="22" t="s">
        <v>100</v>
      </c>
      <c r="G192" s="46"/>
      <c r="H192" s="15" t="s">
        <v>5</v>
      </c>
      <c r="I192" s="15"/>
    </row>
    <row r="193" spans="1:9" s="11" customFormat="1" ht="39" x14ac:dyDescent="0.25">
      <c r="A193" s="28" t="s">
        <v>843</v>
      </c>
      <c r="B193" s="28" t="s">
        <v>1743</v>
      </c>
      <c r="C193" s="28" t="s">
        <v>987</v>
      </c>
      <c r="D193" s="28" t="s">
        <v>1739</v>
      </c>
      <c r="E193" s="21">
        <v>30</v>
      </c>
      <c r="F193" s="22" t="s">
        <v>100</v>
      </c>
      <c r="G193" s="46"/>
      <c r="H193" s="15" t="s">
        <v>5</v>
      </c>
      <c r="I193" s="15"/>
    </row>
    <row r="194" spans="1:9" s="11" customFormat="1" ht="39" x14ac:dyDescent="0.25">
      <c r="A194" s="28" t="s">
        <v>843</v>
      </c>
      <c r="B194" s="28" t="s">
        <v>1744</v>
      </c>
      <c r="C194" s="28" t="s">
        <v>987</v>
      </c>
      <c r="D194" s="28" t="s">
        <v>1739</v>
      </c>
      <c r="E194" s="21">
        <v>25</v>
      </c>
      <c r="F194" s="22" t="s">
        <v>100</v>
      </c>
      <c r="G194" s="46"/>
      <c r="H194" s="15" t="s">
        <v>5</v>
      </c>
      <c r="I194" s="15"/>
    </row>
    <row r="195" spans="1:9" s="11" customFormat="1" ht="78" x14ac:dyDescent="0.25">
      <c r="A195" s="28" t="s">
        <v>843</v>
      </c>
      <c r="B195" s="28" t="s">
        <v>1745</v>
      </c>
      <c r="C195" s="28" t="s">
        <v>987</v>
      </c>
      <c r="D195" s="28" t="s">
        <v>1739</v>
      </c>
      <c r="E195" s="21">
        <v>30</v>
      </c>
      <c r="F195" s="22" t="s">
        <v>100</v>
      </c>
      <c r="G195" s="46"/>
      <c r="H195" s="15" t="s">
        <v>5</v>
      </c>
      <c r="I195" s="15"/>
    </row>
    <row r="196" spans="1:9" s="11" customFormat="1" ht="39" x14ac:dyDescent="0.25">
      <c r="A196" s="28" t="s">
        <v>843</v>
      </c>
      <c r="B196" s="28" t="s">
        <v>1746</v>
      </c>
      <c r="C196" s="28" t="s">
        <v>987</v>
      </c>
      <c r="D196" s="28" t="s">
        <v>1739</v>
      </c>
      <c r="E196" s="21">
        <v>40</v>
      </c>
      <c r="F196" s="22" t="s">
        <v>100</v>
      </c>
      <c r="G196" s="46"/>
      <c r="H196" s="15" t="s">
        <v>5</v>
      </c>
      <c r="I196" s="15"/>
    </row>
    <row r="197" spans="1:9" s="11" customFormat="1" ht="58.5" x14ac:dyDescent="0.25">
      <c r="A197" s="28" t="s">
        <v>843</v>
      </c>
      <c r="B197" s="28" t="s">
        <v>1747</v>
      </c>
      <c r="C197" s="28" t="s">
        <v>987</v>
      </c>
      <c r="D197" s="28" t="s">
        <v>1739</v>
      </c>
      <c r="E197" s="21">
        <v>30</v>
      </c>
      <c r="F197" s="22" t="s">
        <v>100</v>
      </c>
      <c r="G197" s="46"/>
      <c r="H197" s="15" t="s">
        <v>5</v>
      </c>
      <c r="I197" s="15"/>
    </row>
    <row r="198" spans="1:9" s="11" customFormat="1" ht="39" x14ac:dyDescent="0.25">
      <c r="A198" s="28" t="s">
        <v>843</v>
      </c>
      <c r="B198" s="28" t="s">
        <v>1748</v>
      </c>
      <c r="C198" s="28" t="s">
        <v>987</v>
      </c>
      <c r="D198" s="28" t="s">
        <v>1739</v>
      </c>
      <c r="E198" s="21">
        <v>30</v>
      </c>
      <c r="F198" s="22" t="s">
        <v>100</v>
      </c>
      <c r="G198" s="46"/>
      <c r="H198" s="15" t="s">
        <v>5</v>
      </c>
      <c r="I198" s="15"/>
    </row>
    <row r="199" spans="1:9" s="11" customFormat="1" ht="39" x14ac:dyDescent="0.25">
      <c r="A199" s="28" t="s">
        <v>843</v>
      </c>
      <c r="B199" s="28" t="s">
        <v>1749</v>
      </c>
      <c r="C199" s="28" t="s">
        <v>987</v>
      </c>
      <c r="D199" s="28" t="s">
        <v>1739</v>
      </c>
      <c r="E199" s="21">
        <v>30</v>
      </c>
      <c r="F199" s="22" t="s">
        <v>100</v>
      </c>
      <c r="G199" s="46"/>
      <c r="H199" s="15" t="s">
        <v>5</v>
      </c>
      <c r="I199" s="15"/>
    </row>
    <row r="200" spans="1:9" s="11" customFormat="1" ht="39" x14ac:dyDescent="0.25">
      <c r="A200" s="28" t="s">
        <v>843</v>
      </c>
      <c r="B200" s="28" t="s">
        <v>1750</v>
      </c>
      <c r="C200" s="28" t="s">
        <v>987</v>
      </c>
      <c r="D200" s="28" t="s">
        <v>1739</v>
      </c>
      <c r="E200" s="21">
        <v>30</v>
      </c>
      <c r="F200" s="22" t="s">
        <v>100</v>
      </c>
      <c r="G200" s="46"/>
      <c r="H200" s="15" t="s">
        <v>5</v>
      </c>
      <c r="I200" s="15"/>
    </row>
    <row r="201" spans="1:9" s="11" customFormat="1" ht="39" x14ac:dyDescent="0.25">
      <c r="A201" s="28" t="s">
        <v>843</v>
      </c>
      <c r="B201" s="28" t="s">
        <v>1751</v>
      </c>
      <c r="C201" s="28" t="s">
        <v>987</v>
      </c>
      <c r="D201" s="28" t="s">
        <v>1739</v>
      </c>
      <c r="E201" s="21">
        <v>30</v>
      </c>
      <c r="F201" s="22" t="s">
        <v>100</v>
      </c>
      <c r="G201" s="46"/>
      <c r="H201" s="15" t="s">
        <v>5</v>
      </c>
      <c r="I201" s="15"/>
    </row>
    <row r="202" spans="1:9" s="11" customFormat="1" ht="39" x14ac:dyDescent="0.25">
      <c r="A202" s="28" t="s">
        <v>843</v>
      </c>
      <c r="B202" s="28" t="s">
        <v>1752</v>
      </c>
      <c r="C202" s="28" t="s">
        <v>987</v>
      </c>
      <c r="D202" s="28" t="s">
        <v>1739</v>
      </c>
      <c r="E202" s="21">
        <v>30</v>
      </c>
      <c r="F202" s="22" t="s">
        <v>100</v>
      </c>
      <c r="G202" s="46"/>
      <c r="H202" s="15" t="s">
        <v>5</v>
      </c>
      <c r="I202" s="15"/>
    </row>
    <row r="203" spans="1:9" s="11" customFormat="1" ht="58.5" x14ac:dyDescent="0.25">
      <c r="A203" s="28" t="s">
        <v>843</v>
      </c>
      <c r="B203" s="28" t="s">
        <v>1753</v>
      </c>
      <c r="C203" s="28" t="s">
        <v>987</v>
      </c>
      <c r="D203" s="28" t="s">
        <v>1739</v>
      </c>
      <c r="E203" s="21">
        <v>30</v>
      </c>
      <c r="F203" s="22" t="s">
        <v>100</v>
      </c>
      <c r="G203" s="46"/>
      <c r="H203" s="15" t="s">
        <v>5</v>
      </c>
      <c r="I203" s="15"/>
    </row>
    <row r="204" spans="1:9" s="11" customFormat="1" ht="39" x14ac:dyDescent="0.25">
      <c r="A204" s="28" t="s">
        <v>843</v>
      </c>
      <c r="B204" s="28" t="s">
        <v>1754</v>
      </c>
      <c r="C204" s="28" t="s">
        <v>987</v>
      </c>
      <c r="D204" s="28" t="s">
        <v>1739</v>
      </c>
      <c r="E204" s="21">
        <v>35</v>
      </c>
      <c r="F204" s="22" t="s">
        <v>100</v>
      </c>
      <c r="G204" s="46"/>
      <c r="H204" s="15" t="s">
        <v>5</v>
      </c>
      <c r="I204" s="15"/>
    </row>
    <row r="205" spans="1:9" s="11" customFormat="1" ht="39" x14ac:dyDescent="0.25">
      <c r="A205" s="28" t="s">
        <v>843</v>
      </c>
      <c r="B205" s="28" t="s">
        <v>1755</v>
      </c>
      <c r="C205" s="28" t="s">
        <v>987</v>
      </c>
      <c r="D205" s="28" t="s">
        <v>1739</v>
      </c>
      <c r="E205" s="21">
        <v>30</v>
      </c>
      <c r="F205" s="22" t="s">
        <v>100</v>
      </c>
      <c r="G205" s="46"/>
      <c r="H205" s="15" t="s">
        <v>5</v>
      </c>
      <c r="I205" s="15"/>
    </row>
    <row r="206" spans="1:9" s="9" customFormat="1" ht="39" x14ac:dyDescent="0.25">
      <c r="A206" s="28" t="s">
        <v>86</v>
      </c>
      <c r="B206" s="28" t="s">
        <v>540</v>
      </c>
      <c r="C206" s="28" t="s">
        <v>541</v>
      </c>
      <c r="D206" s="28" t="s">
        <v>542</v>
      </c>
      <c r="E206" s="21">
        <v>10</v>
      </c>
      <c r="F206" s="22" t="s">
        <v>76</v>
      </c>
      <c r="G206" s="20"/>
      <c r="H206" s="15" t="s">
        <v>5</v>
      </c>
      <c r="I206" s="15"/>
    </row>
    <row r="207" spans="1:9" s="11" customFormat="1" ht="39" x14ac:dyDescent="0.25">
      <c r="A207" s="28" t="s">
        <v>543</v>
      </c>
      <c r="B207" s="28" t="s">
        <v>544</v>
      </c>
      <c r="C207" s="28" t="s">
        <v>545</v>
      </c>
      <c r="D207" s="28" t="s">
        <v>542</v>
      </c>
      <c r="E207" s="21">
        <v>20</v>
      </c>
      <c r="F207" s="22" t="s">
        <v>76</v>
      </c>
      <c r="G207" s="15"/>
      <c r="H207" s="15" t="s">
        <v>5</v>
      </c>
      <c r="I207" s="15"/>
    </row>
    <row r="208" spans="1:9" s="11" customFormat="1" ht="39" x14ac:dyDescent="0.25">
      <c r="A208" s="28" t="s">
        <v>543</v>
      </c>
      <c r="B208" s="28" t="s">
        <v>540</v>
      </c>
      <c r="C208" s="28" t="s">
        <v>546</v>
      </c>
      <c r="D208" s="28" t="s">
        <v>542</v>
      </c>
      <c r="E208" s="21">
        <v>20</v>
      </c>
      <c r="F208" s="22" t="s">
        <v>76</v>
      </c>
      <c r="G208" s="15"/>
      <c r="H208" s="15" t="s">
        <v>5</v>
      </c>
      <c r="I208" s="15"/>
    </row>
    <row r="209" spans="1:9" s="11" customFormat="1" ht="39" x14ac:dyDescent="0.25">
      <c r="A209" s="28" t="s">
        <v>543</v>
      </c>
      <c r="B209" s="28" t="s">
        <v>547</v>
      </c>
      <c r="C209" s="28" t="s">
        <v>548</v>
      </c>
      <c r="D209" s="28" t="s">
        <v>542</v>
      </c>
      <c r="E209" s="21">
        <v>20</v>
      </c>
      <c r="F209" s="22" t="s">
        <v>76</v>
      </c>
      <c r="G209" s="15"/>
      <c r="H209" s="15" t="s">
        <v>5</v>
      </c>
      <c r="I209" s="15"/>
    </row>
    <row r="210" spans="1:9" s="9" customFormat="1" ht="39" x14ac:dyDescent="0.25">
      <c r="A210" s="28" t="s">
        <v>86</v>
      </c>
      <c r="B210" s="28" t="s">
        <v>549</v>
      </c>
      <c r="C210" s="28" t="s">
        <v>550</v>
      </c>
      <c r="D210" s="28" t="s">
        <v>542</v>
      </c>
      <c r="E210" s="21">
        <v>20</v>
      </c>
      <c r="F210" s="22" t="s">
        <v>76</v>
      </c>
      <c r="G210" s="20"/>
      <c r="H210" s="15" t="s">
        <v>5</v>
      </c>
      <c r="I210" s="15"/>
    </row>
    <row r="211" spans="1:9" s="11" customFormat="1" ht="39" x14ac:dyDescent="0.25">
      <c r="A211" s="28" t="s">
        <v>543</v>
      </c>
      <c r="B211" s="28" t="s">
        <v>540</v>
      </c>
      <c r="C211" s="28" t="s">
        <v>551</v>
      </c>
      <c r="D211" s="28" t="s">
        <v>542</v>
      </c>
      <c r="E211" s="21">
        <v>20</v>
      </c>
      <c r="F211" s="22" t="s">
        <v>76</v>
      </c>
      <c r="G211" s="15"/>
      <c r="H211" s="15" t="s">
        <v>5</v>
      </c>
      <c r="I211" s="15"/>
    </row>
    <row r="212" spans="1:9" s="11" customFormat="1" ht="39" x14ac:dyDescent="0.25">
      <c r="A212" s="28" t="s">
        <v>543</v>
      </c>
      <c r="B212" s="28" t="s">
        <v>544</v>
      </c>
      <c r="C212" s="28" t="s">
        <v>552</v>
      </c>
      <c r="D212" s="28" t="s">
        <v>542</v>
      </c>
      <c r="E212" s="21">
        <v>20</v>
      </c>
      <c r="F212" s="22" t="s">
        <v>76</v>
      </c>
      <c r="G212" s="15"/>
      <c r="H212" s="15" t="s">
        <v>4781</v>
      </c>
      <c r="I212" s="15"/>
    </row>
    <row r="213" spans="1:9" s="11" customFormat="1" ht="97.5" x14ac:dyDescent="0.25">
      <c r="A213" s="28" t="s">
        <v>543</v>
      </c>
      <c r="B213" s="28" t="s">
        <v>553</v>
      </c>
      <c r="C213" s="28" t="s">
        <v>554</v>
      </c>
      <c r="D213" s="28" t="s">
        <v>542</v>
      </c>
      <c r="E213" s="21">
        <v>20</v>
      </c>
      <c r="F213" s="22" t="s">
        <v>76</v>
      </c>
      <c r="G213" s="15"/>
      <c r="H213" s="15" t="s">
        <v>5</v>
      </c>
      <c r="I213" s="15"/>
    </row>
    <row r="214" spans="1:9" s="9" customFormat="1" ht="78" x14ac:dyDescent="0.25">
      <c r="A214" s="28" t="s">
        <v>543</v>
      </c>
      <c r="B214" s="28" t="s">
        <v>555</v>
      </c>
      <c r="C214" s="28" t="s">
        <v>554</v>
      </c>
      <c r="D214" s="28" t="s">
        <v>542</v>
      </c>
      <c r="E214" s="21">
        <v>20</v>
      </c>
      <c r="F214" s="22" t="s">
        <v>76</v>
      </c>
      <c r="G214" s="20"/>
      <c r="H214" s="15" t="s">
        <v>5</v>
      </c>
      <c r="I214" s="15"/>
    </row>
    <row r="215" spans="1:9" s="11" customFormat="1" ht="58.5" x14ac:dyDescent="0.25">
      <c r="A215" s="28" t="s">
        <v>543</v>
      </c>
      <c r="B215" s="28" t="s">
        <v>556</v>
      </c>
      <c r="C215" s="28" t="s">
        <v>554</v>
      </c>
      <c r="D215" s="28" t="s">
        <v>542</v>
      </c>
      <c r="E215" s="21">
        <v>20</v>
      </c>
      <c r="F215" s="22" t="s">
        <v>76</v>
      </c>
      <c r="G215" s="15"/>
      <c r="H215" s="15" t="s">
        <v>5</v>
      </c>
      <c r="I215" s="15"/>
    </row>
    <row r="216" spans="1:9" s="11" customFormat="1" ht="58.5" x14ac:dyDescent="0.25">
      <c r="A216" s="28" t="s">
        <v>543</v>
      </c>
      <c r="B216" s="28" t="s">
        <v>557</v>
      </c>
      <c r="C216" s="28" t="s">
        <v>554</v>
      </c>
      <c r="D216" s="28" t="s">
        <v>542</v>
      </c>
      <c r="E216" s="21">
        <v>20</v>
      </c>
      <c r="F216" s="22" t="s">
        <v>76</v>
      </c>
      <c r="G216" s="15"/>
      <c r="H216" s="15" t="s">
        <v>5</v>
      </c>
      <c r="I216" s="15"/>
    </row>
    <row r="217" spans="1:9" s="11" customFormat="1" ht="78" x14ac:dyDescent="0.25">
      <c r="A217" s="28" t="s">
        <v>543</v>
      </c>
      <c r="B217" s="28" t="s">
        <v>558</v>
      </c>
      <c r="C217" s="28" t="s">
        <v>554</v>
      </c>
      <c r="D217" s="28" t="s">
        <v>542</v>
      </c>
      <c r="E217" s="21">
        <v>100</v>
      </c>
      <c r="F217" s="22" t="s">
        <v>76</v>
      </c>
      <c r="G217" s="15"/>
      <c r="H217" s="15" t="s">
        <v>5</v>
      </c>
      <c r="I217" s="15"/>
    </row>
    <row r="218" spans="1:9" s="11" customFormat="1" ht="39" x14ac:dyDescent="0.25">
      <c r="A218" s="28" t="s">
        <v>543</v>
      </c>
      <c r="B218" s="28" t="s">
        <v>559</v>
      </c>
      <c r="C218" s="28" t="s">
        <v>554</v>
      </c>
      <c r="D218" s="28" t="s">
        <v>542</v>
      </c>
      <c r="E218" s="21">
        <v>20</v>
      </c>
      <c r="F218" s="22" t="s">
        <v>76</v>
      </c>
      <c r="G218" s="15"/>
      <c r="H218" s="15" t="s">
        <v>5</v>
      </c>
      <c r="I218" s="15"/>
    </row>
    <row r="219" spans="1:9" s="11" customFormat="1" ht="39" x14ac:dyDescent="0.25">
      <c r="A219" s="28" t="s">
        <v>543</v>
      </c>
      <c r="B219" s="28" t="s">
        <v>560</v>
      </c>
      <c r="C219" s="28" t="s">
        <v>554</v>
      </c>
      <c r="D219" s="28" t="s">
        <v>542</v>
      </c>
      <c r="E219" s="21">
        <v>20</v>
      </c>
      <c r="F219" s="22" t="s">
        <v>76</v>
      </c>
      <c r="G219" s="15"/>
      <c r="H219" s="15" t="s">
        <v>5</v>
      </c>
      <c r="I219" s="15"/>
    </row>
    <row r="220" spans="1:9" s="9" customFormat="1" ht="58.5" x14ac:dyDescent="0.25">
      <c r="A220" s="28" t="s">
        <v>543</v>
      </c>
      <c r="B220" s="28" t="s">
        <v>561</v>
      </c>
      <c r="C220" s="28" t="s">
        <v>554</v>
      </c>
      <c r="D220" s="28" t="s">
        <v>542</v>
      </c>
      <c r="E220" s="21">
        <v>20</v>
      </c>
      <c r="F220" s="22" t="s">
        <v>76</v>
      </c>
      <c r="G220" s="20"/>
      <c r="H220" s="15" t="s">
        <v>5</v>
      </c>
      <c r="I220" s="15"/>
    </row>
    <row r="221" spans="1:9" s="11" customFormat="1" ht="58.5" x14ac:dyDescent="0.25">
      <c r="A221" s="28" t="s">
        <v>543</v>
      </c>
      <c r="B221" s="28" t="s">
        <v>562</v>
      </c>
      <c r="C221" s="28" t="s">
        <v>554</v>
      </c>
      <c r="D221" s="28" t="s">
        <v>542</v>
      </c>
      <c r="E221" s="21">
        <v>20</v>
      </c>
      <c r="F221" s="22" t="s">
        <v>76</v>
      </c>
      <c r="G221" s="15"/>
      <c r="H221" s="15" t="s">
        <v>5</v>
      </c>
      <c r="I221" s="15"/>
    </row>
    <row r="222" spans="1:9" s="11" customFormat="1" ht="58.5" x14ac:dyDescent="0.25">
      <c r="A222" s="28" t="s">
        <v>543</v>
      </c>
      <c r="B222" s="28" t="s">
        <v>563</v>
      </c>
      <c r="C222" s="28" t="s">
        <v>554</v>
      </c>
      <c r="D222" s="28" t="s">
        <v>542</v>
      </c>
      <c r="E222" s="21">
        <v>180</v>
      </c>
      <c r="F222" s="22" t="s">
        <v>76</v>
      </c>
      <c r="G222" s="15"/>
      <c r="H222" s="15" t="s">
        <v>5</v>
      </c>
      <c r="I222" s="15"/>
    </row>
    <row r="223" spans="1:9" s="11" customFormat="1" ht="58.5" x14ac:dyDescent="0.25">
      <c r="A223" s="28" t="s">
        <v>543</v>
      </c>
      <c r="B223" s="28" t="s">
        <v>564</v>
      </c>
      <c r="C223" s="28" t="s">
        <v>554</v>
      </c>
      <c r="D223" s="28" t="s">
        <v>542</v>
      </c>
      <c r="E223" s="21">
        <v>20</v>
      </c>
      <c r="F223" s="22" t="s">
        <v>76</v>
      </c>
      <c r="G223" s="15"/>
      <c r="H223" s="15" t="s">
        <v>5</v>
      </c>
      <c r="I223" s="15"/>
    </row>
    <row r="224" spans="1:9" s="11" customFormat="1" ht="58.5" x14ac:dyDescent="0.25">
      <c r="A224" s="28" t="s">
        <v>543</v>
      </c>
      <c r="B224" s="28" t="s">
        <v>565</v>
      </c>
      <c r="C224" s="28" t="s">
        <v>554</v>
      </c>
      <c r="D224" s="28" t="s">
        <v>542</v>
      </c>
      <c r="E224" s="21">
        <v>20</v>
      </c>
      <c r="F224" s="22" t="s">
        <v>76</v>
      </c>
      <c r="G224" s="15"/>
      <c r="H224" s="15" t="s">
        <v>5</v>
      </c>
      <c r="I224" s="15"/>
    </row>
    <row r="225" spans="1:9" s="11" customFormat="1" ht="58.5" x14ac:dyDescent="0.25">
      <c r="A225" s="28" t="s">
        <v>543</v>
      </c>
      <c r="B225" s="28" t="s">
        <v>566</v>
      </c>
      <c r="C225" s="28" t="s">
        <v>554</v>
      </c>
      <c r="D225" s="28" t="s">
        <v>542</v>
      </c>
      <c r="E225" s="21">
        <v>20</v>
      </c>
      <c r="F225" s="22" t="s">
        <v>76</v>
      </c>
      <c r="G225" s="15"/>
      <c r="H225" s="15" t="s">
        <v>5</v>
      </c>
      <c r="I225" s="15"/>
    </row>
    <row r="226" spans="1:9" s="9" customFormat="1" ht="39" x14ac:dyDescent="0.25">
      <c r="A226" s="28" t="s">
        <v>567</v>
      </c>
      <c r="B226" s="28" t="s">
        <v>568</v>
      </c>
      <c r="C226" s="28" t="s">
        <v>569</v>
      </c>
      <c r="D226" s="28" t="s">
        <v>542</v>
      </c>
      <c r="E226" s="21">
        <v>20</v>
      </c>
      <c r="F226" s="22" t="s">
        <v>76</v>
      </c>
      <c r="G226" s="20"/>
      <c r="H226" s="15" t="s">
        <v>5</v>
      </c>
      <c r="I226" s="15"/>
    </row>
    <row r="227" spans="1:9" s="11" customFormat="1" ht="39" x14ac:dyDescent="0.25">
      <c r="A227" s="28" t="s">
        <v>567</v>
      </c>
      <c r="B227" s="28" t="s">
        <v>570</v>
      </c>
      <c r="C227" s="28" t="s">
        <v>571</v>
      </c>
      <c r="D227" s="28" t="s">
        <v>542</v>
      </c>
      <c r="E227" s="21">
        <v>20</v>
      </c>
      <c r="F227" s="22" t="s">
        <v>76</v>
      </c>
      <c r="G227" s="15"/>
      <c r="H227" s="15" t="s">
        <v>5</v>
      </c>
      <c r="I227" s="15"/>
    </row>
    <row r="228" spans="1:9" s="11" customFormat="1" ht="39" x14ac:dyDescent="0.25">
      <c r="A228" s="28" t="s">
        <v>567</v>
      </c>
      <c r="B228" s="28" t="s">
        <v>572</v>
      </c>
      <c r="C228" s="28" t="s">
        <v>573</v>
      </c>
      <c r="D228" s="28" t="s">
        <v>542</v>
      </c>
      <c r="E228" s="21">
        <v>20</v>
      </c>
      <c r="F228" s="22" t="s">
        <v>76</v>
      </c>
      <c r="G228" s="15"/>
      <c r="H228" s="15" t="s">
        <v>5</v>
      </c>
      <c r="I228" s="15"/>
    </row>
    <row r="229" spans="1:9" s="11" customFormat="1" ht="39" x14ac:dyDescent="0.25">
      <c r="A229" s="28" t="s">
        <v>567</v>
      </c>
      <c r="B229" s="28" t="s">
        <v>574</v>
      </c>
      <c r="C229" s="28" t="s">
        <v>575</v>
      </c>
      <c r="D229" s="28" t="s">
        <v>542</v>
      </c>
      <c r="E229" s="21">
        <v>20</v>
      </c>
      <c r="F229" s="22" t="s">
        <v>76</v>
      </c>
      <c r="G229" s="15"/>
      <c r="H229" s="15" t="s">
        <v>5</v>
      </c>
      <c r="I229" s="15"/>
    </row>
    <row r="230" spans="1:9" s="11" customFormat="1" ht="39" x14ac:dyDescent="0.25">
      <c r="A230" s="28" t="s">
        <v>567</v>
      </c>
      <c r="B230" s="28" t="s">
        <v>576</v>
      </c>
      <c r="C230" s="28" t="s">
        <v>577</v>
      </c>
      <c r="D230" s="28" t="s">
        <v>542</v>
      </c>
      <c r="E230" s="21">
        <v>20</v>
      </c>
      <c r="F230" s="22" t="s">
        <v>76</v>
      </c>
      <c r="G230" s="15"/>
      <c r="H230" s="15" t="s">
        <v>5</v>
      </c>
      <c r="I230" s="15"/>
    </row>
    <row r="231" spans="1:9" s="11" customFormat="1" ht="39" x14ac:dyDescent="0.25">
      <c r="A231" s="28" t="s">
        <v>567</v>
      </c>
      <c r="B231" s="28" t="s">
        <v>576</v>
      </c>
      <c r="C231" s="28" t="s">
        <v>578</v>
      </c>
      <c r="D231" s="28" t="s">
        <v>542</v>
      </c>
      <c r="E231" s="21">
        <v>20</v>
      </c>
      <c r="F231" s="22" t="s">
        <v>76</v>
      </c>
      <c r="G231" s="15"/>
      <c r="H231" s="15" t="s">
        <v>5</v>
      </c>
      <c r="I231" s="15"/>
    </row>
    <row r="232" spans="1:9" s="9" customFormat="1" ht="39" x14ac:dyDescent="0.25">
      <c r="A232" s="28" t="s">
        <v>567</v>
      </c>
      <c r="B232" s="28" t="s">
        <v>576</v>
      </c>
      <c r="C232" s="28" t="s">
        <v>579</v>
      </c>
      <c r="D232" s="28" t="s">
        <v>542</v>
      </c>
      <c r="E232" s="21">
        <v>20</v>
      </c>
      <c r="F232" s="22" t="s">
        <v>76</v>
      </c>
      <c r="G232" s="15"/>
      <c r="H232" s="15" t="s">
        <v>5</v>
      </c>
      <c r="I232" s="15"/>
    </row>
    <row r="233" spans="1:9" s="11" customFormat="1" ht="58.5" x14ac:dyDescent="0.25">
      <c r="A233" s="28" t="s">
        <v>567</v>
      </c>
      <c r="B233" s="28" t="s">
        <v>580</v>
      </c>
      <c r="C233" s="28" t="s">
        <v>581</v>
      </c>
      <c r="D233" s="28" t="s">
        <v>542</v>
      </c>
      <c r="E233" s="21">
        <v>20</v>
      </c>
      <c r="F233" s="22" t="s">
        <v>76</v>
      </c>
      <c r="G233" s="15"/>
      <c r="H233" s="15" t="s">
        <v>5</v>
      </c>
      <c r="I233" s="15"/>
    </row>
    <row r="234" spans="1:9" s="11" customFormat="1" ht="39" x14ac:dyDescent="0.25">
      <c r="A234" s="28" t="s">
        <v>567</v>
      </c>
      <c r="B234" s="28" t="s">
        <v>582</v>
      </c>
      <c r="C234" s="28" t="s">
        <v>583</v>
      </c>
      <c r="D234" s="28" t="s">
        <v>542</v>
      </c>
      <c r="E234" s="21">
        <v>20</v>
      </c>
      <c r="F234" s="22" t="s">
        <v>76</v>
      </c>
      <c r="G234" s="15"/>
      <c r="H234" s="15" t="s">
        <v>5</v>
      </c>
      <c r="I234" s="15"/>
    </row>
    <row r="235" spans="1:9" s="11" customFormat="1" ht="39" x14ac:dyDescent="0.25">
      <c r="A235" s="28" t="s">
        <v>567</v>
      </c>
      <c r="B235" s="28" t="s">
        <v>576</v>
      </c>
      <c r="C235" s="28" t="s">
        <v>584</v>
      </c>
      <c r="D235" s="28" t="s">
        <v>542</v>
      </c>
      <c r="E235" s="21">
        <v>20</v>
      </c>
      <c r="F235" s="22" t="s">
        <v>76</v>
      </c>
      <c r="G235" s="15"/>
      <c r="H235" s="15" t="s">
        <v>5</v>
      </c>
      <c r="I235" s="15"/>
    </row>
    <row r="236" spans="1:9" s="9" customFormat="1" ht="39" x14ac:dyDescent="0.25">
      <c r="A236" s="28" t="s">
        <v>567</v>
      </c>
      <c r="B236" s="28" t="s">
        <v>585</v>
      </c>
      <c r="C236" s="28" t="s">
        <v>586</v>
      </c>
      <c r="D236" s="28" t="s">
        <v>542</v>
      </c>
      <c r="E236" s="21">
        <v>20</v>
      </c>
      <c r="F236" s="22" t="s">
        <v>76</v>
      </c>
      <c r="G236" s="15"/>
      <c r="H236" s="15" t="s">
        <v>5</v>
      </c>
      <c r="I236" s="15"/>
    </row>
    <row r="237" spans="1:9" s="11" customFormat="1" ht="39" x14ac:dyDescent="0.25">
      <c r="A237" s="28" t="s">
        <v>567</v>
      </c>
      <c r="B237" s="28" t="s">
        <v>587</v>
      </c>
      <c r="C237" s="28" t="s">
        <v>588</v>
      </c>
      <c r="D237" s="28" t="s">
        <v>542</v>
      </c>
      <c r="E237" s="21">
        <v>20</v>
      </c>
      <c r="F237" s="22" t="s">
        <v>76</v>
      </c>
      <c r="G237" s="15"/>
      <c r="H237" s="15" t="s">
        <v>5</v>
      </c>
      <c r="I237" s="15"/>
    </row>
    <row r="238" spans="1:9" s="11" customFormat="1" ht="39" x14ac:dyDescent="0.25">
      <c r="A238" s="28" t="s">
        <v>567</v>
      </c>
      <c r="B238" s="28" t="s">
        <v>589</v>
      </c>
      <c r="C238" s="28" t="s">
        <v>590</v>
      </c>
      <c r="D238" s="28" t="s">
        <v>542</v>
      </c>
      <c r="E238" s="21">
        <v>10</v>
      </c>
      <c r="F238" s="22" t="s">
        <v>76</v>
      </c>
      <c r="G238" s="15"/>
      <c r="H238" s="15" t="s">
        <v>5</v>
      </c>
      <c r="I238" s="15"/>
    </row>
    <row r="239" spans="1:9" s="11" customFormat="1" ht="58.5" x14ac:dyDescent="0.25">
      <c r="A239" s="28" t="s">
        <v>567</v>
      </c>
      <c r="B239" s="28" t="s">
        <v>591</v>
      </c>
      <c r="C239" s="28" t="s">
        <v>592</v>
      </c>
      <c r="D239" s="28" t="s">
        <v>542</v>
      </c>
      <c r="E239" s="21">
        <v>20</v>
      </c>
      <c r="F239" s="22" t="s">
        <v>76</v>
      </c>
      <c r="G239" s="15"/>
      <c r="H239" s="15" t="s">
        <v>5</v>
      </c>
      <c r="I239" s="15"/>
    </row>
    <row r="240" spans="1:9" s="11" customFormat="1" ht="39" x14ac:dyDescent="0.25">
      <c r="A240" s="28" t="s">
        <v>567</v>
      </c>
      <c r="B240" s="28" t="s">
        <v>593</v>
      </c>
      <c r="C240" s="28" t="s">
        <v>594</v>
      </c>
      <c r="D240" s="28" t="s">
        <v>542</v>
      </c>
      <c r="E240" s="21">
        <v>20</v>
      </c>
      <c r="F240" s="22" t="s">
        <v>76</v>
      </c>
      <c r="G240" s="15"/>
      <c r="H240" s="15" t="s">
        <v>5</v>
      </c>
      <c r="I240" s="15"/>
    </row>
    <row r="241" spans="1:9" s="9" customFormat="1" ht="58.5" x14ac:dyDescent="0.25">
      <c r="A241" s="28" t="s">
        <v>567</v>
      </c>
      <c r="B241" s="28" t="s">
        <v>595</v>
      </c>
      <c r="C241" s="28" t="s">
        <v>596</v>
      </c>
      <c r="D241" s="28" t="s">
        <v>542</v>
      </c>
      <c r="E241" s="21">
        <v>10</v>
      </c>
      <c r="F241" s="22" t="s">
        <v>76</v>
      </c>
      <c r="G241" s="15"/>
      <c r="H241" s="15" t="s">
        <v>5</v>
      </c>
      <c r="I241" s="15"/>
    </row>
    <row r="242" spans="1:9" s="11" customFormat="1" ht="39" x14ac:dyDescent="0.25">
      <c r="A242" s="28" t="s">
        <v>567</v>
      </c>
      <c r="B242" s="28" t="s">
        <v>597</v>
      </c>
      <c r="C242" s="28" t="s">
        <v>598</v>
      </c>
      <c r="D242" s="28" t="s">
        <v>542</v>
      </c>
      <c r="E242" s="21">
        <v>20</v>
      </c>
      <c r="F242" s="22" t="s">
        <v>76</v>
      </c>
      <c r="G242" s="15"/>
      <c r="H242" s="15" t="s">
        <v>5</v>
      </c>
      <c r="I242" s="15"/>
    </row>
    <row r="243" spans="1:9" s="11" customFormat="1" ht="39" x14ac:dyDescent="0.25">
      <c r="A243" s="28" t="s">
        <v>567</v>
      </c>
      <c r="B243" s="28" t="s">
        <v>599</v>
      </c>
      <c r="C243" s="28" t="s">
        <v>600</v>
      </c>
      <c r="D243" s="28" t="s">
        <v>542</v>
      </c>
      <c r="E243" s="21">
        <v>10</v>
      </c>
      <c r="F243" s="22" t="s">
        <v>76</v>
      </c>
      <c r="G243" s="15"/>
      <c r="H243" s="15" t="s">
        <v>5</v>
      </c>
      <c r="I243" s="15"/>
    </row>
    <row r="244" spans="1:9" s="11" customFormat="1" ht="58.5" x14ac:dyDescent="0.25">
      <c r="A244" s="28" t="s">
        <v>567</v>
      </c>
      <c r="B244" s="28" t="s">
        <v>601</v>
      </c>
      <c r="C244" s="28" t="s">
        <v>602</v>
      </c>
      <c r="D244" s="28" t="s">
        <v>542</v>
      </c>
      <c r="E244" s="21">
        <v>10</v>
      </c>
      <c r="F244" s="22" t="s">
        <v>76</v>
      </c>
      <c r="G244" s="15"/>
      <c r="H244" s="15" t="s">
        <v>5</v>
      </c>
      <c r="I244" s="15"/>
    </row>
    <row r="245" spans="1:9" s="11" customFormat="1" ht="58.5" x14ac:dyDescent="0.25">
      <c r="A245" s="28" t="s">
        <v>567</v>
      </c>
      <c r="B245" s="28" t="s">
        <v>603</v>
      </c>
      <c r="C245" s="28" t="s">
        <v>604</v>
      </c>
      <c r="D245" s="28" t="s">
        <v>542</v>
      </c>
      <c r="E245" s="21">
        <v>20</v>
      </c>
      <c r="F245" s="22" t="s">
        <v>76</v>
      </c>
      <c r="G245" s="15"/>
      <c r="H245" s="15" t="s">
        <v>5</v>
      </c>
      <c r="I245" s="15"/>
    </row>
    <row r="246" spans="1:9" s="9" customFormat="1" ht="39" x14ac:dyDescent="0.25">
      <c r="A246" s="28" t="s">
        <v>567</v>
      </c>
      <c r="B246" s="28" t="s">
        <v>605</v>
      </c>
      <c r="C246" s="28" t="s">
        <v>606</v>
      </c>
      <c r="D246" s="28" t="s">
        <v>542</v>
      </c>
      <c r="E246" s="21">
        <v>20</v>
      </c>
      <c r="F246" s="22" t="s">
        <v>76</v>
      </c>
      <c r="G246" s="15"/>
      <c r="H246" s="15" t="s">
        <v>5</v>
      </c>
      <c r="I246" s="15"/>
    </row>
    <row r="247" spans="1:9" s="11" customFormat="1" ht="58.5" x14ac:dyDescent="0.25">
      <c r="A247" s="28" t="s">
        <v>567</v>
      </c>
      <c r="B247" s="28" t="s">
        <v>607</v>
      </c>
      <c r="C247" s="28" t="s">
        <v>608</v>
      </c>
      <c r="D247" s="28" t="s">
        <v>542</v>
      </c>
      <c r="E247" s="21">
        <v>20</v>
      </c>
      <c r="F247" s="22" t="s">
        <v>76</v>
      </c>
      <c r="G247" s="15"/>
      <c r="H247" s="15" t="s">
        <v>5</v>
      </c>
      <c r="I247" s="15"/>
    </row>
    <row r="248" spans="1:9" s="11" customFormat="1" ht="39" x14ac:dyDescent="0.25">
      <c r="A248" s="28" t="s">
        <v>567</v>
      </c>
      <c r="B248" s="28" t="s">
        <v>609</v>
      </c>
      <c r="C248" s="28" t="s">
        <v>610</v>
      </c>
      <c r="D248" s="28" t="s">
        <v>542</v>
      </c>
      <c r="E248" s="21">
        <v>20</v>
      </c>
      <c r="F248" s="22" t="s">
        <v>76</v>
      </c>
      <c r="G248" s="15"/>
      <c r="H248" s="15" t="s">
        <v>5</v>
      </c>
      <c r="I248" s="15"/>
    </row>
    <row r="249" spans="1:9" s="11" customFormat="1" ht="39" x14ac:dyDescent="0.25">
      <c r="A249" s="28" t="s">
        <v>567</v>
      </c>
      <c r="B249" s="28" t="s">
        <v>611</v>
      </c>
      <c r="C249" s="28" t="s">
        <v>612</v>
      </c>
      <c r="D249" s="28" t="s">
        <v>542</v>
      </c>
      <c r="E249" s="21">
        <v>20</v>
      </c>
      <c r="F249" s="22" t="s">
        <v>76</v>
      </c>
      <c r="G249" s="15"/>
      <c r="H249" s="15" t="s">
        <v>5</v>
      </c>
      <c r="I249" s="15"/>
    </row>
    <row r="250" spans="1:9" s="11" customFormat="1" ht="58.5" x14ac:dyDescent="0.25">
      <c r="A250" s="28" t="s">
        <v>567</v>
      </c>
      <c r="B250" s="28" t="s">
        <v>613</v>
      </c>
      <c r="C250" s="28" t="s">
        <v>614</v>
      </c>
      <c r="D250" s="28" t="s">
        <v>542</v>
      </c>
      <c r="E250" s="21">
        <v>20</v>
      </c>
      <c r="F250" s="22" t="s">
        <v>76</v>
      </c>
      <c r="G250" s="15"/>
      <c r="H250" s="15" t="s">
        <v>5</v>
      </c>
      <c r="I250" s="15"/>
    </row>
    <row r="251" spans="1:9" s="11" customFormat="1" ht="58.5" x14ac:dyDescent="0.25">
      <c r="A251" s="28" t="s">
        <v>567</v>
      </c>
      <c r="B251" s="28" t="s">
        <v>615</v>
      </c>
      <c r="C251" s="28" t="s">
        <v>616</v>
      </c>
      <c r="D251" s="28" t="s">
        <v>542</v>
      </c>
      <c r="E251" s="21">
        <v>10</v>
      </c>
      <c r="F251" s="22" t="s">
        <v>76</v>
      </c>
      <c r="G251" s="15"/>
      <c r="H251" s="15" t="s">
        <v>5</v>
      </c>
      <c r="I251" s="15"/>
    </row>
    <row r="252" spans="1:9" s="11" customFormat="1" ht="39" x14ac:dyDescent="0.25">
      <c r="A252" s="28" t="s">
        <v>567</v>
      </c>
      <c r="B252" s="28" t="s">
        <v>617</v>
      </c>
      <c r="C252" s="28" t="s">
        <v>618</v>
      </c>
      <c r="D252" s="28" t="s">
        <v>542</v>
      </c>
      <c r="E252" s="21">
        <v>10</v>
      </c>
      <c r="F252" s="22" t="s">
        <v>76</v>
      </c>
      <c r="G252" s="15"/>
      <c r="H252" s="15" t="s">
        <v>5</v>
      </c>
      <c r="I252" s="15"/>
    </row>
    <row r="253" spans="1:9" s="9" customFormat="1" ht="58.5" x14ac:dyDescent="0.25">
      <c r="A253" s="28" t="s">
        <v>567</v>
      </c>
      <c r="B253" s="28" t="s">
        <v>619</v>
      </c>
      <c r="C253" s="28" t="s">
        <v>620</v>
      </c>
      <c r="D253" s="28" t="s">
        <v>542</v>
      </c>
      <c r="E253" s="21">
        <v>20</v>
      </c>
      <c r="F253" s="22" t="s">
        <v>76</v>
      </c>
      <c r="G253" s="15"/>
      <c r="H253" s="15" t="s">
        <v>5</v>
      </c>
      <c r="I253" s="15"/>
    </row>
    <row r="254" spans="1:9" s="11" customFormat="1" ht="58.5" x14ac:dyDescent="0.25">
      <c r="A254" s="28" t="s">
        <v>567</v>
      </c>
      <c r="B254" s="28" t="s">
        <v>615</v>
      </c>
      <c r="C254" s="28" t="s">
        <v>621</v>
      </c>
      <c r="D254" s="28" t="s">
        <v>542</v>
      </c>
      <c r="E254" s="21">
        <v>15</v>
      </c>
      <c r="F254" s="22" t="s">
        <v>76</v>
      </c>
      <c r="G254" s="15"/>
      <c r="H254" s="15" t="s">
        <v>5</v>
      </c>
      <c r="I254" s="15"/>
    </row>
    <row r="255" spans="1:9" s="11" customFormat="1" ht="58.5" x14ac:dyDescent="0.25">
      <c r="A255" s="28" t="s">
        <v>567</v>
      </c>
      <c r="B255" s="28" t="s">
        <v>622</v>
      </c>
      <c r="C255" s="28" t="s">
        <v>623</v>
      </c>
      <c r="D255" s="28" t="s">
        <v>542</v>
      </c>
      <c r="E255" s="21">
        <v>20</v>
      </c>
      <c r="F255" s="22" t="s">
        <v>76</v>
      </c>
      <c r="G255" s="15"/>
      <c r="H255" s="15" t="s">
        <v>5</v>
      </c>
      <c r="I255" s="15"/>
    </row>
    <row r="256" spans="1:9" s="11" customFormat="1" ht="39" x14ac:dyDescent="0.25">
      <c r="A256" s="28" t="s">
        <v>567</v>
      </c>
      <c r="B256" s="28" t="s">
        <v>624</v>
      </c>
      <c r="C256" s="28" t="s">
        <v>625</v>
      </c>
      <c r="D256" s="28" t="s">
        <v>542</v>
      </c>
      <c r="E256" s="21">
        <v>20</v>
      </c>
      <c r="F256" s="22" t="s">
        <v>76</v>
      </c>
      <c r="G256" s="15"/>
      <c r="H256" s="15" t="s">
        <v>5</v>
      </c>
      <c r="I256" s="15"/>
    </row>
    <row r="257" spans="1:9" s="11" customFormat="1" ht="39" x14ac:dyDescent="0.25">
      <c r="A257" s="28" t="s">
        <v>567</v>
      </c>
      <c r="B257" s="28" t="s">
        <v>626</v>
      </c>
      <c r="C257" s="28" t="s">
        <v>627</v>
      </c>
      <c r="D257" s="28" t="s">
        <v>542</v>
      </c>
      <c r="E257" s="21">
        <v>20</v>
      </c>
      <c r="F257" s="22" t="s">
        <v>76</v>
      </c>
      <c r="G257" s="15"/>
      <c r="H257" s="15" t="s">
        <v>5</v>
      </c>
      <c r="I257" s="15"/>
    </row>
    <row r="258" spans="1:9" s="9" customFormat="1" ht="39" x14ac:dyDescent="0.25">
      <c r="A258" s="28" t="s">
        <v>567</v>
      </c>
      <c r="B258" s="28" t="s">
        <v>628</v>
      </c>
      <c r="C258" s="28" t="s">
        <v>629</v>
      </c>
      <c r="D258" s="28" t="s">
        <v>542</v>
      </c>
      <c r="E258" s="21">
        <v>20</v>
      </c>
      <c r="F258" s="22" t="s">
        <v>76</v>
      </c>
      <c r="G258" s="15"/>
      <c r="H258" s="15" t="s">
        <v>5</v>
      </c>
      <c r="I258" s="15"/>
    </row>
    <row r="259" spans="1:9" s="11" customFormat="1" ht="39" x14ac:dyDescent="0.25">
      <c r="A259" s="28" t="s">
        <v>567</v>
      </c>
      <c r="B259" s="28" t="s">
        <v>593</v>
      </c>
      <c r="C259" s="28" t="s">
        <v>630</v>
      </c>
      <c r="D259" s="28" t="s">
        <v>542</v>
      </c>
      <c r="E259" s="21">
        <v>20</v>
      </c>
      <c r="F259" s="22" t="s">
        <v>76</v>
      </c>
      <c r="G259" s="15"/>
      <c r="H259" s="15" t="s">
        <v>5</v>
      </c>
      <c r="I259" s="15"/>
    </row>
    <row r="260" spans="1:9" s="11" customFormat="1" ht="39" x14ac:dyDescent="0.25">
      <c r="A260" s="28" t="s">
        <v>567</v>
      </c>
      <c r="B260" s="28" t="s">
        <v>631</v>
      </c>
      <c r="C260" s="28" t="s">
        <v>632</v>
      </c>
      <c r="D260" s="28" t="s">
        <v>542</v>
      </c>
      <c r="E260" s="21">
        <v>20</v>
      </c>
      <c r="F260" s="22" t="s">
        <v>76</v>
      </c>
      <c r="G260" s="15"/>
      <c r="H260" s="15" t="s">
        <v>5</v>
      </c>
      <c r="I260" s="15"/>
    </row>
    <row r="261" spans="1:9" s="11" customFormat="1" ht="39" x14ac:dyDescent="0.25">
      <c r="A261" s="28" t="s">
        <v>567</v>
      </c>
      <c r="B261" s="28" t="s">
        <v>633</v>
      </c>
      <c r="C261" s="28" t="s">
        <v>634</v>
      </c>
      <c r="D261" s="28" t="s">
        <v>542</v>
      </c>
      <c r="E261" s="21">
        <v>20</v>
      </c>
      <c r="F261" s="22" t="s">
        <v>76</v>
      </c>
      <c r="G261" s="15"/>
      <c r="H261" s="15" t="s">
        <v>5</v>
      </c>
      <c r="I261" s="15"/>
    </row>
    <row r="262" spans="1:9" s="11" customFormat="1" ht="39" x14ac:dyDescent="0.25">
      <c r="A262" s="28" t="s">
        <v>567</v>
      </c>
      <c r="B262" s="28" t="s">
        <v>635</v>
      </c>
      <c r="C262" s="28" t="s">
        <v>636</v>
      </c>
      <c r="D262" s="28" t="s">
        <v>542</v>
      </c>
      <c r="E262" s="21">
        <v>20</v>
      </c>
      <c r="F262" s="22" t="s">
        <v>76</v>
      </c>
      <c r="G262" s="15"/>
      <c r="H262" s="15" t="s">
        <v>5</v>
      </c>
      <c r="I262" s="15"/>
    </row>
    <row r="263" spans="1:9" s="9" customFormat="1" ht="39" x14ac:dyDescent="0.25">
      <c r="A263" s="28" t="s">
        <v>567</v>
      </c>
      <c r="B263" s="28" t="s">
        <v>637</v>
      </c>
      <c r="C263" s="28" t="s">
        <v>638</v>
      </c>
      <c r="D263" s="28" t="s">
        <v>542</v>
      </c>
      <c r="E263" s="21">
        <v>20</v>
      </c>
      <c r="F263" s="22" t="s">
        <v>76</v>
      </c>
      <c r="G263" s="15"/>
      <c r="H263" s="15" t="s">
        <v>5</v>
      </c>
      <c r="I263" s="15"/>
    </row>
    <row r="264" spans="1:9" s="11" customFormat="1" ht="39" x14ac:dyDescent="0.25">
      <c r="A264" s="28" t="s">
        <v>567</v>
      </c>
      <c r="B264" s="28" t="s">
        <v>639</v>
      </c>
      <c r="C264" s="28" t="s">
        <v>640</v>
      </c>
      <c r="D264" s="28" t="s">
        <v>542</v>
      </c>
      <c r="E264" s="21">
        <v>20</v>
      </c>
      <c r="F264" s="22" t="s">
        <v>76</v>
      </c>
      <c r="G264" s="15"/>
      <c r="H264" s="15" t="s">
        <v>5</v>
      </c>
      <c r="I264" s="15"/>
    </row>
    <row r="265" spans="1:9" s="11" customFormat="1" ht="58.5" x14ac:dyDescent="0.25">
      <c r="A265" s="28" t="s">
        <v>567</v>
      </c>
      <c r="B265" s="28" t="s">
        <v>641</v>
      </c>
      <c r="C265" s="28" t="s">
        <v>642</v>
      </c>
      <c r="D265" s="28" t="s">
        <v>542</v>
      </c>
      <c r="E265" s="21">
        <v>20</v>
      </c>
      <c r="F265" s="22" t="s">
        <v>76</v>
      </c>
      <c r="G265" s="15"/>
      <c r="H265" s="15" t="s">
        <v>5</v>
      </c>
      <c r="I265" s="15"/>
    </row>
    <row r="266" spans="1:9" s="11" customFormat="1" ht="39" x14ac:dyDescent="0.25">
      <c r="A266" s="28" t="s">
        <v>567</v>
      </c>
      <c r="B266" s="28" t="s">
        <v>643</v>
      </c>
      <c r="C266" s="28" t="s">
        <v>644</v>
      </c>
      <c r="D266" s="28" t="s">
        <v>542</v>
      </c>
      <c r="E266" s="21">
        <v>20</v>
      </c>
      <c r="F266" s="22" t="s">
        <v>76</v>
      </c>
      <c r="G266" s="15"/>
      <c r="H266" s="15" t="s">
        <v>5</v>
      </c>
      <c r="I266" s="15"/>
    </row>
    <row r="267" spans="1:9" s="11" customFormat="1" ht="39" x14ac:dyDescent="0.25">
      <c r="A267" s="28" t="s">
        <v>567</v>
      </c>
      <c r="B267" s="28" t="s">
        <v>645</v>
      </c>
      <c r="C267" s="28" t="s">
        <v>646</v>
      </c>
      <c r="D267" s="28" t="s">
        <v>542</v>
      </c>
      <c r="E267" s="21">
        <v>20</v>
      </c>
      <c r="F267" s="22" t="s">
        <v>76</v>
      </c>
      <c r="G267" s="15"/>
      <c r="H267" s="15" t="s">
        <v>5</v>
      </c>
      <c r="I267" s="15"/>
    </row>
    <row r="268" spans="1:9" s="9" customFormat="1" ht="39" x14ac:dyDescent="0.25">
      <c r="A268" s="28" t="s">
        <v>567</v>
      </c>
      <c r="B268" s="28" t="s">
        <v>631</v>
      </c>
      <c r="C268" s="28" t="s">
        <v>647</v>
      </c>
      <c r="D268" s="28" t="s">
        <v>542</v>
      </c>
      <c r="E268" s="21">
        <v>20</v>
      </c>
      <c r="F268" s="22" t="s">
        <v>76</v>
      </c>
      <c r="G268" s="15"/>
      <c r="H268" s="15" t="s">
        <v>5</v>
      </c>
      <c r="I268" s="15"/>
    </row>
    <row r="269" spans="1:9" s="11" customFormat="1" ht="58.5" x14ac:dyDescent="0.25">
      <c r="A269" s="28" t="s">
        <v>567</v>
      </c>
      <c r="B269" s="28" t="s">
        <v>648</v>
      </c>
      <c r="C269" s="28" t="s">
        <v>649</v>
      </c>
      <c r="D269" s="28" t="s">
        <v>542</v>
      </c>
      <c r="E269" s="21">
        <v>20</v>
      </c>
      <c r="F269" s="22" t="s">
        <v>76</v>
      </c>
      <c r="G269" s="15"/>
      <c r="H269" s="15" t="s">
        <v>5</v>
      </c>
      <c r="I269" s="15"/>
    </row>
    <row r="270" spans="1:9" s="11" customFormat="1" ht="39" x14ac:dyDescent="0.25">
      <c r="A270" s="28" t="s">
        <v>567</v>
      </c>
      <c r="B270" s="28" t="s">
        <v>633</v>
      </c>
      <c r="C270" s="28" t="s">
        <v>650</v>
      </c>
      <c r="D270" s="28" t="s">
        <v>542</v>
      </c>
      <c r="E270" s="21">
        <v>20</v>
      </c>
      <c r="F270" s="22" t="s">
        <v>76</v>
      </c>
      <c r="G270" s="15"/>
      <c r="H270" s="15" t="s">
        <v>5</v>
      </c>
      <c r="I270" s="15"/>
    </row>
    <row r="271" spans="1:9" s="11" customFormat="1" ht="58.5" x14ac:dyDescent="0.25">
      <c r="A271" s="28" t="s">
        <v>567</v>
      </c>
      <c r="B271" s="28" t="s">
        <v>651</v>
      </c>
      <c r="C271" s="28" t="s">
        <v>652</v>
      </c>
      <c r="D271" s="28" t="s">
        <v>542</v>
      </c>
      <c r="E271" s="21">
        <v>20</v>
      </c>
      <c r="F271" s="22" t="s">
        <v>76</v>
      </c>
      <c r="G271" s="15"/>
      <c r="H271" s="15" t="s">
        <v>5</v>
      </c>
      <c r="I271" s="15"/>
    </row>
    <row r="272" spans="1:9" s="11" customFormat="1" ht="39" x14ac:dyDescent="0.25">
      <c r="A272" s="28" t="s">
        <v>567</v>
      </c>
      <c r="B272" s="28" t="s">
        <v>653</v>
      </c>
      <c r="C272" s="28" t="s">
        <v>654</v>
      </c>
      <c r="D272" s="28" t="s">
        <v>542</v>
      </c>
      <c r="E272" s="21">
        <v>20</v>
      </c>
      <c r="F272" s="22" t="s">
        <v>76</v>
      </c>
      <c r="G272" s="15"/>
      <c r="H272" s="15" t="s">
        <v>5</v>
      </c>
      <c r="I272" s="15"/>
    </row>
    <row r="273" spans="1:9" s="11" customFormat="1" ht="39" x14ac:dyDescent="0.25">
      <c r="A273" s="28" t="s">
        <v>567</v>
      </c>
      <c r="B273" s="28" t="s">
        <v>655</v>
      </c>
      <c r="C273" s="28" t="s">
        <v>656</v>
      </c>
      <c r="D273" s="28" t="s">
        <v>542</v>
      </c>
      <c r="E273" s="21">
        <v>20</v>
      </c>
      <c r="F273" s="22" t="s">
        <v>76</v>
      </c>
      <c r="G273" s="15"/>
      <c r="H273" s="15" t="s">
        <v>5</v>
      </c>
      <c r="I273" s="15"/>
    </row>
    <row r="274" spans="1:9" s="11" customFormat="1" ht="39" x14ac:dyDescent="0.25">
      <c r="A274" s="28" t="s">
        <v>567</v>
      </c>
      <c r="B274" s="28" t="s">
        <v>655</v>
      </c>
      <c r="C274" s="28" t="s">
        <v>657</v>
      </c>
      <c r="D274" s="28" t="s">
        <v>542</v>
      </c>
      <c r="E274" s="21">
        <v>20</v>
      </c>
      <c r="F274" s="22" t="s">
        <v>76</v>
      </c>
      <c r="G274" s="15"/>
      <c r="H274" s="15" t="s">
        <v>5</v>
      </c>
      <c r="I274" s="15"/>
    </row>
    <row r="275" spans="1:9" s="9" customFormat="1" ht="58.5" x14ac:dyDescent="0.25">
      <c r="A275" s="28" t="s">
        <v>567</v>
      </c>
      <c r="B275" s="28" t="s">
        <v>658</v>
      </c>
      <c r="C275" s="28" t="s">
        <v>659</v>
      </c>
      <c r="D275" s="28" t="s">
        <v>542</v>
      </c>
      <c r="E275" s="21">
        <v>20</v>
      </c>
      <c r="F275" s="22" t="s">
        <v>76</v>
      </c>
      <c r="G275" s="15"/>
      <c r="H275" s="15" t="s">
        <v>5</v>
      </c>
      <c r="I275" s="15"/>
    </row>
    <row r="276" spans="1:9" s="11" customFormat="1" ht="39" x14ac:dyDescent="0.25">
      <c r="A276" s="28" t="s">
        <v>567</v>
      </c>
      <c r="B276" s="28" t="s">
        <v>631</v>
      </c>
      <c r="C276" s="28" t="s">
        <v>660</v>
      </c>
      <c r="D276" s="28" t="s">
        <v>542</v>
      </c>
      <c r="E276" s="21">
        <v>20</v>
      </c>
      <c r="F276" s="22" t="s">
        <v>76</v>
      </c>
      <c r="G276" s="15"/>
      <c r="H276" s="15" t="s">
        <v>5</v>
      </c>
      <c r="I276" s="15"/>
    </row>
    <row r="277" spans="1:9" s="11" customFormat="1" ht="39" x14ac:dyDescent="0.25">
      <c r="A277" s="28" t="s">
        <v>567</v>
      </c>
      <c r="B277" s="28" t="s">
        <v>631</v>
      </c>
      <c r="C277" s="28" t="s">
        <v>661</v>
      </c>
      <c r="D277" s="28" t="s">
        <v>542</v>
      </c>
      <c r="E277" s="21">
        <v>20</v>
      </c>
      <c r="F277" s="22" t="s">
        <v>76</v>
      </c>
      <c r="G277" s="15"/>
      <c r="H277" s="15" t="s">
        <v>5</v>
      </c>
      <c r="I277" s="15"/>
    </row>
    <row r="278" spans="1:9" s="11" customFormat="1" ht="39" x14ac:dyDescent="0.25">
      <c r="A278" s="28" t="s">
        <v>567</v>
      </c>
      <c r="B278" s="28" t="s">
        <v>631</v>
      </c>
      <c r="C278" s="28" t="s">
        <v>662</v>
      </c>
      <c r="D278" s="28" t="s">
        <v>542</v>
      </c>
      <c r="E278" s="21">
        <v>20</v>
      </c>
      <c r="F278" s="22" t="s">
        <v>76</v>
      </c>
      <c r="G278" s="15"/>
      <c r="H278" s="15" t="s">
        <v>5</v>
      </c>
      <c r="I278" s="15"/>
    </row>
    <row r="279" spans="1:9" s="11" customFormat="1" ht="39" x14ac:dyDescent="0.25">
      <c r="A279" s="28" t="s">
        <v>567</v>
      </c>
      <c r="B279" s="28" t="s">
        <v>631</v>
      </c>
      <c r="C279" s="28" t="s">
        <v>663</v>
      </c>
      <c r="D279" s="28" t="s">
        <v>542</v>
      </c>
      <c r="E279" s="21">
        <v>20</v>
      </c>
      <c r="F279" s="22" t="s">
        <v>76</v>
      </c>
      <c r="G279" s="15"/>
      <c r="H279" s="15" t="s">
        <v>5</v>
      </c>
      <c r="I279" s="15"/>
    </row>
    <row r="280" spans="1:9" s="11" customFormat="1" ht="39" x14ac:dyDescent="0.25">
      <c r="A280" s="28" t="s">
        <v>567</v>
      </c>
      <c r="B280" s="28" t="s">
        <v>664</v>
      </c>
      <c r="C280" s="28" t="s">
        <v>665</v>
      </c>
      <c r="D280" s="28" t="s">
        <v>542</v>
      </c>
      <c r="E280" s="21">
        <v>60</v>
      </c>
      <c r="F280" s="22" t="s">
        <v>76</v>
      </c>
      <c r="G280" s="15"/>
      <c r="H280" s="15" t="s">
        <v>5</v>
      </c>
      <c r="I280" s="15"/>
    </row>
    <row r="281" spans="1:9" s="11" customFormat="1" ht="58.5" x14ac:dyDescent="0.25">
      <c r="A281" s="28" t="s">
        <v>567</v>
      </c>
      <c r="B281" s="28" t="s">
        <v>666</v>
      </c>
      <c r="C281" s="28" t="s">
        <v>665</v>
      </c>
      <c r="D281" s="28" t="s">
        <v>542</v>
      </c>
      <c r="E281" s="21">
        <v>100</v>
      </c>
      <c r="F281" s="22" t="s">
        <v>76</v>
      </c>
      <c r="G281" s="15"/>
      <c r="H281" s="15" t="s">
        <v>5</v>
      </c>
      <c r="I281" s="15"/>
    </row>
    <row r="282" spans="1:9" s="11" customFormat="1" ht="58.5" x14ac:dyDescent="0.25">
      <c r="A282" s="28" t="s">
        <v>667</v>
      </c>
      <c r="B282" s="28" t="s">
        <v>668</v>
      </c>
      <c r="C282" s="28" t="s">
        <v>669</v>
      </c>
      <c r="D282" s="28" t="s">
        <v>542</v>
      </c>
      <c r="E282" s="21">
        <v>20</v>
      </c>
      <c r="F282" s="22" t="s">
        <v>76</v>
      </c>
      <c r="G282" s="15"/>
      <c r="H282" s="15" t="s">
        <v>5</v>
      </c>
      <c r="I282" s="15"/>
    </row>
    <row r="283" spans="1:9" s="11" customFormat="1" ht="102.75" customHeight="1" x14ac:dyDescent="0.25">
      <c r="A283" s="28" t="s">
        <v>670</v>
      </c>
      <c r="B283" s="28" t="s">
        <v>671</v>
      </c>
      <c r="C283" s="28" t="s">
        <v>672</v>
      </c>
      <c r="D283" s="28" t="s">
        <v>673</v>
      </c>
      <c r="E283" s="21">
        <v>20</v>
      </c>
      <c r="F283" s="22" t="s">
        <v>674</v>
      </c>
      <c r="G283" s="15"/>
      <c r="H283" s="15" t="s">
        <v>5</v>
      </c>
      <c r="I283" s="15"/>
    </row>
    <row r="284" spans="1:9" s="11" customFormat="1" ht="105" customHeight="1" x14ac:dyDescent="0.25">
      <c r="A284" s="28" t="s">
        <v>670</v>
      </c>
      <c r="B284" s="28" t="s">
        <v>675</v>
      </c>
      <c r="C284" s="28" t="s">
        <v>676</v>
      </c>
      <c r="D284" s="28" t="s">
        <v>673</v>
      </c>
      <c r="E284" s="21">
        <v>20</v>
      </c>
      <c r="F284" s="22" t="s">
        <v>674</v>
      </c>
      <c r="G284" s="15"/>
      <c r="H284" s="15" t="s">
        <v>5</v>
      </c>
      <c r="I284" s="15"/>
    </row>
    <row r="285" spans="1:9" s="9" customFormat="1" ht="102.75" customHeight="1" x14ac:dyDescent="0.25">
      <c r="A285" s="28" t="s">
        <v>670</v>
      </c>
      <c r="B285" s="78" t="s">
        <v>677</v>
      </c>
      <c r="C285" s="78" t="s">
        <v>678</v>
      </c>
      <c r="D285" s="28" t="s">
        <v>673</v>
      </c>
      <c r="E285" s="79">
        <v>20</v>
      </c>
      <c r="F285" s="22" t="s">
        <v>674</v>
      </c>
      <c r="G285" s="15"/>
      <c r="H285" s="15" t="s">
        <v>5</v>
      </c>
      <c r="I285" s="15"/>
    </row>
    <row r="286" spans="1:9" s="11" customFormat="1" ht="72" customHeight="1" x14ac:dyDescent="0.25">
      <c r="A286" s="28" t="s">
        <v>670</v>
      </c>
      <c r="B286" s="28" t="s">
        <v>679</v>
      </c>
      <c r="C286" s="28" t="s">
        <v>680</v>
      </c>
      <c r="D286" s="28" t="s">
        <v>673</v>
      </c>
      <c r="E286" s="79">
        <v>80</v>
      </c>
      <c r="F286" s="22" t="s">
        <v>674</v>
      </c>
      <c r="G286" s="15"/>
      <c r="H286" s="15" t="s">
        <v>5</v>
      </c>
      <c r="I286" s="15"/>
    </row>
    <row r="287" spans="1:9" s="9" customFormat="1" ht="102.75" customHeight="1" x14ac:dyDescent="0.25">
      <c r="A287" s="28" t="s">
        <v>670</v>
      </c>
      <c r="B287" s="78" t="s">
        <v>681</v>
      </c>
      <c r="C287" s="78" t="s">
        <v>682</v>
      </c>
      <c r="D287" s="28" t="s">
        <v>673</v>
      </c>
      <c r="E287" s="79">
        <v>20</v>
      </c>
      <c r="F287" s="22" t="s">
        <v>674</v>
      </c>
      <c r="G287" s="15"/>
      <c r="H287" s="15" t="s">
        <v>5</v>
      </c>
      <c r="I287" s="15"/>
    </row>
    <row r="288" spans="1:9" s="11" customFormat="1" ht="72" customHeight="1" x14ac:dyDescent="0.25">
      <c r="A288" s="28" t="s">
        <v>683</v>
      </c>
      <c r="B288" s="28" t="s">
        <v>684</v>
      </c>
      <c r="C288" s="28" t="s">
        <v>680</v>
      </c>
      <c r="D288" s="28" t="s">
        <v>673</v>
      </c>
      <c r="E288" s="79">
        <v>70</v>
      </c>
      <c r="F288" s="22" t="s">
        <v>674</v>
      </c>
      <c r="G288" s="15"/>
      <c r="H288" s="15" t="s">
        <v>5</v>
      </c>
      <c r="I288" s="15"/>
    </row>
    <row r="289" spans="1:9" s="9" customFormat="1" ht="102.75" customHeight="1" x14ac:dyDescent="0.25">
      <c r="A289" s="28" t="s">
        <v>670</v>
      </c>
      <c r="B289" s="28" t="s">
        <v>685</v>
      </c>
      <c r="C289" s="28" t="s">
        <v>686</v>
      </c>
      <c r="D289" s="28" t="s">
        <v>673</v>
      </c>
      <c r="E289" s="79">
        <v>20</v>
      </c>
      <c r="F289" s="22" t="s">
        <v>674</v>
      </c>
      <c r="G289" s="20"/>
      <c r="H289" s="15" t="s">
        <v>5</v>
      </c>
      <c r="I289" s="15"/>
    </row>
    <row r="290" spans="1:9" s="11" customFormat="1" ht="75" customHeight="1" x14ac:dyDescent="0.25">
      <c r="A290" s="28" t="s">
        <v>670</v>
      </c>
      <c r="B290" s="28" t="s">
        <v>687</v>
      </c>
      <c r="C290" s="28" t="s">
        <v>680</v>
      </c>
      <c r="D290" s="28" t="s">
        <v>673</v>
      </c>
      <c r="E290" s="79">
        <v>80</v>
      </c>
      <c r="F290" s="22" t="s">
        <v>674</v>
      </c>
      <c r="G290" s="15"/>
      <c r="H290" s="15" t="s">
        <v>5</v>
      </c>
      <c r="I290" s="15"/>
    </row>
    <row r="291" spans="1:9" s="11" customFormat="1" ht="75" customHeight="1" x14ac:dyDescent="0.25">
      <c r="A291" s="28" t="s">
        <v>670</v>
      </c>
      <c r="B291" s="28" t="s">
        <v>688</v>
      </c>
      <c r="C291" s="28" t="s">
        <v>680</v>
      </c>
      <c r="D291" s="28" t="s">
        <v>673</v>
      </c>
      <c r="E291" s="79">
        <v>70</v>
      </c>
      <c r="F291" s="22" t="s">
        <v>674</v>
      </c>
      <c r="G291" s="15"/>
      <c r="H291" s="15" t="s">
        <v>5</v>
      </c>
      <c r="I291" s="15"/>
    </row>
    <row r="292" spans="1:9" s="11" customFormat="1" ht="75" customHeight="1" x14ac:dyDescent="0.25">
      <c r="A292" s="28" t="s">
        <v>670</v>
      </c>
      <c r="B292" s="28" t="s">
        <v>689</v>
      </c>
      <c r="C292" s="28" t="s">
        <v>680</v>
      </c>
      <c r="D292" s="28" t="s">
        <v>673</v>
      </c>
      <c r="E292" s="79">
        <v>80</v>
      </c>
      <c r="F292" s="22" t="s">
        <v>674</v>
      </c>
      <c r="G292" s="15"/>
      <c r="H292" s="15" t="s">
        <v>5</v>
      </c>
      <c r="I292" s="15"/>
    </row>
    <row r="293" spans="1:9" s="11" customFormat="1" ht="75" customHeight="1" x14ac:dyDescent="0.25">
      <c r="A293" s="28" t="s">
        <v>670</v>
      </c>
      <c r="B293" s="28" t="s">
        <v>690</v>
      </c>
      <c r="C293" s="28" t="s">
        <v>680</v>
      </c>
      <c r="D293" s="28" t="s">
        <v>673</v>
      </c>
      <c r="E293" s="79">
        <v>80</v>
      </c>
      <c r="F293" s="22" t="s">
        <v>674</v>
      </c>
      <c r="G293" s="15"/>
      <c r="H293" s="15" t="s">
        <v>5</v>
      </c>
      <c r="I293" s="15"/>
    </row>
    <row r="294" spans="1:9" s="11" customFormat="1" ht="75" customHeight="1" x14ac:dyDescent="0.25">
      <c r="A294" s="28" t="s">
        <v>670</v>
      </c>
      <c r="B294" s="28" t="s">
        <v>691</v>
      </c>
      <c r="C294" s="28" t="s">
        <v>680</v>
      </c>
      <c r="D294" s="28" t="s">
        <v>673</v>
      </c>
      <c r="E294" s="79">
        <v>70</v>
      </c>
      <c r="F294" s="22" t="s">
        <v>674</v>
      </c>
      <c r="G294" s="15"/>
      <c r="H294" s="15" t="s">
        <v>5</v>
      </c>
      <c r="I294" s="15"/>
    </row>
    <row r="295" spans="1:9" s="11" customFormat="1" ht="122.25" customHeight="1" x14ac:dyDescent="0.25">
      <c r="A295" s="28" t="s">
        <v>670</v>
      </c>
      <c r="B295" s="28" t="s">
        <v>692</v>
      </c>
      <c r="C295" s="28" t="s">
        <v>693</v>
      </c>
      <c r="D295" s="28" t="s">
        <v>673</v>
      </c>
      <c r="E295" s="79">
        <v>20</v>
      </c>
      <c r="F295" s="22" t="s">
        <v>674</v>
      </c>
      <c r="G295" s="15"/>
      <c r="H295" s="15" t="s">
        <v>5</v>
      </c>
      <c r="I295" s="15"/>
    </row>
    <row r="296" spans="1:9" s="11" customFormat="1" ht="75" customHeight="1" x14ac:dyDescent="0.25">
      <c r="A296" s="28" t="s">
        <v>670</v>
      </c>
      <c r="B296" s="28" t="s">
        <v>694</v>
      </c>
      <c r="C296" s="28" t="s">
        <v>680</v>
      </c>
      <c r="D296" s="28" t="s">
        <v>673</v>
      </c>
      <c r="E296" s="79">
        <v>100</v>
      </c>
      <c r="F296" s="22" t="s">
        <v>674</v>
      </c>
      <c r="G296" s="15"/>
      <c r="H296" s="15" t="s">
        <v>5</v>
      </c>
      <c r="I296" s="15"/>
    </row>
    <row r="297" spans="1:9" s="11" customFormat="1" ht="75" customHeight="1" x14ac:dyDescent="0.25">
      <c r="A297" s="28" t="s">
        <v>670</v>
      </c>
      <c r="B297" s="28" t="s">
        <v>695</v>
      </c>
      <c r="C297" s="28" t="s">
        <v>680</v>
      </c>
      <c r="D297" s="28" t="s">
        <v>673</v>
      </c>
      <c r="E297" s="79">
        <v>100</v>
      </c>
      <c r="F297" s="22" t="s">
        <v>674</v>
      </c>
      <c r="G297" s="15"/>
      <c r="H297" s="15" t="s">
        <v>5</v>
      </c>
      <c r="I297" s="15"/>
    </row>
    <row r="298" spans="1:9" s="9" customFormat="1" ht="58.5" x14ac:dyDescent="0.25">
      <c r="A298" s="28" t="s">
        <v>696</v>
      </c>
      <c r="B298" s="28" t="s">
        <v>697</v>
      </c>
      <c r="C298" s="28" t="s">
        <v>698</v>
      </c>
      <c r="D298" s="28" t="s">
        <v>699</v>
      </c>
      <c r="E298" s="13">
        <v>30</v>
      </c>
      <c r="F298" s="14" t="s">
        <v>100</v>
      </c>
      <c r="G298" s="12"/>
      <c r="H298" s="15" t="s">
        <v>5</v>
      </c>
      <c r="I298" s="15"/>
    </row>
    <row r="299" spans="1:9" s="11" customFormat="1" ht="58.5" x14ac:dyDescent="0.25">
      <c r="A299" s="28" t="s">
        <v>696</v>
      </c>
      <c r="B299" s="28" t="s">
        <v>700</v>
      </c>
      <c r="C299" s="28" t="s">
        <v>698</v>
      </c>
      <c r="D299" s="28" t="s">
        <v>699</v>
      </c>
      <c r="E299" s="13">
        <v>30</v>
      </c>
      <c r="F299" s="14" t="s">
        <v>100</v>
      </c>
      <c r="G299" s="15"/>
      <c r="H299" s="15" t="s">
        <v>5</v>
      </c>
      <c r="I299" s="15"/>
    </row>
    <row r="300" spans="1:9" s="11" customFormat="1" ht="39" x14ac:dyDescent="0.25">
      <c r="A300" s="28" t="s">
        <v>696</v>
      </c>
      <c r="B300" s="28" t="s">
        <v>701</v>
      </c>
      <c r="C300" s="28" t="s">
        <v>698</v>
      </c>
      <c r="D300" s="28" t="s">
        <v>699</v>
      </c>
      <c r="E300" s="13">
        <v>15</v>
      </c>
      <c r="F300" s="14" t="s">
        <v>100</v>
      </c>
      <c r="G300" s="15"/>
      <c r="H300" s="15" t="s">
        <v>5</v>
      </c>
      <c r="I300" s="15"/>
    </row>
    <row r="301" spans="1:9" s="11" customFormat="1" ht="39" x14ac:dyDescent="0.25">
      <c r="A301" s="28" t="s">
        <v>696</v>
      </c>
      <c r="B301" s="28" t="s">
        <v>702</v>
      </c>
      <c r="C301" s="28" t="s">
        <v>698</v>
      </c>
      <c r="D301" s="28" t="s">
        <v>699</v>
      </c>
      <c r="E301" s="13">
        <v>15</v>
      </c>
      <c r="F301" s="14" t="s">
        <v>100</v>
      </c>
      <c r="G301" s="15"/>
      <c r="H301" s="15" t="s">
        <v>5</v>
      </c>
      <c r="I301" s="15"/>
    </row>
    <row r="302" spans="1:9" s="11" customFormat="1" ht="58.5" x14ac:dyDescent="0.25">
      <c r="A302" s="28" t="s">
        <v>696</v>
      </c>
      <c r="B302" s="28" t="s">
        <v>703</v>
      </c>
      <c r="C302" s="28" t="s">
        <v>698</v>
      </c>
      <c r="D302" s="28" t="s">
        <v>699</v>
      </c>
      <c r="E302" s="13">
        <v>30</v>
      </c>
      <c r="F302" s="14" t="s">
        <v>100</v>
      </c>
      <c r="G302" s="15"/>
      <c r="H302" s="15" t="s">
        <v>5</v>
      </c>
      <c r="I302" s="15"/>
    </row>
    <row r="303" spans="1:9" s="11" customFormat="1" ht="58.5" x14ac:dyDescent="0.25">
      <c r="A303" s="28" t="s">
        <v>696</v>
      </c>
      <c r="B303" s="28" t="s">
        <v>704</v>
      </c>
      <c r="C303" s="28" t="s">
        <v>698</v>
      </c>
      <c r="D303" s="28" t="s">
        <v>699</v>
      </c>
      <c r="E303" s="13">
        <v>30</v>
      </c>
      <c r="F303" s="14" t="s">
        <v>100</v>
      </c>
      <c r="G303" s="15"/>
      <c r="H303" s="15" t="s">
        <v>5</v>
      </c>
      <c r="I303" s="15"/>
    </row>
    <row r="304" spans="1:9" s="11" customFormat="1" ht="39" x14ac:dyDescent="0.25">
      <c r="A304" s="28" t="s">
        <v>696</v>
      </c>
      <c r="B304" s="28" t="s">
        <v>705</v>
      </c>
      <c r="C304" s="28" t="s">
        <v>698</v>
      </c>
      <c r="D304" s="28" t="s">
        <v>699</v>
      </c>
      <c r="E304" s="13">
        <v>15</v>
      </c>
      <c r="F304" s="14" t="s">
        <v>100</v>
      </c>
      <c r="G304" s="15"/>
      <c r="H304" s="15" t="s">
        <v>5</v>
      </c>
      <c r="I304" s="15"/>
    </row>
    <row r="305" spans="1:9" s="11" customFormat="1" ht="78" x14ac:dyDescent="0.25">
      <c r="A305" s="28" t="s">
        <v>696</v>
      </c>
      <c r="B305" s="28" t="s">
        <v>706</v>
      </c>
      <c r="C305" s="28" t="s">
        <v>698</v>
      </c>
      <c r="D305" s="28" t="s">
        <v>699</v>
      </c>
      <c r="E305" s="13">
        <v>70</v>
      </c>
      <c r="F305" s="14" t="s">
        <v>100</v>
      </c>
      <c r="G305" s="15"/>
      <c r="H305" s="15" t="s">
        <v>5</v>
      </c>
      <c r="I305" s="15"/>
    </row>
    <row r="306" spans="1:9" s="9" customFormat="1" ht="58.5" x14ac:dyDescent="0.25">
      <c r="A306" s="28" t="s">
        <v>696</v>
      </c>
      <c r="B306" s="28" t="s">
        <v>707</v>
      </c>
      <c r="C306" s="28" t="s">
        <v>698</v>
      </c>
      <c r="D306" s="28" t="s">
        <v>699</v>
      </c>
      <c r="E306" s="13">
        <v>20</v>
      </c>
      <c r="F306" s="14" t="s">
        <v>100</v>
      </c>
      <c r="G306" s="12"/>
      <c r="H306" s="15" t="s">
        <v>5</v>
      </c>
      <c r="I306" s="15"/>
    </row>
    <row r="307" spans="1:9" s="11" customFormat="1" ht="58.5" x14ac:dyDescent="0.25">
      <c r="A307" s="28" t="s">
        <v>696</v>
      </c>
      <c r="B307" s="28" t="s">
        <v>708</v>
      </c>
      <c r="C307" s="28" t="s">
        <v>698</v>
      </c>
      <c r="D307" s="28" t="s">
        <v>699</v>
      </c>
      <c r="E307" s="13">
        <v>30</v>
      </c>
      <c r="F307" s="14" t="s">
        <v>100</v>
      </c>
      <c r="G307" s="15"/>
      <c r="H307" s="15" t="s">
        <v>5</v>
      </c>
      <c r="I307" s="15"/>
    </row>
    <row r="308" spans="1:9" s="11" customFormat="1" ht="58.5" x14ac:dyDescent="0.25">
      <c r="A308" s="28" t="s">
        <v>696</v>
      </c>
      <c r="B308" s="28" t="s">
        <v>709</v>
      </c>
      <c r="C308" s="28" t="s">
        <v>698</v>
      </c>
      <c r="D308" s="28" t="s">
        <v>699</v>
      </c>
      <c r="E308" s="13">
        <v>30</v>
      </c>
      <c r="F308" s="14" t="s">
        <v>100</v>
      </c>
      <c r="G308" s="15"/>
      <c r="H308" s="15" t="s">
        <v>5</v>
      </c>
      <c r="I308" s="15"/>
    </row>
    <row r="309" spans="1:9" s="11" customFormat="1" ht="58.5" x14ac:dyDescent="0.25">
      <c r="A309" s="28" t="s">
        <v>696</v>
      </c>
      <c r="B309" s="28" t="s">
        <v>710</v>
      </c>
      <c r="C309" s="28" t="s">
        <v>698</v>
      </c>
      <c r="D309" s="28" t="s">
        <v>699</v>
      </c>
      <c r="E309" s="13">
        <v>30</v>
      </c>
      <c r="F309" s="14" t="s">
        <v>100</v>
      </c>
      <c r="G309" s="15"/>
      <c r="H309" s="15" t="s">
        <v>5</v>
      </c>
      <c r="I309" s="15"/>
    </row>
    <row r="310" spans="1:9" s="11" customFormat="1" ht="39" x14ac:dyDescent="0.25">
      <c r="A310" s="28" t="s">
        <v>696</v>
      </c>
      <c r="B310" s="28" t="s">
        <v>711</v>
      </c>
      <c r="C310" s="28" t="s">
        <v>698</v>
      </c>
      <c r="D310" s="28" t="s">
        <v>699</v>
      </c>
      <c r="E310" s="13">
        <v>15</v>
      </c>
      <c r="F310" s="14" t="s">
        <v>100</v>
      </c>
      <c r="G310" s="15"/>
      <c r="H310" s="15" t="s">
        <v>5</v>
      </c>
      <c r="I310" s="15"/>
    </row>
    <row r="311" spans="1:9" s="11" customFormat="1" ht="39" x14ac:dyDescent="0.25">
      <c r="A311" s="28" t="s">
        <v>696</v>
      </c>
      <c r="B311" s="28" t="s">
        <v>712</v>
      </c>
      <c r="C311" s="28" t="s">
        <v>698</v>
      </c>
      <c r="D311" s="28" t="s">
        <v>699</v>
      </c>
      <c r="E311" s="13">
        <v>15</v>
      </c>
      <c r="F311" s="14" t="s">
        <v>100</v>
      </c>
      <c r="G311" s="15"/>
      <c r="H311" s="15" t="s">
        <v>5</v>
      </c>
      <c r="I311" s="15"/>
    </row>
    <row r="312" spans="1:9" s="9" customFormat="1" ht="39" x14ac:dyDescent="0.25">
      <c r="A312" s="28" t="s">
        <v>696</v>
      </c>
      <c r="B312" s="28" t="s">
        <v>713</v>
      </c>
      <c r="C312" s="28" t="s">
        <v>698</v>
      </c>
      <c r="D312" s="28" t="s">
        <v>699</v>
      </c>
      <c r="E312" s="13">
        <v>30</v>
      </c>
      <c r="F312" s="14" t="s">
        <v>100</v>
      </c>
      <c r="G312" s="12"/>
      <c r="H312" s="15" t="s">
        <v>5</v>
      </c>
      <c r="I312" s="15"/>
    </row>
    <row r="313" spans="1:9" s="11" customFormat="1" ht="39" x14ac:dyDescent="0.25">
      <c r="A313" s="28" t="s">
        <v>696</v>
      </c>
      <c r="B313" s="28" t="s">
        <v>714</v>
      </c>
      <c r="C313" s="28" t="s">
        <v>698</v>
      </c>
      <c r="D313" s="28" t="s">
        <v>699</v>
      </c>
      <c r="E313" s="13">
        <v>15</v>
      </c>
      <c r="F313" s="14" t="s">
        <v>100</v>
      </c>
      <c r="G313" s="15"/>
      <c r="H313" s="15" t="s">
        <v>5</v>
      </c>
      <c r="I313" s="15"/>
    </row>
    <row r="314" spans="1:9" s="11" customFormat="1" ht="58.5" x14ac:dyDescent="0.25">
      <c r="A314" s="28" t="s">
        <v>696</v>
      </c>
      <c r="B314" s="28" t="s">
        <v>715</v>
      </c>
      <c r="C314" s="28" t="s">
        <v>698</v>
      </c>
      <c r="D314" s="28" t="s">
        <v>699</v>
      </c>
      <c r="E314" s="13">
        <v>15</v>
      </c>
      <c r="F314" s="14" t="s">
        <v>100</v>
      </c>
      <c r="G314" s="15"/>
      <c r="H314" s="15" t="s">
        <v>5</v>
      </c>
      <c r="I314" s="15"/>
    </row>
    <row r="315" spans="1:9" s="11" customFormat="1" ht="58.5" x14ac:dyDescent="0.25">
      <c r="A315" s="28" t="s">
        <v>696</v>
      </c>
      <c r="B315" s="28" t="s">
        <v>716</v>
      </c>
      <c r="C315" s="28" t="s">
        <v>698</v>
      </c>
      <c r="D315" s="28" t="s">
        <v>699</v>
      </c>
      <c r="E315" s="13">
        <v>30</v>
      </c>
      <c r="F315" s="14" t="s">
        <v>100</v>
      </c>
      <c r="G315" s="15"/>
      <c r="H315" s="15" t="s">
        <v>5</v>
      </c>
      <c r="I315" s="15"/>
    </row>
    <row r="316" spans="1:9" s="11" customFormat="1" ht="58.5" x14ac:dyDescent="0.25">
      <c r="A316" s="28" t="s">
        <v>696</v>
      </c>
      <c r="B316" s="28" t="s">
        <v>717</v>
      </c>
      <c r="C316" s="28" t="s">
        <v>698</v>
      </c>
      <c r="D316" s="28" t="s">
        <v>699</v>
      </c>
      <c r="E316" s="13">
        <v>15</v>
      </c>
      <c r="F316" s="14" t="s">
        <v>100</v>
      </c>
      <c r="G316" s="15"/>
      <c r="H316" s="15" t="s">
        <v>5</v>
      </c>
      <c r="I316" s="15"/>
    </row>
    <row r="317" spans="1:9" s="11" customFormat="1" ht="58.5" x14ac:dyDescent="0.25">
      <c r="A317" s="28" t="s">
        <v>696</v>
      </c>
      <c r="B317" s="28" t="s">
        <v>718</v>
      </c>
      <c r="C317" s="28" t="s">
        <v>698</v>
      </c>
      <c r="D317" s="28" t="s">
        <v>699</v>
      </c>
      <c r="E317" s="13">
        <v>30</v>
      </c>
      <c r="F317" s="14" t="s">
        <v>100</v>
      </c>
      <c r="G317" s="15"/>
      <c r="H317" s="15" t="s">
        <v>5</v>
      </c>
      <c r="I317" s="15"/>
    </row>
    <row r="318" spans="1:9" s="11" customFormat="1" ht="58.5" x14ac:dyDescent="0.25">
      <c r="A318" s="28" t="s">
        <v>696</v>
      </c>
      <c r="B318" s="28" t="s">
        <v>719</v>
      </c>
      <c r="C318" s="28" t="s">
        <v>698</v>
      </c>
      <c r="D318" s="28" t="s">
        <v>699</v>
      </c>
      <c r="E318" s="13">
        <v>30</v>
      </c>
      <c r="F318" s="14" t="s">
        <v>100</v>
      </c>
      <c r="G318" s="15"/>
      <c r="H318" s="15" t="s">
        <v>5</v>
      </c>
      <c r="I318" s="15"/>
    </row>
    <row r="319" spans="1:9" s="11" customFormat="1" ht="39" x14ac:dyDescent="0.25">
      <c r="A319" s="28" t="s">
        <v>696</v>
      </c>
      <c r="B319" s="28" t="s">
        <v>720</v>
      </c>
      <c r="C319" s="28" t="s">
        <v>698</v>
      </c>
      <c r="D319" s="28" t="s">
        <v>699</v>
      </c>
      <c r="E319" s="13">
        <v>15</v>
      </c>
      <c r="F319" s="14" t="s">
        <v>100</v>
      </c>
      <c r="G319" s="15"/>
      <c r="H319" s="15" t="s">
        <v>5</v>
      </c>
      <c r="I319" s="15"/>
    </row>
    <row r="320" spans="1:9" s="9" customFormat="1" ht="58.5" x14ac:dyDescent="0.25">
      <c r="A320" s="28" t="s">
        <v>696</v>
      </c>
      <c r="B320" s="28" t="s">
        <v>721</v>
      </c>
      <c r="C320" s="28" t="s">
        <v>698</v>
      </c>
      <c r="D320" s="28" t="s">
        <v>699</v>
      </c>
      <c r="E320" s="13">
        <v>30</v>
      </c>
      <c r="F320" s="14" t="s">
        <v>100</v>
      </c>
      <c r="G320" s="12"/>
      <c r="H320" s="15" t="s">
        <v>5</v>
      </c>
      <c r="I320" s="15"/>
    </row>
    <row r="321" spans="1:9" s="11" customFormat="1" ht="58.5" x14ac:dyDescent="0.25">
      <c r="A321" s="28" t="s">
        <v>696</v>
      </c>
      <c r="B321" s="28" t="s">
        <v>722</v>
      </c>
      <c r="C321" s="28" t="s">
        <v>698</v>
      </c>
      <c r="D321" s="28" t="s">
        <v>699</v>
      </c>
      <c r="E321" s="13">
        <v>30</v>
      </c>
      <c r="F321" s="14" t="s">
        <v>100</v>
      </c>
      <c r="G321" s="15"/>
      <c r="H321" s="15" t="s">
        <v>5</v>
      </c>
      <c r="I321" s="15"/>
    </row>
    <row r="322" spans="1:9" s="9" customFormat="1" ht="102" customHeight="1" x14ac:dyDescent="0.25">
      <c r="A322" s="28" t="s">
        <v>86</v>
      </c>
      <c r="B322" s="28" t="s">
        <v>723</v>
      </c>
      <c r="C322" s="28" t="s">
        <v>724</v>
      </c>
      <c r="D322" s="28" t="s">
        <v>725</v>
      </c>
      <c r="E322" s="21">
        <v>40</v>
      </c>
      <c r="F322" s="22" t="s">
        <v>21</v>
      </c>
      <c r="G322" s="28"/>
      <c r="H322" s="15" t="s">
        <v>5</v>
      </c>
      <c r="I322" s="15"/>
    </row>
    <row r="323" spans="1:9" s="11" customFormat="1" ht="123.75" customHeight="1" x14ac:dyDescent="0.25">
      <c r="A323" s="28" t="s">
        <v>86</v>
      </c>
      <c r="B323" s="28" t="s">
        <v>726</v>
      </c>
      <c r="C323" s="28" t="s">
        <v>724</v>
      </c>
      <c r="D323" s="28" t="s">
        <v>725</v>
      </c>
      <c r="E323" s="21">
        <v>50</v>
      </c>
      <c r="F323" s="22" t="s">
        <v>21</v>
      </c>
      <c r="G323" s="15"/>
      <c r="H323" s="15" t="s">
        <v>5</v>
      </c>
      <c r="I323" s="15"/>
    </row>
    <row r="324" spans="1:9" s="11" customFormat="1" ht="119.25" customHeight="1" x14ac:dyDescent="0.25">
      <c r="A324" s="28" t="s">
        <v>86</v>
      </c>
      <c r="B324" s="28" t="s">
        <v>727</v>
      </c>
      <c r="C324" s="28" t="s">
        <v>724</v>
      </c>
      <c r="D324" s="28" t="s">
        <v>725</v>
      </c>
      <c r="E324" s="21">
        <v>45</v>
      </c>
      <c r="F324" s="22" t="s">
        <v>21</v>
      </c>
      <c r="G324" s="15"/>
      <c r="H324" s="15" t="s">
        <v>5</v>
      </c>
      <c r="I324" s="15"/>
    </row>
    <row r="325" spans="1:9" s="11" customFormat="1" ht="121.7" customHeight="1" x14ac:dyDescent="0.25">
      <c r="A325" s="28" t="s">
        <v>86</v>
      </c>
      <c r="B325" s="28" t="s">
        <v>728</v>
      </c>
      <c r="C325" s="28" t="s">
        <v>724</v>
      </c>
      <c r="D325" s="28" t="s">
        <v>725</v>
      </c>
      <c r="E325" s="21">
        <v>45</v>
      </c>
      <c r="F325" s="22" t="s">
        <v>21</v>
      </c>
      <c r="G325" s="15"/>
      <c r="H325" s="15" t="s">
        <v>5</v>
      </c>
      <c r="I325" s="15"/>
    </row>
    <row r="326" spans="1:9" s="11" customFormat="1" ht="117" customHeight="1" x14ac:dyDescent="0.25">
      <c r="A326" s="28" t="s">
        <v>86</v>
      </c>
      <c r="B326" s="28" t="s">
        <v>729</v>
      </c>
      <c r="C326" s="28" t="s">
        <v>724</v>
      </c>
      <c r="D326" s="28" t="s">
        <v>725</v>
      </c>
      <c r="E326" s="21">
        <v>45</v>
      </c>
      <c r="F326" s="22" t="s">
        <v>21</v>
      </c>
      <c r="G326" s="15"/>
      <c r="H326" s="15" t="s">
        <v>5</v>
      </c>
      <c r="I326" s="15"/>
    </row>
    <row r="327" spans="1:9" s="11" customFormat="1" ht="145.5" customHeight="1" x14ac:dyDescent="0.25">
      <c r="A327" s="28" t="s">
        <v>86</v>
      </c>
      <c r="B327" s="28" t="s">
        <v>730</v>
      </c>
      <c r="C327" s="28" t="s">
        <v>724</v>
      </c>
      <c r="D327" s="28" t="s">
        <v>725</v>
      </c>
      <c r="E327" s="21">
        <v>35</v>
      </c>
      <c r="F327" s="22" t="s">
        <v>21</v>
      </c>
      <c r="G327" s="15"/>
      <c r="H327" s="15" t="s">
        <v>5</v>
      </c>
      <c r="I327" s="15"/>
    </row>
    <row r="328" spans="1:9" s="11" customFormat="1" ht="119.25" customHeight="1" x14ac:dyDescent="0.25">
      <c r="A328" s="28" t="s">
        <v>86</v>
      </c>
      <c r="B328" s="28" t="s">
        <v>731</v>
      </c>
      <c r="C328" s="28" t="s">
        <v>724</v>
      </c>
      <c r="D328" s="28" t="s">
        <v>725</v>
      </c>
      <c r="E328" s="21">
        <v>25</v>
      </c>
      <c r="F328" s="22" t="s">
        <v>21</v>
      </c>
      <c r="G328" s="15"/>
      <c r="H328" s="15" t="s">
        <v>5</v>
      </c>
      <c r="I328" s="15"/>
    </row>
    <row r="329" spans="1:9" s="11" customFormat="1" ht="119.25" customHeight="1" x14ac:dyDescent="0.25">
      <c r="A329" s="28" t="s">
        <v>86</v>
      </c>
      <c r="B329" s="28" t="s">
        <v>732</v>
      </c>
      <c r="C329" s="28" t="s">
        <v>724</v>
      </c>
      <c r="D329" s="28" t="s">
        <v>725</v>
      </c>
      <c r="E329" s="21">
        <v>40</v>
      </c>
      <c r="F329" s="22" t="s">
        <v>21</v>
      </c>
      <c r="G329" s="15"/>
      <c r="H329" s="15" t="s">
        <v>5</v>
      </c>
      <c r="I329" s="15"/>
    </row>
    <row r="330" spans="1:9" s="24" customFormat="1" ht="122.25" customHeight="1" x14ac:dyDescent="0.25">
      <c r="A330" s="28" t="s">
        <v>86</v>
      </c>
      <c r="B330" s="28" t="s">
        <v>733</v>
      </c>
      <c r="C330" s="28" t="s">
        <v>724</v>
      </c>
      <c r="D330" s="28" t="s">
        <v>725</v>
      </c>
      <c r="E330" s="21">
        <v>35</v>
      </c>
      <c r="F330" s="22" t="s">
        <v>21</v>
      </c>
      <c r="G330" s="15"/>
      <c r="H330" s="15" t="s">
        <v>5</v>
      </c>
      <c r="I330" s="15"/>
    </row>
    <row r="331" spans="1:9" s="11" customFormat="1" ht="90.95" customHeight="1" x14ac:dyDescent="0.25">
      <c r="A331" s="28" t="s">
        <v>86</v>
      </c>
      <c r="B331" s="28" t="s">
        <v>734</v>
      </c>
      <c r="C331" s="28" t="s">
        <v>735</v>
      </c>
      <c r="D331" s="28" t="s">
        <v>736</v>
      </c>
      <c r="E331" s="21">
        <v>60</v>
      </c>
      <c r="F331" s="22" t="s">
        <v>21</v>
      </c>
      <c r="G331" s="15"/>
      <c r="H331" s="15" t="s">
        <v>5</v>
      </c>
      <c r="I331" s="15"/>
    </row>
    <row r="332" spans="1:9" s="11" customFormat="1" ht="90.95" customHeight="1" x14ac:dyDescent="0.25">
      <c r="A332" s="28" t="s">
        <v>86</v>
      </c>
      <c r="B332" s="28" t="s">
        <v>737</v>
      </c>
      <c r="C332" s="28" t="s">
        <v>735</v>
      </c>
      <c r="D332" s="28" t="s">
        <v>736</v>
      </c>
      <c r="E332" s="21">
        <v>50</v>
      </c>
      <c r="F332" s="22" t="s">
        <v>21</v>
      </c>
      <c r="G332" s="15"/>
      <c r="H332" s="15" t="s">
        <v>5</v>
      </c>
      <c r="I332" s="15"/>
    </row>
    <row r="333" spans="1:9" s="11" customFormat="1" ht="90.95" customHeight="1" x14ac:dyDescent="0.25">
      <c r="A333" s="28" t="s">
        <v>86</v>
      </c>
      <c r="B333" s="28" t="s">
        <v>738</v>
      </c>
      <c r="C333" s="28" t="s">
        <v>735</v>
      </c>
      <c r="D333" s="28" t="s">
        <v>736</v>
      </c>
      <c r="E333" s="21">
        <v>40</v>
      </c>
      <c r="F333" s="22" t="s">
        <v>21</v>
      </c>
      <c r="G333" s="15"/>
      <c r="H333" s="15" t="s">
        <v>5</v>
      </c>
      <c r="I333" s="15"/>
    </row>
    <row r="334" spans="1:9" s="11" customFormat="1" ht="90.95" customHeight="1" x14ac:dyDescent="0.25">
      <c r="A334" s="28" t="s">
        <v>86</v>
      </c>
      <c r="B334" s="28" t="s">
        <v>739</v>
      </c>
      <c r="C334" s="28" t="s">
        <v>735</v>
      </c>
      <c r="D334" s="28" t="s">
        <v>736</v>
      </c>
      <c r="E334" s="21">
        <v>44</v>
      </c>
      <c r="F334" s="22" t="s">
        <v>21</v>
      </c>
      <c r="G334" s="15"/>
      <c r="H334" s="15" t="s">
        <v>5</v>
      </c>
      <c r="I334" s="15"/>
    </row>
    <row r="335" spans="1:9" s="11" customFormat="1" ht="97.5" x14ac:dyDescent="0.25">
      <c r="A335" s="28" t="s">
        <v>740</v>
      </c>
      <c r="B335" s="28" t="s">
        <v>741</v>
      </c>
      <c r="C335" s="28" t="s">
        <v>742</v>
      </c>
      <c r="D335" s="28" t="s">
        <v>736</v>
      </c>
      <c r="E335" s="21">
        <v>20</v>
      </c>
      <c r="F335" s="22" t="s">
        <v>21</v>
      </c>
      <c r="G335" s="15"/>
      <c r="H335" s="15" t="s">
        <v>5</v>
      </c>
      <c r="I335" s="15"/>
    </row>
    <row r="336" spans="1:9" s="11" customFormat="1" ht="90.95" customHeight="1" x14ac:dyDescent="0.25">
      <c r="A336" s="28" t="s">
        <v>740</v>
      </c>
      <c r="B336" s="28" t="s">
        <v>743</v>
      </c>
      <c r="C336" s="28" t="s">
        <v>744</v>
      </c>
      <c r="D336" s="28" t="s">
        <v>736</v>
      </c>
      <c r="E336" s="21">
        <v>10</v>
      </c>
      <c r="F336" s="22" t="s">
        <v>21</v>
      </c>
      <c r="G336" s="15"/>
      <c r="H336" s="15" t="s">
        <v>5</v>
      </c>
      <c r="I336" s="15"/>
    </row>
    <row r="337" spans="1:9" s="11" customFormat="1" ht="90.95" customHeight="1" x14ac:dyDescent="0.25">
      <c r="A337" s="28" t="s">
        <v>740</v>
      </c>
      <c r="B337" s="28" t="s">
        <v>745</v>
      </c>
      <c r="C337" s="28" t="s">
        <v>746</v>
      </c>
      <c r="D337" s="28" t="s">
        <v>736</v>
      </c>
      <c r="E337" s="21">
        <v>20</v>
      </c>
      <c r="F337" s="22" t="s">
        <v>21</v>
      </c>
      <c r="G337" s="15"/>
      <c r="H337" s="15" t="s">
        <v>5</v>
      </c>
      <c r="I337" s="15"/>
    </row>
    <row r="338" spans="1:9" s="11" customFormat="1" ht="90.95" customHeight="1" x14ac:dyDescent="0.25">
      <c r="A338" s="28" t="s">
        <v>740</v>
      </c>
      <c r="B338" s="28" t="s">
        <v>747</v>
      </c>
      <c r="C338" s="28" t="s">
        <v>748</v>
      </c>
      <c r="D338" s="28" t="s">
        <v>736</v>
      </c>
      <c r="E338" s="21">
        <v>10</v>
      </c>
      <c r="F338" s="22" t="s">
        <v>21</v>
      </c>
      <c r="G338" s="15"/>
      <c r="H338" s="15" t="s">
        <v>5</v>
      </c>
      <c r="I338" s="15"/>
    </row>
    <row r="339" spans="1:9" s="11" customFormat="1" ht="90.95" customHeight="1" x14ac:dyDescent="0.25">
      <c r="A339" s="28" t="s">
        <v>740</v>
      </c>
      <c r="B339" s="28" t="s">
        <v>749</v>
      </c>
      <c r="C339" s="28" t="s">
        <v>750</v>
      </c>
      <c r="D339" s="28" t="s">
        <v>736</v>
      </c>
      <c r="E339" s="21">
        <v>10</v>
      </c>
      <c r="F339" s="22" t="s">
        <v>21</v>
      </c>
      <c r="G339" s="15"/>
      <c r="H339" s="15" t="s">
        <v>5</v>
      </c>
      <c r="I339" s="15"/>
    </row>
    <row r="340" spans="1:9" s="11" customFormat="1" ht="90.95" customHeight="1" x14ac:dyDescent="0.25">
      <c r="A340" s="28" t="s">
        <v>740</v>
      </c>
      <c r="B340" s="28" t="s">
        <v>751</v>
      </c>
      <c r="C340" s="28" t="s">
        <v>752</v>
      </c>
      <c r="D340" s="28" t="s">
        <v>736</v>
      </c>
      <c r="E340" s="21">
        <v>10</v>
      </c>
      <c r="F340" s="22" t="s">
        <v>21</v>
      </c>
      <c r="G340" s="15"/>
      <c r="H340" s="15" t="s">
        <v>5</v>
      </c>
      <c r="I340" s="15"/>
    </row>
    <row r="341" spans="1:9" s="11" customFormat="1" ht="90.95" customHeight="1" x14ac:dyDescent="0.25">
      <c r="A341" s="28" t="s">
        <v>740</v>
      </c>
      <c r="B341" s="28" t="s">
        <v>753</v>
      </c>
      <c r="C341" s="28" t="s">
        <v>744</v>
      </c>
      <c r="D341" s="28" t="s">
        <v>736</v>
      </c>
      <c r="E341" s="21">
        <v>10</v>
      </c>
      <c r="F341" s="22" t="s">
        <v>21</v>
      </c>
      <c r="G341" s="15"/>
      <c r="H341" s="15" t="s">
        <v>5</v>
      </c>
      <c r="I341" s="15"/>
    </row>
    <row r="342" spans="1:9" s="11" customFormat="1" ht="90.95" customHeight="1" x14ac:dyDescent="0.25">
      <c r="A342" s="28" t="s">
        <v>740</v>
      </c>
      <c r="B342" s="28" t="s">
        <v>754</v>
      </c>
      <c r="C342" s="28" t="s">
        <v>755</v>
      </c>
      <c r="D342" s="28" t="s">
        <v>736</v>
      </c>
      <c r="E342" s="21">
        <v>10</v>
      </c>
      <c r="F342" s="22" t="s">
        <v>21</v>
      </c>
      <c r="G342" s="15"/>
      <c r="H342" s="15" t="s">
        <v>5</v>
      </c>
      <c r="I342" s="15"/>
    </row>
    <row r="343" spans="1:9" s="11" customFormat="1" ht="90.95" customHeight="1" x14ac:dyDescent="0.25">
      <c r="A343" s="28" t="s">
        <v>740</v>
      </c>
      <c r="B343" s="28" t="s">
        <v>756</v>
      </c>
      <c r="C343" s="28" t="s">
        <v>757</v>
      </c>
      <c r="D343" s="28" t="s">
        <v>736</v>
      </c>
      <c r="E343" s="21">
        <v>20</v>
      </c>
      <c r="F343" s="22" t="s">
        <v>21</v>
      </c>
      <c r="G343" s="15"/>
      <c r="H343" s="15" t="s">
        <v>5</v>
      </c>
      <c r="I343" s="15"/>
    </row>
    <row r="344" spans="1:9" s="11" customFormat="1" ht="90.95" customHeight="1" x14ac:dyDescent="0.25">
      <c r="A344" s="28" t="s">
        <v>740</v>
      </c>
      <c r="B344" s="28" t="s">
        <v>758</v>
      </c>
      <c r="C344" s="28" t="s">
        <v>759</v>
      </c>
      <c r="D344" s="28" t="s">
        <v>736</v>
      </c>
      <c r="E344" s="21">
        <v>10</v>
      </c>
      <c r="F344" s="22" t="s">
        <v>21</v>
      </c>
      <c r="G344" s="15"/>
      <c r="H344" s="15" t="s">
        <v>5</v>
      </c>
      <c r="I344" s="15"/>
    </row>
    <row r="345" spans="1:9" s="11" customFormat="1" ht="90.95" customHeight="1" x14ac:dyDescent="0.25">
      <c r="A345" s="28" t="s">
        <v>740</v>
      </c>
      <c r="B345" s="28" t="s">
        <v>760</v>
      </c>
      <c r="C345" s="28" t="s">
        <v>761</v>
      </c>
      <c r="D345" s="28" t="s">
        <v>736</v>
      </c>
      <c r="E345" s="21">
        <v>10</v>
      </c>
      <c r="F345" s="22" t="s">
        <v>21</v>
      </c>
      <c r="G345" s="15"/>
      <c r="H345" s="15" t="s">
        <v>5</v>
      </c>
      <c r="I345" s="15"/>
    </row>
    <row r="346" spans="1:9" s="11" customFormat="1" ht="90.95" customHeight="1" x14ac:dyDescent="0.25">
      <c r="A346" s="28" t="s">
        <v>740</v>
      </c>
      <c r="B346" s="28" t="s">
        <v>762</v>
      </c>
      <c r="C346" s="28" t="s">
        <v>761</v>
      </c>
      <c r="D346" s="28" t="s">
        <v>736</v>
      </c>
      <c r="E346" s="21">
        <v>10</v>
      </c>
      <c r="F346" s="22" t="s">
        <v>21</v>
      </c>
      <c r="G346" s="15"/>
      <c r="H346" s="15" t="s">
        <v>5</v>
      </c>
      <c r="I346" s="15"/>
    </row>
    <row r="347" spans="1:9" s="11" customFormat="1" ht="90.95" customHeight="1" x14ac:dyDescent="0.25">
      <c r="A347" s="28" t="s">
        <v>740</v>
      </c>
      <c r="B347" s="28" t="s">
        <v>763</v>
      </c>
      <c r="C347" s="28" t="s">
        <v>761</v>
      </c>
      <c r="D347" s="28" t="s">
        <v>736</v>
      </c>
      <c r="E347" s="21">
        <v>10</v>
      </c>
      <c r="F347" s="22" t="s">
        <v>21</v>
      </c>
      <c r="G347" s="15"/>
      <c r="H347" s="15" t="s">
        <v>5</v>
      </c>
      <c r="I347" s="15"/>
    </row>
    <row r="348" spans="1:9" s="11" customFormat="1" ht="90.95" customHeight="1" x14ac:dyDescent="0.25">
      <c r="A348" s="28" t="s">
        <v>740</v>
      </c>
      <c r="B348" s="28" t="s">
        <v>764</v>
      </c>
      <c r="C348" s="28" t="s">
        <v>765</v>
      </c>
      <c r="D348" s="28" t="s">
        <v>736</v>
      </c>
      <c r="E348" s="21">
        <v>10</v>
      </c>
      <c r="F348" s="22" t="s">
        <v>21</v>
      </c>
      <c r="G348" s="15"/>
      <c r="H348" s="15" t="s">
        <v>5</v>
      </c>
      <c r="I348" s="15"/>
    </row>
    <row r="349" spans="1:9" s="11" customFormat="1" ht="90.95" customHeight="1" x14ac:dyDescent="0.25">
      <c r="A349" s="28" t="s">
        <v>740</v>
      </c>
      <c r="B349" s="28" t="s">
        <v>766</v>
      </c>
      <c r="C349" s="28" t="s">
        <v>744</v>
      </c>
      <c r="D349" s="28" t="s">
        <v>736</v>
      </c>
      <c r="E349" s="21">
        <v>10</v>
      </c>
      <c r="F349" s="22" t="s">
        <v>21</v>
      </c>
      <c r="G349" s="15"/>
      <c r="H349" s="15" t="s">
        <v>5</v>
      </c>
      <c r="I349" s="15"/>
    </row>
    <row r="350" spans="1:9" s="11" customFormat="1" ht="90.95" customHeight="1" x14ac:dyDescent="0.25">
      <c r="A350" s="28" t="s">
        <v>740</v>
      </c>
      <c r="B350" s="28" t="s">
        <v>767</v>
      </c>
      <c r="C350" s="28" t="s">
        <v>742</v>
      </c>
      <c r="D350" s="28" t="s">
        <v>736</v>
      </c>
      <c r="E350" s="21">
        <v>10</v>
      </c>
      <c r="F350" s="22" t="s">
        <v>21</v>
      </c>
      <c r="G350" s="15"/>
      <c r="H350" s="15" t="s">
        <v>5</v>
      </c>
      <c r="I350" s="15"/>
    </row>
    <row r="351" spans="1:9" s="11" customFormat="1" ht="90.95" customHeight="1" x14ac:dyDescent="0.25">
      <c r="A351" s="28" t="s">
        <v>740</v>
      </c>
      <c r="B351" s="28" t="s">
        <v>768</v>
      </c>
      <c r="C351" s="28" t="s">
        <v>769</v>
      </c>
      <c r="D351" s="28" t="s">
        <v>736</v>
      </c>
      <c r="E351" s="21">
        <v>10</v>
      </c>
      <c r="F351" s="22" t="s">
        <v>21</v>
      </c>
      <c r="G351" s="15"/>
      <c r="H351" s="15" t="s">
        <v>5</v>
      </c>
      <c r="I351" s="15"/>
    </row>
    <row r="352" spans="1:9" s="11" customFormat="1" ht="90.95" customHeight="1" x14ac:dyDescent="0.25">
      <c r="A352" s="28" t="s">
        <v>740</v>
      </c>
      <c r="B352" s="28" t="s">
        <v>770</v>
      </c>
      <c r="C352" s="28" t="s">
        <v>755</v>
      </c>
      <c r="D352" s="28" t="s">
        <v>736</v>
      </c>
      <c r="E352" s="21">
        <v>10</v>
      </c>
      <c r="F352" s="22" t="s">
        <v>21</v>
      </c>
      <c r="G352" s="15"/>
      <c r="H352" s="15" t="s">
        <v>5</v>
      </c>
      <c r="I352" s="15"/>
    </row>
    <row r="353" spans="1:9" s="11" customFormat="1" ht="90.95" customHeight="1" x14ac:dyDescent="0.25">
      <c r="A353" s="28" t="s">
        <v>740</v>
      </c>
      <c r="B353" s="28" t="s">
        <v>771</v>
      </c>
      <c r="C353" s="28" t="s">
        <v>761</v>
      </c>
      <c r="D353" s="28" t="s">
        <v>736</v>
      </c>
      <c r="E353" s="21">
        <v>10</v>
      </c>
      <c r="F353" s="22" t="s">
        <v>21</v>
      </c>
      <c r="G353" s="15"/>
      <c r="H353" s="15" t="s">
        <v>5</v>
      </c>
      <c r="I353" s="15"/>
    </row>
    <row r="354" spans="1:9" s="11" customFormat="1" ht="90.95" customHeight="1" x14ac:dyDescent="0.25">
      <c r="A354" s="28" t="s">
        <v>740</v>
      </c>
      <c r="B354" s="28" t="s">
        <v>772</v>
      </c>
      <c r="C354" s="28" t="s">
        <v>744</v>
      </c>
      <c r="D354" s="28" t="s">
        <v>736</v>
      </c>
      <c r="E354" s="21">
        <v>10</v>
      </c>
      <c r="F354" s="22" t="s">
        <v>21</v>
      </c>
      <c r="G354" s="15"/>
      <c r="H354" s="15" t="s">
        <v>5</v>
      </c>
      <c r="I354" s="15"/>
    </row>
    <row r="355" spans="1:9" s="11" customFormat="1" ht="90.95" customHeight="1" x14ac:dyDescent="0.25">
      <c r="A355" s="28" t="s">
        <v>740</v>
      </c>
      <c r="B355" s="28" t="s">
        <v>773</v>
      </c>
      <c r="C355" s="28" t="s">
        <v>742</v>
      </c>
      <c r="D355" s="28" t="s">
        <v>736</v>
      </c>
      <c r="E355" s="21">
        <v>10</v>
      </c>
      <c r="F355" s="22" t="s">
        <v>21</v>
      </c>
      <c r="G355" s="15"/>
      <c r="H355" s="15" t="s">
        <v>5</v>
      </c>
      <c r="I355" s="15"/>
    </row>
    <row r="356" spans="1:9" s="11" customFormat="1" ht="90.95" customHeight="1" x14ac:dyDescent="0.25">
      <c r="A356" s="28" t="s">
        <v>740</v>
      </c>
      <c r="B356" s="28" t="s">
        <v>774</v>
      </c>
      <c r="C356" s="28" t="s">
        <v>752</v>
      </c>
      <c r="D356" s="28" t="s">
        <v>736</v>
      </c>
      <c r="E356" s="21">
        <v>10</v>
      </c>
      <c r="F356" s="22" t="s">
        <v>21</v>
      </c>
      <c r="G356" s="15"/>
      <c r="H356" s="15" t="s">
        <v>5</v>
      </c>
      <c r="I356" s="15"/>
    </row>
    <row r="357" spans="1:9" s="11" customFormat="1" ht="90.95" customHeight="1" x14ac:dyDescent="0.25">
      <c r="A357" s="28" t="s">
        <v>740</v>
      </c>
      <c r="B357" s="28" t="s">
        <v>775</v>
      </c>
      <c r="C357" s="28" t="s">
        <v>776</v>
      </c>
      <c r="D357" s="28" t="s">
        <v>736</v>
      </c>
      <c r="E357" s="21">
        <v>10</v>
      </c>
      <c r="F357" s="22" t="s">
        <v>21</v>
      </c>
      <c r="G357" s="15"/>
      <c r="H357" s="15" t="s">
        <v>5</v>
      </c>
      <c r="I357" s="15"/>
    </row>
    <row r="358" spans="1:9" s="11" customFormat="1" ht="90.95" customHeight="1" x14ac:dyDescent="0.25">
      <c r="A358" s="28" t="s">
        <v>740</v>
      </c>
      <c r="B358" s="28" t="s">
        <v>777</v>
      </c>
      <c r="C358" s="28" t="s">
        <v>778</v>
      </c>
      <c r="D358" s="28" t="s">
        <v>736</v>
      </c>
      <c r="E358" s="21">
        <v>10</v>
      </c>
      <c r="F358" s="22" t="s">
        <v>21</v>
      </c>
      <c r="G358" s="15"/>
      <c r="H358" s="15" t="s">
        <v>5</v>
      </c>
      <c r="I358" s="15"/>
    </row>
    <row r="359" spans="1:9" s="11" customFormat="1" ht="90.95" customHeight="1" x14ac:dyDescent="0.25">
      <c r="A359" s="28" t="s">
        <v>740</v>
      </c>
      <c r="B359" s="28" t="s">
        <v>779</v>
      </c>
      <c r="C359" s="28" t="s">
        <v>752</v>
      </c>
      <c r="D359" s="28" t="s">
        <v>736</v>
      </c>
      <c r="E359" s="21">
        <v>20</v>
      </c>
      <c r="F359" s="22" t="s">
        <v>21</v>
      </c>
      <c r="G359" s="15"/>
      <c r="H359" s="15" t="s">
        <v>5</v>
      </c>
      <c r="I359" s="15"/>
    </row>
    <row r="360" spans="1:9" s="11" customFormat="1" ht="90.95" customHeight="1" x14ac:dyDescent="0.25">
      <c r="A360" s="28" t="s">
        <v>740</v>
      </c>
      <c r="B360" s="28" t="s">
        <v>780</v>
      </c>
      <c r="C360" s="28" t="s">
        <v>759</v>
      </c>
      <c r="D360" s="28" t="s">
        <v>736</v>
      </c>
      <c r="E360" s="21">
        <v>20</v>
      </c>
      <c r="F360" s="22" t="s">
        <v>21</v>
      </c>
      <c r="G360" s="15"/>
      <c r="H360" s="15" t="s">
        <v>5</v>
      </c>
      <c r="I360" s="15"/>
    </row>
    <row r="361" spans="1:9" s="11" customFormat="1" ht="90.95" customHeight="1" x14ac:dyDescent="0.25">
      <c r="A361" s="28" t="s">
        <v>740</v>
      </c>
      <c r="B361" s="28" t="s">
        <v>781</v>
      </c>
      <c r="C361" s="28" t="s">
        <v>782</v>
      </c>
      <c r="D361" s="28" t="s">
        <v>736</v>
      </c>
      <c r="E361" s="21">
        <v>10</v>
      </c>
      <c r="F361" s="22" t="s">
        <v>21</v>
      </c>
      <c r="G361" s="15"/>
      <c r="H361" s="15" t="s">
        <v>5</v>
      </c>
      <c r="I361" s="15"/>
    </row>
    <row r="362" spans="1:9" s="11" customFormat="1" ht="90.95" customHeight="1" x14ac:dyDescent="0.25">
      <c r="A362" s="28" t="s">
        <v>740</v>
      </c>
      <c r="B362" s="28" t="s">
        <v>783</v>
      </c>
      <c r="C362" s="28" t="s">
        <v>784</v>
      </c>
      <c r="D362" s="28" t="s">
        <v>736</v>
      </c>
      <c r="E362" s="21">
        <v>10</v>
      </c>
      <c r="F362" s="22" t="s">
        <v>21</v>
      </c>
      <c r="G362" s="15"/>
      <c r="H362" s="15" t="s">
        <v>5</v>
      </c>
      <c r="I362" s="15"/>
    </row>
    <row r="363" spans="1:9" s="11" customFormat="1" ht="90.95" customHeight="1" x14ac:dyDescent="0.25">
      <c r="A363" s="28" t="s">
        <v>740</v>
      </c>
      <c r="B363" s="28" t="s">
        <v>785</v>
      </c>
      <c r="C363" s="28" t="s">
        <v>769</v>
      </c>
      <c r="D363" s="28" t="s">
        <v>736</v>
      </c>
      <c r="E363" s="21">
        <v>10</v>
      </c>
      <c r="F363" s="22" t="s">
        <v>21</v>
      </c>
      <c r="G363" s="15"/>
      <c r="H363" s="15" t="s">
        <v>5</v>
      </c>
      <c r="I363" s="15"/>
    </row>
    <row r="364" spans="1:9" s="11" customFormat="1" ht="90.95" customHeight="1" x14ac:dyDescent="0.25">
      <c r="A364" s="28" t="s">
        <v>740</v>
      </c>
      <c r="B364" s="28" t="s">
        <v>786</v>
      </c>
      <c r="C364" s="28" t="s">
        <v>761</v>
      </c>
      <c r="D364" s="28" t="s">
        <v>736</v>
      </c>
      <c r="E364" s="21">
        <v>20</v>
      </c>
      <c r="F364" s="22" t="s">
        <v>21</v>
      </c>
      <c r="G364" s="15"/>
      <c r="H364" s="15" t="s">
        <v>5</v>
      </c>
      <c r="I364" s="15"/>
    </row>
    <row r="365" spans="1:9" s="11" customFormat="1" ht="90.95" customHeight="1" x14ac:dyDescent="0.25">
      <c r="A365" s="28" t="s">
        <v>740</v>
      </c>
      <c r="B365" s="28" t="s">
        <v>787</v>
      </c>
      <c r="C365" s="28" t="s">
        <v>757</v>
      </c>
      <c r="D365" s="28" t="s">
        <v>736</v>
      </c>
      <c r="E365" s="21">
        <v>20</v>
      </c>
      <c r="F365" s="22" t="s">
        <v>21</v>
      </c>
      <c r="G365" s="15"/>
      <c r="H365" s="15" t="s">
        <v>5</v>
      </c>
      <c r="I365" s="15"/>
    </row>
    <row r="366" spans="1:9" s="11" customFormat="1" ht="90.95" customHeight="1" x14ac:dyDescent="0.25">
      <c r="A366" s="28" t="s">
        <v>740</v>
      </c>
      <c r="B366" s="28" t="s">
        <v>788</v>
      </c>
      <c r="C366" s="28" t="s">
        <v>757</v>
      </c>
      <c r="D366" s="28" t="s">
        <v>736</v>
      </c>
      <c r="E366" s="21">
        <v>10</v>
      </c>
      <c r="F366" s="22" t="s">
        <v>21</v>
      </c>
      <c r="G366" s="15"/>
      <c r="H366" s="15" t="s">
        <v>5</v>
      </c>
      <c r="I366" s="15"/>
    </row>
    <row r="367" spans="1:9" s="11" customFormat="1" ht="90.95" customHeight="1" x14ac:dyDescent="0.25">
      <c r="A367" s="28" t="s">
        <v>740</v>
      </c>
      <c r="B367" s="28" t="s">
        <v>789</v>
      </c>
      <c r="C367" s="28" t="s">
        <v>761</v>
      </c>
      <c r="D367" s="28" t="s">
        <v>736</v>
      </c>
      <c r="E367" s="21">
        <v>10</v>
      </c>
      <c r="F367" s="22" t="s">
        <v>21</v>
      </c>
      <c r="G367" s="15"/>
      <c r="H367" s="15" t="s">
        <v>5</v>
      </c>
      <c r="I367" s="15"/>
    </row>
    <row r="368" spans="1:9" s="11" customFormat="1" ht="90.95" customHeight="1" x14ac:dyDescent="0.25">
      <c r="A368" s="28" t="s">
        <v>740</v>
      </c>
      <c r="B368" s="28" t="s">
        <v>790</v>
      </c>
      <c r="C368" s="28" t="s">
        <v>755</v>
      </c>
      <c r="D368" s="28" t="s">
        <v>736</v>
      </c>
      <c r="E368" s="21">
        <v>10</v>
      </c>
      <c r="F368" s="22" t="s">
        <v>21</v>
      </c>
      <c r="G368" s="15"/>
      <c r="H368" s="15" t="s">
        <v>5</v>
      </c>
      <c r="I368" s="15"/>
    </row>
    <row r="369" spans="1:9" s="11" customFormat="1" ht="90.95" customHeight="1" x14ac:dyDescent="0.25">
      <c r="A369" s="28" t="s">
        <v>740</v>
      </c>
      <c r="B369" s="28" t="s">
        <v>791</v>
      </c>
      <c r="C369" s="28" t="s">
        <v>752</v>
      </c>
      <c r="D369" s="28" t="s">
        <v>736</v>
      </c>
      <c r="E369" s="21">
        <v>20</v>
      </c>
      <c r="F369" s="22" t="s">
        <v>21</v>
      </c>
      <c r="G369" s="15"/>
      <c r="H369" s="15" t="s">
        <v>5</v>
      </c>
      <c r="I369" s="15"/>
    </row>
    <row r="370" spans="1:9" s="11" customFormat="1" ht="90.95" customHeight="1" x14ac:dyDescent="0.25">
      <c r="A370" s="28" t="s">
        <v>740</v>
      </c>
      <c r="B370" s="28" t="s">
        <v>792</v>
      </c>
      <c r="C370" s="28" t="s">
        <v>793</v>
      </c>
      <c r="D370" s="28" t="s">
        <v>736</v>
      </c>
      <c r="E370" s="21">
        <v>10</v>
      </c>
      <c r="F370" s="22" t="s">
        <v>21</v>
      </c>
      <c r="G370" s="15"/>
      <c r="H370" s="15" t="s">
        <v>5</v>
      </c>
      <c r="I370" s="15"/>
    </row>
    <row r="371" spans="1:9" s="11" customFormat="1" ht="90.95" customHeight="1" x14ac:dyDescent="0.25">
      <c r="A371" s="28" t="s">
        <v>740</v>
      </c>
      <c r="B371" s="28" t="s">
        <v>794</v>
      </c>
      <c r="C371" s="28" t="s">
        <v>765</v>
      </c>
      <c r="D371" s="28" t="s">
        <v>736</v>
      </c>
      <c r="E371" s="21">
        <v>20</v>
      </c>
      <c r="F371" s="22" t="s">
        <v>21</v>
      </c>
      <c r="G371" s="15"/>
      <c r="H371" s="15" t="s">
        <v>5</v>
      </c>
      <c r="I371" s="15"/>
    </row>
    <row r="372" spans="1:9" s="11" customFormat="1" ht="90.95" customHeight="1" x14ac:dyDescent="0.25">
      <c r="A372" s="28" t="s">
        <v>740</v>
      </c>
      <c r="B372" s="28" t="s">
        <v>795</v>
      </c>
      <c r="C372" s="28" t="s">
        <v>796</v>
      </c>
      <c r="D372" s="28" t="s">
        <v>736</v>
      </c>
      <c r="E372" s="21">
        <v>20</v>
      </c>
      <c r="F372" s="22" t="s">
        <v>21</v>
      </c>
      <c r="G372" s="15"/>
      <c r="H372" s="15" t="s">
        <v>5</v>
      </c>
      <c r="I372" s="15"/>
    </row>
    <row r="373" spans="1:9" s="11" customFormat="1" ht="90.95" customHeight="1" x14ac:dyDescent="0.25">
      <c r="A373" s="28" t="s">
        <v>740</v>
      </c>
      <c r="B373" s="28" t="s">
        <v>797</v>
      </c>
      <c r="C373" s="28" t="s">
        <v>798</v>
      </c>
      <c r="D373" s="28" t="s">
        <v>736</v>
      </c>
      <c r="E373" s="21">
        <v>10</v>
      </c>
      <c r="F373" s="22" t="s">
        <v>21</v>
      </c>
      <c r="G373" s="15"/>
      <c r="H373" s="15" t="s">
        <v>5</v>
      </c>
      <c r="I373" s="15"/>
    </row>
    <row r="374" spans="1:9" s="11" customFormat="1" ht="90.95" customHeight="1" x14ac:dyDescent="0.25">
      <c r="A374" s="28" t="s">
        <v>740</v>
      </c>
      <c r="B374" s="28" t="s">
        <v>799</v>
      </c>
      <c r="C374" s="28" t="s">
        <v>759</v>
      </c>
      <c r="D374" s="28" t="s">
        <v>736</v>
      </c>
      <c r="E374" s="21">
        <v>20</v>
      </c>
      <c r="F374" s="22" t="s">
        <v>21</v>
      </c>
      <c r="G374" s="15"/>
      <c r="H374" s="15" t="s">
        <v>5</v>
      </c>
      <c r="I374" s="15"/>
    </row>
    <row r="375" spans="1:9" s="11" customFormat="1" ht="90.95" customHeight="1" x14ac:dyDescent="0.25">
      <c r="A375" s="28" t="s">
        <v>740</v>
      </c>
      <c r="B375" s="28" t="s">
        <v>800</v>
      </c>
      <c r="C375" s="28" t="s">
        <v>798</v>
      </c>
      <c r="D375" s="28" t="s">
        <v>736</v>
      </c>
      <c r="E375" s="21">
        <v>20</v>
      </c>
      <c r="F375" s="22" t="s">
        <v>21</v>
      </c>
      <c r="G375" s="15"/>
      <c r="H375" s="15" t="s">
        <v>5</v>
      </c>
      <c r="I375" s="15"/>
    </row>
    <row r="376" spans="1:9" s="11" customFormat="1" ht="90.95" customHeight="1" x14ac:dyDescent="0.25">
      <c r="A376" s="28" t="s">
        <v>740</v>
      </c>
      <c r="B376" s="28" t="s">
        <v>801</v>
      </c>
      <c r="C376" s="28" t="s">
        <v>802</v>
      </c>
      <c r="D376" s="28" t="s">
        <v>736</v>
      </c>
      <c r="E376" s="21">
        <v>10</v>
      </c>
      <c r="F376" s="22" t="s">
        <v>21</v>
      </c>
      <c r="G376" s="15"/>
      <c r="H376" s="15" t="s">
        <v>5</v>
      </c>
      <c r="I376" s="15"/>
    </row>
    <row r="377" spans="1:9" s="11" customFormat="1" ht="90.95" customHeight="1" x14ac:dyDescent="0.25">
      <c r="A377" s="28" t="s">
        <v>740</v>
      </c>
      <c r="B377" s="28" t="s">
        <v>803</v>
      </c>
      <c r="C377" s="28" t="s">
        <v>804</v>
      </c>
      <c r="D377" s="28" t="s">
        <v>736</v>
      </c>
      <c r="E377" s="21">
        <v>20</v>
      </c>
      <c r="F377" s="22" t="s">
        <v>21</v>
      </c>
      <c r="G377" s="15"/>
      <c r="H377" s="15" t="s">
        <v>5</v>
      </c>
      <c r="I377" s="15"/>
    </row>
    <row r="378" spans="1:9" s="11" customFormat="1" ht="90.95" customHeight="1" x14ac:dyDescent="0.25">
      <c r="A378" s="28" t="s">
        <v>740</v>
      </c>
      <c r="B378" s="28" t="s">
        <v>805</v>
      </c>
      <c r="C378" s="28" t="s">
        <v>744</v>
      </c>
      <c r="D378" s="28" t="s">
        <v>736</v>
      </c>
      <c r="E378" s="21">
        <v>10</v>
      </c>
      <c r="F378" s="22" t="s">
        <v>21</v>
      </c>
      <c r="G378" s="15"/>
      <c r="H378" s="15" t="s">
        <v>5</v>
      </c>
      <c r="I378" s="15"/>
    </row>
    <row r="379" spans="1:9" s="11" customFormat="1" ht="90.95" customHeight="1" x14ac:dyDescent="0.25">
      <c r="A379" s="28" t="s">
        <v>740</v>
      </c>
      <c r="B379" s="28" t="s">
        <v>806</v>
      </c>
      <c r="C379" s="28" t="s">
        <v>755</v>
      </c>
      <c r="D379" s="28" t="s">
        <v>736</v>
      </c>
      <c r="E379" s="21">
        <v>20</v>
      </c>
      <c r="F379" s="22" t="s">
        <v>21</v>
      </c>
      <c r="G379" s="15"/>
      <c r="H379" s="15" t="s">
        <v>5</v>
      </c>
      <c r="I379" s="15"/>
    </row>
    <row r="380" spans="1:9" s="11" customFormat="1" ht="90.95" customHeight="1" x14ac:dyDescent="0.25">
      <c r="A380" s="28" t="s">
        <v>740</v>
      </c>
      <c r="B380" s="28" t="s">
        <v>807</v>
      </c>
      <c r="C380" s="28" t="s">
        <v>761</v>
      </c>
      <c r="D380" s="28" t="s">
        <v>736</v>
      </c>
      <c r="E380" s="21">
        <v>10</v>
      </c>
      <c r="F380" s="22" t="s">
        <v>21</v>
      </c>
      <c r="G380" s="15"/>
      <c r="H380" s="15" t="s">
        <v>5</v>
      </c>
      <c r="I380" s="15"/>
    </row>
    <row r="381" spans="1:9" s="11" customFormat="1" ht="90.95" customHeight="1" x14ac:dyDescent="0.25">
      <c r="A381" s="28" t="s">
        <v>740</v>
      </c>
      <c r="B381" s="28" t="s">
        <v>808</v>
      </c>
      <c r="C381" s="28" t="s">
        <v>769</v>
      </c>
      <c r="D381" s="28" t="s">
        <v>736</v>
      </c>
      <c r="E381" s="21">
        <v>15</v>
      </c>
      <c r="F381" s="22" t="s">
        <v>21</v>
      </c>
      <c r="G381" s="15"/>
      <c r="H381" s="15" t="s">
        <v>5</v>
      </c>
      <c r="I381" s="15"/>
    </row>
    <row r="382" spans="1:9" s="11" customFormat="1" ht="90.95" customHeight="1" x14ac:dyDescent="0.25">
      <c r="A382" s="28" t="s">
        <v>740</v>
      </c>
      <c r="B382" s="28" t="s">
        <v>809</v>
      </c>
      <c r="C382" s="28" t="s">
        <v>744</v>
      </c>
      <c r="D382" s="28" t="s">
        <v>736</v>
      </c>
      <c r="E382" s="21">
        <v>10</v>
      </c>
      <c r="F382" s="22" t="s">
        <v>21</v>
      </c>
      <c r="G382" s="15"/>
      <c r="H382" s="15" t="s">
        <v>5</v>
      </c>
      <c r="I382" s="15"/>
    </row>
    <row r="383" spans="1:9" s="11" customFormat="1" ht="90.95" customHeight="1" x14ac:dyDescent="0.25">
      <c r="A383" s="28" t="s">
        <v>740</v>
      </c>
      <c r="B383" s="28" t="s">
        <v>810</v>
      </c>
      <c r="C383" s="28" t="s">
        <v>757</v>
      </c>
      <c r="D383" s="28" t="s">
        <v>736</v>
      </c>
      <c r="E383" s="21">
        <v>20</v>
      </c>
      <c r="F383" s="22" t="s">
        <v>21</v>
      </c>
      <c r="G383" s="15"/>
      <c r="H383" s="15" t="s">
        <v>5</v>
      </c>
      <c r="I383" s="15"/>
    </row>
    <row r="384" spans="1:9" s="11" customFormat="1" ht="90.95" customHeight="1" x14ac:dyDescent="0.25">
      <c r="A384" s="28" t="s">
        <v>740</v>
      </c>
      <c r="B384" s="28" t="s">
        <v>811</v>
      </c>
      <c r="C384" s="28" t="s">
        <v>804</v>
      </c>
      <c r="D384" s="28" t="s">
        <v>736</v>
      </c>
      <c r="E384" s="21">
        <v>20</v>
      </c>
      <c r="F384" s="22" t="s">
        <v>21</v>
      </c>
      <c r="G384" s="15"/>
      <c r="H384" s="15" t="s">
        <v>5</v>
      </c>
      <c r="I384" s="15"/>
    </row>
    <row r="385" spans="1:9" s="11" customFormat="1" ht="90.95" customHeight="1" x14ac:dyDescent="0.25">
      <c r="A385" s="28" t="s">
        <v>740</v>
      </c>
      <c r="B385" s="28" t="s">
        <v>812</v>
      </c>
      <c r="C385" s="28" t="s">
        <v>813</v>
      </c>
      <c r="D385" s="28" t="s">
        <v>736</v>
      </c>
      <c r="E385" s="21">
        <v>10</v>
      </c>
      <c r="F385" s="22" t="s">
        <v>21</v>
      </c>
      <c r="G385" s="15"/>
      <c r="H385" s="15" t="s">
        <v>5</v>
      </c>
      <c r="I385" s="15"/>
    </row>
    <row r="386" spans="1:9" s="11" customFormat="1" ht="90.95" customHeight="1" x14ac:dyDescent="0.25">
      <c r="A386" s="28" t="s">
        <v>740</v>
      </c>
      <c r="B386" s="28" t="s">
        <v>814</v>
      </c>
      <c r="C386" s="28" t="s">
        <v>815</v>
      </c>
      <c r="D386" s="28" t="s">
        <v>736</v>
      </c>
      <c r="E386" s="21">
        <v>20</v>
      </c>
      <c r="F386" s="22" t="s">
        <v>21</v>
      </c>
      <c r="G386" s="15"/>
      <c r="H386" s="15" t="s">
        <v>5</v>
      </c>
      <c r="I386" s="15"/>
    </row>
    <row r="387" spans="1:9" s="11" customFormat="1" ht="90.95" customHeight="1" x14ac:dyDescent="0.25">
      <c r="A387" s="28" t="s">
        <v>740</v>
      </c>
      <c r="B387" s="28" t="s">
        <v>816</v>
      </c>
      <c r="C387" s="28" t="s">
        <v>752</v>
      </c>
      <c r="D387" s="28" t="s">
        <v>736</v>
      </c>
      <c r="E387" s="21">
        <v>15</v>
      </c>
      <c r="F387" s="22" t="s">
        <v>21</v>
      </c>
      <c r="G387" s="15"/>
      <c r="H387" s="15" t="s">
        <v>5</v>
      </c>
      <c r="I387" s="15"/>
    </row>
    <row r="388" spans="1:9" s="11" customFormat="1" ht="90.95" customHeight="1" x14ac:dyDescent="0.25">
      <c r="A388" s="28" t="s">
        <v>740</v>
      </c>
      <c r="B388" s="28" t="s">
        <v>817</v>
      </c>
      <c r="C388" s="28" t="s">
        <v>744</v>
      </c>
      <c r="D388" s="28" t="s">
        <v>736</v>
      </c>
      <c r="E388" s="21">
        <v>15</v>
      </c>
      <c r="F388" s="22" t="s">
        <v>21</v>
      </c>
      <c r="G388" s="15"/>
      <c r="H388" s="15" t="s">
        <v>5</v>
      </c>
      <c r="I388" s="15"/>
    </row>
    <row r="389" spans="1:9" s="11" customFormat="1" ht="90.95" customHeight="1" x14ac:dyDescent="0.25">
      <c r="A389" s="28" t="s">
        <v>740</v>
      </c>
      <c r="B389" s="28" t="s">
        <v>818</v>
      </c>
      <c r="C389" s="28" t="s">
        <v>752</v>
      </c>
      <c r="D389" s="28" t="s">
        <v>736</v>
      </c>
      <c r="E389" s="21">
        <v>20</v>
      </c>
      <c r="F389" s="22" t="s">
        <v>21</v>
      </c>
      <c r="G389" s="15"/>
      <c r="H389" s="15" t="s">
        <v>5</v>
      </c>
      <c r="I389" s="15"/>
    </row>
    <row r="390" spans="1:9" s="11" customFormat="1" ht="90.95" customHeight="1" x14ac:dyDescent="0.25">
      <c r="A390" s="28" t="s">
        <v>740</v>
      </c>
      <c r="B390" s="28" t="s">
        <v>819</v>
      </c>
      <c r="C390" s="28" t="s">
        <v>757</v>
      </c>
      <c r="D390" s="28" t="s">
        <v>736</v>
      </c>
      <c r="E390" s="21">
        <v>15</v>
      </c>
      <c r="F390" s="22" t="s">
        <v>21</v>
      </c>
      <c r="G390" s="15"/>
      <c r="H390" s="15" t="s">
        <v>5</v>
      </c>
      <c r="I390" s="15"/>
    </row>
    <row r="391" spans="1:9" s="11" customFormat="1" ht="90.95" customHeight="1" x14ac:dyDescent="0.25">
      <c r="A391" s="28" t="s">
        <v>740</v>
      </c>
      <c r="B391" s="28" t="s">
        <v>820</v>
      </c>
      <c r="C391" s="28" t="s">
        <v>798</v>
      </c>
      <c r="D391" s="28" t="s">
        <v>736</v>
      </c>
      <c r="E391" s="21">
        <v>20</v>
      </c>
      <c r="F391" s="22" t="s">
        <v>21</v>
      </c>
      <c r="G391" s="15"/>
      <c r="H391" s="15" t="s">
        <v>5</v>
      </c>
      <c r="I391" s="15"/>
    </row>
    <row r="392" spans="1:9" s="11" customFormat="1" ht="90.95" customHeight="1" x14ac:dyDescent="0.25">
      <c r="A392" s="28" t="s">
        <v>740</v>
      </c>
      <c r="B392" s="28" t="s">
        <v>806</v>
      </c>
      <c r="C392" s="28" t="s">
        <v>752</v>
      </c>
      <c r="D392" s="28" t="s">
        <v>736</v>
      </c>
      <c r="E392" s="21">
        <v>20</v>
      </c>
      <c r="F392" s="22" t="s">
        <v>21</v>
      </c>
      <c r="G392" s="15"/>
      <c r="H392" s="15" t="s">
        <v>5</v>
      </c>
      <c r="I392" s="15"/>
    </row>
    <row r="393" spans="1:9" s="11" customFormat="1" ht="90.95" customHeight="1" x14ac:dyDescent="0.25">
      <c r="A393" s="28" t="s">
        <v>740</v>
      </c>
      <c r="B393" s="28" t="s">
        <v>821</v>
      </c>
      <c r="C393" s="28" t="s">
        <v>742</v>
      </c>
      <c r="D393" s="28" t="s">
        <v>736</v>
      </c>
      <c r="E393" s="21">
        <v>20</v>
      </c>
      <c r="F393" s="22" t="s">
        <v>21</v>
      </c>
      <c r="G393" s="15"/>
      <c r="H393" s="15" t="s">
        <v>5</v>
      </c>
      <c r="I393" s="15"/>
    </row>
    <row r="394" spans="1:9" s="11" customFormat="1" ht="90.95" customHeight="1" x14ac:dyDescent="0.25">
      <c r="A394" s="28" t="s">
        <v>740</v>
      </c>
      <c r="B394" s="28" t="s">
        <v>822</v>
      </c>
      <c r="C394" s="28" t="s">
        <v>744</v>
      </c>
      <c r="D394" s="28" t="s">
        <v>736</v>
      </c>
      <c r="E394" s="21">
        <v>10</v>
      </c>
      <c r="F394" s="22" t="s">
        <v>21</v>
      </c>
      <c r="G394" s="15"/>
      <c r="H394" s="15" t="s">
        <v>5</v>
      </c>
      <c r="I394" s="15"/>
    </row>
    <row r="395" spans="1:9" s="11" customFormat="1" ht="90.95" customHeight="1" x14ac:dyDescent="0.25">
      <c r="A395" s="28" t="s">
        <v>740</v>
      </c>
      <c r="B395" s="28" t="s">
        <v>823</v>
      </c>
      <c r="C395" s="28" t="s">
        <v>824</v>
      </c>
      <c r="D395" s="28" t="s">
        <v>736</v>
      </c>
      <c r="E395" s="21">
        <v>20</v>
      </c>
      <c r="F395" s="22" t="s">
        <v>21</v>
      </c>
      <c r="G395" s="15"/>
      <c r="H395" s="15" t="s">
        <v>5</v>
      </c>
      <c r="I395" s="15"/>
    </row>
    <row r="396" spans="1:9" s="11" customFormat="1" ht="90.95" customHeight="1" x14ac:dyDescent="0.25">
      <c r="A396" s="28" t="s">
        <v>740</v>
      </c>
      <c r="B396" s="28" t="s">
        <v>825</v>
      </c>
      <c r="C396" s="28" t="s">
        <v>826</v>
      </c>
      <c r="D396" s="28" t="s">
        <v>736</v>
      </c>
      <c r="E396" s="21">
        <v>20</v>
      </c>
      <c r="F396" s="22" t="s">
        <v>21</v>
      </c>
      <c r="G396" s="15"/>
      <c r="H396" s="15" t="s">
        <v>5</v>
      </c>
      <c r="I396" s="15"/>
    </row>
    <row r="397" spans="1:9" s="11" customFormat="1" ht="90.95" customHeight="1" x14ac:dyDescent="0.25">
      <c r="A397" s="28" t="s">
        <v>740</v>
      </c>
      <c r="B397" s="28" t="s">
        <v>827</v>
      </c>
      <c r="C397" s="28" t="s">
        <v>761</v>
      </c>
      <c r="D397" s="28" t="s">
        <v>736</v>
      </c>
      <c r="E397" s="21">
        <v>10</v>
      </c>
      <c r="F397" s="22" t="s">
        <v>21</v>
      </c>
      <c r="G397" s="15"/>
      <c r="H397" s="15" t="s">
        <v>5</v>
      </c>
      <c r="I397" s="15"/>
    </row>
    <row r="398" spans="1:9" s="9" customFormat="1" ht="58.5" x14ac:dyDescent="0.25">
      <c r="A398" s="62" t="s">
        <v>828</v>
      </c>
      <c r="B398" s="62" t="s">
        <v>829</v>
      </c>
      <c r="C398" s="62" t="s">
        <v>830</v>
      </c>
      <c r="D398" s="62" t="s">
        <v>831</v>
      </c>
      <c r="E398" s="25">
        <v>30</v>
      </c>
      <c r="F398" s="60" t="s">
        <v>21</v>
      </c>
      <c r="G398" s="12"/>
      <c r="H398" s="15" t="s">
        <v>5</v>
      </c>
      <c r="I398" s="15"/>
    </row>
    <row r="399" spans="1:9" s="11" customFormat="1" ht="58.5" x14ac:dyDescent="0.25">
      <c r="A399" s="62" t="s">
        <v>828</v>
      </c>
      <c r="B399" s="62" t="s">
        <v>832</v>
      </c>
      <c r="C399" s="62" t="s">
        <v>830</v>
      </c>
      <c r="D399" s="62" t="s">
        <v>831</v>
      </c>
      <c r="E399" s="25">
        <v>20</v>
      </c>
      <c r="F399" s="60" t="s">
        <v>21</v>
      </c>
      <c r="G399" s="15"/>
      <c r="H399" s="15" t="s">
        <v>5</v>
      </c>
      <c r="I399" s="15"/>
    </row>
    <row r="400" spans="1:9" s="11" customFormat="1" ht="58.5" x14ac:dyDescent="0.25">
      <c r="A400" s="62" t="s">
        <v>828</v>
      </c>
      <c r="B400" s="62" t="s">
        <v>833</v>
      </c>
      <c r="C400" s="62" t="s">
        <v>830</v>
      </c>
      <c r="D400" s="62" t="s">
        <v>831</v>
      </c>
      <c r="E400" s="25">
        <v>30</v>
      </c>
      <c r="F400" s="60" t="s">
        <v>21</v>
      </c>
      <c r="G400" s="15"/>
      <c r="H400" s="15" t="s">
        <v>5</v>
      </c>
      <c r="I400" s="15"/>
    </row>
    <row r="401" spans="1:9" s="11" customFormat="1" ht="58.5" x14ac:dyDescent="0.25">
      <c r="A401" s="62" t="s">
        <v>828</v>
      </c>
      <c r="B401" s="62" t="s">
        <v>834</v>
      </c>
      <c r="C401" s="62" t="s">
        <v>830</v>
      </c>
      <c r="D401" s="62" t="s">
        <v>831</v>
      </c>
      <c r="E401" s="25">
        <v>20</v>
      </c>
      <c r="F401" s="60" t="s">
        <v>21</v>
      </c>
      <c r="G401" s="15"/>
      <c r="H401" s="15" t="s">
        <v>5</v>
      </c>
      <c r="I401" s="15"/>
    </row>
    <row r="402" spans="1:9" s="11" customFormat="1" ht="58.5" x14ac:dyDescent="0.25">
      <c r="A402" s="62" t="s">
        <v>828</v>
      </c>
      <c r="B402" s="62" t="s">
        <v>835</v>
      </c>
      <c r="C402" s="62" t="s">
        <v>830</v>
      </c>
      <c r="D402" s="62" t="s">
        <v>831</v>
      </c>
      <c r="E402" s="25">
        <v>40</v>
      </c>
      <c r="F402" s="60" t="s">
        <v>21</v>
      </c>
      <c r="G402" s="15"/>
      <c r="H402" s="15" t="s">
        <v>5</v>
      </c>
      <c r="I402" s="15"/>
    </row>
    <row r="403" spans="1:9" s="11" customFormat="1" ht="39" x14ac:dyDescent="0.25">
      <c r="A403" s="62" t="s">
        <v>828</v>
      </c>
      <c r="B403" s="62" t="s">
        <v>836</v>
      </c>
      <c r="C403" s="62" t="s">
        <v>830</v>
      </c>
      <c r="D403" s="62" t="s">
        <v>831</v>
      </c>
      <c r="E403" s="25">
        <v>20</v>
      </c>
      <c r="F403" s="60" t="s">
        <v>21</v>
      </c>
      <c r="G403" s="15"/>
      <c r="H403" s="15" t="s">
        <v>5</v>
      </c>
      <c r="I403" s="15"/>
    </row>
    <row r="404" spans="1:9" s="11" customFormat="1" ht="58.5" x14ac:dyDescent="0.25">
      <c r="A404" s="62" t="s">
        <v>828</v>
      </c>
      <c r="B404" s="62" t="s">
        <v>837</v>
      </c>
      <c r="C404" s="62" t="s">
        <v>830</v>
      </c>
      <c r="D404" s="62" t="s">
        <v>831</v>
      </c>
      <c r="E404" s="25">
        <v>20</v>
      </c>
      <c r="F404" s="60" t="s">
        <v>21</v>
      </c>
      <c r="G404" s="15"/>
      <c r="H404" s="15" t="s">
        <v>5</v>
      </c>
      <c r="I404" s="15"/>
    </row>
    <row r="405" spans="1:9" s="11" customFormat="1" ht="58.5" x14ac:dyDescent="0.25">
      <c r="A405" s="62" t="s">
        <v>828</v>
      </c>
      <c r="B405" s="62" t="s">
        <v>838</v>
      </c>
      <c r="C405" s="62" t="s">
        <v>830</v>
      </c>
      <c r="D405" s="62" t="s">
        <v>831</v>
      </c>
      <c r="E405" s="25">
        <v>40</v>
      </c>
      <c r="F405" s="60" t="s">
        <v>21</v>
      </c>
      <c r="G405" s="15"/>
      <c r="H405" s="15" t="s">
        <v>5</v>
      </c>
      <c r="I405" s="15"/>
    </row>
    <row r="406" spans="1:9" s="11" customFormat="1" ht="58.5" x14ac:dyDescent="0.25">
      <c r="A406" s="62" t="s">
        <v>828</v>
      </c>
      <c r="B406" s="62" t="s">
        <v>839</v>
      </c>
      <c r="C406" s="62" t="s">
        <v>830</v>
      </c>
      <c r="D406" s="62" t="s">
        <v>831</v>
      </c>
      <c r="E406" s="25">
        <v>50</v>
      </c>
      <c r="F406" s="60" t="s">
        <v>21</v>
      </c>
      <c r="G406" s="15"/>
      <c r="H406" s="15" t="s">
        <v>5</v>
      </c>
      <c r="I406" s="15"/>
    </row>
    <row r="407" spans="1:9" s="11" customFormat="1" ht="39" x14ac:dyDescent="0.25">
      <c r="A407" s="62" t="s">
        <v>828</v>
      </c>
      <c r="B407" s="62" t="s">
        <v>840</v>
      </c>
      <c r="C407" s="62" t="s">
        <v>830</v>
      </c>
      <c r="D407" s="62" t="s">
        <v>831</v>
      </c>
      <c r="E407" s="25">
        <v>20</v>
      </c>
      <c r="F407" s="60" t="s">
        <v>21</v>
      </c>
      <c r="G407" s="15"/>
      <c r="H407" s="15" t="s">
        <v>5</v>
      </c>
      <c r="I407" s="15"/>
    </row>
    <row r="408" spans="1:9" s="11" customFormat="1" ht="39" x14ac:dyDescent="0.25">
      <c r="A408" s="62" t="s">
        <v>828</v>
      </c>
      <c r="B408" s="62" t="s">
        <v>841</v>
      </c>
      <c r="C408" s="62" t="s">
        <v>830</v>
      </c>
      <c r="D408" s="62" t="s">
        <v>831</v>
      </c>
      <c r="E408" s="25">
        <v>20</v>
      </c>
      <c r="F408" s="60" t="s">
        <v>21</v>
      </c>
      <c r="G408" s="15"/>
      <c r="H408" s="15" t="s">
        <v>5</v>
      </c>
      <c r="I408" s="15"/>
    </row>
    <row r="409" spans="1:9" s="11" customFormat="1" ht="39" x14ac:dyDescent="0.25">
      <c r="A409" s="62" t="s">
        <v>828</v>
      </c>
      <c r="B409" s="62" t="s">
        <v>842</v>
      </c>
      <c r="C409" s="62" t="s">
        <v>830</v>
      </c>
      <c r="D409" s="62" t="s">
        <v>831</v>
      </c>
      <c r="E409" s="25">
        <v>20</v>
      </c>
      <c r="F409" s="60" t="s">
        <v>21</v>
      </c>
      <c r="G409" s="15"/>
      <c r="H409" s="15" t="s">
        <v>5</v>
      </c>
      <c r="I409" s="15"/>
    </row>
    <row r="410" spans="1:9" s="9" customFormat="1" ht="58.5" x14ac:dyDescent="0.25">
      <c r="A410" s="41" t="s">
        <v>843</v>
      </c>
      <c r="B410" s="41" t="s">
        <v>844</v>
      </c>
      <c r="C410" s="41" t="s">
        <v>845</v>
      </c>
      <c r="D410" s="41" t="s">
        <v>846</v>
      </c>
      <c r="E410" s="42">
        <v>37</v>
      </c>
      <c r="F410" s="43" t="s">
        <v>100</v>
      </c>
      <c r="G410" s="41"/>
      <c r="H410" s="15" t="s">
        <v>5</v>
      </c>
      <c r="I410" s="44"/>
    </row>
    <row r="411" spans="1:9" s="11" customFormat="1" ht="58.5" x14ac:dyDescent="0.25">
      <c r="A411" s="41" t="s">
        <v>843</v>
      </c>
      <c r="B411" s="41" t="s">
        <v>847</v>
      </c>
      <c r="C411" s="41" t="s">
        <v>845</v>
      </c>
      <c r="D411" s="41" t="s">
        <v>846</v>
      </c>
      <c r="E411" s="42">
        <v>36</v>
      </c>
      <c r="F411" s="43" t="s">
        <v>100</v>
      </c>
      <c r="G411" s="45"/>
      <c r="H411" s="15" t="s">
        <v>5</v>
      </c>
      <c r="I411" s="44"/>
    </row>
    <row r="412" spans="1:9" s="11" customFormat="1" ht="58.5" x14ac:dyDescent="0.25">
      <c r="A412" s="41" t="s">
        <v>843</v>
      </c>
      <c r="B412" s="41" t="s">
        <v>848</v>
      </c>
      <c r="C412" s="41" t="s">
        <v>845</v>
      </c>
      <c r="D412" s="41" t="s">
        <v>846</v>
      </c>
      <c r="E412" s="42">
        <v>37</v>
      </c>
      <c r="F412" s="43" t="s">
        <v>100</v>
      </c>
      <c r="G412" s="45"/>
      <c r="H412" s="15" t="s">
        <v>5</v>
      </c>
      <c r="I412" s="44"/>
    </row>
    <row r="413" spans="1:9" s="11" customFormat="1" ht="58.5" x14ac:dyDescent="0.25">
      <c r="A413" s="41" t="s">
        <v>843</v>
      </c>
      <c r="B413" s="41" t="s">
        <v>849</v>
      </c>
      <c r="C413" s="41" t="s">
        <v>845</v>
      </c>
      <c r="D413" s="41" t="s">
        <v>846</v>
      </c>
      <c r="E413" s="42">
        <v>36</v>
      </c>
      <c r="F413" s="43" t="s">
        <v>100</v>
      </c>
      <c r="G413" s="45"/>
      <c r="H413" s="15" t="s">
        <v>5</v>
      </c>
      <c r="I413" s="44"/>
    </row>
    <row r="414" spans="1:9" s="11" customFormat="1" ht="58.5" x14ac:dyDescent="0.25">
      <c r="A414" s="41" t="s">
        <v>843</v>
      </c>
      <c r="B414" s="41" t="s">
        <v>850</v>
      </c>
      <c r="C414" s="41" t="s">
        <v>845</v>
      </c>
      <c r="D414" s="41" t="s">
        <v>846</v>
      </c>
      <c r="E414" s="42">
        <v>37</v>
      </c>
      <c r="F414" s="43" t="s">
        <v>100</v>
      </c>
      <c r="G414" s="45"/>
      <c r="H414" s="15" t="s">
        <v>5</v>
      </c>
      <c r="I414" s="44"/>
    </row>
    <row r="415" spans="1:9" s="11" customFormat="1" ht="58.5" x14ac:dyDescent="0.25">
      <c r="A415" s="41" t="s">
        <v>843</v>
      </c>
      <c r="B415" s="41" t="s">
        <v>851</v>
      </c>
      <c r="C415" s="41" t="s">
        <v>845</v>
      </c>
      <c r="D415" s="41" t="s">
        <v>846</v>
      </c>
      <c r="E415" s="42">
        <v>36</v>
      </c>
      <c r="F415" s="43" t="s">
        <v>100</v>
      </c>
      <c r="G415" s="45"/>
      <c r="H415" s="15" t="s">
        <v>5</v>
      </c>
      <c r="I415" s="44"/>
    </row>
    <row r="416" spans="1:9" s="11" customFormat="1" ht="58.5" x14ac:dyDescent="0.25">
      <c r="A416" s="41" t="s">
        <v>843</v>
      </c>
      <c r="B416" s="41" t="s">
        <v>852</v>
      </c>
      <c r="C416" s="41" t="s">
        <v>845</v>
      </c>
      <c r="D416" s="41" t="s">
        <v>846</v>
      </c>
      <c r="E416" s="42">
        <v>37</v>
      </c>
      <c r="F416" s="43" t="s">
        <v>100</v>
      </c>
      <c r="G416" s="45"/>
      <c r="H416" s="15" t="s">
        <v>5</v>
      </c>
      <c r="I416" s="44"/>
    </row>
    <row r="417" spans="1:9" s="9" customFormat="1" ht="39" x14ac:dyDescent="0.25">
      <c r="A417" s="26" t="s">
        <v>86</v>
      </c>
      <c r="B417" s="26" t="s">
        <v>853</v>
      </c>
      <c r="C417" s="26" t="s">
        <v>854</v>
      </c>
      <c r="D417" s="26" t="s">
        <v>855</v>
      </c>
      <c r="E417" s="27">
        <v>70</v>
      </c>
      <c r="F417" s="22" t="s">
        <v>21</v>
      </c>
      <c r="G417" s="20"/>
      <c r="H417" s="15" t="s">
        <v>5</v>
      </c>
      <c r="I417" s="15"/>
    </row>
    <row r="418" spans="1:9" s="11" customFormat="1" ht="39" x14ac:dyDescent="0.25">
      <c r="A418" s="26" t="s">
        <v>86</v>
      </c>
      <c r="B418" s="26" t="s">
        <v>856</v>
      </c>
      <c r="C418" s="26" t="s">
        <v>854</v>
      </c>
      <c r="D418" s="26" t="s">
        <v>855</v>
      </c>
      <c r="E418" s="27">
        <v>100</v>
      </c>
      <c r="F418" s="22" t="s">
        <v>21</v>
      </c>
      <c r="G418" s="20"/>
      <c r="H418" s="15" t="s">
        <v>5</v>
      </c>
      <c r="I418" s="15"/>
    </row>
    <row r="419" spans="1:9" s="11" customFormat="1" ht="58.5" x14ac:dyDescent="0.25">
      <c r="A419" s="26" t="s">
        <v>86</v>
      </c>
      <c r="B419" s="26" t="s">
        <v>857</v>
      </c>
      <c r="C419" s="26" t="s">
        <v>854</v>
      </c>
      <c r="D419" s="26" t="s">
        <v>855</v>
      </c>
      <c r="E419" s="27">
        <v>20</v>
      </c>
      <c r="F419" s="22" t="s">
        <v>21</v>
      </c>
      <c r="G419" s="20"/>
      <c r="H419" s="15" t="s">
        <v>5</v>
      </c>
      <c r="I419" s="15"/>
    </row>
    <row r="420" spans="1:9" s="11" customFormat="1" ht="78" x14ac:dyDescent="0.25">
      <c r="A420" s="26" t="s">
        <v>86</v>
      </c>
      <c r="B420" s="26" t="s">
        <v>858</v>
      </c>
      <c r="C420" s="26" t="s">
        <v>859</v>
      </c>
      <c r="D420" s="26" t="s">
        <v>855</v>
      </c>
      <c r="E420" s="27">
        <v>20</v>
      </c>
      <c r="F420" s="22" t="s">
        <v>21</v>
      </c>
      <c r="G420" s="20"/>
      <c r="H420" s="15" t="s">
        <v>5</v>
      </c>
      <c r="I420" s="15"/>
    </row>
    <row r="421" spans="1:9" s="11" customFormat="1" ht="58.5" x14ac:dyDescent="0.25">
      <c r="A421" s="26" t="s">
        <v>86</v>
      </c>
      <c r="B421" s="26" t="s">
        <v>860</v>
      </c>
      <c r="C421" s="26" t="s">
        <v>854</v>
      </c>
      <c r="D421" s="26" t="s">
        <v>855</v>
      </c>
      <c r="E421" s="27">
        <v>110</v>
      </c>
      <c r="F421" s="22" t="s">
        <v>21</v>
      </c>
      <c r="G421" s="20"/>
      <c r="H421" s="15" t="s">
        <v>5</v>
      </c>
      <c r="I421" s="15"/>
    </row>
    <row r="422" spans="1:9" s="11" customFormat="1" ht="78" x14ac:dyDescent="0.25">
      <c r="A422" s="26" t="s">
        <v>86</v>
      </c>
      <c r="B422" s="26" t="s">
        <v>861</v>
      </c>
      <c r="C422" s="26" t="s">
        <v>862</v>
      </c>
      <c r="D422" s="26" t="s">
        <v>855</v>
      </c>
      <c r="E422" s="27">
        <v>20</v>
      </c>
      <c r="F422" s="22" t="s">
        <v>21</v>
      </c>
      <c r="G422" s="20"/>
      <c r="H422" s="15" t="s">
        <v>5</v>
      </c>
      <c r="I422" s="15"/>
    </row>
    <row r="423" spans="1:9" s="11" customFormat="1" ht="58.5" x14ac:dyDescent="0.25">
      <c r="A423" s="26" t="s">
        <v>86</v>
      </c>
      <c r="B423" s="26" t="s">
        <v>863</v>
      </c>
      <c r="C423" s="26" t="s">
        <v>854</v>
      </c>
      <c r="D423" s="26" t="s">
        <v>855</v>
      </c>
      <c r="E423" s="27">
        <v>20</v>
      </c>
      <c r="F423" s="22" t="s">
        <v>21</v>
      </c>
      <c r="G423" s="20"/>
      <c r="H423" s="15" t="s">
        <v>5</v>
      </c>
      <c r="I423" s="15"/>
    </row>
    <row r="424" spans="1:9" s="11" customFormat="1" ht="58.5" x14ac:dyDescent="0.25">
      <c r="A424" s="26" t="s">
        <v>86</v>
      </c>
      <c r="B424" s="26" t="s">
        <v>864</v>
      </c>
      <c r="C424" s="26" t="s">
        <v>854</v>
      </c>
      <c r="D424" s="26" t="s">
        <v>855</v>
      </c>
      <c r="E424" s="27">
        <v>40</v>
      </c>
      <c r="F424" s="22" t="s">
        <v>21</v>
      </c>
      <c r="G424" s="20"/>
      <c r="H424" s="15" t="s">
        <v>5</v>
      </c>
      <c r="I424" s="15"/>
    </row>
    <row r="425" spans="1:9" s="11" customFormat="1" ht="92.45" customHeight="1" x14ac:dyDescent="0.25">
      <c r="A425" s="26" t="s">
        <v>86</v>
      </c>
      <c r="B425" s="26" t="s">
        <v>865</v>
      </c>
      <c r="C425" s="26" t="s">
        <v>866</v>
      </c>
      <c r="D425" s="26" t="s">
        <v>855</v>
      </c>
      <c r="E425" s="27">
        <v>10</v>
      </c>
      <c r="F425" s="22" t="s">
        <v>21</v>
      </c>
      <c r="G425" s="20"/>
      <c r="H425" s="15" t="s">
        <v>5</v>
      </c>
      <c r="I425" s="15"/>
    </row>
    <row r="426" spans="1:9" s="9" customFormat="1" ht="60" customHeight="1" x14ac:dyDescent="0.25">
      <c r="A426" s="28" t="s">
        <v>86</v>
      </c>
      <c r="B426" s="28" t="s">
        <v>867</v>
      </c>
      <c r="C426" s="28" t="s">
        <v>868</v>
      </c>
      <c r="D426" s="28" t="s">
        <v>869</v>
      </c>
      <c r="E426" s="21">
        <v>10</v>
      </c>
      <c r="F426" s="22" t="s">
        <v>21</v>
      </c>
      <c r="G426" s="20"/>
      <c r="H426" s="15" t="s">
        <v>5</v>
      </c>
      <c r="I426" s="15"/>
    </row>
    <row r="427" spans="1:9" s="9" customFormat="1" ht="60" customHeight="1" x14ac:dyDescent="0.25">
      <c r="A427" s="28" t="s">
        <v>86</v>
      </c>
      <c r="B427" s="28" t="s">
        <v>870</v>
      </c>
      <c r="C427" s="28" t="s">
        <v>871</v>
      </c>
      <c r="D427" s="28" t="s">
        <v>869</v>
      </c>
      <c r="E427" s="21">
        <v>28</v>
      </c>
      <c r="F427" s="22" t="s">
        <v>21</v>
      </c>
      <c r="G427" s="20"/>
      <c r="H427" s="15" t="s">
        <v>5</v>
      </c>
      <c r="I427" s="15"/>
    </row>
    <row r="428" spans="1:9" s="9" customFormat="1" ht="60" customHeight="1" x14ac:dyDescent="0.25">
      <c r="A428" s="28" t="s">
        <v>86</v>
      </c>
      <c r="B428" s="28" t="s">
        <v>872</v>
      </c>
      <c r="C428" s="28" t="s">
        <v>871</v>
      </c>
      <c r="D428" s="28" t="s">
        <v>869</v>
      </c>
      <c r="E428" s="21">
        <v>29.5</v>
      </c>
      <c r="F428" s="22" t="s">
        <v>21</v>
      </c>
      <c r="G428" s="20"/>
      <c r="H428" s="15" t="s">
        <v>5</v>
      </c>
      <c r="I428" s="15"/>
    </row>
    <row r="429" spans="1:9" s="9" customFormat="1" ht="60" customHeight="1" x14ac:dyDescent="0.25">
      <c r="A429" s="28" t="s">
        <v>86</v>
      </c>
      <c r="B429" s="28" t="s">
        <v>873</v>
      </c>
      <c r="C429" s="28" t="s">
        <v>871</v>
      </c>
      <c r="D429" s="28" t="s">
        <v>869</v>
      </c>
      <c r="E429" s="21">
        <v>23.1</v>
      </c>
      <c r="F429" s="22" t="s">
        <v>21</v>
      </c>
      <c r="G429" s="20"/>
      <c r="H429" s="15" t="s">
        <v>5</v>
      </c>
      <c r="I429" s="15"/>
    </row>
    <row r="430" spans="1:9" s="11" customFormat="1" ht="60" customHeight="1" x14ac:dyDescent="0.25">
      <c r="A430" s="28" t="s">
        <v>86</v>
      </c>
      <c r="B430" s="28" t="s">
        <v>874</v>
      </c>
      <c r="C430" s="28" t="s">
        <v>871</v>
      </c>
      <c r="D430" s="28" t="s">
        <v>869</v>
      </c>
      <c r="E430" s="21">
        <v>63</v>
      </c>
      <c r="F430" s="22" t="s">
        <v>21</v>
      </c>
      <c r="G430" s="15"/>
      <c r="H430" s="15" t="s">
        <v>5</v>
      </c>
      <c r="I430" s="15"/>
    </row>
    <row r="431" spans="1:9" s="11" customFormat="1" ht="60" customHeight="1" x14ac:dyDescent="0.25">
      <c r="A431" s="28" t="s">
        <v>86</v>
      </c>
      <c r="B431" s="28" t="s">
        <v>875</v>
      </c>
      <c r="C431" s="28" t="s">
        <v>871</v>
      </c>
      <c r="D431" s="28" t="s">
        <v>869</v>
      </c>
      <c r="E431" s="21">
        <v>42</v>
      </c>
      <c r="F431" s="22" t="s">
        <v>21</v>
      </c>
      <c r="G431" s="15"/>
      <c r="H431" s="15" t="s">
        <v>5</v>
      </c>
      <c r="I431" s="15"/>
    </row>
    <row r="432" spans="1:9" s="11" customFormat="1" ht="60" customHeight="1" x14ac:dyDescent="0.25">
      <c r="A432" s="28" t="s">
        <v>86</v>
      </c>
      <c r="B432" s="28" t="s">
        <v>876</v>
      </c>
      <c r="C432" s="28" t="s">
        <v>871</v>
      </c>
      <c r="D432" s="28" t="s">
        <v>869</v>
      </c>
      <c r="E432" s="21">
        <v>27.25</v>
      </c>
      <c r="F432" s="22" t="s">
        <v>21</v>
      </c>
      <c r="G432" s="15"/>
      <c r="H432" s="15" t="s">
        <v>5</v>
      </c>
      <c r="I432" s="15"/>
    </row>
    <row r="433" spans="1:9" s="11" customFormat="1" ht="60" customHeight="1" x14ac:dyDescent="0.25">
      <c r="A433" s="28" t="s">
        <v>86</v>
      </c>
      <c r="B433" s="28" t="s">
        <v>877</v>
      </c>
      <c r="C433" s="28" t="s">
        <v>871</v>
      </c>
      <c r="D433" s="28" t="s">
        <v>869</v>
      </c>
      <c r="E433" s="21">
        <v>162</v>
      </c>
      <c r="F433" s="22" t="s">
        <v>21</v>
      </c>
      <c r="G433" s="15"/>
      <c r="H433" s="15" t="s">
        <v>5</v>
      </c>
      <c r="I433" s="15"/>
    </row>
    <row r="434" spans="1:9" s="11" customFormat="1" ht="60" customHeight="1" x14ac:dyDescent="0.25">
      <c r="A434" s="28" t="s">
        <v>86</v>
      </c>
      <c r="B434" s="28" t="s">
        <v>878</v>
      </c>
      <c r="C434" s="28" t="s">
        <v>871</v>
      </c>
      <c r="D434" s="28" t="s">
        <v>869</v>
      </c>
      <c r="E434" s="20">
        <v>33</v>
      </c>
      <c r="F434" s="22" t="s">
        <v>21</v>
      </c>
      <c r="G434" s="15"/>
      <c r="H434" s="15" t="s">
        <v>5</v>
      </c>
      <c r="I434" s="15"/>
    </row>
    <row r="435" spans="1:9" s="11" customFormat="1" ht="60" customHeight="1" x14ac:dyDescent="0.25">
      <c r="A435" s="28" t="s">
        <v>86</v>
      </c>
      <c r="B435" s="28" t="s">
        <v>879</v>
      </c>
      <c r="C435" s="28" t="s">
        <v>871</v>
      </c>
      <c r="D435" s="28" t="s">
        <v>869</v>
      </c>
      <c r="E435" s="20">
        <v>51</v>
      </c>
      <c r="F435" s="22" t="s">
        <v>21</v>
      </c>
      <c r="G435" s="15"/>
      <c r="H435" s="15" t="s">
        <v>5</v>
      </c>
      <c r="I435" s="15"/>
    </row>
    <row r="436" spans="1:9" s="11" customFormat="1" ht="60" customHeight="1" x14ac:dyDescent="0.25">
      <c r="A436" s="28" t="s">
        <v>86</v>
      </c>
      <c r="B436" s="28" t="s">
        <v>880</v>
      </c>
      <c r="C436" s="28" t="s">
        <v>871</v>
      </c>
      <c r="D436" s="28" t="s">
        <v>869</v>
      </c>
      <c r="E436" s="20">
        <v>112</v>
      </c>
      <c r="F436" s="22" t="s">
        <v>21</v>
      </c>
      <c r="G436" s="15"/>
      <c r="H436" s="15" t="s">
        <v>5</v>
      </c>
      <c r="I436" s="15"/>
    </row>
    <row r="437" spans="1:9" s="9" customFormat="1" ht="39" x14ac:dyDescent="0.25">
      <c r="A437" s="29" t="s">
        <v>543</v>
      </c>
      <c r="B437" s="29" t="s">
        <v>881</v>
      </c>
      <c r="C437" s="29" t="s">
        <v>882</v>
      </c>
      <c r="D437" s="29" t="s">
        <v>883</v>
      </c>
      <c r="E437" s="30">
        <v>29</v>
      </c>
      <c r="F437" s="31" t="s">
        <v>674</v>
      </c>
      <c r="G437" s="29"/>
      <c r="H437" s="15" t="s">
        <v>5</v>
      </c>
      <c r="I437" s="33"/>
    </row>
    <row r="438" spans="1:9" s="9" customFormat="1" ht="39" x14ac:dyDescent="0.25">
      <c r="A438" s="29" t="s">
        <v>543</v>
      </c>
      <c r="B438" s="29" t="s">
        <v>884</v>
      </c>
      <c r="C438" s="29" t="s">
        <v>885</v>
      </c>
      <c r="D438" s="29" t="s">
        <v>883</v>
      </c>
      <c r="E438" s="30">
        <v>300</v>
      </c>
      <c r="F438" s="31" t="s">
        <v>674</v>
      </c>
      <c r="G438" s="29"/>
      <c r="H438" s="15" t="s">
        <v>5</v>
      </c>
      <c r="I438" s="33"/>
    </row>
    <row r="439" spans="1:9" s="9" customFormat="1" ht="39" x14ac:dyDescent="0.25">
      <c r="A439" s="29" t="s">
        <v>543</v>
      </c>
      <c r="B439" s="29" t="s">
        <v>886</v>
      </c>
      <c r="C439" s="29" t="s">
        <v>887</v>
      </c>
      <c r="D439" s="29" t="s">
        <v>883</v>
      </c>
      <c r="E439" s="30">
        <v>35</v>
      </c>
      <c r="F439" s="31" t="s">
        <v>674</v>
      </c>
      <c r="G439" s="29"/>
      <c r="H439" s="15" t="s">
        <v>5</v>
      </c>
      <c r="I439" s="33"/>
    </row>
    <row r="440" spans="1:9" s="9" customFormat="1" ht="39" x14ac:dyDescent="0.25">
      <c r="A440" s="29" t="s">
        <v>543</v>
      </c>
      <c r="B440" s="29" t="s">
        <v>888</v>
      </c>
      <c r="C440" s="29" t="s">
        <v>887</v>
      </c>
      <c r="D440" s="29" t="s">
        <v>883</v>
      </c>
      <c r="E440" s="30">
        <v>50</v>
      </c>
      <c r="F440" s="31" t="s">
        <v>674</v>
      </c>
      <c r="G440" s="29"/>
      <c r="H440" s="15" t="s">
        <v>5</v>
      </c>
      <c r="I440" s="33"/>
    </row>
    <row r="441" spans="1:9" s="9" customFormat="1" ht="39" x14ac:dyDescent="0.25">
      <c r="A441" s="29" t="s">
        <v>543</v>
      </c>
      <c r="B441" s="29" t="s">
        <v>889</v>
      </c>
      <c r="C441" s="29" t="s">
        <v>887</v>
      </c>
      <c r="D441" s="29" t="s">
        <v>883</v>
      </c>
      <c r="E441" s="30">
        <v>10</v>
      </c>
      <c r="F441" s="31" t="s">
        <v>674</v>
      </c>
      <c r="G441" s="29"/>
      <c r="H441" s="15" t="s">
        <v>5</v>
      </c>
      <c r="I441" s="33"/>
    </row>
    <row r="442" spans="1:9" s="9" customFormat="1" ht="39" x14ac:dyDescent="0.25">
      <c r="A442" s="29" t="s">
        <v>543</v>
      </c>
      <c r="B442" s="29" t="s">
        <v>890</v>
      </c>
      <c r="C442" s="29" t="s">
        <v>887</v>
      </c>
      <c r="D442" s="29" t="s">
        <v>883</v>
      </c>
      <c r="E442" s="30">
        <v>48</v>
      </c>
      <c r="F442" s="31" t="s">
        <v>674</v>
      </c>
      <c r="G442" s="29"/>
      <c r="H442" s="15" t="s">
        <v>5</v>
      </c>
      <c r="I442" s="33"/>
    </row>
    <row r="443" spans="1:9" s="9" customFormat="1" ht="39" x14ac:dyDescent="0.25">
      <c r="A443" s="29" t="s">
        <v>543</v>
      </c>
      <c r="B443" s="29" t="s">
        <v>891</v>
      </c>
      <c r="C443" s="29" t="s">
        <v>887</v>
      </c>
      <c r="D443" s="29" t="s">
        <v>883</v>
      </c>
      <c r="E443" s="30">
        <v>50</v>
      </c>
      <c r="F443" s="31" t="s">
        <v>674</v>
      </c>
      <c r="G443" s="29"/>
      <c r="H443" s="15" t="s">
        <v>5</v>
      </c>
      <c r="I443" s="33"/>
    </row>
    <row r="444" spans="1:9" s="9" customFormat="1" ht="39" x14ac:dyDescent="0.25">
      <c r="A444" s="29" t="s">
        <v>543</v>
      </c>
      <c r="B444" s="29" t="s">
        <v>892</v>
      </c>
      <c r="C444" s="29" t="s">
        <v>887</v>
      </c>
      <c r="D444" s="29" t="s">
        <v>883</v>
      </c>
      <c r="E444" s="30">
        <v>165</v>
      </c>
      <c r="F444" s="31" t="s">
        <v>674</v>
      </c>
      <c r="G444" s="29"/>
      <c r="H444" s="15" t="s">
        <v>5</v>
      </c>
      <c r="I444" s="33"/>
    </row>
    <row r="445" spans="1:9" s="9" customFormat="1" ht="39" x14ac:dyDescent="0.25">
      <c r="A445" s="29" t="s">
        <v>543</v>
      </c>
      <c r="B445" s="29" t="s">
        <v>893</v>
      </c>
      <c r="C445" s="29" t="s">
        <v>894</v>
      </c>
      <c r="D445" s="29" t="s">
        <v>883</v>
      </c>
      <c r="E445" s="30">
        <v>130</v>
      </c>
      <c r="F445" s="31" t="s">
        <v>674</v>
      </c>
      <c r="G445" s="29"/>
      <c r="H445" s="15" t="s">
        <v>5</v>
      </c>
      <c r="I445" s="33"/>
    </row>
    <row r="446" spans="1:9" s="9" customFormat="1" ht="39" x14ac:dyDescent="0.25">
      <c r="A446" s="29" t="s">
        <v>543</v>
      </c>
      <c r="B446" s="29" t="s">
        <v>895</v>
      </c>
      <c r="C446" s="29" t="s">
        <v>896</v>
      </c>
      <c r="D446" s="29" t="s">
        <v>883</v>
      </c>
      <c r="E446" s="30">
        <v>20</v>
      </c>
      <c r="F446" s="31" t="s">
        <v>674</v>
      </c>
      <c r="G446" s="29"/>
      <c r="H446" s="15" t="s">
        <v>5</v>
      </c>
      <c r="I446" s="33"/>
    </row>
    <row r="447" spans="1:9" s="9" customFormat="1" ht="39" x14ac:dyDescent="0.25">
      <c r="A447" s="29" t="s">
        <v>897</v>
      </c>
      <c r="B447" s="29" t="s">
        <v>884</v>
      </c>
      <c r="C447" s="29" t="s">
        <v>885</v>
      </c>
      <c r="D447" s="29" t="s">
        <v>883</v>
      </c>
      <c r="E447" s="30">
        <v>50</v>
      </c>
      <c r="F447" s="31" t="s">
        <v>674</v>
      </c>
      <c r="G447" s="29"/>
      <c r="H447" s="15" t="s">
        <v>5</v>
      </c>
      <c r="I447" s="33"/>
    </row>
    <row r="448" spans="1:9" s="9" customFormat="1" ht="39" x14ac:dyDescent="0.25">
      <c r="A448" s="29" t="s">
        <v>897</v>
      </c>
      <c r="B448" s="29" t="s">
        <v>898</v>
      </c>
      <c r="C448" s="29" t="s">
        <v>899</v>
      </c>
      <c r="D448" s="29" t="s">
        <v>883</v>
      </c>
      <c r="E448" s="30">
        <v>294</v>
      </c>
      <c r="F448" s="31" t="s">
        <v>674</v>
      </c>
      <c r="G448" s="29"/>
      <c r="H448" s="15" t="s">
        <v>5</v>
      </c>
      <c r="I448" s="33"/>
    </row>
    <row r="449" spans="1:9" s="9" customFormat="1" ht="39" x14ac:dyDescent="0.25">
      <c r="A449" s="29" t="s">
        <v>897</v>
      </c>
      <c r="B449" s="29" t="s">
        <v>898</v>
      </c>
      <c r="C449" s="29" t="s">
        <v>900</v>
      </c>
      <c r="D449" s="29" t="s">
        <v>883</v>
      </c>
      <c r="E449" s="30">
        <v>325</v>
      </c>
      <c r="F449" s="31" t="s">
        <v>674</v>
      </c>
      <c r="G449" s="29"/>
      <c r="H449" s="15" t="s">
        <v>5</v>
      </c>
      <c r="I449" s="33"/>
    </row>
    <row r="450" spans="1:9" s="9" customFormat="1" ht="39" x14ac:dyDescent="0.25">
      <c r="A450" s="29" t="s">
        <v>897</v>
      </c>
      <c r="B450" s="29" t="s">
        <v>898</v>
      </c>
      <c r="C450" s="29" t="s">
        <v>901</v>
      </c>
      <c r="D450" s="29" t="s">
        <v>883</v>
      </c>
      <c r="E450" s="30">
        <v>350</v>
      </c>
      <c r="F450" s="31" t="s">
        <v>674</v>
      </c>
      <c r="G450" s="29"/>
      <c r="H450" s="15" t="s">
        <v>5</v>
      </c>
      <c r="I450" s="33"/>
    </row>
    <row r="451" spans="1:9" s="9" customFormat="1" ht="39" x14ac:dyDescent="0.25">
      <c r="A451" s="29" t="s">
        <v>902</v>
      </c>
      <c r="B451" s="29" t="s">
        <v>903</v>
      </c>
      <c r="C451" s="29" t="s">
        <v>904</v>
      </c>
      <c r="D451" s="29" t="s">
        <v>883</v>
      </c>
      <c r="E451" s="30">
        <v>20</v>
      </c>
      <c r="F451" s="31" t="s">
        <v>674</v>
      </c>
      <c r="G451" s="29"/>
      <c r="H451" s="15" t="s">
        <v>5</v>
      </c>
      <c r="I451" s="33"/>
    </row>
    <row r="452" spans="1:9" s="9" customFormat="1" ht="39" x14ac:dyDescent="0.25">
      <c r="A452" s="29" t="s">
        <v>902</v>
      </c>
      <c r="B452" s="29" t="s">
        <v>903</v>
      </c>
      <c r="C452" s="29" t="s">
        <v>905</v>
      </c>
      <c r="D452" s="29" t="s">
        <v>883</v>
      </c>
      <c r="E452" s="30">
        <v>70</v>
      </c>
      <c r="F452" s="31" t="s">
        <v>674</v>
      </c>
      <c r="G452" s="29"/>
      <c r="H452" s="15" t="s">
        <v>5</v>
      </c>
      <c r="I452" s="33"/>
    </row>
    <row r="453" spans="1:9" s="9" customFormat="1" ht="39" x14ac:dyDescent="0.25">
      <c r="A453" s="29" t="s">
        <v>902</v>
      </c>
      <c r="B453" s="29" t="s">
        <v>903</v>
      </c>
      <c r="C453" s="29" t="s">
        <v>906</v>
      </c>
      <c r="D453" s="29" t="s">
        <v>883</v>
      </c>
      <c r="E453" s="30">
        <v>50</v>
      </c>
      <c r="F453" s="31" t="s">
        <v>674</v>
      </c>
      <c r="G453" s="29"/>
      <c r="H453" s="15" t="s">
        <v>5</v>
      </c>
      <c r="I453" s="33"/>
    </row>
    <row r="454" spans="1:9" s="9" customFormat="1" ht="39" x14ac:dyDescent="0.25">
      <c r="A454" s="29" t="s">
        <v>902</v>
      </c>
      <c r="B454" s="29" t="s">
        <v>903</v>
      </c>
      <c r="C454" s="29" t="s">
        <v>907</v>
      </c>
      <c r="D454" s="29" t="s">
        <v>883</v>
      </c>
      <c r="E454" s="30">
        <v>20</v>
      </c>
      <c r="F454" s="31" t="s">
        <v>674</v>
      </c>
      <c r="G454" s="29"/>
      <c r="H454" s="15" t="s">
        <v>5</v>
      </c>
      <c r="I454" s="33"/>
    </row>
    <row r="455" spans="1:9" s="9" customFormat="1" ht="39" x14ac:dyDescent="0.25">
      <c r="A455" s="29" t="s">
        <v>902</v>
      </c>
      <c r="B455" s="29" t="s">
        <v>903</v>
      </c>
      <c r="C455" s="29" t="s">
        <v>908</v>
      </c>
      <c r="D455" s="29" t="s">
        <v>883</v>
      </c>
      <c r="E455" s="30">
        <v>20</v>
      </c>
      <c r="F455" s="31" t="s">
        <v>674</v>
      </c>
      <c r="G455" s="29"/>
      <c r="H455" s="15" t="s">
        <v>5</v>
      </c>
      <c r="I455" s="33"/>
    </row>
    <row r="456" spans="1:9" s="9" customFormat="1" ht="39" x14ac:dyDescent="0.25">
      <c r="A456" s="29" t="s">
        <v>902</v>
      </c>
      <c r="B456" s="29" t="s">
        <v>903</v>
      </c>
      <c r="C456" s="29" t="s">
        <v>909</v>
      </c>
      <c r="D456" s="29" t="s">
        <v>883</v>
      </c>
      <c r="E456" s="30">
        <v>20</v>
      </c>
      <c r="F456" s="31" t="s">
        <v>674</v>
      </c>
      <c r="G456" s="29"/>
      <c r="H456" s="15" t="s">
        <v>5</v>
      </c>
      <c r="I456" s="33"/>
    </row>
    <row r="457" spans="1:9" s="9" customFormat="1" ht="39" x14ac:dyDescent="0.25">
      <c r="A457" s="29" t="s">
        <v>902</v>
      </c>
      <c r="B457" s="29" t="s">
        <v>910</v>
      </c>
      <c r="C457" s="29" t="s">
        <v>911</v>
      </c>
      <c r="D457" s="29" t="s">
        <v>883</v>
      </c>
      <c r="E457" s="30">
        <v>20</v>
      </c>
      <c r="F457" s="31" t="s">
        <v>674</v>
      </c>
      <c r="G457" s="29"/>
      <c r="H457" s="15" t="s">
        <v>5</v>
      </c>
      <c r="I457" s="33"/>
    </row>
    <row r="458" spans="1:9" s="9" customFormat="1" ht="39" x14ac:dyDescent="0.25">
      <c r="A458" s="29" t="s">
        <v>902</v>
      </c>
      <c r="B458" s="29" t="s">
        <v>910</v>
      </c>
      <c r="C458" s="29" t="s">
        <v>905</v>
      </c>
      <c r="D458" s="29" t="s">
        <v>883</v>
      </c>
      <c r="E458" s="30">
        <v>20</v>
      </c>
      <c r="F458" s="31" t="s">
        <v>674</v>
      </c>
      <c r="G458" s="29"/>
      <c r="H458" s="15" t="s">
        <v>5</v>
      </c>
      <c r="I458" s="33"/>
    </row>
    <row r="459" spans="1:9" s="9" customFormat="1" ht="39" x14ac:dyDescent="0.25">
      <c r="A459" s="29" t="s">
        <v>902</v>
      </c>
      <c r="B459" s="29" t="s">
        <v>912</v>
      </c>
      <c r="C459" s="29" t="s">
        <v>913</v>
      </c>
      <c r="D459" s="29" t="s">
        <v>883</v>
      </c>
      <c r="E459" s="30">
        <v>20</v>
      </c>
      <c r="F459" s="31" t="s">
        <v>674</v>
      </c>
      <c r="G459" s="29"/>
      <c r="H459" s="15" t="s">
        <v>5</v>
      </c>
      <c r="I459" s="33"/>
    </row>
    <row r="460" spans="1:9" s="9" customFormat="1" ht="39" x14ac:dyDescent="0.25">
      <c r="A460" s="29" t="s">
        <v>902</v>
      </c>
      <c r="B460" s="29" t="s">
        <v>893</v>
      </c>
      <c r="C460" s="29" t="s">
        <v>914</v>
      </c>
      <c r="D460" s="29" t="s">
        <v>883</v>
      </c>
      <c r="E460" s="30">
        <v>20</v>
      </c>
      <c r="F460" s="31" t="s">
        <v>674</v>
      </c>
      <c r="G460" s="29"/>
      <c r="H460" s="15" t="s">
        <v>5</v>
      </c>
      <c r="I460" s="33"/>
    </row>
    <row r="461" spans="1:9" s="9" customFormat="1" ht="39" x14ac:dyDescent="0.25">
      <c r="A461" s="29" t="s">
        <v>567</v>
      </c>
      <c r="B461" s="29" t="s">
        <v>898</v>
      </c>
      <c r="C461" s="29" t="s">
        <v>900</v>
      </c>
      <c r="D461" s="29" t="s">
        <v>883</v>
      </c>
      <c r="E461" s="30">
        <v>25</v>
      </c>
      <c r="F461" s="31" t="s">
        <v>674</v>
      </c>
      <c r="G461" s="29"/>
      <c r="H461" s="15" t="s">
        <v>5</v>
      </c>
      <c r="I461" s="33"/>
    </row>
    <row r="462" spans="1:9" s="9" customFormat="1" ht="39" x14ac:dyDescent="0.25">
      <c r="A462" s="29" t="s">
        <v>567</v>
      </c>
      <c r="B462" s="29" t="s">
        <v>898</v>
      </c>
      <c r="C462" s="29" t="s">
        <v>899</v>
      </c>
      <c r="D462" s="29" t="s">
        <v>883</v>
      </c>
      <c r="E462" s="30">
        <v>21</v>
      </c>
      <c r="F462" s="31" t="s">
        <v>674</v>
      </c>
      <c r="G462" s="29"/>
      <c r="H462" s="15" t="s">
        <v>5</v>
      </c>
      <c r="I462" s="33"/>
    </row>
    <row r="463" spans="1:9" s="9" customFormat="1" ht="39" x14ac:dyDescent="0.25">
      <c r="A463" s="29" t="s">
        <v>567</v>
      </c>
      <c r="B463" s="29" t="s">
        <v>915</v>
      </c>
      <c r="C463" s="29" t="s">
        <v>916</v>
      </c>
      <c r="D463" s="29" t="s">
        <v>883</v>
      </c>
      <c r="E463" s="30">
        <v>20</v>
      </c>
      <c r="F463" s="31" t="s">
        <v>674</v>
      </c>
      <c r="G463" s="29"/>
      <c r="H463" s="15" t="s">
        <v>5</v>
      </c>
      <c r="I463" s="33"/>
    </row>
    <row r="464" spans="1:9" s="9" customFormat="1" ht="78" x14ac:dyDescent="0.25">
      <c r="A464" s="28" t="s">
        <v>543</v>
      </c>
      <c r="B464" s="28" t="s">
        <v>917</v>
      </c>
      <c r="C464" s="28" t="s">
        <v>918</v>
      </c>
      <c r="D464" s="28" t="s">
        <v>919</v>
      </c>
      <c r="E464" s="13">
        <v>50</v>
      </c>
      <c r="F464" s="14" t="s">
        <v>100</v>
      </c>
      <c r="G464" s="12"/>
      <c r="H464" s="15" t="s">
        <v>5</v>
      </c>
      <c r="I464" s="15"/>
    </row>
    <row r="465" spans="1:9" s="11" customFormat="1" ht="39" x14ac:dyDescent="0.25">
      <c r="A465" s="28" t="s">
        <v>543</v>
      </c>
      <c r="B465" s="28" t="s">
        <v>3450</v>
      </c>
      <c r="C465" s="28" t="s">
        <v>3451</v>
      </c>
      <c r="D465" s="28" t="s">
        <v>3452</v>
      </c>
      <c r="E465" s="21">
        <v>20</v>
      </c>
      <c r="F465" s="22" t="s">
        <v>76</v>
      </c>
      <c r="G465" s="15"/>
      <c r="H465" s="15" t="s">
        <v>5</v>
      </c>
      <c r="I465" s="15"/>
    </row>
    <row r="466" spans="1:9" s="11" customFormat="1" ht="39" x14ac:dyDescent="0.25">
      <c r="A466" s="28" t="s">
        <v>543</v>
      </c>
      <c r="B466" s="28" t="s">
        <v>3453</v>
      </c>
      <c r="C466" s="28" t="s">
        <v>3451</v>
      </c>
      <c r="D466" s="28" t="s">
        <v>3452</v>
      </c>
      <c r="E466" s="21">
        <v>30</v>
      </c>
      <c r="F466" s="22" t="s">
        <v>76</v>
      </c>
      <c r="G466" s="15"/>
      <c r="H466" s="15" t="s">
        <v>5</v>
      </c>
      <c r="I466" s="15"/>
    </row>
    <row r="467" spans="1:9" s="11" customFormat="1" ht="39" x14ac:dyDescent="0.25">
      <c r="A467" s="28" t="s">
        <v>543</v>
      </c>
      <c r="B467" s="28" t="s">
        <v>3454</v>
      </c>
      <c r="C467" s="28" t="s">
        <v>3451</v>
      </c>
      <c r="D467" s="28" t="s">
        <v>3452</v>
      </c>
      <c r="E467" s="21">
        <v>40</v>
      </c>
      <c r="F467" s="22" t="s">
        <v>76</v>
      </c>
      <c r="G467" s="15"/>
      <c r="H467" s="15" t="s">
        <v>5</v>
      </c>
      <c r="I467" s="15"/>
    </row>
    <row r="468" spans="1:9" s="11" customFormat="1" ht="39" x14ac:dyDescent="0.25">
      <c r="A468" s="28" t="s">
        <v>543</v>
      </c>
      <c r="B468" s="28" t="s">
        <v>3455</v>
      </c>
      <c r="C468" s="28" t="s">
        <v>3451</v>
      </c>
      <c r="D468" s="28" t="s">
        <v>3452</v>
      </c>
      <c r="E468" s="21">
        <v>70</v>
      </c>
      <c r="F468" s="22" t="s">
        <v>76</v>
      </c>
      <c r="G468" s="15"/>
      <c r="H468" s="15" t="s">
        <v>5</v>
      </c>
      <c r="I468" s="15"/>
    </row>
    <row r="469" spans="1:9" s="11" customFormat="1" ht="39" x14ac:dyDescent="0.25">
      <c r="A469" s="28" t="s">
        <v>543</v>
      </c>
      <c r="B469" s="28" t="s">
        <v>3456</v>
      </c>
      <c r="C469" s="28" t="s">
        <v>3451</v>
      </c>
      <c r="D469" s="28" t="s">
        <v>3452</v>
      </c>
      <c r="E469" s="21">
        <v>40</v>
      </c>
      <c r="F469" s="22" t="s">
        <v>76</v>
      </c>
      <c r="G469" s="15"/>
      <c r="H469" s="15" t="s">
        <v>5</v>
      </c>
      <c r="I469" s="15"/>
    </row>
    <row r="470" spans="1:9" s="11" customFormat="1" ht="39" x14ac:dyDescent="0.25">
      <c r="A470" s="28" t="s">
        <v>543</v>
      </c>
      <c r="B470" s="28" t="s">
        <v>3457</v>
      </c>
      <c r="C470" s="28" t="s">
        <v>3451</v>
      </c>
      <c r="D470" s="28" t="s">
        <v>3452</v>
      </c>
      <c r="E470" s="21">
        <v>30</v>
      </c>
      <c r="F470" s="22" t="s">
        <v>76</v>
      </c>
      <c r="G470" s="15"/>
      <c r="H470" s="15" t="s">
        <v>5</v>
      </c>
      <c r="I470" s="15"/>
    </row>
    <row r="471" spans="1:9" s="11" customFormat="1" ht="39" x14ac:dyDescent="0.25">
      <c r="A471" s="28" t="s">
        <v>543</v>
      </c>
      <c r="B471" s="28" t="s">
        <v>3458</v>
      </c>
      <c r="C471" s="28" t="s">
        <v>3451</v>
      </c>
      <c r="D471" s="28" t="s">
        <v>3452</v>
      </c>
      <c r="E471" s="21">
        <v>30</v>
      </c>
      <c r="F471" s="22" t="s">
        <v>76</v>
      </c>
      <c r="G471" s="15"/>
      <c r="H471" s="15" t="s">
        <v>5</v>
      </c>
      <c r="I471" s="15"/>
    </row>
    <row r="472" spans="1:9" s="11" customFormat="1" ht="39" x14ac:dyDescent="0.25">
      <c r="A472" s="28" t="s">
        <v>543</v>
      </c>
      <c r="B472" s="28" t="s">
        <v>3459</v>
      </c>
      <c r="C472" s="28" t="s">
        <v>3451</v>
      </c>
      <c r="D472" s="28" t="s">
        <v>3452</v>
      </c>
      <c r="E472" s="21">
        <v>30</v>
      </c>
      <c r="F472" s="22" t="s">
        <v>76</v>
      </c>
      <c r="G472" s="15"/>
      <c r="H472" s="15" t="s">
        <v>5</v>
      </c>
      <c r="I472" s="15"/>
    </row>
    <row r="473" spans="1:9" s="11" customFormat="1" ht="58.5" x14ac:dyDescent="0.25">
      <c r="A473" s="28" t="s">
        <v>3460</v>
      </c>
      <c r="B473" s="28" t="s">
        <v>3461</v>
      </c>
      <c r="C473" s="28" t="s">
        <v>3462</v>
      </c>
      <c r="D473" s="28" t="s">
        <v>3452</v>
      </c>
      <c r="E473" s="21">
        <v>30</v>
      </c>
      <c r="F473" s="22" t="s">
        <v>76</v>
      </c>
      <c r="G473" s="15"/>
      <c r="H473" s="15" t="s">
        <v>5</v>
      </c>
      <c r="I473" s="15"/>
    </row>
    <row r="474" spans="1:9" s="11" customFormat="1" ht="58.5" x14ac:dyDescent="0.25">
      <c r="A474" s="28" t="s">
        <v>3460</v>
      </c>
      <c r="B474" s="28" t="s">
        <v>3463</v>
      </c>
      <c r="C474" s="28" t="s">
        <v>3451</v>
      </c>
      <c r="D474" s="28" t="s">
        <v>3452</v>
      </c>
      <c r="E474" s="21">
        <v>30</v>
      </c>
      <c r="F474" s="22" t="s">
        <v>76</v>
      </c>
      <c r="G474" s="15"/>
      <c r="H474" s="15" t="s">
        <v>5</v>
      </c>
      <c r="I474" s="15"/>
    </row>
    <row r="475" spans="1:9" s="11" customFormat="1" ht="39" x14ac:dyDescent="0.25">
      <c r="A475" s="28" t="s">
        <v>3460</v>
      </c>
      <c r="B475" s="28" t="s">
        <v>3464</v>
      </c>
      <c r="C475" s="28" t="s">
        <v>2706</v>
      </c>
      <c r="D475" s="28" t="s">
        <v>3452</v>
      </c>
      <c r="E475" s="21">
        <v>20</v>
      </c>
      <c r="F475" s="22" t="s">
        <v>76</v>
      </c>
      <c r="G475" s="15"/>
      <c r="H475" s="15" t="s">
        <v>5</v>
      </c>
      <c r="I475" s="15"/>
    </row>
    <row r="476" spans="1:9" s="11" customFormat="1" ht="39" x14ac:dyDescent="0.25">
      <c r="A476" s="28" t="s">
        <v>3460</v>
      </c>
      <c r="B476" s="28" t="s">
        <v>3465</v>
      </c>
      <c r="C476" s="28" t="s">
        <v>2193</v>
      </c>
      <c r="D476" s="28" t="s">
        <v>3452</v>
      </c>
      <c r="E476" s="21">
        <v>40</v>
      </c>
      <c r="F476" s="22" t="s">
        <v>76</v>
      </c>
      <c r="G476" s="15"/>
      <c r="H476" s="15" t="s">
        <v>5</v>
      </c>
      <c r="I476" s="15"/>
    </row>
    <row r="477" spans="1:9" s="11" customFormat="1" ht="58.5" x14ac:dyDescent="0.25">
      <c r="A477" s="28" t="s">
        <v>3460</v>
      </c>
      <c r="B477" s="28" t="s">
        <v>3466</v>
      </c>
      <c r="C477" s="28" t="s">
        <v>2844</v>
      </c>
      <c r="D477" s="28" t="s">
        <v>3452</v>
      </c>
      <c r="E477" s="21">
        <v>30</v>
      </c>
      <c r="F477" s="22" t="s">
        <v>76</v>
      </c>
      <c r="G477" s="15"/>
      <c r="H477" s="15" t="s">
        <v>5</v>
      </c>
      <c r="I477" s="15"/>
    </row>
    <row r="478" spans="1:9" s="11" customFormat="1" ht="39" x14ac:dyDescent="0.25">
      <c r="A478" s="28" t="s">
        <v>897</v>
      </c>
      <c r="B478" s="28" t="s">
        <v>3467</v>
      </c>
      <c r="C478" s="28" t="s">
        <v>3468</v>
      </c>
      <c r="D478" s="28" t="s">
        <v>3452</v>
      </c>
      <c r="E478" s="21">
        <v>50</v>
      </c>
      <c r="F478" s="22" t="s">
        <v>76</v>
      </c>
      <c r="G478" s="15"/>
      <c r="H478" s="15" t="s">
        <v>5</v>
      </c>
      <c r="I478" s="15"/>
    </row>
    <row r="479" spans="1:9" s="11" customFormat="1" ht="58.5" x14ac:dyDescent="0.25">
      <c r="A479" s="28" t="s">
        <v>543</v>
      </c>
      <c r="B479" s="28" t="s">
        <v>3469</v>
      </c>
      <c r="C479" s="28" t="s">
        <v>1179</v>
      </c>
      <c r="D479" s="28" t="s">
        <v>3470</v>
      </c>
      <c r="E479" s="21">
        <v>20</v>
      </c>
      <c r="F479" s="22" t="s">
        <v>76</v>
      </c>
      <c r="G479" s="15"/>
      <c r="H479" s="15" t="s">
        <v>5</v>
      </c>
      <c r="I479" s="15"/>
    </row>
    <row r="480" spans="1:9" s="11" customFormat="1" ht="58.5" x14ac:dyDescent="0.25">
      <c r="A480" s="28" t="s">
        <v>543</v>
      </c>
      <c r="B480" s="28" t="s">
        <v>3471</v>
      </c>
      <c r="C480" s="28" t="s">
        <v>1179</v>
      </c>
      <c r="D480" s="28" t="s">
        <v>3470</v>
      </c>
      <c r="E480" s="21">
        <v>50</v>
      </c>
      <c r="F480" s="22" t="s">
        <v>76</v>
      </c>
      <c r="G480" s="15"/>
      <c r="H480" s="15" t="s">
        <v>5</v>
      </c>
      <c r="I480" s="15"/>
    </row>
    <row r="481" spans="1:9" s="11" customFormat="1" ht="58.5" x14ac:dyDescent="0.25">
      <c r="A481" s="28" t="s">
        <v>543</v>
      </c>
      <c r="B481" s="28" t="s">
        <v>3472</v>
      </c>
      <c r="C481" s="28" t="s">
        <v>1179</v>
      </c>
      <c r="D481" s="28" t="s">
        <v>3470</v>
      </c>
      <c r="E481" s="21">
        <v>20</v>
      </c>
      <c r="F481" s="22" t="s">
        <v>76</v>
      </c>
      <c r="G481" s="15"/>
      <c r="H481" s="15" t="s">
        <v>5</v>
      </c>
      <c r="I481" s="15"/>
    </row>
    <row r="482" spans="1:9" s="11" customFormat="1" ht="58.5" x14ac:dyDescent="0.25">
      <c r="A482" s="28" t="s">
        <v>543</v>
      </c>
      <c r="B482" s="28" t="s">
        <v>3473</v>
      </c>
      <c r="C482" s="28" t="s">
        <v>1179</v>
      </c>
      <c r="D482" s="28" t="s">
        <v>3470</v>
      </c>
      <c r="E482" s="21">
        <v>20</v>
      </c>
      <c r="F482" s="22" t="s">
        <v>76</v>
      </c>
      <c r="G482" s="15"/>
      <c r="H482" s="15" t="s">
        <v>5</v>
      </c>
      <c r="I482" s="15"/>
    </row>
    <row r="483" spans="1:9" s="11" customFormat="1" ht="58.5" x14ac:dyDescent="0.25">
      <c r="A483" s="28" t="s">
        <v>543</v>
      </c>
      <c r="B483" s="28" t="s">
        <v>3474</v>
      </c>
      <c r="C483" s="28" t="s">
        <v>1179</v>
      </c>
      <c r="D483" s="28" t="s">
        <v>3470</v>
      </c>
      <c r="E483" s="21">
        <v>20</v>
      </c>
      <c r="F483" s="22" t="s">
        <v>76</v>
      </c>
      <c r="G483" s="15"/>
      <c r="H483" s="15" t="s">
        <v>5</v>
      </c>
      <c r="I483" s="15"/>
    </row>
    <row r="484" spans="1:9" s="11" customFormat="1" ht="58.5" x14ac:dyDescent="0.25">
      <c r="A484" s="28" t="s">
        <v>543</v>
      </c>
      <c r="B484" s="28" t="s">
        <v>3475</v>
      </c>
      <c r="C484" s="28" t="s">
        <v>1179</v>
      </c>
      <c r="D484" s="28" t="s">
        <v>3470</v>
      </c>
      <c r="E484" s="21">
        <v>20</v>
      </c>
      <c r="F484" s="22" t="s">
        <v>76</v>
      </c>
      <c r="G484" s="15"/>
      <c r="H484" s="15" t="s">
        <v>5</v>
      </c>
      <c r="I484" s="15"/>
    </row>
    <row r="485" spans="1:9" s="11" customFormat="1" ht="58.5" x14ac:dyDescent="0.25">
      <c r="A485" s="28" t="s">
        <v>543</v>
      </c>
      <c r="B485" s="28" t="s">
        <v>3476</v>
      </c>
      <c r="C485" s="28" t="s">
        <v>1179</v>
      </c>
      <c r="D485" s="28" t="s">
        <v>3470</v>
      </c>
      <c r="E485" s="21">
        <v>20</v>
      </c>
      <c r="F485" s="22" t="s">
        <v>76</v>
      </c>
      <c r="G485" s="15"/>
      <c r="H485" s="15" t="s">
        <v>5</v>
      </c>
      <c r="I485" s="15"/>
    </row>
    <row r="486" spans="1:9" s="11" customFormat="1" ht="58.5" x14ac:dyDescent="0.25">
      <c r="A486" s="28" t="s">
        <v>543</v>
      </c>
      <c r="B486" s="28" t="s">
        <v>3477</v>
      </c>
      <c r="C486" s="28" t="s">
        <v>1179</v>
      </c>
      <c r="D486" s="28" t="s">
        <v>3470</v>
      </c>
      <c r="E486" s="21">
        <v>20</v>
      </c>
      <c r="F486" s="22" t="s">
        <v>76</v>
      </c>
      <c r="G486" s="15"/>
      <c r="H486" s="15" t="s">
        <v>5</v>
      </c>
      <c r="I486" s="15"/>
    </row>
    <row r="487" spans="1:9" s="11" customFormat="1" ht="58.5" x14ac:dyDescent="0.25">
      <c r="A487" s="28" t="s">
        <v>543</v>
      </c>
      <c r="B487" s="28" t="s">
        <v>3478</v>
      </c>
      <c r="C487" s="28" t="s">
        <v>1179</v>
      </c>
      <c r="D487" s="28" t="s">
        <v>3470</v>
      </c>
      <c r="E487" s="21">
        <v>20</v>
      </c>
      <c r="F487" s="22" t="s">
        <v>76</v>
      </c>
      <c r="G487" s="15"/>
      <c r="H487" s="15" t="s">
        <v>5</v>
      </c>
      <c r="I487" s="15"/>
    </row>
    <row r="488" spans="1:9" s="11" customFormat="1" ht="58.5" x14ac:dyDescent="0.25">
      <c r="A488" s="28" t="s">
        <v>543</v>
      </c>
      <c r="B488" s="28" t="s">
        <v>3479</v>
      </c>
      <c r="C488" s="28" t="s">
        <v>1179</v>
      </c>
      <c r="D488" s="28" t="s">
        <v>3470</v>
      </c>
      <c r="E488" s="21">
        <v>20</v>
      </c>
      <c r="F488" s="22" t="s">
        <v>76</v>
      </c>
      <c r="G488" s="15"/>
      <c r="H488" s="15" t="s">
        <v>5</v>
      </c>
      <c r="I488" s="15"/>
    </row>
    <row r="489" spans="1:9" s="11" customFormat="1" ht="58.5" x14ac:dyDescent="0.25">
      <c r="A489" s="28" t="s">
        <v>543</v>
      </c>
      <c r="B489" s="28" t="s">
        <v>3480</v>
      </c>
      <c r="C489" s="28" t="s">
        <v>1179</v>
      </c>
      <c r="D489" s="28" t="s">
        <v>3470</v>
      </c>
      <c r="E489" s="21">
        <v>20</v>
      </c>
      <c r="F489" s="22" t="s">
        <v>76</v>
      </c>
      <c r="G489" s="15"/>
      <c r="H489" s="15" t="s">
        <v>5</v>
      </c>
      <c r="I489" s="15"/>
    </row>
    <row r="490" spans="1:9" s="11" customFormat="1" ht="58.5" x14ac:dyDescent="0.25">
      <c r="A490" s="28" t="s">
        <v>543</v>
      </c>
      <c r="B490" s="28" t="s">
        <v>3481</v>
      </c>
      <c r="C490" s="28" t="s">
        <v>1179</v>
      </c>
      <c r="D490" s="28" t="s">
        <v>3470</v>
      </c>
      <c r="E490" s="21">
        <v>20</v>
      </c>
      <c r="F490" s="22" t="s">
        <v>76</v>
      </c>
      <c r="G490" s="15"/>
      <c r="H490" s="15" t="s">
        <v>5</v>
      </c>
      <c r="I490" s="15"/>
    </row>
    <row r="491" spans="1:9" s="11" customFormat="1" ht="58.5" x14ac:dyDescent="0.25">
      <c r="A491" s="28" t="s">
        <v>543</v>
      </c>
      <c r="B491" s="28" t="s">
        <v>3482</v>
      </c>
      <c r="C491" s="28" t="s">
        <v>1179</v>
      </c>
      <c r="D491" s="28" t="s">
        <v>3470</v>
      </c>
      <c r="E491" s="21">
        <v>20</v>
      </c>
      <c r="F491" s="22" t="s">
        <v>76</v>
      </c>
      <c r="G491" s="15"/>
      <c r="H491" s="15" t="s">
        <v>5</v>
      </c>
      <c r="I491" s="15"/>
    </row>
    <row r="492" spans="1:9" s="11" customFormat="1" ht="58.5" x14ac:dyDescent="0.25">
      <c r="A492" s="28" t="s">
        <v>543</v>
      </c>
      <c r="B492" s="28" t="s">
        <v>3483</v>
      </c>
      <c r="C492" s="28" t="s">
        <v>1179</v>
      </c>
      <c r="D492" s="28" t="s">
        <v>3470</v>
      </c>
      <c r="E492" s="21">
        <v>20</v>
      </c>
      <c r="F492" s="22" t="s">
        <v>76</v>
      </c>
      <c r="G492" s="15"/>
      <c r="H492" s="15" t="s">
        <v>5</v>
      </c>
      <c r="I492" s="15"/>
    </row>
    <row r="493" spans="1:9" s="11" customFormat="1" ht="58.5" x14ac:dyDescent="0.25">
      <c r="A493" s="28" t="s">
        <v>543</v>
      </c>
      <c r="B493" s="28" t="s">
        <v>3484</v>
      </c>
      <c r="C493" s="28" t="s">
        <v>1179</v>
      </c>
      <c r="D493" s="28" t="s">
        <v>3470</v>
      </c>
      <c r="E493" s="21">
        <v>20</v>
      </c>
      <c r="F493" s="22" t="s">
        <v>76</v>
      </c>
      <c r="G493" s="15"/>
      <c r="H493" s="15" t="s">
        <v>5</v>
      </c>
      <c r="I493" s="15"/>
    </row>
    <row r="494" spans="1:9" s="11" customFormat="1" ht="58.5" x14ac:dyDescent="0.25">
      <c r="A494" s="28" t="s">
        <v>543</v>
      </c>
      <c r="B494" s="28" t="s">
        <v>3485</v>
      </c>
      <c r="C494" s="28" t="s">
        <v>1179</v>
      </c>
      <c r="D494" s="28" t="s">
        <v>3470</v>
      </c>
      <c r="E494" s="21">
        <v>20</v>
      </c>
      <c r="F494" s="22" t="s">
        <v>76</v>
      </c>
      <c r="G494" s="15"/>
      <c r="H494" s="15" t="s">
        <v>5</v>
      </c>
      <c r="I494" s="15"/>
    </row>
    <row r="495" spans="1:9" s="11" customFormat="1" ht="78" x14ac:dyDescent="0.25">
      <c r="A495" s="28" t="s">
        <v>543</v>
      </c>
      <c r="B495" s="28" t="s">
        <v>3486</v>
      </c>
      <c r="C495" s="28" t="s">
        <v>1179</v>
      </c>
      <c r="D495" s="28" t="s">
        <v>3470</v>
      </c>
      <c r="E495" s="21">
        <v>20</v>
      </c>
      <c r="F495" s="22" t="s">
        <v>76</v>
      </c>
      <c r="G495" s="15"/>
      <c r="H495" s="15" t="s">
        <v>5</v>
      </c>
      <c r="I495" s="15"/>
    </row>
    <row r="496" spans="1:9" s="11" customFormat="1" ht="58.5" x14ac:dyDescent="0.25">
      <c r="A496" s="28" t="s">
        <v>543</v>
      </c>
      <c r="B496" s="28" t="s">
        <v>3487</v>
      </c>
      <c r="C496" s="28" t="s">
        <v>3488</v>
      </c>
      <c r="D496" s="28" t="s">
        <v>3489</v>
      </c>
      <c r="E496" s="21">
        <v>200</v>
      </c>
      <c r="F496" s="22" t="s">
        <v>76</v>
      </c>
      <c r="G496" s="15"/>
      <c r="H496" s="15" t="s">
        <v>5</v>
      </c>
      <c r="I496" s="15"/>
    </row>
    <row r="497" spans="1:9" s="11" customFormat="1" ht="78" x14ac:dyDescent="0.25">
      <c r="A497" s="28" t="s">
        <v>543</v>
      </c>
      <c r="B497" s="28" t="s">
        <v>3490</v>
      </c>
      <c r="C497" s="28" t="s">
        <v>3491</v>
      </c>
      <c r="D497" s="28" t="s">
        <v>3489</v>
      </c>
      <c r="E497" s="21">
        <v>10</v>
      </c>
      <c r="F497" s="22" t="s">
        <v>76</v>
      </c>
      <c r="G497" s="15"/>
      <c r="H497" s="15" t="s">
        <v>5</v>
      </c>
      <c r="I497" s="15"/>
    </row>
    <row r="498" spans="1:9" s="11" customFormat="1" ht="78" x14ac:dyDescent="0.25">
      <c r="A498" s="28" t="s">
        <v>543</v>
      </c>
      <c r="B498" s="28" t="s">
        <v>3492</v>
      </c>
      <c r="C498" s="28" t="s">
        <v>3493</v>
      </c>
      <c r="D498" s="28" t="s">
        <v>3489</v>
      </c>
      <c r="E498" s="21">
        <v>10</v>
      </c>
      <c r="F498" s="22" t="s">
        <v>76</v>
      </c>
      <c r="G498" s="15"/>
      <c r="H498" s="15" t="s">
        <v>5</v>
      </c>
      <c r="I498" s="15"/>
    </row>
    <row r="499" spans="1:9" s="11" customFormat="1" ht="78" x14ac:dyDescent="0.25">
      <c r="A499" s="28" t="s">
        <v>543</v>
      </c>
      <c r="B499" s="28" t="s">
        <v>3494</v>
      </c>
      <c r="C499" s="28" t="s">
        <v>3495</v>
      </c>
      <c r="D499" s="28" t="s">
        <v>3489</v>
      </c>
      <c r="E499" s="21">
        <v>30</v>
      </c>
      <c r="F499" s="22" t="s">
        <v>76</v>
      </c>
      <c r="G499" s="15"/>
      <c r="H499" s="15" t="s">
        <v>5</v>
      </c>
      <c r="I499" s="15"/>
    </row>
    <row r="500" spans="1:9" s="11" customFormat="1" ht="58.5" x14ac:dyDescent="0.25">
      <c r="A500" s="28" t="s">
        <v>543</v>
      </c>
      <c r="B500" s="28" t="s">
        <v>3496</v>
      </c>
      <c r="C500" s="28" t="s">
        <v>3497</v>
      </c>
      <c r="D500" s="28" t="s">
        <v>3489</v>
      </c>
      <c r="E500" s="21">
        <v>20</v>
      </c>
      <c r="F500" s="22" t="s">
        <v>76</v>
      </c>
      <c r="G500" s="15"/>
      <c r="H500" s="15" t="s">
        <v>5</v>
      </c>
      <c r="I500" s="15"/>
    </row>
    <row r="501" spans="1:9" s="11" customFormat="1" ht="78" x14ac:dyDescent="0.25">
      <c r="A501" s="28" t="s">
        <v>543</v>
      </c>
      <c r="B501" s="28" t="s">
        <v>3498</v>
      </c>
      <c r="C501" s="28" t="s">
        <v>3499</v>
      </c>
      <c r="D501" s="28" t="s">
        <v>3489</v>
      </c>
      <c r="E501" s="21">
        <v>15</v>
      </c>
      <c r="F501" s="22" t="s">
        <v>76</v>
      </c>
      <c r="G501" s="15"/>
      <c r="H501" s="15" t="s">
        <v>5</v>
      </c>
      <c r="I501" s="15"/>
    </row>
    <row r="502" spans="1:9" s="11" customFormat="1" ht="58.5" x14ac:dyDescent="0.25">
      <c r="A502" s="28" t="s">
        <v>543</v>
      </c>
      <c r="B502" s="28" t="s">
        <v>3500</v>
      </c>
      <c r="C502" s="28" t="s">
        <v>3501</v>
      </c>
      <c r="D502" s="28" t="s">
        <v>3489</v>
      </c>
      <c r="E502" s="21">
        <v>10</v>
      </c>
      <c r="F502" s="22" t="s">
        <v>76</v>
      </c>
      <c r="G502" s="15"/>
      <c r="H502" s="15" t="s">
        <v>5</v>
      </c>
      <c r="I502" s="15"/>
    </row>
    <row r="503" spans="1:9" s="11" customFormat="1" ht="58.5" x14ac:dyDescent="0.25">
      <c r="A503" s="28" t="s">
        <v>543</v>
      </c>
      <c r="B503" s="28" t="s">
        <v>3496</v>
      </c>
      <c r="C503" s="28" t="s">
        <v>3497</v>
      </c>
      <c r="D503" s="28" t="s">
        <v>3489</v>
      </c>
      <c r="E503" s="21">
        <v>10</v>
      </c>
      <c r="F503" s="22" t="s">
        <v>76</v>
      </c>
      <c r="G503" s="15"/>
      <c r="H503" s="15" t="s">
        <v>5</v>
      </c>
      <c r="I503" s="15"/>
    </row>
    <row r="504" spans="1:9" s="11" customFormat="1" ht="78" x14ac:dyDescent="0.25">
      <c r="A504" s="28" t="s">
        <v>543</v>
      </c>
      <c r="B504" s="28" t="s">
        <v>3502</v>
      </c>
      <c r="C504" s="28" t="s">
        <v>3495</v>
      </c>
      <c r="D504" s="28" t="s">
        <v>3489</v>
      </c>
      <c r="E504" s="21">
        <v>10</v>
      </c>
      <c r="F504" s="22" t="s">
        <v>76</v>
      </c>
      <c r="G504" s="15"/>
      <c r="H504" s="15" t="s">
        <v>5</v>
      </c>
      <c r="I504" s="15"/>
    </row>
    <row r="505" spans="1:9" s="11" customFormat="1" ht="58.5" x14ac:dyDescent="0.25">
      <c r="A505" s="28" t="s">
        <v>543</v>
      </c>
      <c r="B505" s="28" t="s">
        <v>3503</v>
      </c>
      <c r="C505" s="28" t="s">
        <v>3504</v>
      </c>
      <c r="D505" s="28" t="s">
        <v>3489</v>
      </c>
      <c r="E505" s="21">
        <v>20</v>
      </c>
      <c r="F505" s="22" t="s">
        <v>76</v>
      </c>
      <c r="G505" s="15"/>
      <c r="H505" s="15" t="s">
        <v>5</v>
      </c>
      <c r="I505" s="15"/>
    </row>
    <row r="506" spans="1:9" s="11" customFormat="1" ht="78" x14ac:dyDescent="0.25">
      <c r="A506" s="28" t="s">
        <v>543</v>
      </c>
      <c r="B506" s="28" t="s">
        <v>3505</v>
      </c>
      <c r="C506" s="28" t="s">
        <v>3506</v>
      </c>
      <c r="D506" s="28" t="s">
        <v>3489</v>
      </c>
      <c r="E506" s="21">
        <v>40</v>
      </c>
      <c r="F506" s="22" t="s">
        <v>76</v>
      </c>
      <c r="G506" s="15"/>
      <c r="H506" s="15" t="s">
        <v>5</v>
      </c>
      <c r="I506" s="15"/>
    </row>
    <row r="507" spans="1:9" s="11" customFormat="1" ht="58.5" x14ac:dyDescent="0.25">
      <c r="A507" s="28" t="s">
        <v>543</v>
      </c>
      <c r="B507" s="28" t="s">
        <v>3507</v>
      </c>
      <c r="C507" s="28" t="s">
        <v>3506</v>
      </c>
      <c r="D507" s="28" t="s">
        <v>3489</v>
      </c>
      <c r="E507" s="21">
        <v>20</v>
      </c>
      <c r="F507" s="22" t="s">
        <v>76</v>
      </c>
      <c r="G507" s="15"/>
      <c r="H507" s="15" t="s">
        <v>5</v>
      </c>
      <c r="I507" s="15"/>
    </row>
    <row r="508" spans="1:9" s="11" customFormat="1" ht="78" x14ac:dyDescent="0.25">
      <c r="A508" s="28" t="s">
        <v>543</v>
      </c>
      <c r="B508" s="28" t="s">
        <v>3508</v>
      </c>
      <c r="C508" s="28" t="s">
        <v>3509</v>
      </c>
      <c r="D508" s="28" t="s">
        <v>3489</v>
      </c>
      <c r="E508" s="21">
        <v>40</v>
      </c>
      <c r="F508" s="22" t="s">
        <v>76</v>
      </c>
      <c r="G508" s="15"/>
      <c r="H508" s="15" t="s">
        <v>5</v>
      </c>
      <c r="I508" s="15"/>
    </row>
    <row r="509" spans="1:9" s="11" customFormat="1" ht="78" x14ac:dyDescent="0.25">
      <c r="A509" s="28" t="s">
        <v>543</v>
      </c>
      <c r="B509" s="28" t="s">
        <v>3510</v>
      </c>
      <c r="C509" s="28" t="s">
        <v>3511</v>
      </c>
      <c r="D509" s="28" t="s">
        <v>3489</v>
      </c>
      <c r="E509" s="21">
        <v>40</v>
      </c>
      <c r="F509" s="22" t="s">
        <v>76</v>
      </c>
      <c r="G509" s="15"/>
      <c r="H509" s="15" t="s">
        <v>5</v>
      </c>
      <c r="I509" s="15"/>
    </row>
    <row r="510" spans="1:9" s="11" customFormat="1" ht="117" x14ac:dyDescent="0.25">
      <c r="A510" s="28" t="s">
        <v>543</v>
      </c>
      <c r="B510" s="28" t="s">
        <v>3512</v>
      </c>
      <c r="C510" s="28" t="s">
        <v>3513</v>
      </c>
      <c r="D510" s="28" t="s">
        <v>3489</v>
      </c>
      <c r="E510" s="21">
        <v>40</v>
      </c>
      <c r="F510" s="22" t="s">
        <v>76</v>
      </c>
      <c r="G510" s="15"/>
      <c r="H510" s="15" t="s">
        <v>5</v>
      </c>
      <c r="I510" s="15"/>
    </row>
    <row r="511" spans="1:9" s="11" customFormat="1" ht="78" x14ac:dyDescent="0.25">
      <c r="A511" s="28" t="s">
        <v>543</v>
      </c>
      <c r="B511" s="28" t="s">
        <v>3514</v>
      </c>
      <c r="C511" s="28" t="s">
        <v>3515</v>
      </c>
      <c r="D511" s="28" t="s">
        <v>3489</v>
      </c>
      <c r="E511" s="21">
        <v>20</v>
      </c>
      <c r="F511" s="22" t="s">
        <v>76</v>
      </c>
      <c r="G511" s="15"/>
      <c r="H511" s="15" t="s">
        <v>5</v>
      </c>
      <c r="I511" s="15"/>
    </row>
    <row r="512" spans="1:9" s="11" customFormat="1" ht="58.5" x14ac:dyDescent="0.25">
      <c r="A512" s="28" t="s">
        <v>543</v>
      </c>
      <c r="B512" s="28" t="s">
        <v>3516</v>
      </c>
      <c r="C512" s="28" t="s">
        <v>3517</v>
      </c>
      <c r="D512" s="28" t="s">
        <v>3489</v>
      </c>
      <c r="E512" s="21">
        <v>20</v>
      </c>
      <c r="F512" s="22" t="s">
        <v>76</v>
      </c>
      <c r="G512" s="15"/>
      <c r="H512" s="15" t="s">
        <v>5</v>
      </c>
      <c r="I512" s="15"/>
    </row>
    <row r="513" spans="1:9" s="11" customFormat="1" ht="78" x14ac:dyDescent="0.25">
      <c r="A513" s="28" t="s">
        <v>543</v>
      </c>
      <c r="B513" s="28" t="s">
        <v>3518</v>
      </c>
      <c r="C513" s="28" t="s">
        <v>3519</v>
      </c>
      <c r="D513" s="28" t="s">
        <v>3489</v>
      </c>
      <c r="E513" s="21">
        <v>50</v>
      </c>
      <c r="F513" s="22" t="s">
        <v>76</v>
      </c>
      <c r="G513" s="15"/>
      <c r="H513" s="15" t="s">
        <v>5</v>
      </c>
      <c r="I513" s="15"/>
    </row>
    <row r="514" spans="1:9" s="11" customFormat="1" ht="78" x14ac:dyDescent="0.25">
      <c r="A514" s="28" t="s">
        <v>543</v>
      </c>
      <c r="B514" s="28" t="s">
        <v>3520</v>
      </c>
      <c r="C514" s="28" t="s">
        <v>3521</v>
      </c>
      <c r="D514" s="28" t="s">
        <v>3489</v>
      </c>
      <c r="E514" s="21">
        <v>70</v>
      </c>
      <c r="F514" s="22" t="s">
        <v>76</v>
      </c>
      <c r="G514" s="15"/>
      <c r="H514" s="15" t="s">
        <v>5</v>
      </c>
      <c r="I514" s="15"/>
    </row>
    <row r="515" spans="1:9" s="11" customFormat="1" ht="78" x14ac:dyDescent="0.25">
      <c r="A515" s="28" t="s">
        <v>543</v>
      </c>
      <c r="B515" s="28" t="s">
        <v>3522</v>
      </c>
      <c r="C515" s="28" t="s">
        <v>3523</v>
      </c>
      <c r="D515" s="28" t="s">
        <v>3489</v>
      </c>
      <c r="E515" s="21">
        <v>50</v>
      </c>
      <c r="F515" s="22" t="s">
        <v>76</v>
      </c>
      <c r="G515" s="15"/>
      <c r="H515" s="15" t="s">
        <v>5</v>
      </c>
      <c r="I515" s="15"/>
    </row>
    <row r="516" spans="1:9" s="11" customFormat="1" ht="58.5" x14ac:dyDescent="0.25">
      <c r="A516" s="28" t="s">
        <v>543</v>
      </c>
      <c r="B516" s="28" t="s">
        <v>3524</v>
      </c>
      <c r="C516" s="28" t="s">
        <v>3523</v>
      </c>
      <c r="D516" s="28" t="s">
        <v>3489</v>
      </c>
      <c r="E516" s="21">
        <v>50</v>
      </c>
      <c r="F516" s="22" t="s">
        <v>76</v>
      </c>
      <c r="G516" s="15"/>
      <c r="H516" s="15" t="s">
        <v>5</v>
      </c>
      <c r="I516" s="15"/>
    </row>
    <row r="517" spans="1:9" s="11" customFormat="1" ht="78" x14ac:dyDescent="0.25">
      <c r="A517" s="28" t="s">
        <v>543</v>
      </c>
      <c r="B517" s="28" t="s">
        <v>3525</v>
      </c>
      <c r="C517" s="28" t="s">
        <v>3526</v>
      </c>
      <c r="D517" s="28" t="s">
        <v>3489</v>
      </c>
      <c r="E517" s="21">
        <v>20</v>
      </c>
      <c r="F517" s="22" t="s">
        <v>76</v>
      </c>
      <c r="G517" s="15"/>
      <c r="H517" s="15" t="s">
        <v>5</v>
      </c>
      <c r="I517" s="15"/>
    </row>
    <row r="518" spans="1:9" s="11" customFormat="1" ht="97.5" x14ac:dyDescent="0.25">
      <c r="A518" s="28" t="s">
        <v>543</v>
      </c>
      <c r="B518" s="28" t="s">
        <v>3527</v>
      </c>
      <c r="C518" s="28" t="s">
        <v>3528</v>
      </c>
      <c r="D518" s="28" t="s">
        <v>3489</v>
      </c>
      <c r="E518" s="21">
        <v>90</v>
      </c>
      <c r="F518" s="22" t="s">
        <v>76</v>
      </c>
      <c r="G518" s="15"/>
      <c r="H518" s="15" t="s">
        <v>5</v>
      </c>
      <c r="I518" s="15"/>
    </row>
    <row r="519" spans="1:9" s="11" customFormat="1" ht="58.5" x14ac:dyDescent="0.25">
      <c r="A519" s="28" t="s">
        <v>543</v>
      </c>
      <c r="B519" s="28" t="s">
        <v>3529</v>
      </c>
      <c r="C519" s="28" t="s">
        <v>3530</v>
      </c>
      <c r="D519" s="28" t="s">
        <v>3489</v>
      </c>
      <c r="E519" s="21">
        <v>20</v>
      </c>
      <c r="F519" s="22" t="s">
        <v>76</v>
      </c>
      <c r="G519" s="15"/>
      <c r="H519" s="15" t="s">
        <v>5</v>
      </c>
      <c r="I519" s="15"/>
    </row>
    <row r="520" spans="1:9" s="11" customFormat="1" ht="78" x14ac:dyDescent="0.25">
      <c r="A520" s="28" t="s">
        <v>543</v>
      </c>
      <c r="B520" s="28" t="s">
        <v>3531</v>
      </c>
      <c r="C520" s="28" t="s">
        <v>3532</v>
      </c>
      <c r="D520" s="28" t="s">
        <v>3489</v>
      </c>
      <c r="E520" s="21">
        <v>70</v>
      </c>
      <c r="F520" s="22" t="s">
        <v>76</v>
      </c>
      <c r="G520" s="15"/>
      <c r="H520" s="15" t="s">
        <v>5</v>
      </c>
      <c r="I520" s="15"/>
    </row>
    <row r="521" spans="1:9" s="11" customFormat="1" ht="78" x14ac:dyDescent="0.25">
      <c r="A521" s="28" t="s">
        <v>543</v>
      </c>
      <c r="B521" s="28" t="s">
        <v>3533</v>
      </c>
      <c r="C521" s="28" t="s">
        <v>3534</v>
      </c>
      <c r="D521" s="28" t="s">
        <v>3489</v>
      </c>
      <c r="E521" s="21">
        <v>80</v>
      </c>
      <c r="F521" s="22" t="s">
        <v>76</v>
      </c>
      <c r="G521" s="15"/>
      <c r="H521" s="15" t="s">
        <v>5</v>
      </c>
      <c r="I521" s="15"/>
    </row>
    <row r="522" spans="1:9" s="11" customFormat="1" ht="78" x14ac:dyDescent="0.25">
      <c r="A522" s="28" t="s">
        <v>543</v>
      </c>
      <c r="B522" s="28" t="s">
        <v>3535</v>
      </c>
      <c r="C522" s="28" t="s">
        <v>3530</v>
      </c>
      <c r="D522" s="28" t="s">
        <v>3489</v>
      </c>
      <c r="E522" s="21">
        <v>45</v>
      </c>
      <c r="F522" s="22" t="s">
        <v>76</v>
      </c>
      <c r="G522" s="15"/>
      <c r="H522" s="15" t="s">
        <v>5</v>
      </c>
      <c r="I522" s="15"/>
    </row>
    <row r="523" spans="1:9" s="11" customFormat="1" ht="78" x14ac:dyDescent="0.25">
      <c r="A523" s="28" t="s">
        <v>543</v>
      </c>
      <c r="B523" s="28" t="s">
        <v>3536</v>
      </c>
      <c r="C523" s="28" t="s">
        <v>3537</v>
      </c>
      <c r="D523" s="28" t="s">
        <v>3489</v>
      </c>
      <c r="E523" s="21">
        <v>50</v>
      </c>
      <c r="F523" s="22" t="s">
        <v>76</v>
      </c>
      <c r="G523" s="15"/>
      <c r="H523" s="15" t="s">
        <v>5</v>
      </c>
      <c r="I523" s="15"/>
    </row>
    <row r="524" spans="1:9" s="11" customFormat="1" ht="58.5" x14ac:dyDescent="0.25">
      <c r="A524" s="28" t="s">
        <v>543</v>
      </c>
      <c r="B524" s="28" t="s">
        <v>3538</v>
      </c>
      <c r="C524" s="28" t="s">
        <v>3539</v>
      </c>
      <c r="D524" s="28" t="s">
        <v>3489</v>
      </c>
      <c r="E524" s="21">
        <v>40</v>
      </c>
      <c r="F524" s="22" t="s">
        <v>76</v>
      </c>
      <c r="G524" s="15"/>
      <c r="H524" s="15" t="s">
        <v>5</v>
      </c>
      <c r="I524" s="15"/>
    </row>
    <row r="525" spans="1:9" s="11" customFormat="1" ht="58.5" x14ac:dyDescent="0.25">
      <c r="A525" s="28" t="s">
        <v>543</v>
      </c>
      <c r="B525" s="28" t="s">
        <v>3540</v>
      </c>
      <c r="C525" s="28" t="s">
        <v>3541</v>
      </c>
      <c r="D525" s="28" t="s">
        <v>3489</v>
      </c>
      <c r="E525" s="21">
        <v>20</v>
      </c>
      <c r="F525" s="22" t="s">
        <v>76</v>
      </c>
      <c r="G525" s="15"/>
      <c r="H525" s="15" t="s">
        <v>5</v>
      </c>
      <c r="I525" s="15"/>
    </row>
    <row r="526" spans="1:9" s="11" customFormat="1" ht="78" x14ac:dyDescent="0.25">
      <c r="A526" s="28" t="s">
        <v>543</v>
      </c>
      <c r="B526" s="28" t="s">
        <v>3542</v>
      </c>
      <c r="C526" s="28" t="s">
        <v>3497</v>
      </c>
      <c r="D526" s="28" t="s">
        <v>3489</v>
      </c>
      <c r="E526" s="21">
        <v>70</v>
      </c>
      <c r="F526" s="22" t="s">
        <v>76</v>
      </c>
      <c r="G526" s="15"/>
      <c r="H526" s="15" t="s">
        <v>5</v>
      </c>
      <c r="I526" s="15"/>
    </row>
    <row r="527" spans="1:9" s="11" customFormat="1" ht="78" x14ac:dyDescent="0.25">
      <c r="A527" s="28" t="s">
        <v>543</v>
      </c>
      <c r="B527" s="28" t="s">
        <v>3543</v>
      </c>
      <c r="C527" s="28" t="s">
        <v>3544</v>
      </c>
      <c r="D527" s="28" t="s">
        <v>3489</v>
      </c>
      <c r="E527" s="21">
        <v>60</v>
      </c>
      <c r="F527" s="22" t="s">
        <v>76</v>
      </c>
      <c r="G527" s="15"/>
      <c r="H527" s="15" t="s">
        <v>5</v>
      </c>
      <c r="I527" s="15"/>
    </row>
    <row r="528" spans="1:9" s="11" customFormat="1" ht="78" x14ac:dyDescent="0.25">
      <c r="A528" s="28" t="s">
        <v>543</v>
      </c>
      <c r="B528" s="28" t="s">
        <v>3543</v>
      </c>
      <c r="C528" s="28" t="s">
        <v>3545</v>
      </c>
      <c r="D528" s="28" t="s">
        <v>3489</v>
      </c>
      <c r="E528" s="21">
        <v>65</v>
      </c>
      <c r="F528" s="22" t="s">
        <v>76</v>
      </c>
      <c r="G528" s="15"/>
      <c r="H528" s="15" t="s">
        <v>5</v>
      </c>
      <c r="I528" s="15"/>
    </row>
    <row r="529" spans="1:9" s="11" customFormat="1" ht="78" x14ac:dyDescent="0.25">
      <c r="A529" s="28" t="s">
        <v>543</v>
      </c>
      <c r="B529" s="28" t="s">
        <v>3546</v>
      </c>
      <c r="C529" s="28" t="s">
        <v>3547</v>
      </c>
      <c r="D529" s="28" t="s">
        <v>3489</v>
      </c>
      <c r="E529" s="21">
        <v>20</v>
      </c>
      <c r="F529" s="22" t="s">
        <v>76</v>
      </c>
      <c r="G529" s="15"/>
      <c r="H529" s="15" t="s">
        <v>5</v>
      </c>
      <c r="I529" s="15"/>
    </row>
    <row r="530" spans="1:9" s="11" customFormat="1" ht="97.5" x14ac:dyDescent="0.25">
      <c r="A530" s="28" t="s">
        <v>543</v>
      </c>
      <c r="B530" s="28" t="s">
        <v>3548</v>
      </c>
      <c r="C530" s="28" t="s">
        <v>3549</v>
      </c>
      <c r="D530" s="28" t="s">
        <v>3489</v>
      </c>
      <c r="E530" s="21">
        <v>50</v>
      </c>
      <c r="F530" s="22" t="s">
        <v>76</v>
      </c>
      <c r="G530" s="15"/>
      <c r="H530" s="15" t="s">
        <v>5</v>
      </c>
      <c r="I530" s="15"/>
    </row>
    <row r="531" spans="1:9" s="11" customFormat="1" ht="58.5" x14ac:dyDescent="0.25">
      <c r="A531" s="28" t="s">
        <v>543</v>
      </c>
      <c r="B531" s="28" t="s">
        <v>3550</v>
      </c>
      <c r="C531" s="28" t="s">
        <v>3549</v>
      </c>
      <c r="D531" s="28" t="s">
        <v>3489</v>
      </c>
      <c r="E531" s="21">
        <v>30</v>
      </c>
      <c r="F531" s="22" t="s">
        <v>76</v>
      </c>
      <c r="G531" s="15"/>
      <c r="H531" s="15" t="s">
        <v>5</v>
      </c>
      <c r="I531" s="15"/>
    </row>
    <row r="532" spans="1:9" s="11" customFormat="1" ht="58.5" x14ac:dyDescent="0.25">
      <c r="A532" s="28" t="s">
        <v>543</v>
      </c>
      <c r="B532" s="28" t="s">
        <v>3551</v>
      </c>
      <c r="C532" s="28" t="s">
        <v>3552</v>
      </c>
      <c r="D532" s="28" t="s">
        <v>3489</v>
      </c>
      <c r="E532" s="21">
        <v>70</v>
      </c>
      <c r="F532" s="22" t="s">
        <v>76</v>
      </c>
      <c r="G532" s="15"/>
      <c r="H532" s="15" t="s">
        <v>5</v>
      </c>
      <c r="I532" s="15"/>
    </row>
    <row r="533" spans="1:9" s="11" customFormat="1" ht="58.5" x14ac:dyDescent="0.25">
      <c r="A533" s="28" t="s">
        <v>543</v>
      </c>
      <c r="B533" s="28" t="s">
        <v>3553</v>
      </c>
      <c r="C533" s="28" t="s">
        <v>3552</v>
      </c>
      <c r="D533" s="28" t="s">
        <v>3489</v>
      </c>
      <c r="E533" s="21">
        <v>20</v>
      </c>
      <c r="F533" s="22" t="s">
        <v>76</v>
      </c>
      <c r="G533" s="15"/>
      <c r="H533" s="15" t="s">
        <v>5</v>
      </c>
      <c r="I533" s="15"/>
    </row>
    <row r="534" spans="1:9" s="11" customFormat="1" ht="78" x14ac:dyDescent="0.25">
      <c r="A534" s="28" t="s">
        <v>543</v>
      </c>
      <c r="B534" s="28" t="s">
        <v>3554</v>
      </c>
      <c r="C534" s="28" t="s">
        <v>3555</v>
      </c>
      <c r="D534" s="28" t="s">
        <v>3489</v>
      </c>
      <c r="E534" s="21">
        <v>35</v>
      </c>
      <c r="F534" s="22" t="s">
        <v>76</v>
      </c>
      <c r="G534" s="15"/>
      <c r="H534" s="15" t="s">
        <v>5</v>
      </c>
      <c r="I534" s="15"/>
    </row>
    <row r="535" spans="1:9" s="11" customFormat="1" ht="58.5" x14ac:dyDescent="0.25">
      <c r="A535" s="28" t="s">
        <v>543</v>
      </c>
      <c r="B535" s="28" t="s">
        <v>3556</v>
      </c>
      <c r="C535" s="28" t="s">
        <v>3557</v>
      </c>
      <c r="D535" s="28" t="s">
        <v>3489</v>
      </c>
      <c r="E535" s="21">
        <v>20</v>
      </c>
      <c r="F535" s="22" t="s">
        <v>76</v>
      </c>
      <c r="G535" s="15"/>
      <c r="H535" s="15" t="s">
        <v>5</v>
      </c>
      <c r="I535" s="15"/>
    </row>
    <row r="536" spans="1:9" s="11" customFormat="1" ht="78" x14ac:dyDescent="0.25">
      <c r="A536" s="28" t="s">
        <v>543</v>
      </c>
      <c r="B536" s="28" t="s">
        <v>3543</v>
      </c>
      <c r="C536" s="28" t="s">
        <v>3558</v>
      </c>
      <c r="D536" s="28" t="s">
        <v>3489</v>
      </c>
      <c r="E536" s="21">
        <v>45</v>
      </c>
      <c r="F536" s="22" t="s">
        <v>76</v>
      </c>
      <c r="G536" s="15"/>
      <c r="H536" s="15" t="s">
        <v>5</v>
      </c>
      <c r="I536" s="15"/>
    </row>
    <row r="537" spans="1:9" s="11" customFormat="1" ht="58.5" x14ac:dyDescent="0.25">
      <c r="A537" s="28" t="s">
        <v>543</v>
      </c>
      <c r="B537" s="28" t="s">
        <v>3559</v>
      </c>
      <c r="C537" s="28" t="s">
        <v>3560</v>
      </c>
      <c r="D537" s="28" t="s">
        <v>3489</v>
      </c>
      <c r="E537" s="21">
        <v>50</v>
      </c>
      <c r="F537" s="22" t="s">
        <v>76</v>
      </c>
      <c r="G537" s="15"/>
      <c r="H537" s="15" t="s">
        <v>5</v>
      </c>
      <c r="I537" s="15"/>
    </row>
    <row r="538" spans="1:9" s="11" customFormat="1" ht="78" x14ac:dyDescent="0.25">
      <c r="A538" s="28" t="s">
        <v>543</v>
      </c>
      <c r="B538" s="28" t="s">
        <v>3561</v>
      </c>
      <c r="C538" s="28" t="s">
        <v>3562</v>
      </c>
      <c r="D538" s="28" t="s">
        <v>3489</v>
      </c>
      <c r="E538" s="21">
        <v>40</v>
      </c>
      <c r="F538" s="22" t="s">
        <v>76</v>
      </c>
      <c r="G538" s="15"/>
      <c r="H538" s="15" t="s">
        <v>5</v>
      </c>
      <c r="I538" s="15"/>
    </row>
    <row r="539" spans="1:9" s="11" customFormat="1" ht="78" x14ac:dyDescent="0.25">
      <c r="A539" s="28" t="s">
        <v>543</v>
      </c>
      <c r="B539" s="28" t="s">
        <v>3563</v>
      </c>
      <c r="C539" s="28" t="s">
        <v>3564</v>
      </c>
      <c r="D539" s="28" t="s">
        <v>3489</v>
      </c>
      <c r="E539" s="21">
        <v>40</v>
      </c>
      <c r="F539" s="22" t="s">
        <v>76</v>
      </c>
      <c r="G539" s="15"/>
      <c r="H539" s="15" t="s">
        <v>5</v>
      </c>
      <c r="I539" s="15"/>
    </row>
    <row r="540" spans="1:9" s="11" customFormat="1" ht="78" x14ac:dyDescent="0.25">
      <c r="A540" s="28" t="s">
        <v>543</v>
      </c>
      <c r="B540" s="28" t="s">
        <v>3565</v>
      </c>
      <c r="C540" s="28" t="s">
        <v>3501</v>
      </c>
      <c r="D540" s="28" t="s">
        <v>3489</v>
      </c>
      <c r="E540" s="21">
        <v>55</v>
      </c>
      <c r="F540" s="22" t="s">
        <v>76</v>
      </c>
      <c r="G540" s="15"/>
      <c r="H540" s="15" t="s">
        <v>5</v>
      </c>
      <c r="I540" s="15"/>
    </row>
    <row r="541" spans="1:9" s="11" customFormat="1" ht="58.5" x14ac:dyDescent="0.25">
      <c r="A541" s="28" t="s">
        <v>543</v>
      </c>
      <c r="B541" s="28" t="s">
        <v>3566</v>
      </c>
      <c r="C541" s="28" t="s">
        <v>3501</v>
      </c>
      <c r="D541" s="28" t="s">
        <v>3489</v>
      </c>
      <c r="E541" s="21">
        <v>20</v>
      </c>
      <c r="F541" s="22" t="s">
        <v>76</v>
      </c>
      <c r="G541" s="15"/>
      <c r="H541" s="15" t="s">
        <v>5</v>
      </c>
      <c r="I541" s="15"/>
    </row>
    <row r="542" spans="1:9" s="11" customFormat="1" ht="78" x14ac:dyDescent="0.25">
      <c r="A542" s="28" t="s">
        <v>543</v>
      </c>
      <c r="B542" s="28" t="s">
        <v>3567</v>
      </c>
      <c r="C542" s="28" t="s">
        <v>3568</v>
      </c>
      <c r="D542" s="28" t="s">
        <v>3489</v>
      </c>
      <c r="E542" s="21">
        <v>50</v>
      </c>
      <c r="F542" s="22" t="s">
        <v>76</v>
      </c>
      <c r="G542" s="15"/>
      <c r="H542" s="15" t="s">
        <v>5</v>
      </c>
      <c r="I542" s="15"/>
    </row>
    <row r="543" spans="1:9" s="11" customFormat="1" ht="58.5" x14ac:dyDescent="0.25">
      <c r="A543" s="28" t="s">
        <v>543</v>
      </c>
      <c r="B543" s="28" t="s">
        <v>3569</v>
      </c>
      <c r="C543" s="28" t="s">
        <v>3570</v>
      </c>
      <c r="D543" s="28" t="s">
        <v>3489</v>
      </c>
      <c r="E543" s="21">
        <v>40</v>
      </c>
      <c r="F543" s="22" t="s">
        <v>76</v>
      </c>
      <c r="G543" s="15"/>
      <c r="H543" s="15" t="s">
        <v>5</v>
      </c>
      <c r="I543" s="15"/>
    </row>
    <row r="544" spans="1:9" s="11" customFormat="1" ht="58.5" x14ac:dyDescent="0.25">
      <c r="A544" s="28" t="s">
        <v>543</v>
      </c>
      <c r="B544" s="28" t="s">
        <v>3559</v>
      </c>
      <c r="C544" s="28" t="s">
        <v>3571</v>
      </c>
      <c r="D544" s="28" t="s">
        <v>3489</v>
      </c>
      <c r="E544" s="21">
        <v>55</v>
      </c>
      <c r="F544" s="22" t="s">
        <v>76</v>
      </c>
      <c r="G544" s="15"/>
      <c r="H544" s="15" t="s">
        <v>5</v>
      </c>
      <c r="I544" s="15"/>
    </row>
    <row r="545" spans="1:9" s="11" customFormat="1" ht="58.5" x14ac:dyDescent="0.25">
      <c r="A545" s="28" t="s">
        <v>543</v>
      </c>
      <c r="B545" s="28" t="s">
        <v>3572</v>
      </c>
      <c r="C545" s="28" t="s">
        <v>3573</v>
      </c>
      <c r="D545" s="28" t="s">
        <v>3489</v>
      </c>
      <c r="E545" s="21">
        <v>20</v>
      </c>
      <c r="F545" s="22" t="s">
        <v>76</v>
      </c>
      <c r="G545" s="15"/>
      <c r="H545" s="15" t="s">
        <v>5</v>
      </c>
      <c r="I545" s="15"/>
    </row>
    <row r="546" spans="1:9" s="11" customFormat="1" ht="78" x14ac:dyDescent="0.25">
      <c r="A546" s="28" t="s">
        <v>543</v>
      </c>
      <c r="B546" s="28" t="s">
        <v>3574</v>
      </c>
      <c r="C546" s="28" t="s">
        <v>3575</v>
      </c>
      <c r="D546" s="28" t="s">
        <v>3489</v>
      </c>
      <c r="E546" s="21">
        <v>50</v>
      </c>
      <c r="F546" s="22" t="s">
        <v>76</v>
      </c>
      <c r="G546" s="15"/>
      <c r="H546" s="15" t="s">
        <v>5</v>
      </c>
      <c r="I546" s="15"/>
    </row>
    <row r="547" spans="1:9" s="11" customFormat="1" ht="58.5" x14ac:dyDescent="0.25">
      <c r="A547" s="28" t="s">
        <v>543</v>
      </c>
      <c r="B547" s="28" t="s">
        <v>3576</v>
      </c>
      <c r="C547" s="28" t="s">
        <v>3577</v>
      </c>
      <c r="D547" s="28" t="s">
        <v>3489</v>
      </c>
      <c r="E547" s="21">
        <v>20</v>
      </c>
      <c r="F547" s="22" t="s">
        <v>76</v>
      </c>
      <c r="G547" s="15"/>
      <c r="H547" s="15" t="s">
        <v>5</v>
      </c>
      <c r="I547" s="15"/>
    </row>
    <row r="548" spans="1:9" s="11" customFormat="1" ht="78" x14ac:dyDescent="0.25">
      <c r="A548" s="28" t="s">
        <v>543</v>
      </c>
      <c r="B548" s="28" t="s">
        <v>3578</v>
      </c>
      <c r="C548" s="28" t="s">
        <v>3579</v>
      </c>
      <c r="D548" s="28" t="s">
        <v>3489</v>
      </c>
      <c r="E548" s="21">
        <v>50</v>
      </c>
      <c r="F548" s="22" t="s">
        <v>76</v>
      </c>
      <c r="G548" s="15"/>
      <c r="H548" s="15" t="s">
        <v>5</v>
      </c>
      <c r="I548" s="15"/>
    </row>
    <row r="549" spans="1:9" s="11" customFormat="1" ht="78" x14ac:dyDescent="0.25">
      <c r="A549" s="28" t="s">
        <v>543</v>
      </c>
      <c r="B549" s="28" t="s">
        <v>3580</v>
      </c>
      <c r="C549" s="28" t="s">
        <v>3579</v>
      </c>
      <c r="D549" s="28" t="s">
        <v>3489</v>
      </c>
      <c r="E549" s="21">
        <v>30</v>
      </c>
      <c r="F549" s="22" t="s">
        <v>76</v>
      </c>
      <c r="G549" s="15"/>
      <c r="H549" s="15" t="s">
        <v>5</v>
      </c>
      <c r="I549" s="15"/>
    </row>
    <row r="550" spans="1:9" s="11" customFormat="1" ht="78" x14ac:dyDescent="0.25">
      <c r="A550" s="28" t="s">
        <v>543</v>
      </c>
      <c r="B550" s="28" t="s">
        <v>3581</v>
      </c>
      <c r="C550" s="28" t="s">
        <v>3582</v>
      </c>
      <c r="D550" s="28" t="s">
        <v>3489</v>
      </c>
      <c r="E550" s="21">
        <v>40</v>
      </c>
      <c r="F550" s="22" t="s">
        <v>76</v>
      </c>
      <c r="G550" s="15"/>
      <c r="H550" s="15" t="s">
        <v>5</v>
      </c>
      <c r="I550" s="15"/>
    </row>
    <row r="551" spans="1:9" s="11" customFormat="1" ht="78" x14ac:dyDescent="0.25">
      <c r="A551" s="28" t="s">
        <v>543</v>
      </c>
      <c r="B551" s="28" t="s">
        <v>3583</v>
      </c>
      <c r="C551" s="28" t="s">
        <v>3584</v>
      </c>
      <c r="D551" s="28" t="s">
        <v>3489</v>
      </c>
      <c r="E551" s="21">
        <v>70</v>
      </c>
      <c r="F551" s="22" t="s">
        <v>76</v>
      </c>
      <c r="G551" s="15"/>
      <c r="H551" s="15" t="s">
        <v>5</v>
      </c>
      <c r="I551" s="15"/>
    </row>
    <row r="552" spans="1:9" s="11" customFormat="1" ht="97.5" x14ac:dyDescent="0.25">
      <c r="A552" s="28" t="s">
        <v>543</v>
      </c>
      <c r="B552" s="28" t="s">
        <v>3585</v>
      </c>
      <c r="C552" s="28" t="s">
        <v>3586</v>
      </c>
      <c r="D552" s="28" t="s">
        <v>3489</v>
      </c>
      <c r="E552" s="21">
        <v>50</v>
      </c>
      <c r="F552" s="22" t="s">
        <v>76</v>
      </c>
      <c r="G552" s="15"/>
      <c r="H552" s="15" t="s">
        <v>5</v>
      </c>
      <c r="I552" s="15"/>
    </row>
    <row r="553" spans="1:9" s="11" customFormat="1" ht="78" x14ac:dyDescent="0.25">
      <c r="A553" s="28" t="s">
        <v>543</v>
      </c>
      <c r="B553" s="28" t="s">
        <v>3587</v>
      </c>
      <c r="C553" s="28" t="s">
        <v>3586</v>
      </c>
      <c r="D553" s="28" t="s">
        <v>3489</v>
      </c>
      <c r="E553" s="21">
        <v>20</v>
      </c>
      <c r="F553" s="22" t="s">
        <v>76</v>
      </c>
      <c r="G553" s="15"/>
      <c r="H553" s="15" t="s">
        <v>5</v>
      </c>
      <c r="I553" s="15"/>
    </row>
    <row r="554" spans="1:9" s="11" customFormat="1" ht="78" x14ac:dyDescent="0.25">
      <c r="A554" s="28" t="s">
        <v>543</v>
      </c>
      <c r="B554" s="28" t="s">
        <v>3588</v>
      </c>
      <c r="C554" s="28" t="s">
        <v>3589</v>
      </c>
      <c r="D554" s="28" t="s">
        <v>3489</v>
      </c>
      <c r="E554" s="21">
        <v>20</v>
      </c>
      <c r="F554" s="22" t="s">
        <v>76</v>
      </c>
      <c r="G554" s="15"/>
      <c r="H554" s="15" t="s">
        <v>5</v>
      </c>
      <c r="I554" s="15"/>
    </row>
    <row r="555" spans="1:9" s="11" customFormat="1" ht="78" x14ac:dyDescent="0.25">
      <c r="A555" s="28" t="s">
        <v>543</v>
      </c>
      <c r="B555" s="28" t="s">
        <v>3590</v>
      </c>
      <c r="C555" s="28" t="s">
        <v>3591</v>
      </c>
      <c r="D555" s="28" t="s">
        <v>3489</v>
      </c>
      <c r="E555" s="21">
        <v>90</v>
      </c>
      <c r="F555" s="22" t="s">
        <v>76</v>
      </c>
      <c r="G555" s="15"/>
      <c r="H555" s="15" t="s">
        <v>5</v>
      </c>
      <c r="I555" s="15"/>
    </row>
    <row r="556" spans="1:9" s="11" customFormat="1" ht="78" x14ac:dyDescent="0.25">
      <c r="A556" s="28" t="s">
        <v>543</v>
      </c>
      <c r="B556" s="28" t="s">
        <v>3592</v>
      </c>
      <c r="C556" s="28" t="s">
        <v>3591</v>
      </c>
      <c r="D556" s="28" t="s">
        <v>3489</v>
      </c>
      <c r="E556" s="21">
        <v>20</v>
      </c>
      <c r="F556" s="22" t="s">
        <v>76</v>
      </c>
      <c r="G556" s="15"/>
      <c r="H556" s="15" t="s">
        <v>5</v>
      </c>
      <c r="I556" s="15"/>
    </row>
    <row r="557" spans="1:9" s="11" customFormat="1" ht="97.5" x14ac:dyDescent="0.25">
      <c r="A557" s="28" t="s">
        <v>543</v>
      </c>
      <c r="B557" s="28" t="s">
        <v>3593</v>
      </c>
      <c r="C557" s="28" t="s">
        <v>3488</v>
      </c>
      <c r="D557" s="28" t="s">
        <v>3489</v>
      </c>
      <c r="E557" s="21">
        <v>150</v>
      </c>
      <c r="F557" s="22" t="s">
        <v>76</v>
      </c>
      <c r="G557" s="15"/>
      <c r="H557" s="15" t="s">
        <v>5</v>
      </c>
      <c r="I557" s="15"/>
    </row>
    <row r="558" spans="1:9" s="11" customFormat="1" ht="78" x14ac:dyDescent="0.25">
      <c r="A558" s="28" t="s">
        <v>543</v>
      </c>
      <c r="B558" s="28" t="s">
        <v>3594</v>
      </c>
      <c r="C558" s="28" t="s">
        <v>3488</v>
      </c>
      <c r="D558" s="28" t="s">
        <v>3489</v>
      </c>
      <c r="E558" s="21">
        <v>220</v>
      </c>
      <c r="F558" s="22" t="s">
        <v>76</v>
      </c>
      <c r="G558" s="15"/>
      <c r="H558" s="15" t="s">
        <v>5</v>
      </c>
      <c r="I558" s="15"/>
    </row>
    <row r="559" spans="1:9" s="11" customFormat="1" ht="78" x14ac:dyDescent="0.25">
      <c r="A559" s="28" t="s">
        <v>543</v>
      </c>
      <c r="B559" s="28" t="s">
        <v>3595</v>
      </c>
      <c r="C559" s="28" t="s">
        <v>3499</v>
      </c>
      <c r="D559" s="28" t="s">
        <v>3489</v>
      </c>
      <c r="E559" s="21">
        <v>120</v>
      </c>
      <c r="F559" s="22" t="s">
        <v>76</v>
      </c>
      <c r="G559" s="15"/>
      <c r="H559" s="15" t="s">
        <v>5</v>
      </c>
      <c r="I559" s="15"/>
    </row>
    <row r="560" spans="1:9" s="11" customFormat="1" ht="78" x14ac:dyDescent="0.25">
      <c r="A560" s="28" t="s">
        <v>543</v>
      </c>
      <c r="B560" s="28" t="s">
        <v>3596</v>
      </c>
      <c r="C560" s="28" t="s">
        <v>3499</v>
      </c>
      <c r="D560" s="28" t="s">
        <v>3489</v>
      </c>
      <c r="E560" s="21">
        <v>20</v>
      </c>
      <c r="F560" s="22" t="s">
        <v>76</v>
      </c>
      <c r="G560" s="15"/>
      <c r="H560" s="15" t="s">
        <v>5</v>
      </c>
      <c r="I560" s="15"/>
    </row>
    <row r="561" spans="1:9" s="11" customFormat="1" ht="78" x14ac:dyDescent="0.25">
      <c r="A561" s="28" t="s">
        <v>543</v>
      </c>
      <c r="B561" s="28" t="s">
        <v>3597</v>
      </c>
      <c r="C561" s="28" t="s">
        <v>3598</v>
      </c>
      <c r="D561" s="28" t="s">
        <v>3489</v>
      </c>
      <c r="E561" s="21">
        <v>140</v>
      </c>
      <c r="F561" s="22" t="s">
        <v>76</v>
      </c>
      <c r="G561" s="15"/>
      <c r="H561" s="15" t="s">
        <v>5</v>
      </c>
      <c r="I561" s="15"/>
    </row>
    <row r="562" spans="1:9" s="11" customFormat="1" ht="78" x14ac:dyDescent="0.25">
      <c r="A562" s="28" t="s">
        <v>543</v>
      </c>
      <c r="B562" s="28" t="s">
        <v>3599</v>
      </c>
      <c r="C562" s="28" t="s">
        <v>3491</v>
      </c>
      <c r="D562" s="28" t="s">
        <v>3489</v>
      </c>
      <c r="E562" s="21">
        <v>140</v>
      </c>
      <c r="F562" s="22" t="s">
        <v>76</v>
      </c>
      <c r="G562" s="15"/>
      <c r="H562" s="15" t="s">
        <v>5</v>
      </c>
      <c r="I562" s="15"/>
    </row>
    <row r="563" spans="1:9" s="11" customFormat="1" ht="78" x14ac:dyDescent="0.25">
      <c r="A563" s="28" t="s">
        <v>543</v>
      </c>
      <c r="B563" s="28" t="s">
        <v>3600</v>
      </c>
      <c r="C563" s="28" t="s">
        <v>3547</v>
      </c>
      <c r="D563" s="28" t="s">
        <v>3489</v>
      </c>
      <c r="E563" s="21">
        <v>40</v>
      </c>
      <c r="F563" s="22" t="s">
        <v>76</v>
      </c>
      <c r="G563" s="15"/>
      <c r="H563" s="15" t="s">
        <v>5</v>
      </c>
      <c r="I563" s="15"/>
    </row>
    <row r="564" spans="1:9" s="11" customFormat="1" ht="58.5" x14ac:dyDescent="0.25">
      <c r="A564" s="28" t="s">
        <v>543</v>
      </c>
      <c r="B564" s="28" t="s">
        <v>3601</v>
      </c>
      <c r="C564" s="28" t="s">
        <v>3547</v>
      </c>
      <c r="D564" s="28" t="s">
        <v>3489</v>
      </c>
      <c r="E564" s="21">
        <v>30</v>
      </c>
      <c r="F564" s="22" t="s">
        <v>76</v>
      </c>
      <c r="G564" s="15"/>
      <c r="H564" s="15" t="s">
        <v>5</v>
      </c>
      <c r="I564" s="15"/>
    </row>
    <row r="565" spans="1:9" s="11" customFormat="1" ht="78" x14ac:dyDescent="0.25">
      <c r="A565" s="28" t="s">
        <v>543</v>
      </c>
      <c r="B565" s="28" t="s">
        <v>3602</v>
      </c>
      <c r="C565" s="28" t="s">
        <v>3603</v>
      </c>
      <c r="D565" s="28" t="s">
        <v>3489</v>
      </c>
      <c r="E565" s="21">
        <v>140</v>
      </c>
      <c r="F565" s="22" t="s">
        <v>76</v>
      </c>
      <c r="G565" s="15"/>
      <c r="H565" s="15" t="s">
        <v>5</v>
      </c>
      <c r="I565" s="15"/>
    </row>
    <row r="566" spans="1:9" s="11" customFormat="1" ht="58.5" x14ac:dyDescent="0.25">
      <c r="A566" s="28" t="s">
        <v>543</v>
      </c>
      <c r="B566" s="28" t="s">
        <v>3604</v>
      </c>
      <c r="C566" s="28" t="s">
        <v>3603</v>
      </c>
      <c r="D566" s="28" t="s">
        <v>3489</v>
      </c>
      <c r="E566" s="21">
        <v>20</v>
      </c>
      <c r="F566" s="22" t="s">
        <v>76</v>
      </c>
      <c r="G566" s="15"/>
      <c r="H566" s="15" t="s">
        <v>5</v>
      </c>
      <c r="I566" s="15"/>
    </row>
    <row r="567" spans="1:9" s="11" customFormat="1" ht="78" x14ac:dyDescent="0.25">
      <c r="A567" s="28" t="s">
        <v>543</v>
      </c>
      <c r="B567" s="28" t="s">
        <v>3605</v>
      </c>
      <c r="C567" s="28" t="s">
        <v>3504</v>
      </c>
      <c r="D567" s="28" t="s">
        <v>3489</v>
      </c>
      <c r="E567" s="21">
        <v>40</v>
      </c>
      <c r="F567" s="22" t="s">
        <v>76</v>
      </c>
      <c r="G567" s="15"/>
      <c r="H567" s="15" t="s">
        <v>5</v>
      </c>
      <c r="I567" s="15"/>
    </row>
    <row r="568" spans="1:9" s="11" customFormat="1" ht="58.5" x14ac:dyDescent="0.25">
      <c r="A568" s="28" t="s">
        <v>543</v>
      </c>
      <c r="B568" s="28" t="s">
        <v>3606</v>
      </c>
      <c r="C568" s="28" t="s">
        <v>3504</v>
      </c>
      <c r="D568" s="28" t="s">
        <v>3489</v>
      </c>
      <c r="E568" s="21">
        <v>20</v>
      </c>
      <c r="F568" s="22" t="s">
        <v>76</v>
      </c>
      <c r="G568" s="15"/>
      <c r="H568" s="15" t="s">
        <v>5</v>
      </c>
      <c r="I568" s="15"/>
    </row>
    <row r="569" spans="1:9" s="11" customFormat="1" ht="58.5" x14ac:dyDescent="0.25">
      <c r="A569" s="28" t="s">
        <v>543</v>
      </c>
      <c r="B569" s="28" t="s">
        <v>3607</v>
      </c>
      <c r="C569" s="28" t="s">
        <v>3493</v>
      </c>
      <c r="D569" s="28" t="s">
        <v>3489</v>
      </c>
      <c r="E569" s="21">
        <v>20</v>
      </c>
      <c r="F569" s="22" t="s">
        <v>76</v>
      </c>
      <c r="G569" s="15"/>
      <c r="H569" s="15" t="s">
        <v>5</v>
      </c>
      <c r="I569" s="15"/>
    </row>
    <row r="570" spans="1:9" s="11" customFormat="1" ht="78" x14ac:dyDescent="0.25">
      <c r="A570" s="28" t="s">
        <v>543</v>
      </c>
      <c r="B570" s="28" t="s">
        <v>3608</v>
      </c>
      <c r="C570" s="28" t="s">
        <v>1022</v>
      </c>
      <c r="D570" s="28" t="s">
        <v>3489</v>
      </c>
      <c r="E570" s="21">
        <v>20</v>
      </c>
      <c r="F570" s="22" t="s">
        <v>76</v>
      </c>
      <c r="G570" s="15"/>
      <c r="H570" s="15" t="s">
        <v>5</v>
      </c>
      <c r="I570" s="15"/>
    </row>
    <row r="571" spans="1:9" s="11" customFormat="1" ht="58.5" x14ac:dyDescent="0.25">
      <c r="A571" s="28" t="s">
        <v>543</v>
      </c>
      <c r="B571" s="28" t="s">
        <v>3609</v>
      </c>
      <c r="C571" s="28" t="s">
        <v>1022</v>
      </c>
      <c r="D571" s="28" t="s">
        <v>3489</v>
      </c>
      <c r="E571" s="21">
        <v>30</v>
      </c>
      <c r="F571" s="22" t="s">
        <v>76</v>
      </c>
      <c r="G571" s="15"/>
      <c r="H571" s="15" t="s">
        <v>5</v>
      </c>
      <c r="I571" s="15"/>
    </row>
    <row r="572" spans="1:9" s="11" customFormat="1" ht="39" x14ac:dyDescent="0.25">
      <c r="A572" s="28" t="s">
        <v>543</v>
      </c>
      <c r="B572" s="28" t="s">
        <v>3610</v>
      </c>
      <c r="C572" s="28" t="s">
        <v>1022</v>
      </c>
      <c r="D572" s="28" t="s">
        <v>3489</v>
      </c>
      <c r="E572" s="21">
        <v>35</v>
      </c>
      <c r="F572" s="22" t="s">
        <v>76</v>
      </c>
      <c r="G572" s="15"/>
      <c r="H572" s="15" t="s">
        <v>5</v>
      </c>
      <c r="I572" s="15"/>
    </row>
    <row r="573" spans="1:9" s="11" customFormat="1" ht="39" x14ac:dyDescent="0.25">
      <c r="A573" s="28" t="s">
        <v>543</v>
      </c>
      <c r="B573" s="28" t="s">
        <v>3611</v>
      </c>
      <c r="C573" s="28" t="s">
        <v>1022</v>
      </c>
      <c r="D573" s="28" t="s">
        <v>3489</v>
      </c>
      <c r="E573" s="21">
        <v>30</v>
      </c>
      <c r="F573" s="22" t="s">
        <v>76</v>
      </c>
      <c r="G573" s="15"/>
      <c r="H573" s="15" t="s">
        <v>5</v>
      </c>
      <c r="I573" s="15"/>
    </row>
    <row r="574" spans="1:9" s="11" customFormat="1" ht="58.5" x14ac:dyDescent="0.25">
      <c r="A574" s="28" t="s">
        <v>543</v>
      </c>
      <c r="B574" s="28" t="s">
        <v>3612</v>
      </c>
      <c r="C574" s="28" t="s">
        <v>1022</v>
      </c>
      <c r="D574" s="28" t="s">
        <v>3489</v>
      </c>
      <c r="E574" s="21">
        <v>20</v>
      </c>
      <c r="F574" s="22" t="s">
        <v>76</v>
      </c>
      <c r="G574" s="15"/>
      <c r="H574" s="15" t="s">
        <v>5</v>
      </c>
      <c r="I574" s="15"/>
    </row>
    <row r="575" spans="1:9" s="11" customFormat="1" ht="39" x14ac:dyDescent="0.25">
      <c r="A575" s="28" t="s">
        <v>543</v>
      </c>
      <c r="B575" s="28" t="s">
        <v>3613</v>
      </c>
      <c r="C575" s="28" t="s">
        <v>1022</v>
      </c>
      <c r="D575" s="28" t="s">
        <v>3489</v>
      </c>
      <c r="E575" s="21">
        <v>40</v>
      </c>
      <c r="F575" s="22" t="s">
        <v>76</v>
      </c>
      <c r="G575" s="15"/>
      <c r="H575" s="15" t="s">
        <v>5</v>
      </c>
      <c r="I575" s="15"/>
    </row>
    <row r="576" spans="1:9" s="11" customFormat="1" ht="58.5" x14ac:dyDescent="0.25">
      <c r="A576" s="28" t="s">
        <v>543</v>
      </c>
      <c r="B576" s="28" t="s">
        <v>3614</v>
      </c>
      <c r="C576" s="28" t="s">
        <v>1022</v>
      </c>
      <c r="D576" s="28" t="s">
        <v>3489</v>
      </c>
      <c r="E576" s="21">
        <v>40</v>
      </c>
      <c r="F576" s="22" t="s">
        <v>76</v>
      </c>
      <c r="G576" s="15"/>
      <c r="H576" s="15" t="s">
        <v>5</v>
      </c>
      <c r="I576" s="15"/>
    </row>
    <row r="577" spans="1:9" s="11" customFormat="1" ht="39" x14ac:dyDescent="0.25">
      <c r="A577" s="28" t="s">
        <v>543</v>
      </c>
      <c r="B577" s="28" t="s">
        <v>3615</v>
      </c>
      <c r="C577" s="28" t="s">
        <v>1022</v>
      </c>
      <c r="D577" s="28" t="s">
        <v>3489</v>
      </c>
      <c r="E577" s="21">
        <v>70</v>
      </c>
      <c r="F577" s="22" t="s">
        <v>76</v>
      </c>
      <c r="G577" s="15"/>
      <c r="H577" s="15" t="s">
        <v>5</v>
      </c>
      <c r="I577" s="15"/>
    </row>
    <row r="578" spans="1:9" s="11" customFormat="1" ht="39" x14ac:dyDescent="0.25">
      <c r="A578" s="28" t="s">
        <v>543</v>
      </c>
      <c r="B578" s="28" t="s">
        <v>3616</v>
      </c>
      <c r="C578" s="28" t="s">
        <v>1022</v>
      </c>
      <c r="D578" s="28" t="s">
        <v>3489</v>
      </c>
      <c r="E578" s="21">
        <v>30</v>
      </c>
      <c r="F578" s="22" t="s">
        <v>76</v>
      </c>
      <c r="G578" s="15"/>
      <c r="H578" s="15" t="s">
        <v>5</v>
      </c>
      <c r="I578" s="15"/>
    </row>
    <row r="579" spans="1:9" s="11" customFormat="1" ht="39" x14ac:dyDescent="0.25">
      <c r="A579" s="28" t="s">
        <v>543</v>
      </c>
      <c r="B579" s="28" t="s">
        <v>3617</v>
      </c>
      <c r="C579" s="28" t="s">
        <v>1022</v>
      </c>
      <c r="D579" s="28" t="s">
        <v>3489</v>
      </c>
      <c r="E579" s="21">
        <v>30</v>
      </c>
      <c r="F579" s="22" t="s">
        <v>76</v>
      </c>
      <c r="G579" s="15"/>
      <c r="H579" s="15" t="s">
        <v>5</v>
      </c>
      <c r="I579" s="15"/>
    </row>
    <row r="580" spans="1:9" s="11" customFormat="1" ht="39" x14ac:dyDescent="0.25">
      <c r="A580" s="28" t="s">
        <v>543</v>
      </c>
      <c r="B580" s="28" t="s">
        <v>3618</v>
      </c>
      <c r="C580" s="28" t="s">
        <v>1022</v>
      </c>
      <c r="D580" s="28" t="s">
        <v>3489</v>
      </c>
      <c r="E580" s="21">
        <v>30</v>
      </c>
      <c r="F580" s="22" t="s">
        <v>76</v>
      </c>
      <c r="G580" s="15"/>
      <c r="H580" s="15" t="s">
        <v>5</v>
      </c>
      <c r="I580" s="15"/>
    </row>
    <row r="581" spans="1:9" s="11" customFormat="1" ht="39" x14ac:dyDescent="0.25">
      <c r="A581" s="28" t="s">
        <v>543</v>
      </c>
      <c r="B581" s="28" t="s">
        <v>3619</v>
      </c>
      <c r="C581" s="28" t="s">
        <v>1022</v>
      </c>
      <c r="D581" s="28" t="s">
        <v>3489</v>
      </c>
      <c r="E581" s="21">
        <v>40</v>
      </c>
      <c r="F581" s="22" t="s">
        <v>76</v>
      </c>
      <c r="G581" s="15"/>
      <c r="H581" s="15" t="s">
        <v>5</v>
      </c>
      <c r="I581" s="15"/>
    </row>
    <row r="582" spans="1:9" s="11" customFormat="1" ht="39" x14ac:dyDescent="0.25">
      <c r="A582" s="28" t="s">
        <v>543</v>
      </c>
      <c r="B582" s="28" t="s">
        <v>3620</v>
      </c>
      <c r="C582" s="28" t="s">
        <v>1022</v>
      </c>
      <c r="D582" s="28" t="s">
        <v>3489</v>
      </c>
      <c r="E582" s="21">
        <v>35</v>
      </c>
      <c r="F582" s="22" t="s">
        <v>76</v>
      </c>
      <c r="G582" s="15"/>
      <c r="H582" s="15" t="s">
        <v>5</v>
      </c>
      <c r="I582" s="15"/>
    </row>
    <row r="583" spans="1:9" s="11" customFormat="1" ht="39" x14ac:dyDescent="0.25">
      <c r="A583" s="28" t="s">
        <v>543</v>
      </c>
      <c r="B583" s="28" t="s">
        <v>3621</v>
      </c>
      <c r="C583" s="28" t="s">
        <v>3622</v>
      </c>
      <c r="D583" s="28" t="s">
        <v>3489</v>
      </c>
      <c r="E583" s="21">
        <v>20</v>
      </c>
      <c r="F583" s="22" t="s">
        <v>76</v>
      </c>
      <c r="G583" s="15"/>
      <c r="H583" s="15" t="s">
        <v>5</v>
      </c>
      <c r="I583" s="15"/>
    </row>
    <row r="584" spans="1:9" s="11" customFormat="1" ht="58.5" x14ac:dyDescent="0.25">
      <c r="A584" s="28" t="s">
        <v>3460</v>
      </c>
      <c r="B584" s="28" t="s">
        <v>3623</v>
      </c>
      <c r="C584" s="28" t="s">
        <v>2592</v>
      </c>
      <c r="D584" s="28" t="s">
        <v>3489</v>
      </c>
      <c r="E584" s="21">
        <v>20</v>
      </c>
      <c r="F584" s="22" t="s">
        <v>76</v>
      </c>
      <c r="G584" s="15"/>
      <c r="H584" s="15" t="s">
        <v>5</v>
      </c>
      <c r="I584" s="15"/>
    </row>
    <row r="585" spans="1:9" s="11" customFormat="1" ht="97.5" x14ac:dyDescent="0.25">
      <c r="A585" s="28" t="s">
        <v>902</v>
      </c>
      <c r="B585" s="28" t="s">
        <v>3624</v>
      </c>
      <c r="C585" s="28" t="s">
        <v>3625</v>
      </c>
      <c r="D585" s="28" t="s">
        <v>3489</v>
      </c>
      <c r="E585" s="21">
        <v>50</v>
      </c>
      <c r="F585" s="22" t="s">
        <v>76</v>
      </c>
      <c r="G585" s="15"/>
      <c r="H585" s="15" t="s">
        <v>5</v>
      </c>
      <c r="I585" s="15"/>
    </row>
    <row r="586" spans="1:9" s="11" customFormat="1" ht="39" x14ac:dyDescent="0.25">
      <c r="A586" s="28" t="s">
        <v>902</v>
      </c>
      <c r="B586" s="28" t="s">
        <v>3626</v>
      </c>
      <c r="C586" s="28" t="s">
        <v>3256</v>
      </c>
      <c r="D586" s="28" t="s">
        <v>3489</v>
      </c>
      <c r="E586" s="21">
        <v>20</v>
      </c>
      <c r="F586" s="22" t="s">
        <v>76</v>
      </c>
      <c r="G586" s="15"/>
      <c r="H586" s="15" t="s">
        <v>5</v>
      </c>
      <c r="I586" s="15"/>
    </row>
    <row r="587" spans="1:9" s="11" customFormat="1" ht="58.5" x14ac:dyDescent="0.25">
      <c r="A587" s="28" t="s">
        <v>3627</v>
      </c>
      <c r="B587" s="28" t="s">
        <v>3628</v>
      </c>
      <c r="C587" s="28" t="s">
        <v>2468</v>
      </c>
      <c r="D587" s="28" t="s">
        <v>3489</v>
      </c>
      <c r="E587" s="21">
        <v>20</v>
      </c>
      <c r="F587" s="22" t="s">
        <v>76</v>
      </c>
      <c r="G587" s="15"/>
      <c r="H587" s="15" t="s">
        <v>5</v>
      </c>
      <c r="I587" s="15"/>
    </row>
    <row r="588" spans="1:9" s="11" customFormat="1" ht="39" x14ac:dyDescent="0.25">
      <c r="A588" s="28" t="s">
        <v>3627</v>
      </c>
      <c r="B588" s="28" t="s">
        <v>3629</v>
      </c>
      <c r="C588" s="28" t="s">
        <v>2075</v>
      </c>
      <c r="D588" s="28" t="s">
        <v>3489</v>
      </c>
      <c r="E588" s="21">
        <v>20</v>
      </c>
      <c r="F588" s="22" t="s">
        <v>76</v>
      </c>
      <c r="G588" s="15"/>
      <c r="H588" s="15" t="s">
        <v>5</v>
      </c>
      <c r="I588" s="15"/>
    </row>
    <row r="589" spans="1:9" s="11" customFormat="1" ht="58.5" x14ac:dyDescent="0.25">
      <c r="A589" s="28" t="s">
        <v>3627</v>
      </c>
      <c r="B589" s="28" t="s">
        <v>3630</v>
      </c>
      <c r="C589" s="28" t="s">
        <v>2335</v>
      </c>
      <c r="D589" s="28" t="s">
        <v>3489</v>
      </c>
      <c r="E589" s="21">
        <v>96</v>
      </c>
      <c r="F589" s="22" t="s">
        <v>76</v>
      </c>
      <c r="G589" s="15"/>
      <c r="H589" s="15" t="s">
        <v>5</v>
      </c>
      <c r="I589" s="15"/>
    </row>
    <row r="590" spans="1:9" s="11" customFormat="1" ht="58.5" x14ac:dyDescent="0.25">
      <c r="A590" s="28" t="s">
        <v>3627</v>
      </c>
      <c r="B590" s="28" t="s">
        <v>3631</v>
      </c>
      <c r="C590" s="28" t="s">
        <v>3632</v>
      </c>
      <c r="D590" s="28" t="s">
        <v>3489</v>
      </c>
      <c r="E590" s="21">
        <v>20</v>
      </c>
      <c r="F590" s="22" t="s">
        <v>76</v>
      </c>
      <c r="G590" s="15"/>
      <c r="H590" s="15" t="s">
        <v>5</v>
      </c>
      <c r="I590" s="15"/>
    </row>
    <row r="591" spans="1:9" s="11" customFormat="1" ht="39" x14ac:dyDescent="0.25">
      <c r="A591" s="28" t="s">
        <v>3627</v>
      </c>
      <c r="B591" s="28" t="s">
        <v>3633</v>
      </c>
      <c r="C591" s="28" t="s">
        <v>3634</v>
      </c>
      <c r="D591" s="28" t="s">
        <v>3489</v>
      </c>
      <c r="E591" s="21">
        <v>20</v>
      </c>
      <c r="F591" s="22" t="s">
        <v>76</v>
      </c>
      <c r="G591" s="15"/>
      <c r="H591" s="15" t="s">
        <v>5</v>
      </c>
      <c r="I591" s="15"/>
    </row>
    <row r="592" spans="1:9" s="11" customFormat="1" ht="58.5" x14ac:dyDescent="0.25">
      <c r="A592" s="28" t="s">
        <v>3627</v>
      </c>
      <c r="B592" s="28" t="s">
        <v>3635</v>
      </c>
      <c r="C592" s="28" t="s">
        <v>2158</v>
      </c>
      <c r="D592" s="28" t="s">
        <v>3489</v>
      </c>
      <c r="E592" s="21">
        <v>20</v>
      </c>
      <c r="F592" s="22" t="s">
        <v>76</v>
      </c>
      <c r="G592" s="15"/>
      <c r="H592" s="15" t="s">
        <v>5</v>
      </c>
      <c r="I592" s="15"/>
    </row>
    <row r="593" spans="1:9" s="11" customFormat="1" ht="58.5" x14ac:dyDescent="0.25">
      <c r="A593" s="28" t="s">
        <v>3627</v>
      </c>
      <c r="B593" s="28" t="s">
        <v>3636</v>
      </c>
      <c r="C593" s="28" t="s">
        <v>3637</v>
      </c>
      <c r="D593" s="28" t="s">
        <v>3489</v>
      </c>
      <c r="E593" s="21">
        <v>20</v>
      </c>
      <c r="F593" s="22" t="s">
        <v>76</v>
      </c>
      <c r="G593" s="15"/>
      <c r="H593" s="15" t="s">
        <v>5</v>
      </c>
      <c r="I593" s="15"/>
    </row>
    <row r="594" spans="1:9" s="11" customFormat="1" ht="78" x14ac:dyDescent="0.25">
      <c r="A594" s="28" t="s">
        <v>3627</v>
      </c>
      <c r="B594" s="28" t="s">
        <v>3638</v>
      </c>
      <c r="C594" s="28" t="s">
        <v>3639</v>
      </c>
      <c r="D594" s="28" t="s">
        <v>3489</v>
      </c>
      <c r="E594" s="21">
        <v>20</v>
      </c>
      <c r="F594" s="22" t="s">
        <v>76</v>
      </c>
      <c r="G594" s="15"/>
      <c r="H594" s="15" t="s">
        <v>5</v>
      </c>
      <c r="I594" s="15"/>
    </row>
    <row r="595" spans="1:9" s="11" customFormat="1" ht="78" x14ac:dyDescent="0.25">
      <c r="A595" s="28" t="s">
        <v>3627</v>
      </c>
      <c r="B595" s="28" t="s">
        <v>3640</v>
      </c>
      <c r="C595" s="28" t="s">
        <v>3641</v>
      </c>
      <c r="D595" s="28" t="s">
        <v>3489</v>
      </c>
      <c r="E595" s="21">
        <v>20</v>
      </c>
      <c r="F595" s="22" t="s">
        <v>76</v>
      </c>
      <c r="G595" s="15"/>
      <c r="H595" s="15" t="s">
        <v>5</v>
      </c>
      <c r="I595" s="15"/>
    </row>
    <row r="596" spans="1:9" s="11" customFormat="1" ht="58.5" x14ac:dyDescent="0.25">
      <c r="A596" s="28" t="s">
        <v>3627</v>
      </c>
      <c r="B596" s="28" t="s">
        <v>3642</v>
      </c>
      <c r="C596" s="28" t="s">
        <v>3643</v>
      </c>
      <c r="D596" s="28" t="s">
        <v>3489</v>
      </c>
      <c r="E596" s="21">
        <v>20</v>
      </c>
      <c r="F596" s="22" t="s">
        <v>76</v>
      </c>
      <c r="G596" s="15"/>
      <c r="H596" s="15" t="s">
        <v>5</v>
      </c>
      <c r="I596" s="15"/>
    </row>
    <row r="597" spans="1:9" s="11" customFormat="1" ht="78" x14ac:dyDescent="0.25">
      <c r="A597" s="28" t="s">
        <v>3627</v>
      </c>
      <c r="B597" s="28" t="s">
        <v>3644</v>
      </c>
      <c r="C597" s="28" t="s">
        <v>2149</v>
      </c>
      <c r="D597" s="28" t="s">
        <v>3489</v>
      </c>
      <c r="E597" s="21">
        <v>20</v>
      </c>
      <c r="F597" s="22" t="s">
        <v>76</v>
      </c>
      <c r="G597" s="15"/>
      <c r="H597" s="15" t="s">
        <v>5</v>
      </c>
      <c r="I597" s="15"/>
    </row>
    <row r="598" spans="1:9" s="11" customFormat="1" ht="58.5" x14ac:dyDescent="0.25">
      <c r="A598" s="28" t="s">
        <v>3627</v>
      </c>
      <c r="B598" s="28" t="s">
        <v>3645</v>
      </c>
      <c r="C598" s="28" t="s">
        <v>2607</v>
      </c>
      <c r="D598" s="28" t="s">
        <v>3489</v>
      </c>
      <c r="E598" s="21">
        <v>20</v>
      </c>
      <c r="F598" s="22" t="s">
        <v>76</v>
      </c>
      <c r="G598" s="15"/>
      <c r="H598" s="15" t="s">
        <v>5</v>
      </c>
      <c r="I598" s="15"/>
    </row>
    <row r="599" spans="1:9" s="11" customFormat="1" ht="58.5" x14ac:dyDescent="0.25">
      <c r="A599" s="28" t="s">
        <v>3627</v>
      </c>
      <c r="B599" s="28" t="s">
        <v>3646</v>
      </c>
      <c r="C599" s="28" t="s">
        <v>3647</v>
      </c>
      <c r="D599" s="28" t="s">
        <v>3489</v>
      </c>
      <c r="E599" s="21">
        <v>15</v>
      </c>
      <c r="F599" s="22" t="s">
        <v>76</v>
      </c>
      <c r="G599" s="15"/>
      <c r="H599" s="15" t="s">
        <v>5</v>
      </c>
      <c r="I599" s="15"/>
    </row>
    <row r="600" spans="1:9" s="11" customFormat="1" ht="58.5" x14ac:dyDescent="0.25">
      <c r="A600" s="28" t="s">
        <v>3627</v>
      </c>
      <c r="B600" s="28" t="s">
        <v>3648</v>
      </c>
      <c r="C600" s="28" t="s">
        <v>2930</v>
      </c>
      <c r="D600" s="28" t="s">
        <v>3489</v>
      </c>
      <c r="E600" s="21">
        <v>20</v>
      </c>
      <c r="F600" s="22" t="s">
        <v>76</v>
      </c>
      <c r="G600" s="15"/>
      <c r="H600" s="15" t="s">
        <v>5</v>
      </c>
      <c r="I600" s="15"/>
    </row>
    <row r="601" spans="1:9" s="11" customFormat="1" ht="39" x14ac:dyDescent="0.25">
      <c r="A601" s="28" t="s">
        <v>3627</v>
      </c>
      <c r="B601" s="28" t="s">
        <v>3649</v>
      </c>
      <c r="C601" s="28" t="s">
        <v>3650</v>
      </c>
      <c r="D601" s="28" t="s">
        <v>3489</v>
      </c>
      <c r="E601" s="21">
        <v>20</v>
      </c>
      <c r="F601" s="22" t="s">
        <v>76</v>
      </c>
      <c r="G601" s="15"/>
      <c r="H601" s="15" t="s">
        <v>5</v>
      </c>
      <c r="I601" s="15"/>
    </row>
    <row r="602" spans="1:9" s="11" customFormat="1" ht="39" x14ac:dyDescent="0.25">
      <c r="A602" s="28" t="s">
        <v>3627</v>
      </c>
      <c r="B602" s="28" t="s">
        <v>3649</v>
      </c>
      <c r="C602" s="28" t="s">
        <v>3651</v>
      </c>
      <c r="D602" s="28" t="s">
        <v>3489</v>
      </c>
      <c r="E602" s="21">
        <v>20</v>
      </c>
      <c r="F602" s="22" t="s">
        <v>76</v>
      </c>
      <c r="G602" s="15"/>
      <c r="H602" s="15" t="s">
        <v>5</v>
      </c>
      <c r="I602" s="15"/>
    </row>
    <row r="603" spans="1:9" s="11" customFormat="1" ht="58.5" x14ac:dyDescent="0.25">
      <c r="A603" s="28" t="s">
        <v>3627</v>
      </c>
      <c r="B603" s="28" t="s">
        <v>3652</v>
      </c>
      <c r="C603" s="28" t="s">
        <v>3653</v>
      </c>
      <c r="D603" s="28" t="s">
        <v>3489</v>
      </c>
      <c r="E603" s="21">
        <v>20</v>
      </c>
      <c r="F603" s="22" t="s">
        <v>76</v>
      </c>
      <c r="G603" s="15"/>
      <c r="H603" s="15" t="s">
        <v>5</v>
      </c>
      <c r="I603" s="15"/>
    </row>
    <row r="604" spans="1:9" s="11" customFormat="1" ht="39" x14ac:dyDescent="0.25">
      <c r="A604" s="28" t="s">
        <v>3627</v>
      </c>
      <c r="B604" s="28" t="s">
        <v>3654</v>
      </c>
      <c r="C604" s="28" t="s">
        <v>3655</v>
      </c>
      <c r="D604" s="28" t="s">
        <v>3489</v>
      </c>
      <c r="E604" s="21">
        <v>20</v>
      </c>
      <c r="F604" s="22" t="s">
        <v>76</v>
      </c>
      <c r="G604" s="15"/>
      <c r="H604" s="15" t="s">
        <v>5</v>
      </c>
      <c r="I604" s="15"/>
    </row>
    <row r="605" spans="1:9" s="11" customFormat="1" ht="58.5" x14ac:dyDescent="0.25">
      <c r="A605" s="28" t="s">
        <v>3627</v>
      </c>
      <c r="B605" s="28" t="s">
        <v>3656</v>
      </c>
      <c r="C605" s="28" t="s">
        <v>3657</v>
      </c>
      <c r="D605" s="28" t="s">
        <v>3489</v>
      </c>
      <c r="E605" s="21">
        <v>20</v>
      </c>
      <c r="F605" s="22" t="s">
        <v>76</v>
      </c>
      <c r="G605" s="15"/>
      <c r="H605" s="15" t="s">
        <v>5</v>
      </c>
      <c r="I605" s="15"/>
    </row>
    <row r="606" spans="1:9" s="11" customFormat="1" ht="58.5" x14ac:dyDescent="0.25">
      <c r="A606" s="28" t="s">
        <v>3627</v>
      </c>
      <c r="B606" s="28" t="s">
        <v>2532</v>
      </c>
      <c r="C606" s="28" t="s">
        <v>2533</v>
      </c>
      <c r="D606" s="28" t="s">
        <v>3489</v>
      </c>
      <c r="E606" s="21">
        <v>20</v>
      </c>
      <c r="F606" s="22" t="s">
        <v>76</v>
      </c>
      <c r="G606" s="15"/>
      <c r="H606" s="15" t="s">
        <v>5</v>
      </c>
      <c r="I606" s="15"/>
    </row>
    <row r="607" spans="1:9" s="11" customFormat="1" ht="58.5" x14ac:dyDescent="0.25">
      <c r="A607" s="28" t="s">
        <v>3627</v>
      </c>
      <c r="B607" s="28" t="s">
        <v>3658</v>
      </c>
      <c r="C607" s="28" t="s">
        <v>3659</v>
      </c>
      <c r="D607" s="28" t="s">
        <v>3489</v>
      </c>
      <c r="E607" s="21">
        <v>20</v>
      </c>
      <c r="F607" s="22" t="s">
        <v>76</v>
      </c>
      <c r="G607" s="15"/>
      <c r="H607" s="15" t="s">
        <v>5</v>
      </c>
      <c r="I607" s="15"/>
    </row>
    <row r="608" spans="1:9" s="11" customFormat="1" ht="58.5" x14ac:dyDescent="0.25">
      <c r="A608" s="28" t="s">
        <v>3627</v>
      </c>
      <c r="B608" s="28" t="s">
        <v>3660</v>
      </c>
      <c r="C608" s="28" t="s">
        <v>2187</v>
      </c>
      <c r="D608" s="28" t="s">
        <v>3489</v>
      </c>
      <c r="E608" s="21">
        <v>20</v>
      </c>
      <c r="F608" s="22" t="s">
        <v>76</v>
      </c>
      <c r="G608" s="15"/>
      <c r="H608" s="15" t="s">
        <v>5</v>
      </c>
      <c r="I608" s="15"/>
    </row>
    <row r="609" spans="1:9" s="11" customFormat="1" ht="78" x14ac:dyDescent="0.25">
      <c r="A609" s="28" t="s">
        <v>3627</v>
      </c>
      <c r="B609" s="28" t="s">
        <v>3661</v>
      </c>
      <c r="C609" s="28" t="s">
        <v>3662</v>
      </c>
      <c r="D609" s="28" t="s">
        <v>3489</v>
      </c>
      <c r="E609" s="21">
        <v>20</v>
      </c>
      <c r="F609" s="22" t="s">
        <v>76</v>
      </c>
      <c r="G609" s="15"/>
      <c r="H609" s="15" t="s">
        <v>5</v>
      </c>
      <c r="I609" s="15"/>
    </row>
    <row r="610" spans="1:9" s="11" customFormat="1" ht="58.5" x14ac:dyDescent="0.25">
      <c r="A610" s="28" t="s">
        <v>3627</v>
      </c>
      <c r="B610" s="28" t="s">
        <v>3663</v>
      </c>
      <c r="C610" s="28" t="s">
        <v>3637</v>
      </c>
      <c r="D610" s="28" t="s">
        <v>3489</v>
      </c>
      <c r="E610" s="21">
        <v>20</v>
      </c>
      <c r="F610" s="22" t="s">
        <v>76</v>
      </c>
      <c r="G610" s="15"/>
      <c r="H610" s="15" t="s">
        <v>5</v>
      </c>
      <c r="I610" s="15"/>
    </row>
    <row r="611" spans="1:9" s="11" customFormat="1" ht="39" x14ac:dyDescent="0.25">
      <c r="A611" s="28" t="s">
        <v>3627</v>
      </c>
      <c r="B611" s="28" t="s">
        <v>3664</v>
      </c>
      <c r="C611" s="28" t="s">
        <v>3665</v>
      </c>
      <c r="D611" s="28" t="s">
        <v>3489</v>
      </c>
      <c r="E611" s="21">
        <v>20</v>
      </c>
      <c r="F611" s="22" t="s">
        <v>76</v>
      </c>
      <c r="G611" s="15"/>
      <c r="H611" s="15" t="s">
        <v>5</v>
      </c>
      <c r="I611" s="15"/>
    </row>
    <row r="612" spans="1:9" s="11" customFormat="1" ht="39" x14ac:dyDescent="0.25">
      <c r="A612" s="28" t="s">
        <v>3627</v>
      </c>
      <c r="B612" s="28" t="s">
        <v>3666</v>
      </c>
      <c r="C612" s="28" t="s">
        <v>3667</v>
      </c>
      <c r="D612" s="28" t="s">
        <v>3489</v>
      </c>
      <c r="E612" s="21">
        <v>20</v>
      </c>
      <c r="F612" s="22" t="s">
        <v>76</v>
      </c>
      <c r="G612" s="15"/>
      <c r="H612" s="15" t="s">
        <v>5</v>
      </c>
      <c r="I612" s="15"/>
    </row>
    <row r="613" spans="1:9" s="11" customFormat="1" ht="78" x14ac:dyDescent="0.25">
      <c r="A613" s="28" t="s">
        <v>3627</v>
      </c>
      <c r="B613" s="28" t="s">
        <v>3668</v>
      </c>
      <c r="C613" s="28" t="s">
        <v>3669</v>
      </c>
      <c r="D613" s="28" t="s">
        <v>3489</v>
      </c>
      <c r="E613" s="21">
        <v>20</v>
      </c>
      <c r="F613" s="22" t="s">
        <v>76</v>
      </c>
      <c r="G613" s="15"/>
      <c r="H613" s="15" t="s">
        <v>5</v>
      </c>
      <c r="I613" s="15"/>
    </row>
    <row r="614" spans="1:9" s="11" customFormat="1" ht="58.5" x14ac:dyDescent="0.25">
      <c r="A614" s="28" t="s">
        <v>3627</v>
      </c>
      <c r="B614" s="28" t="s">
        <v>3670</v>
      </c>
      <c r="C614" s="28" t="s">
        <v>3671</v>
      </c>
      <c r="D614" s="28" t="s">
        <v>3489</v>
      </c>
      <c r="E614" s="21">
        <v>20</v>
      </c>
      <c r="F614" s="22" t="s">
        <v>76</v>
      </c>
      <c r="G614" s="15"/>
      <c r="H614" s="15" t="s">
        <v>5</v>
      </c>
      <c r="I614" s="15"/>
    </row>
    <row r="615" spans="1:9" s="11" customFormat="1" ht="39" x14ac:dyDescent="0.25">
      <c r="A615" s="28" t="s">
        <v>3627</v>
      </c>
      <c r="B615" s="28" t="s">
        <v>3672</v>
      </c>
      <c r="C615" s="28" t="s">
        <v>2558</v>
      </c>
      <c r="D615" s="28" t="s">
        <v>3489</v>
      </c>
      <c r="E615" s="21">
        <v>20</v>
      </c>
      <c r="F615" s="22" t="s">
        <v>76</v>
      </c>
      <c r="G615" s="15"/>
      <c r="H615" s="15" t="s">
        <v>5</v>
      </c>
      <c r="I615" s="15"/>
    </row>
    <row r="616" spans="1:9" s="11" customFormat="1" ht="58.5" x14ac:dyDescent="0.25">
      <c r="A616" s="28" t="s">
        <v>3627</v>
      </c>
      <c r="B616" s="28" t="s">
        <v>3673</v>
      </c>
      <c r="C616" s="28" t="s">
        <v>3674</v>
      </c>
      <c r="D616" s="28" t="s">
        <v>3489</v>
      </c>
      <c r="E616" s="21">
        <v>20</v>
      </c>
      <c r="F616" s="22" t="s">
        <v>76</v>
      </c>
      <c r="G616" s="15"/>
      <c r="H616" s="15" t="s">
        <v>5</v>
      </c>
      <c r="I616" s="15"/>
    </row>
    <row r="617" spans="1:9" s="11" customFormat="1" ht="58.5" x14ac:dyDescent="0.25">
      <c r="A617" s="28" t="s">
        <v>3627</v>
      </c>
      <c r="B617" s="28" t="s">
        <v>3675</v>
      </c>
      <c r="C617" s="28" t="s">
        <v>3676</v>
      </c>
      <c r="D617" s="28" t="s">
        <v>3489</v>
      </c>
      <c r="E617" s="21">
        <v>20</v>
      </c>
      <c r="F617" s="22" t="s">
        <v>76</v>
      </c>
      <c r="G617" s="15"/>
      <c r="H617" s="15" t="s">
        <v>5</v>
      </c>
      <c r="I617" s="15"/>
    </row>
    <row r="618" spans="1:9" s="11" customFormat="1" ht="39" x14ac:dyDescent="0.25">
      <c r="A618" s="28" t="s">
        <v>3627</v>
      </c>
      <c r="B618" s="28" t="s">
        <v>3677</v>
      </c>
      <c r="C618" s="28" t="s">
        <v>3678</v>
      </c>
      <c r="D618" s="28" t="s">
        <v>3489</v>
      </c>
      <c r="E618" s="21">
        <v>20</v>
      </c>
      <c r="F618" s="22" t="s">
        <v>76</v>
      </c>
      <c r="G618" s="15"/>
      <c r="H618" s="15" t="s">
        <v>5</v>
      </c>
      <c r="I618" s="15"/>
    </row>
    <row r="619" spans="1:9" s="11" customFormat="1" ht="58.5" x14ac:dyDescent="0.25">
      <c r="A619" s="28" t="s">
        <v>3627</v>
      </c>
      <c r="B619" s="28" t="s">
        <v>3679</v>
      </c>
      <c r="C619" s="28" t="s">
        <v>3680</v>
      </c>
      <c r="D619" s="28" t="s">
        <v>3489</v>
      </c>
      <c r="E619" s="21">
        <v>20</v>
      </c>
      <c r="F619" s="22" t="s">
        <v>76</v>
      </c>
      <c r="G619" s="15"/>
      <c r="H619" s="15" t="s">
        <v>5</v>
      </c>
      <c r="I619" s="15"/>
    </row>
    <row r="620" spans="1:9" s="11" customFormat="1" ht="39" x14ac:dyDescent="0.25">
      <c r="A620" s="28" t="s">
        <v>3627</v>
      </c>
      <c r="B620" s="28" t="s">
        <v>3681</v>
      </c>
      <c r="C620" s="28" t="s">
        <v>3682</v>
      </c>
      <c r="D620" s="28" t="s">
        <v>3489</v>
      </c>
      <c r="E620" s="21">
        <v>20</v>
      </c>
      <c r="F620" s="22" t="s">
        <v>76</v>
      </c>
      <c r="G620" s="15"/>
      <c r="H620" s="15" t="s">
        <v>5</v>
      </c>
      <c r="I620" s="15"/>
    </row>
    <row r="621" spans="1:9" s="11" customFormat="1" ht="78" x14ac:dyDescent="0.25">
      <c r="A621" s="28" t="s">
        <v>3627</v>
      </c>
      <c r="B621" s="28" t="s">
        <v>3683</v>
      </c>
      <c r="C621" s="28" t="s">
        <v>3684</v>
      </c>
      <c r="D621" s="28" t="s">
        <v>3489</v>
      </c>
      <c r="E621" s="21">
        <v>20</v>
      </c>
      <c r="F621" s="22" t="s">
        <v>76</v>
      </c>
      <c r="G621" s="15"/>
      <c r="H621" s="15" t="s">
        <v>5</v>
      </c>
      <c r="I621" s="15"/>
    </row>
    <row r="622" spans="1:9" s="11" customFormat="1" ht="58.5" x14ac:dyDescent="0.25">
      <c r="A622" s="28" t="s">
        <v>3627</v>
      </c>
      <c r="B622" s="28" t="s">
        <v>2667</v>
      </c>
      <c r="C622" s="28" t="s">
        <v>2668</v>
      </c>
      <c r="D622" s="28" t="s">
        <v>3489</v>
      </c>
      <c r="E622" s="21">
        <v>20</v>
      </c>
      <c r="F622" s="22" t="s">
        <v>76</v>
      </c>
      <c r="G622" s="15"/>
      <c r="H622" s="15" t="s">
        <v>5</v>
      </c>
      <c r="I622" s="15"/>
    </row>
    <row r="623" spans="1:9" s="11" customFormat="1" ht="58.5" x14ac:dyDescent="0.25">
      <c r="A623" s="28" t="s">
        <v>3627</v>
      </c>
      <c r="B623" s="28" t="s">
        <v>3685</v>
      </c>
      <c r="C623" s="28" t="s">
        <v>3650</v>
      </c>
      <c r="D623" s="28" t="s">
        <v>3489</v>
      </c>
      <c r="E623" s="21">
        <v>20</v>
      </c>
      <c r="F623" s="22" t="s">
        <v>76</v>
      </c>
      <c r="G623" s="15"/>
      <c r="H623" s="15" t="s">
        <v>5</v>
      </c>
      <c r="I623" s="15"/>
    </row>
    <row r="624" spans="1:9" s="11" customFormat="1" ht="58.5" x14ac:dyDescent="0.25">
      <c r="A624" s="28" t="s">
        <v>3627</v>
      </c>
      <c r="B624" s="28" t="s">
        <v>3686</v>
      </c>
      <c r="C624" s="28" t="s">
        <v>3643</v>
      </c>
      <c r="D624" s="28" t="s">
        <v>3489</v>
      </c>
      <c r="E624" s="21">
        <v>20</v>
      </c>
      <c r="F624" s="22" t="s">
        <v>76</v>
      </c>
      <c r="G624" s="15"/>
      <c r="H624" s="15" t="s">
        <v>5</v>
      </c>
      <c r="I624" s="15"/>
    </row>
    <row r="625" spans="1:9" s="11" customFormat="1" ht="58.5" x14ac:dyDescent="0.25">
      <c r="A625" s="28" t="s">
        <v>3627</v>
      </c>
      <c r="B625" s="28" t="s">
        <v>3687</v>
      </c>
      <c r="C625" s="28" t="s">
        <v>3688</v>
      </c>
      <c r="D625" s="28" t="s">
        <v>3489</v>
      </c>
      <c r="E625" s="21">
        <v>20</v>
      </c>
      <c r="F625" s="22" t="s">
        <v>76</v>
      </c>
      <c r="G625" s="15"/>
      <c r="H625" s="15" t="s">
        <v>5</v>
      </c>
      <c r="I625" s="15"/>
    </row>
    <row r="626" spans="1:9" s="11" customFormat="1" ht="58.5" x14ac:dyDescent="0.25">
      <c r="A626" s="28" t="s">
        <v>3627</v>
      </c>
      <c r="B626" s="28" t="s">
        <v>3689</v>
      </c>
      <c r="C626" s="28" t="s">
        <v>3690</v>
      </c>
      <c r="D626" s="28" t="s">
        <v>3489</v>
      </c>
      <c r="E626" s="21">
        <v>20</v>
      </c>
      <c r="F626" s="22" t="s">
        <v>76</v>
      </c>
      <c r="G626" s="15"/>
      <c r="H626" s="15" t="s">
        <v>5</v>
      </c>
      <c r="I626" s="15"/>
    </row>
    <row r="627" spans="1:9" s="11" customFormat="1" ht="58.5" x14ac:dyDescent="0.25">
      <c r="A627" s="28" t="s">
        <v>3627</v>
      </c>
      <c r="B627" s="28" t="s">
        <v>3691</v>
      </c>
      <c r="C627" s="28" t="s">
        <v>2512</v>
      </c>
      <c r="D627" s="28" t="s">
        <v>3489</v>
      </c>
      <c r="E627" s="21">
        <v>20</v>
      </c>
      <c r="F627" s="22" t="s">
        <v>76</v>
      </c>
      <c r="G627" s="15"/>
      <c r="H627" s="15" t="s">
        <v>5</v>
      </c>
      <c r="I627" s="15"/>
    </row>
    <row r="628" spans="1:9" s="11" customFormat="1" ht="39" x14ac:dyDescent="0.25">
      <c r="A628" s="28" t="s">
        <v>3627</v>
      </c>
      <c r="B628" s="28" t="s">
        <v>3692</v>
      </c>
      <c r="C628" s="28" t="s">
        <v>2075</v>
      </c>
      <c r="D628" s="28" t="s">
        <v>3489</v>
      </c>
      <c r="E628" s="21">
        <v>20</v>
      </c>
      <c r="F628" s="22" t="s">
        <v>76</v>
      </c>
      <c r="G628" s="15"/>
      <c r="H628" s="15" t="s">
        <v>5</v>
      </c>
      <c r="I628" s="15"/>
    </row>
    <row r="629" spans="1:9" s="11" customFormat="1" ht="78" x14ac:dyDescent="0.25">
      <c r="A629" s="28" t="s">
        <v>3627</v>
      </c>
      <c r="B629" s="28" t="s">
        <v>3693</v>
      </c>
      <c r="C629" s="28" t="s">
        <v>2103</v>
      </c>
      <c r="D629" s="28" t="s">
        <v>3489</v>
      </c>
      <c r="E629" s="21">
        <v>20</v>
      </c>
      <c r="F629" s="22" t="s">
        <v>76</v>
      </c>
      <c r="G629" s="15"/>
      <c r="H629" s="15" t="s">
        <v>5</v>
      </c>
      <c r="I629" s="15"/>
    </row>
    <row r="630" spans="1:9" s="11" customFormat="1" ht="58.5" x14ac:dyDescent="0.25">
      <c r="A630" s="28" t="s">
        <v>3627</v>
      </c>
      <c r="B630" s="28" t="s">
        <v>3694</v>
      </c>
      <c r="C630" s="28" t="s">
        <v>3657</v>
      </c>
      <c r="D630" s="28" t="s">
        <v>3489</v>
      </c>
      <c r="E630" s="21">
        <v>20</v>
      </c>
      <c r="F630" s="22" t="s">
        <v>76</v>
      </c>
      <c r="G630" s="15"/>
      <c r="H630" s="15" t="s">
        <v>5</v>
      </c>
      <c r="I630" s="15"/>
    </row>
    <row r="631" spans="1:9" s="11" customFormat="1" ht="58.5" x14ac:dyDescent="0.25">
      <c r="A631" s="28" t="s">
        <v>3627</v>
      </c>
      <c r="B631" s="28" t="s">
        <v>3695</v>
      </c>
      <c r="C631" s="28" t="s">
        <v>3696</v>
      </c>
      <c r="D631" s="28" t="s">
        <v>3489</v>
      </c>
      <c r="E631" s="21">
        <v>20</v>
      </c>
      <c r="F631" s="22" t="s">
        <v>76</v>
      </c>
      <c r="G631" s="15"/>
      <c r="H631" s="15" t="s">
        <v>5</v>
      </c>
      <c r="I631" s="15"/>
    </row>
    <row r="632" spans="1:9" s="11" customFormat="1" ht="58.5" x14ac:dyDescent="0.25">
      <c r="A632" s="28" t="s">
        <v>3627</v>
      </c>
      <c r="B632" s="28" t="s">
        <v>3697</v>
      </c>
      <c r="C632" s="28" t="s">
        <v>3698</v>
      </c>
      <c r="D632" s="28" t="s">
        <v>3489</v>
      </c>
      <c r="E632" s="21">
        <v>20</v>
      </c>
      <c r="F632" s="22" t="s">
        <v>76</v>
      </c>
      <c r="G632" s="15"/>
      <c r="H632" s="15" t="s">
        <v>5</v>
      </c>
      <c r="I632" s="15"/>
    </row>
    <row r="633" spans="1:9" s="11" customFormat="1" ht="39" x14ac:dyDescent="0.25">
      <c r="A633" s="28" t="s">
        <v>3627</v>
      </c>
      <c r="B633" s="28" t="s">
        <v>3699</v>
      </c>
      <c r="C633" s="28" t="s">
        <v>3700</v>
      </c>
      <c r="D633" s="28" t="s">
        <v>3489</v>
      </c>
      <c r="E633" s="21">
        <v>20</v>
      </c>
      <c r="F633" s="22" t="s">
        <v>76</v>
      </c>
      <c r="G633" s="15"/>
      <c r="H633" s="15" t="s">
        <v>5</v>
      </c>
      <c r="I633" s="15"/>
    </row>
    <row r="634" spans="1:9" s="11" customFormat="1" ht="58.5" x14ac:dyDescent="0.25">
      <c r="A634" s="28" t="s">
        <v>3627</v>
      </c>
      <c r="B634" s="28" t="s">
        <v>3701</v>
      </c>
      <c r="C634" s="28" t="s">
        <v>3702</v>
      </c>
      <c r="D634" s="28" t="s">
        <v>3489</v>
      </c>
      <c r="E634" s="21">
        <v>20</v>
      </c>
      <c r="F634" s="22" t="s">
        <v>76</v>
      </c>
      <c r="G634" s="15"/>
      <c r="H634" s="15" t="s">
        <v>5</v>
      </c>
      <c r="I634" s="15"/>
    </row>
    <row r="635" spans="1:9" s="11" customFormat="1" ht="39" x14ac:dyDescent="0.25">
      <c r="A635" s="28" t="s">
        <v>3627</v>
      </c>
      <c r="B635" s="28" t="s">
        <v>3703</v>
      </c>
      <c r="C635" s="28" t="s">
        <v>3704</v>
      </c>
      <c r="D635" s="28" t="s">
        <v>3489</v>
      </c>
      <c r="E635" s="21">
        <v>20</v>
      </c>
      <c r="F635" s="22" t="s">
        <v>76</v>
      </c>
      <c r="G635" s="15"/>
      <c r="H635" s="15" t="s">
        <v>5</v>
      </c>
      <c r="I635" s="15"/>
    </row>
    <row r="636" spans="1:9" s="11" customFormat="1" ht="58.5" x14ac:dyDescent="0.25">
      <c r="A636" s="28" t="s">
        <v>3627</v>
      </c>
      <c r="B636" s="28" t="s">
        <v>3705</v>
      </c>
      <c r="C636" s="28" t="s">
        <v>3706</v>
      </c>
      <c r="D636" s="28" t="s">
        <v>3489</v>
      </c>
      <c r="E636" s="21">
        <v>20</v>
      </c>
      <c r="F636" s="22" t="s">
        <v>76</v>
      </c>
      <c r="G636" s="15"/>
      <c r="H636" s="15" t="s">
        <v>5</v>
      </c>
      <c r="I636" s="15"/>
    </row>
    <row r="637" spans="1:9" s="11" customFormat="1" ht="58.5" x14ac:dyDescent="0.25">
      <c r="A637" s="28" t="s">
        <v>3627</v>
      </c>
      <c r="B637" s="28" t="s">
        <v>3707</v>
      </c>
      <c r="C637" s="28" t="s">
        <v>3708</v>
      </c>
      <c r="D637" s="28" t="s">
        <v>3489</v>
      </c>
      <c r="E637" s="21">
        <v>20</v>
      </c>
      <c r="F637" s="22" t="s">
        <v>76</v>
      </c>
      <c r="G637" s="15"/>
      <c r="H637" s="15" t="s">
        <v>5</v>
      </c>
      <c r="I637" s="15"/>
    </row>
    <row r="638" spans="1:9" s="11" customFormat="1" ht="39" x14ac:dyDescent="0.25">
      <c r="A638" s="28" t="s">
        <v>3627</v>
      </c>
      <c r="B638" s="28" t="s">
        <v>3709</v>
      </c>
      <c r="C638" s="28" t="s">
        <v>3632</v>
      </c>
      <c r="D638" s="28" t="s">
        <v>3489</v>
      </c>
      <c r="E638" s="21">
        <v>20</v>
      </c>
      <c r="F638" s="22" t="s">
        <v>76</v>
      </c>
      <c r="G638" s="15"/>
      <c r="H638" s="15" t="s">
        <v>5</v>
      </c>
      <c r="I638" s="15"/>
    </row>
    <row r="639" spans="1:9" s="11" customFormat="1" ht="58.5" x14ac:dyDescent="0.25">
      <c r="A639" s="28" t="s">
        <v>3627</v>
      </c>
      <c r="B639" s="28" t="s">
        <v>3710</v>
      </c>
      <c r="C639" s="28" t="s">
        <v>3711</v>
      </c>
      <c r="D639" s="28" t="s">
        <v>3489</v>
      </c>
      <c r="E639" s="21">
        <v>20</v>
      </c>
      <c r="F639" s="22" t="s">
        <v>76</v>
      </c>
      <c r="G639" s="15"/>
      <c r="H639" s="15" t="s">
        <v>5</v>
      </c>
      <c r="I639" s="15"/>
    </row>
    <row r="640" spans="1:9" s="11" customFormat="1" ht="39" x14ac:dyDescent="0.25">
      <c r="A640" s="28" t="s">
        <v>3627</v>
      </c>
      <c r="B640" s="28" t="s">
        <v>3712</v>
      </c>
      <c r="C640" s="28" t="s">
        <v>3674</v>
      </c>
      <c r="D640" s="28" t="s">
        <v>3489</v>
      </c>
      <c r="E640" s="21">
        <v>20</v>
      </c>
      <c r="F640" s="22" t="s">
        <v>76</v>
      </c>
      <c r="G640" s="15"/>
      <c r="H640" s="15" t="s">
        <v>5</v>
      </c>
      <c r="I640" s="15"/>
    </row>
    <row r="641" spans="1:9" s="11" customFormat="1" ht="78" x14ac:dyDescent="0.25">
      <c r="A641" s="28" t="s">
        <v>3627</v>
      </c>
      <c r="B641" s="28" t="s">
        <v>3713</v>
      </c>
      <c r="C641" s="28" t="s">
        <v>3714</v>
      </c>
      <c r="D641" s="28" t="s">
        <v>3489</v>
      </c>
      <c r="E641" s="21">
        <v>20</v>
      </c>
      <c r="F641" s="22" t="s">
        <v>76</v>
      </c>
      <c r="G641" s="15"/>
      <c r="H641" s="15" t="s">
        <v>5</v>
      </c>
      <c r="I641" s="15"/>
    </row>
    <row r="642" spans="1:9" s="11" customFormat="1" ht="78" x14ac:dyDescent="0.25">
      <c r="A642" s="28" t="s">
        <v>3627</v>
      </c>
      <c r="B642" s="28" t="s">
        <v>3715</v>
      </c>
      <c r="C642" s="28" t="s">
        <v>2781</v>
      </c>
      <c r="D642" s="28" t="s">
        <v>3489</v>
      </c>
      <c r="E642" s="21">
        <v>20</v>
      </c>
      <c r="F642" s="22" t="s">
        <v>76</v>
      </c>
      <c r="G642" s="15"/>
      <c r="H642" s="15" t="s">
        <v>5</v>
      </c>
      <c r="I642" s="15"/>
    </row>
    <row r="643" spans="1:9" s="11" customFormat="1" ht="78" x14ac:dyDescent="0.25">
      <c r="A643" s="28" t="s">
        <v>3627</v>
      </c>
      <c r="B643" s="28" t="s">
        <v>3716</v>
      </c>
      <c r="C643" s="28" t="s">
        <v>1067</v>
      </c>
      <c r="D643" s="28" t="s">
        <v>3489</v>
      </c>
      <c r="E643" s="21">
        <v>20</v>
      </c>
      <c r="F643" s="22" t="s">
        <v>76</v>
      </c>
      <c r="G643" s="15"/>
      <c r="H643" s="15" t="s">
        <v>5</v>
      </c>
      <c r="I643" s="15"/>
    </row>
    <row r="644" spans="1:9" s="11" customFormat="1" ht="39" x14ac:dyDescent="0.25">
      <c r="A644" s="28" t="s">
        <v>3627</v>
      </c>
      <c r="B644" s="28" t="s">
        <v>3717</v>
      </c>
      <c r="C644" s="28" t="s">
        <v>3718</v>
      </c>
      <c r="D644" s="28" t="s">
        <v>3489</v>
      </c>
      <c r="E644" s="21">
        <v>20</v>
      </c>
      <c r="F644" s="22" t="s">
        <v>76</v>
      </c>
      <c r="G644" s="15"/>
      <c r="H644" s="15" t="s">
        <v>5</v>
      </c>
      <c r="I644" s="15"/>
    </row>
    <row r="645" spans="1:9" s="11" customFormat="1" ht="58.5" x14ac:dyDescent="0.25">
      <c r="A645" s="28" t="s">
        <v>3627</v>
      </c>
      <c r="B645" s="28" t="s">
        <v>3719</v>
      </c>
      <c r="C645" s="28" t="s">
        <v>2161</v>
      </c>
      <c r="D645" s="28" t="s">
        <v>3489</v>
      </c>
      <c r="E645" s="21">
        <v>20</v>
      </c>
      <c r="F645" s="22" t="s">
        <v>76</v>
      </c>
      <c r="G645" s="15"/>
      <c r="H645" s="15" t="s">
        <v>5</v>
      </c>
      <c r="I645" s="15"/>
    </row>
    <row r="646" spans="1:9" s="11" customFormat="1" ht="97.5" x14ac:dyDescent="0.25">
      <c r="A646" s="28" t="s">
        <v>3627</v>
      </c>
      <c r="B646" s="28" t="s">
        <v>3720</v>
      </c>
      <c r="C646" s="28" t="s">
        <v>3711</v>
      </c>
      <c r="D646" s="28" t="s">
        <v>3489</v>
      </c>
      <c r="E646" s="21">
        <v>20</v>
      </c>
      <c r="F646" s="22" t="s">
        <v>76</v>
      </c>
      <c r="G646" s="15"/>
      <c r="H646" s="15" t="s">
        <v>5</v>
      </c>
      <c r="I646" s="15"/>
    </row>
    <row r="647" spans="1:9" s="11" customFormat="1" ht="58.5" x14ac:dyDescent="0.25">
      <c r="A647" s="28" t="s">
        <v>3627</v>
      </c>
      <c r="B647" s="28" t="s">
        <v>3721</v>
      </c>
      <c r="C647" s="28" t="s">
        <v>3714</v>
      </c>
      <c r="D647" s="28" t="s">
        <v>3489</v>
      </c>
      <c r="E647" s="21">
        <v>20</v>
      </c>
      <c r="F647" s="22" t="s">
        <v>76</v>
      </c>
      <c r="G647" s="15"/>
      <c r="H647" s="15" t="s">
        <v>5</v>
      </c>
      <c r="I647" s="15"/>
    </row>
    <row r="648" spans="1:9" s="11" customFormat="1" ht="58.5" x14ac:dyDescent="0.25">
      <c r="A648" s="28" t="s">
        <v>3627</v>
      </c>
      <c r="B648" s="28" t="s">
        <v>3722</v>
      </c>
      <c r="C648" s="28" t="s">
        <v>3651</v>
      </c>
      <c r="D648" s="28" t="s">
        <v>3489</v>
      </c>
      <c r="E648" s="21">
        <v>20</v>
      </c>
      <c r="F648" s="22" t="s">
        <v>76</v>
      </c>
      <c r="G648" s="15"/>
      <c r="H648" s="15" t="s">
        <v>5</v>
      </c>
      <c r="I648" s="15"/>
    </row>
    <row r="649" spans="1:9" s="11" customFormat="1" ht="39" x14ac:dyDescent="0.25">
      <c r="A649" s="28" t="s">
        <v>3627</v>
      </c>
      <c r="B649" s="28" t="s">
        <v>3723</v>
      </c>
      <c r="C649" s="28" t="s">
        <v>3724</v>
      </c>
      <c r="D649" s="28" t="s">
        <v>3489</v>
      </c>
      <c r="E649" s="21">
        <v>20</v>
      </c>
      <c r="F649" s="22" t="s">
        <v>76</v>
      </c>
      <c r="G649" s="15"/>
      <c r="H649" s="15" t="s">
        <v>5</v>
      </c>
      <c r="I649" s="15"/>
    </row>
    <row r="650" spans="1:9" s="11" customFormat="1" ht="58.5" x14ac:dyDescent="0.25">
      <c r="A650" s="28" t="s">
        <v>3627</v>
      </c>
      <c r="B650" s="28" t="s">
        <v>3725</v>
      </c>
      <c r="C650" s="28" t="s">
        <v>2075</v>
      </c>
      <c r="D650" s="28" t="s">
        <v>3489</v>
      </c>
      <c r="E650" s="21">
        <v>20</v>
      </c>
      <c r="F650" s="22" t="s">
        <v>76</v>
      </c>
      <c r="G650" s="15"/>
      <c r="H650" s="15" t="s">
        <v>5</v>
      </c>
      <c r="I650" s="15"/>
    </row>
    <row r="651" spans="1:9" s="11" customFormat="1" ht="58.5" x14ac:dyDescent="0.25">
      <c r="A651" s="28" t="s">
        <v>3627</v>
      </c>
      <c r="B651" s="28" t="s">
        <v>3726</v>
      </c>
      <c r="C651" s="28" t="s">
        <v>3690</v>
      </c>
      <c r="D651" s="28" t="s">
        <v>3489</v>
      </c>
      <c r="E651" s="21">
        <v>20</v>
      </c>
      <c r="F651" s="22" t="s">
        <v>76</v>
      </c>
      <c r="G651" s="15"/>
      <c r="H651" s="15" t="s">
        <v>5</v>
      </c>
      <c r="I651" s="15"/>
    </row>
    <row r="652" spans="1:9" s="11" customFormat="1" ht="39" x14ac:dyDescent="0.25">
      <c r="A652" s="28" t="s">
        <v>3627</v>
      </c>
      <c r="B652" s="28" t="s">
        <v>3727</v>
      </c>
      <c r="C652" s="28" t="s">
        <v>3728</v>
      </c>
      <c r="D652" s="28" t="s">
        <v>3489</v>
      </c>
      <c r="E652" s="21">
        <v>20</v>
      </c>
      <c r="F652" s="22" t="s">
        <v>76</v>
      </c>
      <c r="G652" s="15"/>
      <c r="H652" s="15" t="s">
        <v>5</v>
      </c>
      <c r="I652" s="15"/>
    </row>
    <row r="653" spans="1:9" s="11" customFormat="1" ht="58.5" x14ac:dyDescent="0.25">
      <c r="A653" s="28" t="s">
        <v>3627</v>
      </c>
      <c r="B653" s="28" t="s">
        <v>3729</v>
      </c>
      <c r="C653" s="28" t="s">
        <v>3730</v>
      </c>
      <c r="D653" s="28" t="s">
        <v>3489</v>
      </c>
      <c r="E653" s="21">
        <v>10</v>
      </c>
      <c r="F653" s="22" t="s">
        <v>76</v>
      </c>
      <c r="G653" s="15"/>
      <c r="H653" s="15" t="s">
        <v>5</v>
      </c>
      <c r="I653" s="15"/>
    </row>
    <row r="654" spans="1:9" s="11" customFormat="1" ht="58.5" x14ac:dyDescent="0.25">
      <c r="A654" s="28" t="s">
        <v>3627</v>
      </c>
      <c r="B654" s="28" t="s">
        <v>3731</v>
      </c>
      <c r="C654" s="28" t="s">
        <v>3732</v>
      </c>
      <c r="D654" s="28" t="s">
        <v>3489</v>
      </c>
      <c r="E654" s="21">
        <v>20</v>
      </c>
      <c r="F654" s="22" t="s">
        <v>76</v>
      </c>
      <c r="G654" s="15"/>
      <c r="H654" s="15" t="s">
        <v>5</v>
      </c>
      <c r="I654" s="15"/>
    </row>
    <row r="655" spans="1:9" s="11" customFormat="1" ht="58.5" x14ac:dyDescent="0.25">
      <c r="A655" s="28" t="s">
        <v>3627</v>
      </c>
      <c r="B655" s="28" t="s">
        <v>3733</v>
      </c>
      <c r="C655" s="28" t="s">
        <v>3702</v>
      </c>
      <c r="D655" s="28" t="s">
        <v>3489</v>
      </c>
      <c r="E655" s="21">
        <v>20</v>
      </c>
      <c r="F655" s="22" t="s">
        <v>76</v>
      </c>
      <c r="G655" s="15"/>
      <c r="H655" s="15" t="s">
        <v>5</v>
      </c>
      <c r="I655" s="15"/>
    </row>
    <row r="656" spans="1:9" s="11" customFormat="1" ht="39" x14ac:dyDescent="0.25">
      <c r="A656" s="28" t="s">
        <v>3627</v>
      </c>
      <c r="B656" s="28" t="s">
        <v>3734</v>
      </c>
      <c r="C656" s="28" t="s">
        <v>2712</v>
      </c>
      <c r="D656" s="28" t="s">
        <v>3489</v>
      </c>
      <c r="E656" s="21">
        <v>20</v>
      </c>
      <c r="F656" s="22" t="s">
        <v>76</v>
      </c>
      <c r="G656" s="15"/>
      <c r="H656" s="15" t="s">
        <v>5</v>
      </c>
      <c r="I656" s="15"/>
    </row>
    <row r="657" spans="1:9" s="11" customFormat="1" ht="58.5" x14ac:dyDescent="0.25">
      <c r="A657" s="28" t="s">
        <v>3627</v>
      </c>
      <c r="B657" s="28" t="s">
        <v>3735</v>
      </c>
      <c r="C657" s="28" t="s">
        <v>3736</v>
      </c>
      <c r="D657" s="28" t="s">
        <v>3489</v>
      </c>
      <c r="E657" s="21">
        <v>20</v>
      </c>
      <c r="F657" s="22" t="s">
        <v>76</v>
      </c>
      <c r="G657" s="15"/>
      <c r="H657" s="15" t="s">
        <v>5</v>
      </c>
      <c r="I657" s="15"/>
    </row>
    <row r="658" spans="1:9" s="11" customFormat="1" ht="58.5" x14ac:dyDescent="0.25">
      <c r="A658" s="28" t="s">
        <v>3627</v>
      </c>
      <c r="B658" s="28" t="s">
        <v>3737</v>
      </c>
      <c r="C658" s="28" t="s">
        <v>2158</v>
      </c>
      <c r="D658" s="28" t="s">
        <v>3489</v>
      </c>
      <c r="E658" s="21">
        <v>20</v>
      </c>
      <c r="F658" s="22" t="s">
        <v>76</v>
      </c>
      <c r="G658" s="15"/>
      <c r="H658" s="15" t="s">
        <v>5</v>
      </c>
      <c r="I658" s="15"/>
    </row>
    <row r="659" spans="1:9" s="11" customFormat="1" ht="58.5" x14ac:dyDescent="0.25">
      <c r="A659" s="28" t="s">
        <v>3627</v>
      </c>
      <c r="B659" s="28" t="s">
        <v>3738</v>
      </c>
      <c r="C659" s="28" t="s">
        <v>3739</v>
      </c>
      <c r="D659" s="28" t="s">
        <v>3489</v>
      </c>
      <c r="E659" s="21">
        <v>20</v>
      </c>
      <c r="F659" s="22" t="s">
        <v>76</v>
      </c>
      <c r="G659" s="15"/>
      <c r="H659" s="15" t="s">
        <v>5</v>
      </c>
      <c r="I659" s="15"/>
    </row>
    <row r="660" spans="1:9" s="11" customFormat="1" ht="58.5" x14ac:dyDescent="0.25">
      <c r="A660" s="28" t="s">
        <v>3627</v>
      </c>
      <c r="B660" s="28" t="s">
        <v>3740</v>
      </c>
      <c r="C660" s="28" t="s">
        <v>3730</v>
      </c>
      <c r="D660" s="28" t="s">
        <v>3489</v>
      </c>
      <c r="E660" s="21">
        <v>20</v>
      </c>
      <c r="F660" s="22" t="s">
        <v>76</v>
      </c>
      <c r="G660" s="15"/>
      <c r="H660" s="15" t="s">
        <v>5</v>
      </c>
      <c r="I660" s="15"/>
    </row>
    <row r="661" spans="1:9" s="11" customFormat="1" ht="39" x14ac:dyDescent="0.25">
      <c r="A661" s="28" t="s">
        <v>3627</v>
      </c>
      <c r="B661" s="28" t="s">
        <v>3741</v>
      </c>
      <c r="C661" s="28" t="s">
        <v>2075</v>
      </c>
      <c r="D661" s="28" t="s">
        <v>3489</v>
      </c>
      <c r="E661" s="21">
        <v>10</v>
      </c>
      <c r="F661" s="22" t="s">
        <v>76</v>
      </c>
      <c r="G661" s="15"/>
      <c r="H661" s="15" t="s">
        <v>5</v>
      </c>
      <c r="I661" s="15"/>
    </row>
    <row r="662" spans="1:9" s="11" customFormat="1" ht="58.5" x14ac:dyDescent="0.25">
      <c r="A662" s="28" t="s">
        <v>3627</v>
      </c>
      <c r="B662" s="28" t="s">
        <v>3742</v>
      </c>
      <c r="C662" s="28" t="s">
        <v>3743</v>
      </c>
      <c r="D662" s="28" t="s">
        <v>3489</v>
      </c>
      <c r="E662" s="21">
        <v>10</v>
      </c>
      <c r="F662" s="22" t="s">
        <v>76</v>
      </c>
      <c r="G662" s="15"/>
      <c r="H662" s="15" t="s">
        <v>5</v>
      </c>
      <c r="I662" s="15"/>
    </row>
    <row r="663" spans="1:9" s="11" customFormat="1" ht="58.5" x14ac:dyDescent="0.25">
      <c r="A663" s="28" t="s">
        <v>3627</v>
      </c>
      <c r="B663" s="28" t="s">
        <v>3744</v>
      </c>
      <c r="C663" s="28" t="s">
        <v>3736</v>
      </c>
      <c r="D663" s="28" t="s">
        <v>3489</v>
      </c>
      <c r="E663" s="21">
        <v>20</v>
      </c>
      <c r="F663" s="22" t="s">
        <v>76</v>
      </c>
      <c r="G663" s="15"/>
      <c r="H663" s="15" t="s">
        <v>5</v>
      </c>
      <c r="I663" s="15"/>
    </row>
    <row r="664" spans="1:9" s="11" customFormat="1" ht="58.5" x14ac:dyDescent="0.25">
      <c r="A664" s="28" t="s">
        <v>3627</v>
      </c>
      <c r="B664" s="28" t="s">
        <v>3745</v>
      </c>
      <c r="C664" s="28" t="s">
        <v>3643</v>
      </c>
      <c r="D664" s="28" t="s">
        <v>3489</v>
      </c>
      <c r="E664" s="21">
        <v>10</v>
      </c>
      <c r="F664" s="22" t="s">
        <v>76</v>
      </c>
      <c r="G664" s="15"/>
      <c r="H664" s="15" t="s">
        <v>5</v>
      </c>
      <c r="I664" s="15"/>
    </row>
    <row r="665" spans="1:9" s="11" customFormat="1" ht="58.5" x14ac:dyDescent="0.25">
      <c r="A665" s="28" t="s">
        <v>3627</v>
      </c>
      <c r="B665" s="28" t="s">
        <v>3746</v>
      </c>
      <c r="C665" s="28" t="s">
        <v>3747</v>
      </c>
      <c r="D665" s="28" t="s">
        <v>3489</v>
      </c>
      <c r="E665" s="21">
        <v>20</v>
      </c>
      <c r="F665" s="22" t="s">
        <v>76</v>
      </c>
      <c r="G665" s="15"/>
      <c r="H665" s="15" t="s">
        <v>5</v>
      </c>
      <c r="I665" s="15"/>
    </row>
    <row r="666" spans="1:9" s="11" customFormat="1" ht="58.5" x14ac:dyDescent="0.25">
      <c r="A666" s="28" t="s">
        <v>3627</v>
      </c>
      <c r="B666" s="28" t="s">
        <v>3748</v>
      </c>
      <c r="C666" s="28" t="s">
        <v>2781</v>
      </c>
      <c r="D666" s="28" t="s">
        <v>3489</v>
      </c>
      <c r="E666" s="21">
        <v>19</v>
      </c>
      <c r="F666" s="22" t="s">
        <v>76</v>
      </c>
      <c r="G666" s="15"/>
      <c r="H666" s="15" t="s">
        <v>5</v>
      </c>
      <c r="I666" s="15"/>
    </row>
    <row r="667" spans="1:9" s="11" customFormat="1" ht="58.5" x14ac:dyDescent="0.25">
      <c r="A667" s="28" t="s">
        <v>3627</v>
      </c>
      <c r="B667" s="28" t="s">
        <v>3749</v>
      </c>
      <c r="C667" s="28" t="s">
        <v>3750</v>
      </c>
      <c r="D667" s="28" t="s">
        <v>3489</v>
      </c>
      <c r="E667" s="21">
        <v>20</v>
      </c>
      <c r="F667" s="22" t="s">
        <v>76</v>
      </c>
      <c r="G667" s="15"/>
      <c r="H667" s="15" t="s">
        <v>5</v>
      </c>
      <c r="I667" s="15"/>
    </row>
    <row r="668" spans="1:9" s="11" customFormat="1" ht="39" x14ac:dyDescent="0.25">
      <c r="A668" s="28" t="s">
        <v>3751</v>
      </c>
      <c r="B668" s="28" t="s">
        <v>3752</v>
      </c>
      <c r="C668" s="28" t="s">
        <v>962</v>
      </c>
      <c r="D668" s="28" t="s">
        <v>3753</v>
      </c>
      <c r="E668" s="21">
        <v>50</v>
      </c>
      <c r="F668" s="22" t="s">
        <v>76</v>
      </c>
      <c r="G668" s="15"/>
      <c r="H668" s="15" t="s">
        <v>5</v>
      </c>
      <c r="I668" s="15"/>
    </row>
    <row r="669" spans="1:9" s="11" customFormat="1" ht="39" x14ac:dyDescent="0.25">
      <c r="A669" s="28" t="s">
        <v>3751</v>
      </c>
      <c r="B669" s="28" t="s">
        <v>3754</v>
      </c>
      <c r="C669" s="28" t="s">
        <v>962</v>
      </c>
      <c r="D669" s="28" t="s">
        <v>3753</v>
      </c>
      <c r="E669" s="21">
        <v>50</v>
      </c>
      <c r="F669" s="22" t="s">
        <v>76</v>
      </c>
      <c r="G669" s="15"/>
      <c r="H669" s="15" t="s">
        <v>5</v>
      </c>
      <c r="I669" s="15"/>
    </row>
    <row r="670" spans="1:9" s="11" customFormat="1" ht="39" x14ac:dyDescent="0.25">
      <c r="A670" s="28" t="s">
        <v>3751</v>
      </c>
      <c r="B670" s="28" t="s">
        <v>3755</v>
      </c>
      <c r="C670" s="28" t="s">
        <v>962</v>
      </c>
      <c r="D670" s="28" t="s">
        <v>3753</v>
      </c>
      <c r="E670" s="21">
        <v>50</v>
      </c>
      <c r="F670" s="22" t="s">
        <v>76</v>
      </c>
      <c r="G670" s="15"/>
      <c r="H670" s="15" t="s">
        <v>5</v>
      </c>
      <c r="I670" s="15"/>
    </row>
    <row r="671" spans="1:9" s="11" customFormat="1" ht="58.5" x14ac:dyDescent="0.25">
      <c r="A671" s="28" t="s">
        <v>3751</v>
      </c>
      <c r="B671" s="28" t="s">
        <v>3756</v>
      </c>
      <c r="C671" s="28" t="s">
        <v>962</v>
      </c>
      <c r="D671" s="28" t="s">
        <v>3753</v>
      </c>
      <c r="E671" s="21">
        <v>50</v>
      </c>
      <c r="F671" s="22" t="s">
        <v>76</v>
      </c>
      <c r="G671" s="15"/>
      <c r="H671" s="15" t="s">
        <v>5</v>
      </c>
      <c r="I671" s="15"/>
    </row>
    <row r="672" spans="1:9" s="11" customFormat="1" ht="39" x14ac:dyDescent="0.25">
      <c r="A672" s="28" t="s">
        <v>3751</v>
      </c>
      <c r="B672" s="28" t="s">
        <v>3757</v>
      </c>
      <c r="C672" s="28" t="s">
        <v>962</v>
      </c>
      <c r="D672" s="28" t="s">
        <v>3753</v>
      </c>
      <c r="E672" s="21">
        <v>50</v>
      </c>
      <c r="F672" s="22" t="s">
        <v>76</v>
      </c>
      <c r="G672" s="15"/>
      <c r="H672" s="15" t="s">
        <v>5</v>
      </c>
      <c r="I672" s="15"/>
    </row>
    <row r="673" spans="1:9" s="11" customFormat="1" ht="58.5" x14ac:dyDescent="0.25">
      <c r="A673" s="28" t="s">
        <v>3751</v>
      </c>
      <c r="B673" s="28" t="s">
        <v>3758</v>
      </c>
      <c r="C673" s="28" t="s">
        <v>981</v>
      </c>
      <c r="D673" s="28" t="s">
        <v>3759</v>
      </c>
      <c r="E673" s="21">
        <v>50</v>
      </c>
      <c r="F673" s="22" t="s">
        <v>76</v>
      </c>
      <c r="G673" s="15"/>
      <c r="H673" s="15" t="s">
        <v>5</v>
      </c>
      <c r="I673" s="15"/>
    </row>
    <row r="674" spans="1:9" s="11" customFormat="1" ht="58.5" x14ac:dyDescent="0.25">
      <c r="A674" s="28" t="s">
        <v>3751</v>
      </c>
      <c r="B674" s="28" t="s">
        <v>3760</v>
      </c>
      <c r="C674" s="28" t="s">
        <v>981</v>
      </c>
      <c r="D674" s="28" t="s">
        <v>3759</v>
      </c>
      <c r="E674" s="21">
        <v>120</v>
      </c>
      <c r="F674" s="22" t="s">
        <v>76</v>
      </c>
      <c r="G674" s="15"/>
      <c r="H674" s="15" t="s">
        <v>5</v>
      </c>
      <c r="I674" s="15"/>
    </row>
    <row r="675" spans="1:9" s="11" customFormat="1" ht="58.5" x14ac:dyDescent="0.25">
      <c r="A675" s="28" t="s">
        <v>3751</v>
      </c>
      <c r="B675" s="28" t="s">
        <v>3761</v>
      </c>
      <c r="C675" s="28" t="s">
        <v>981</v>
      </c>
      <c r="D675" s="28" t="s">
        <v>3759</v>
      </c>
      <c r="E675" s="21">
        <v>70</v>
      </c>
      <c r="F675" s="22" t="s">
        <v>76</v>
      </c>
      <c r="G675" s="15"/>
      <c r="H675" s="15" t="s">
        <v>5</v>
      </c>
      <c r="I675" s="15"/>
    </row>
    <row r="676" spans="1:9" s="11" customFormat="1" ht="58.5" x14ac:dyDescent="0.25">
      <c r="A676" s="28" t="s">
        <v>3751</v>
      </c>
      <c r="B676" s="28" t="s">
        <v>3762</v>
      </c>
      <c r="C676" s="28" t="s">
        <v>981</v>
      </c>
      <c r="D676" s="28" t="s">
        <v>3759</v>
      </c>
      <c r="E676" s="21">
        <v>50</v>
      </c>
      <c r="F676" s="22" t="s">
        <v>76</v>
      </c>
      <c r="G676" s="15"/>
      <c r="H676" s="15" t="s">
        <v>5</v>
      </c>
      <c r="I676" s="15"/>
    </row>
    <row r="677" spans="1:9" s="11" customFormat="1" ht="58.5" x14ac:dyDescent="0.25">
      <c r="A677" s="28" t="s">
        <v>3751</v>
      </c>
      <c r="B677" s="28" t="s">
        <v>3763</v>
      </c>
      <c r="C677" s="28" t="s">
        <v>981</v>
      </c>
      <c r="D677" s="28" t="s">
        <v>3759</v>
      </c>
      <c r="E677" s="21">
        <v>50</v>
      </c>
      <c r="F677" s="22" t="s">
        <v>76</v>
      </c>
      <c r="G677" s="15"/>
      <c r="H677" s="15" t="s">
        <v>5</v>
      </c>
      <c r="I677" s="15"/>
    </row>
    <row r="678" spans="1:9" s="11" customFormat="1" ht="58.5" x14ac:dyDescent="0.25">
      <c r="A678" s="28" t="s">
        <v>3751</v>
      </c>
      <c r="B678" s="28" t="s">
        <v>3764</v>
      </c>
      <c r="C678" s="28" t="s">
        <v>981</v>
      </c>
      <c r="D678" s="28" t="s">
        <v>3759</v>
      </c>
      <c r="E678" s="21">
        <v>140</v>
      </c>
      <c r="F678" s="22" t="s">
        <v>76</v>
      </c>
      <c r="G678" s="15"/>
      <c r="H678" s="15" t="s">
        <v>5</v>
      </c>
      <c r="I678" s="15"/>
    </row>
    <row r="679" spans="1:9" s="11" customFormat="1" ht="58.5" x14ac:dyDescent="0.25">
      <c r="A679" s="28" t="s">
        <v>3751</v>
      </c>
      <c r="B679" s="28" t="s">
        <v>3765</v>
      </c>
      <c r="C679" s="28" t="s">
        <v>981</v>
      </c>
      <c r="D679" s="28" t="s">
        <v>3759</v>
      </c>
      <c r="E679" s="21">
        <v>50</v>
      </c>
      <c r="F679" s="22" t="s">
        <v>76</v>
      </c>
      <c r="G679" s="15"/>
      <c r="H679" s="15" t="s">
        <v>5</v>
      </c>
      <c r="I679" s="15"/>
    </row>
    <row r="680" spans="1:9" s="11" customFormat="1" ht="58.5" x14ac:dyDescent="0.25">
      <c r="A680" s="28" t="s">
        <v>3766</v>
      </c>
      <c r="B680" s="28" t="s">
        <v>3767</v>
      </c>
      <c r="C680" s="28" t="s">
        <v>3768</v>
      </c>
      <c r="D680" s="28" t="s">
        <v>3759</v>
      </c>
      <c r="E680" s="21">
        <v>20</v>
      </c>
      <c r="F680" s="22" t="s">
        <v>76</v>
      </c>
      <c r="G680" s="15"/>
      <c r="H680" s="15" t="s">
        <v>5</v>
      </c>
      <c r="I680" s="15"/>
    </row>
    <row r="681" spans="1:9" s="11" customFormat="1" ht="78" x14ac:dyDescent="0.25">
      <c r="A681" s="28" t="s">
        <v>3766</v>
      </c>
      <c r="B681" s="28" t="s">
        <v>3769</v>
      </c>
      <c r="C681" s="28" t="s">
        <v>3770</v>
      </c>
      <c r="D681" s="28" t="s">
        <v>3759</v>
      </c>
      <c r="E681" s="21">
        <v>92</v>
      </c>
      <c r="F681" s="22" t="s">
        <v>76</v>
      </c>
      <c r="G681" s="15"/>
      <c r="H681" s="15" t="s">
        <v>5</v>
      </c>
      <c r="I681" s="15"/>
    </row>
    <row r="682" spans="1:9" s="11" customFormat="1" ht="78" x14ac:dyDescent="0.25">
      <c r="A682" s="28" t="s">
        <v>3766</v>
      </c>
      <c r="B682" s="28" t="s">
        <v>3771</v>
      </c>
      <c r="C682" s="28" t="s">
        <v>2070</v>
      </c>
      <c r="D682" s="28" t="s">
        <v>3759</v>
      </c>
      <c r="E682" s="21">
        <v>92</v>
      </c>
      <c r="F682" s="22" t="s">
        <v>76</v>
      </c>
      <c r="G682" s="15"/>
      <c r="H682" s="15" t="s">
        <v>5</v>
      </c>
      <c r="I682" s="15"/>
    </row>
    <row r="683" spans="1:9" s="11" customFormat="1" ht="78" x14ac:dyDescent="0.25">
      <c r="A683" s="28" t="s">
        <v>3766</v>
      </c>
      <c r="B683" s="28" t="s">
        <v>3772</v>
      </c>
      <c r="C683" s="28" t="s">
        <v>3773</v>
      </c>
      <c r="D683" s="28" t="s">
        <v>3759</v>
      </c>
      <c r="E683" s="21">
        <v>92</v>
      </c>
      <c r="F683" s="22" t="s">
        <v>76</v>
      </c>
      <c r="G683" s="15"/>
      <c r="H683" s="15" t="s">
        <v>5</v>
      </c>
      <c r="I683" s="15"/>
    </row>
    <row r="684" spans="1:9" s="11" customFormat="1" ht="78" x14ac:dyDescent="0.25">
      <c r="A684" s="28" t="s">
        <v>3766</v>
      </c>
      <c r="B684" s="28" t="s">
        <v>3774</v>
      </c>
      <c r="C684" s="28" t="s">
        <v>3775</v>
      </c>
      <c r="D684" s="28" t="s">
        <v>3759</v>
      </c>
      <c r="E684" s="21">
        <v>46</v>
      </c>
      <c r="F684" s="22" t="s">
        <v>76</v>
      </c>
      <c r="G684" s="15"/>
      <c r="H684" s="15" t="s">
        <v>5</v>
      </c>
      <c r="I684" s="15"/>
    </row>
    <row r="685" spans="1:9" s="11" customFormat="1" ht="78" x14ac:dyDescent="0.25">
      <c r="A685" s="28" t="s">
        <v>3766</v>
      </c>
      <c r="B685" s="28" t="s">
        <v>3776</v>
      </c>
      <c r="C685" s="28" t="s">
        <v>2114</v>
      </c>
      <c r="D685" s="28" t="s">
        <v>3759</v>
      </c>
      <c r="E685" s="21">
        <v>52</v>
      </c>
      <c r="F685" s="22" t="s">
        <v>76</v>
      </c>
      <c r="G685" s="15"/>
      <c r="H685" s="15" t="s">
        <v>5</v>
      </c>
      <c r="I685" s="15"/>
    </row>
    <row r="686" spans="1:9" s="11" customFormat="1" ht="78" x14ac:dyDescent="0.25">
      <c r="A686" s="28" t="s">
        <v>3766</v>
      </c>
      <c r="B686" s="28" t="s">
        <v>3777</v>
      </c>
      <c r="C686" s="28" t="s">
        <v>2070</v>
      </c>
      <c r="D686" s="28" t="s">
        <v>3759</v>
      </c>
      <c r="E686" s="21">
        <v>46</v>
      </c>
      <c r="F686" s="22" t="s">
        <v>76</v>
      </c>
      <c r="G686" s="15"/>
      <c r="H686" s="15" t="s">
        <v>5</v>
      </c>
      <c r="I686" s="15"/>
    </row>
    <row r="687" spans="1:9" s="11" customFormat="1" ht="58.5" x14ac:dyDescent="0.25">
      <c r="A687" s="28" t="s">
        <v>3766</v>
      </c>
      <c r="B687" s="28" t="s">
        <v>3778</v>
      </c>
      <c r="C687" s="28" t="s">
        <v>3768</v>
      </c>
      <c r="D687" s="28" t="s">
        <v>3759</v>
      </c>
      <c r="E687" s="21">
        <v>7</v>
      </c>
      <c r="F687" s="22" t="s">
        <v>76</v>
      </c>
      <c r="G687" s="15"/>
      <c r="H687" s="15" t="s">
        <v>5</v>
      </c>
      <c r="I687" s="15"/>
    </row>
    <row r="688" spans="1:9" s="11" customFormat="1" ht="58.5" x14ac:dyDescent="0.25">
      <c r="A688" s="28" t="s">
        <v>3766</v>
      </c>
      <c r="B688" s="28" t="s">
        <v>3779</v>
      </c>
      <c r="C688" s="28" t="s">
        <v>3768</v>
      </c>
      <c r="D688" s="28" t="s">
        <v>3759</v>
      </c>
      <c r="E688" s="21">
        <v>105</v>
      </c>
      <c r="F688" s="22" t="s">
        <v>76</v>
      </c>
      <c r="G688" s="15"/>
      <c r="H688" s="15" t="s">
        <v>5</v>
      </c>
      <c r="I688" s="15"/>
    </row>
    <row r="689" spans="1:9" s="11" customFormat="1" ht="78" x14ac:dyDescent="0.25">
      <c r="A689" s="28" t="s">
        <v>3766</v>
      </c>
      <c r="B689" s="28" t="s">
        <v>3780</v>
      </c>
      <c r="C689" s="28" t="s">
        <v>3781</v>
      </c>
      <c r="D689" s="28" t="s">
        <v>3759</v>
      </c>
      <c r="E689" s="21">
        <v>46</v>
      </c>
      <c r="F689" s="22" t="s">
        <v>76</v>
      </c>
      <c r="G689" s="15"/>
      <c r="H689" s="15" t="s">
        <v>5</v>
      </c>
      <c r="I689" s="15"/>
    </row>
    <row r="690" spans="1:9" s="11" customFormat="1" ht="97.5" x14ac:dyDescent="0.25">
      <c r="A690" s="28" t="s">
        <v>543</v>
      </c>
      <c r="B690" s="28" t="s">
        <v>3782</v>
      </c>
      <c r="C690" s="28" t="s">
        <v>4785</v>
      </c>
      <c r="D690" s="28" t="s">
        <v>3783</v>
      </c>
      <c r="E690" s="21">
        <v>50</v>
      </c>
      <c r="F690" s="22" t="s">
        <v>76</v>
      </c>
      <c r="G690" s="15"/>
      <c r="H690" s="15" t="s">
        <v>5</v>
      </c>
      <c r="I690" s="15"/>
    </row>
    <row r="691" spans="1:9" s="11" customFormat="1" ht="78" x14ac:dyDescent="0.25">
      <c r="A691" s="28" t="s">
        <v>543</v>
      </c>
      <c r="B691" s="28" t="s">
        <v>3784</v>
      </c>
      <c r="C691" s="28" t="s">
        <v>4785</v>
      </c>
      <c r="D691" s="28" t="s">
        <v>3783</v>
      </c>
      <c r="E691" s="21">
        <v>50</v>
      </c>
      <c r="F691" s="22" t="s">
        <v>76</v>
      </c>
      <c r="G691" s="15"/>
      <c r="H691" s="15" t="s">
        <v>5</v>
      </c>
      <c r="I691" s="15"/>
    </row>
    <row r="692" spans="1:9" s="11" customFormat="1" ht="78" x14ac:dyDescent="0.25">
      <c r="A692" s="28" t="s">
        <v>543</v>
      </c>
      <c r="B692" s="28" t="s">
        <v>3785</v>
      </c>
      <c r="C692" s="28" t="s">
        <v>4785</v>
      </c>
      <c r="D692" s="28" t="s">
        <v>3783</v>
      </c>
      <c r="E692" s="21">
        <v>50</v>
      </c>
      <c r="F692" s="22" t="s">
        <v>76</v>
      </c>
      <c r="G692" s="15"/>
      <c r="H692" s="15" t="s">
        <v>5</v>
      </c>
      <c r="I692" s="15"/>
    </row>
    <row r="693" spans="1:9" s="11" customFormat="1" ht="58.5" x14ac:dyDescent="0.25">
      <c r="A693" s="28" t="s">
        <v>3786</v>
      </c>
      <c r="B693" s="28" t="s">
        <v>3787</v>
      </c>
      <c r="C693" s="28" t="s">
        <v>2553</v>
      </c>
      <c r="D693" s="28" t="s">
        <v>3788</v>
      </c>
      <c r="E693" s="21">
        <v>20</v>
      </c>
      <c r="F693" s="22" t="s">
        <v>76</v>
      </c>
      <c r="G693" s="15"/>
      <c r="H693" s="15"/>
      <c r="I693" s="15" t="s">
        <v>5</v>
      </c>
    </row>
    <row r="694" spans="1:9" s="11" customFormat="1" ht="39" x14ac:dyDescent="0.25">
      <c r="A694" s="28" t="s">
        <v>3786</v>
      </c>
      <c r="B694" s="28" t="s">
        <v>3789</v>
      </c>
      <c r="C694" s="28" t="s">
        <v>3790</v>
      </c>
      <c r="D694" s="28" t="s">
        <v>3788</v>
      </c>
      <c r="E694" s="21">
        <v>20</v>
      </c>
      <c r="F694" s="22" t="s">
        <v>76</v>
      </c>
      <c r="G694" s="15"/>
      <c r="H694" s="15"/>
      <c r="I694" s="15" t="s">
        <v>5</v>
      </c>
    </row>
    <row r="695" spans="1:9" s="11" customFormat="1" ht="58.5" x14ac:dyDescent="0.25">
      <c r="A695" s="28" t="s">
        <v>3786</v>
      </c>
      <c r="B695" s="28" t="s">
        <v>3791</v>
      </c>
      <c r="C695" s="28" t="s">
        <v>3792</v>
      </c>
      <c r="D695" s="28" t="s">
        <v>3788</v>
      </c>
      <c r="E695" s="21">
        <v>20</v>
      </c>
      <c r="F695" s="22" t="s">
        <v>76</v>
      </c>
      <c r="G695" s="15"/>
      <c r="H695" s="15"/>
      <c r="I695" s="15" t="s">
        <v>5</v>
      </c>
    </row>
    <row r="696" spans="1:9" s="11" customFormat="1" ht="39" x14ac:dyDescent="0.25">
      <c r="A696" s="28" t="s">
        <v>3786</v>
      </c>
      <c r="B696" s="28" t="s">
        <v>3793</v>
      </c>
      <c r="C696" s="28" t="s">
        <v>3348</v>
      </c>
      <c r="D696" s="28" t="s">
        <v>3788</v>
      </c>
      <c r="E696" s="21">
        <v>20</v>
      </c>
      <c r="F696" s="22" t="s">
        <v>76</v>
      </c>
      <c r="G696" s="15"/>
      <c r="H696" s="15"/>
      <c r="I696" s="15" t="s">
        <v>5</v>
      </c>
    </row>
    <row r="697" spans="1:9" s="11" customFormat="1" ht="39" x14ac:dyDescent="0.25">
      <c r="A697" s="28" t="s">
        <v>3786</v>
      </c>
      <c r="B697" s="28" t="s">
        <v>3794</v>
      </c>
      <c r="C697" s="28" t="s">
        <v>3795</v>
      </c>
      <c r="D697" s="28" t="s">
        <v>3788</v>
      </c>
      <c r="E697" s="21">
        <v>20</v>
      </c>
      <c r="F697" s="22" t="s">
        <v>76</v>
      </c>
      <c r="G697" s="15"/>
      <c r="H697" s="15"/>
      <c r="I697" s="15" t="s">
        <v>5</v>
      </c>
    </row>
    <row r="698" spans="1:9" s="11" customFormat="1" ht="39" x14ac:dyDescent="0.25">
      <c r="A698" s="28" t="s">
        <v>3786</v>
      </c>
      <c r="B698" s="28" t="s">
        <v>3796</v>
      </c>
      <c r="C698" s="28" t="s">
        <v>3797</v>
      </c>
      <c r="D698" s="28" t="s">
        <v>3788</v>
      </c>
      <c r="E698" s="21">
        <v>20</v>
      </c>
      <c r="F698" s="22" t="s">
        <v>76</v>
      </c>
      <c r="G698" s="15"/>
      <c r="H698" s="15"/>
      <c r="I698" s="15" t="s">
        <v>5</v>
      </c>
    </row>
    <row r="699" spans="1:9" s="11" customFormat="1" ht="39" x14ac:dyDescent="0.25">
      <c r="A699" s="28" t="s">
        <v>3786</v>
      </c>
      <c r="B699" s="28" t="s">
        <v>3798</v>
      </c>
      <c r="C699" s="28" t="s">
        <v>2803</v>
      </c>
      <c r="D699" s="28" t="s">
        <v>3788</v>
      </c>
      <c r="E699" s="21">
        <v>20</v>
      </c>
      <c r="F699" s="22" t="s">
        <v>76</v>
      </c>
      <c r="G699" s="15"/>
      <c r="H699" s="15"/>
      <c r="I699" s="15" t="s">
        <v>5</v>
      </c>
    </row>
    <row r="700" spans="1:9" s="11" customFormat="1" ht="39" x14ac:dyDescent="0.25">
      <c r="A700" s="28" t="s">
        <v>3786</v>
      </c>
      <c r="B700" s="28" t="s">
        <v>3799</v>
      </c>
      <c r="C700" s="28" t="s">
        <v>3800</v>
      </c>
      <c r="D700" s="28" t="s">
        <v>3788</v>
      </c>
      <c r="E700" s="21">
        <v>20</v>
      </c>
      <c r="F700" s="22" t="s">
        <v>76</v>
      </c>
      <c r="G700" s="15"/>
      <c r="H700" s="15"/>
      <c r="I700" s="15" t="s">
        <v>5</v>
      </c>
    </row>
    <row r="701" spans="1:9" s="11" customFormat="1" ht="58.5" x14ac:dyDescent="0.25">
      <c r="A701" s="28" t="s">
        <v>3786</v>
      </c>
      <c r="B701" s="28" t="s">
        <v>3801</v>
      </c>
      <c r="C701" s="28" t="s">
        <v>3802</v>
      </c>
      <c r="D701" s="28" t="s">
        <v>3788</v>
      </c>
      <c r="E701" s="21">
        <v>20</v>
      </c>
      <c r="F701" s="22" t="s">
        <v>76</v>
      </c>
      <c r="G701" s="15"/>
      <c r="H701" s="15"/>
      <c r="I701" s="15" t="s">
        <v>5</v>
      </c>
    </row>
    <row r="702" spans="1:9" s="11" customFormat="1" ht="39" x14ac:dyDescent="0.25">
      <c r="A702" s="28" t="s">
        <v>3786</v>
      </c>
      <c r="B702" s="28" t="s">
        <v>3794</v>
      </c>
      <c r="C702" s="28" t="s">
        <v>3803</v>
      </c>
      <c r="D702" s="28" t="s">
        <v>3788</v>
      </c>
      <c r="E702" s="21">
        <v>20</v>
      </c>
      <c r="F702" s="22" t="s">
        <v>76</v>
      </c>
      <c r="G702" s="15"/>
      <c r="H702" s="15"/>
      <c r="I702" s="15" t="s">
        <v>5</v>
      </c>
    </row>
    <row r="703" spans="1:9" s="11" customFormat="1" ht="39" x14ac:dyDescent="0.25">
      <c r="A703" s="28" t="s">
        <v>3786</v>
      </c>
      <c r="B703" s="28" t="s">
        <v>3804</v>
      </c>
      <c r="C703" s="28" t="s">
        <v>3805</v>
      </c>
      <c r="D703" s="28" t="s">
        <v>3788</v>
      </c>
      <c r="E703" s="21">
        <v>20</v>
      </c>
      <c r="F703" s="22" t="s">
        <v>76</v>
      </c>
      <c r="G703" s="15"/>
      <c r="H703" s="15"/>
      <c r="I703" s="15" t="s">
        <v>5</v>
      </c>
    </row>
    <row r="704" spans="1:9" ht="58.5" x14ac:dyDescent="0.25">
      <c r="A704" s="28" t="s">
        <v>3031</v>
      </c>
      <c r="B704" s="28" t="s">
        <v>3032</v>
      </c>
      <c r="C704" s="28" t="s">
        <v>98</v>
      </c>
      <c r="D704" s="28" t="s">
        <v>99</v>
      </c>
      <c r="E704" s="21">
        <v>1000</v>
      </c>
      <c r="F704" s="22" t="s">
        <v>100</v>
      </c>
      <c r="G704" s="20"/>
      <c r="H704" s="15" t="s">
        <v>5</v>
      </c>
      <c r="I704" s="15"/>
    </row>
    <row r="705" spans="1:9" ht="58.5" x14ac:dyDescent="0.25">
      <c r="A705" s="28" t="s">
        <v>3031</v>
      </c>
      <c r="B705" s="28" t="s">
        <v>3033</v>
      </c>
      <c r="C705" s="28" t="s">
        <v>101</v>
      </c>
      <c r="D705" s="28" t="s">
        <v>99</v>
      </c>
      <c r="E705" s="21">
        <v>178</v>
      </c>
      <c r="F705" s="22" t="s">
        <v>100</v>
      </c>
      <c r="G705" s="20"/>
      <c r="H705" s="15" t="s">
        <v>5</v>
      </c>
      <c r="I705" s="15"/>
    </row>
    <row r="706" spans="1:9" ht="58.5" x14ac:dyDescent="0.25">
      <c r="A706" s="28" t="s">
        <v>3031</v>
      </c>
      <c r="B706" s="28" t="s">
        <v>3034</v>
      </c>
      <c r="C706" s="28" t="s">
        <v>102</v>
      </c>
      <c r="D706" s="28" t="s">
        <v>99</v>
      </c>
      <c r="E706" s="21">
        <v>230</v>
      </c>
      <c r="F706" s="22" t="s">
        <v>100</v>
      </c>
      <c r="G706" s="20"/>
      <c r="H706" s="15" t="s">
        <v>5</v>
      </c>
      <c r="I706" s="15"/>
    </row>
    <row r="707" spans="1:9" ht="58.5" x14ac:dyDescent="0.25">
      <c r="A707" s="28" t="s">
        <v>3031</v>
      </c>
      <c r="B707" s="28" t="s">
        <v>3035</v>
      </c>
      <c r="C707" s="28" t="s">
        <v>103</v>
      </c>
      <c r="D707" s="28" t="s">
        <v>99</v>
      </c>
      <c r="E707" s="21">
        <v>922</v>
      </c>
      <c r="F707" s="22" t="s">
        <v>100</v>
      </c>
      <c r="G707" s="20"/>
      <c r="H707" s="15" t="s">
        <v>5</v>
      </c>
      <c r="I707" s="15"/>
    </row>
    <row r="708" spans="1:9" ht="78" x14ac:dyDescent="0.25">
      <c r="A708" s="28" t="s">
        <v>3031</v>
      </c>
      <c r="B708" s="28" t="s">
        <v>3036</v>
      </c>
      <c r="C708" s="28" t="s">
        <v>104</v>
      </c>
      <c r="D708" s="28" t="s">
        <v>99</v>
      </c>
      <c r="E708" s="21">
        <v>300</v>
      </c>
      <c r="F708" s="22" t="s">
        <v>100</v>
      </c>
      <c r="G708" s="20"/>
      <c r="H708" s="15" t="s">
        <v>5</v>
      </c>
      <c r="I708" s="15"/>
    </row>
    <row r="709" spans="1:9" ht="58.5" x14ac:dyDescent="0.25">
      <c r="A709" s="28" t="s">
        <v>3031</v>
      </c>
      <c r="B709" s="28" t="s">
        <v>3037</v>
      </c>
      <c r="C709" s="28" t="s">
        <v>105</v>
      </c>
      <c r="D709" s="28" t="s">
        <v>99</v>
      </c>
      <c r="E709" s="21">
        <v>300</v>
      </c>
      <c r="F709" s="22" t="s">
        <v>100</v>
      </c>
      <c r="G709" s="20"/>
      <c r="H709" s="15" t="s">
        <v>5</v>
      </c>
      <c r="I709" s="15"/>
    </row>
    <row r="710" spans="1:9" ht="58.5" x14ac:dyDescent="0.25">
      <c r="A710" s="28" t="s">
        <v>3031</v>
      </c>
      <c r="B710" s="28" t="s">
        <v>3038</v>
      </c>
      <c r="C710" s="28" t="s">
        <v>106</v>
      </c>
      <c r="D710" s="28" t="s">
        <v>99</v>
      </c>
      <c r="E710" s="21">
        <v>300</v>
      </c>
      <c r="F710" s="22" t="s">
        <v>100</v>
      </c>
      <c r="G710" s="20"/>
      <c r="H710" s="15" t="s">
        <v>5</v>
      </c>
      <c r="I710" s="15"/>
    </row>
    <row r="711" spans="1:9" ht="58.5" x14ac:dyDescent="0.25">
      <c r="A711" s="28" t="s">
        <v>3031</v>
      </c>
      <c r="B711" s="28" t="s">
        <v>3039</v>
      </c>
      <c r="C711" s="28" t="s">
        <v>107</v>
      </c>
      <c r="D711" s="28" t="s">
        <v>99</v>
      </c>
      <c r="E711" s="21">
        <v>175</v>
      </c>
      <c r="F711" s="22" t="s">
        <v>100</v>
      </c>
      <c r="G711" s="20"/>
      <c r="H711" s="15" t="s">
        <v>5</v>
      </c>
      <c r="I711" s="15"/>
    </row>
    <row r="712" spans="1:9" ht="58.5" x14ac:dyDescent="0.25">
      <c r="A712" s="28" t="s">
        <v>3031</v>
      </c>
      <c r="B712" s="28" t="s">
        <v>3040</v>
      </c>
      <c r="C712" s="28" t="s">
        <v>108</v>
      </c>
      <c r="D712" s="28" t="s">
        <v>99</v>
      </c>
      <c r="E712" s="21">
        <v>80</v>
      </c>
      <c r="F712" s="22" t="s">
        <v>100</v>
      </c>
      <c r="G712" s="20"/>
      <c r="H712" s="15" t="s">
        <v>5</v>
      </c>
      <c r="I712" s="15"/>
    </row>
    <row r="713" spans="1:9" ht="58.5" x14ac:dyDescent="0.25">
      <c r="A713" s="28" t="s">
        <v>3031</v>
      </c>
      <c r="B713" s="28" t="s">
        <v>3041</v>
      </c>
      <c r="C713" s="28" t="s">
        <v>109</v>
      </c>
      <c r="D713" s="28" t="s">
        <v>99</v>
      </c>
      <c r="E713" s="21">
        <v>240</v>
      </c>
      <c r="F713" s="22" t="s">
        <v>100</v>
      </c>
      <c r="G713" s="20"/>
      <c r="H713" s="15" t="s">
        <v>5</v>
      </c>
      <c r="I713" s="15"/>
    </row>
    <row r="714" spans="1:9" ht="92.25" customHeight="1" x14ac:dyDescent="0.25">
      <c r="A714" s="28" t="s">
        <v>3031</v>
      </c>
      <c r="B714" s="28" t="s">
        <v>3042</v>
      </c>
      <c r="C714" s="28" t="s">
        <v>110</v>
      </c>
      <c r="D714" s="28" t="s">
        <v>99</v>
      </c>
      <c r="E714" s="21">
        <v>270</v>
      </c>
      <c r="F714" s="22" t="s">
        <v>100</v>
      </c>
      <c r="G714" s="20"/>
      <c r="H714" s="15" t="s">
        <v>5</v>
      </c>
      <c r="I714" s="15"/>
    </row>
    <row r="715" spans="1:9" ht="58.5" x14ac:dyDescent="0.25">
      <c r="A715" s="28" t="s">
        <v>3031</v>
      </c>
      <c r="B715" s="28" t="s">
        <v>3043</v>
      </c>
      <c r="C715" s="28" t="s">
        <v>101</v>
      </c>
      <c r="D715" s="28" t="s">
        <v>99</v>
      </c>
      <c r="E715" s="21">
        <v>380</v>
      </c>
      <c r="F715" s="22" t="s">
        <v>100</v>
      </c>
      <c r="G715" s="20"/>
      <c r="H715" s="15" t="s">
        <v>5</v>
      </c>
      <c r="I715" s="15"/>
    </row>
    <row r="716" spans="1:9" ht="58.5" x14ac:dyDescent="0.25">
      <c r="A716" s="28" t="s">
        <v>3044</v>
      </c>
      <c r="B716" s="28" t="s">
        <v>3045</v>
      </c>
      <c r="C716" s="28" t="s">
        <v>111</v>
      </c>
      <c r="D716" s="28" t="s">
        <v>99</v>
      </c>
      <c r="E716" s="21">
        <v>6013</v>
      </c>
      <c r="F716" s="22" t="s">
        <v>100</v>
      </c>
      <c r="G716" s="20"/>
      <c r="H716" s="15" t="s">
        <v>5</v>
      </c>
      <c r="I716" s="15"/>
    </row>
    <row r="717" spans="1:9" ht="58.5" x14ac:dyDescent="0.25">
      <c r="A717" s="28" t="s">
        <v>3044</v>
      </c>
      <c r="B717" s="28" t="s">
        <v>3046</v>
      </c>
      <c r="C717" s="28" t="s">
        <v>111</v>
      </c>
      <c r="D717" s="28" t="s">
        <v>99</v>
      </c>
      <c r="E717" s="21">
        <v>4504</v>
      </c>
      <c r="F717" s="22" t="s">
        <v>100</v>
      </c>
      <c r="G717" s="20"/>
      <c r="H717" s="15" t="s">
        <v>5</v>
      </c>
      <c r="I717" s="15"/>
    </row>
    <row r="718" spans="1:9" ht="58.5" x14ac:dyDescent="0.25">
      <c r="A718" s="28" t="s">
        <v>3047</v>
      </c>
      <c r="B718" s="28" t="s">
        <v>3048</v>
      </c>
      <c r="C718" s="28" t="s">
        <v>112</v>
      </c>
      <c r="D718" s="28" t="s">
        <v>99</v>
      </c>
      <c r="E718" s="21">
        <v>190</v>
      </c>
      <c r="F718" s="22" t="s">
        <v>100</v>
      </c>
      <c r="G718" s="20"/>
      <c r="H718" s="15" t="s">
        <v>5</v>
      </c>
      <c r="I718" s="15"/>
    </row>
    <row r="719" spans="1:9" ht="58.5" x14ac:dyDescent="0.25">
      <c r="A719" s="28" t="s">
        <v>3047</v>
      </c>
      <c r="B719" s="28" t="s">
        <v>3049</v>
      </c>
      <c r="C719" s="28" t="s">
        <v>113</v>
      </c>
      <c r="D719" s="28" t="s">
        <v>99</v>
      </c>
      <c r="E719" s="21">
        <v>210</v>
      </c>
      <c r="F719" s="22" t="s">
        <v>100</v>
      </c>
      <c r="G719" s="20"/>
      <c r="H719" s="15" t="s">
        <v>5</v>
      </c>
      <c r="I719" s="15"/>
    </row>
    <row r="720" spans="1:9" ht="58.5" x14ac:dyDescent="0.25">
      <c r="A720" s="28" t="s">
        <v>3047</v>
      </c>
      <c r="B720" s="28" t="s">
        <v>3050</v>
      </c>
      <c r="C720" s="28" t="s">
        <v>114</v>
      </c>
      <c r="D720" s="28" t="s">
        <v>99</v>
      </c>
      <c r="E720" s="21">
        <v>20</v>
      </c>
      <c r="F720" s="22" t="s">
        <v>100</v>
      </c>
      <c r="G720" s="20"/>
      <c r="H720" s="15" t="s">
        <v>5</v>
      </c>
      <c r="I720" s="15"/>
    </row>
    <row r="721" spans="1:9" ht="58.5" x14ac:dyDescent="0.25">
      <c r="A721" s="28" t="s">
        <v>3047</v>
      </c>
      <c r="B721" s="28" t="s">
        <v>3051</v>
      </c>
      <c r="C721" s="28" t="s">
        <v>115</v>
      </c>
      <c r="D721" s="28" t="s">
        <v>99</v>
      </c>
      <c r="E721" s="21">
        <v>20</v>
      </c>
      <c r="F721" s="22" t="s">
        <v>100</v>
      </c>
      <c r="G721" s="15"/>
      <c r="H721" s="15" t="s">
        <v>5</v>
      </c>
      <c r="I721" s="15"/>
    </row>
    <row r="722" spans="1:9" ht="78" x14ac:dyDescent="0.25">
      <c r="A722" s="28" t="s">
        <v>3047</v>
      </c>
      <c r="B722" s="28" t="s">
        <v>3052</v>
      </c>
      <c r="C722" s="28" t="s">
        <v>116</v>
      </c>
      <c r="D722" s="28" t="s">
        <v>99</v>
      </c>
      <c r="E722" s="21">
        <v>210</v>
      </c>
      <c r="F722" s="22" t="s">
        <v>100</v>
      </c>
      <c r="G722" s="15"/>
      <c r="H722" s="15" t="s">
        <v>5</v>
      </c>
      <c r="I722" s="15"/>
    </row>
    <row r="723" spans="1:9" ht="85.5" customHeight="1" x14ac:dyDescent="0.25">
      <c r="A723" s="28" t="s">
        <v>3047</v>
      </c>
      <c r="B723" s="28" t="s">
        <v>3053</v>
      </c>
      <c r="C723" s="28" t="s">
        <v>117</v>
      </c>
      <c r="D723" s="28" t="s">
        <v>99</v>
      </c>
      <c r="E723" s="21">
        <v>190</v>
      </c>
      <c r="F723" s="22" t="s">
        <v>100</v>
      </c>
      <c r="G723" s="15"/>
      <c r="H723" s="15" t="s">
        <v>5</v>
      </c>
      <c r="I723" s="15"/>
    </row>
    <row r="724" spans="1:9" s="9" customFormat="1" ht="97.5" customHeight="1" x14ac:dyDescent="0.25">
      <c r="A724" s="28" t="s">
        <v>3054</v>
      </c>
      <c r="B724" s="28" t="s">
        <v>3055</v>
      </c>
      <c r="C724" s="28" t="s">
        <v>3056</v>
      </c>
      <c r="D724" s="28" t="s">
        <v>3057</v>
      </c>
      <c r="E724" s="21">
        <v>6777</v>
      </c>
      <c r="F724" s="22" t="s">
        <v>3058</v>
      </c>
      <c r="G724" s="20" t="s">
        <v>3056</v>
      </c>
      <c r="H724" s="15" t="s">
        <v>5</v>
      </c>
      <c r="I724" s="15"/>
    </row>
    <row r="725" spans="1:9" s="11" customFormat="1" ht="97.5" customHeight="1" x14ac:dyDescent="0.25">
      <c r="A725" s="28" t="s">
        <v>3054</v>
      </c>
      <c r="B725" s="28" t="s">
        <v>3059</v>
      </c>
      <c r="C725" s="28" t="s">
        <v>3060</v>
      </c>
      <c r="D725" s="28" t="s">
        <v>3057</v>
      </c>
      <c r="E725" s="21">
        <v>6763</v>
      </c>
      <c r="F725" s="22" t="s">
        <v>3058</v>
      </c>
      <c r="G725" s="20" t="s">
        <v>3060</v>
      </c>
      <c r="H725" s="15" t="s">
        <v>5</v>
      </c>
      <c r="I725" s="15"/>
    </row>
    <row r="726" spans="1:9" s="11" customFormat="1" ht="97.5" customHeight="1" x14ac:dyDescent="0.25">
      <c r="A726" s="28" t="s">
        <v>3054</v>
      </c>
      <c r="B726" s="28" t="s">
        <v>3061</v>
      </c>
      <c r="C726" s="28" t="s">
        <v>3062</v>
      </c>
      <c r="D726" s="28" t="s">
        <v>3057</v>
      </c>
      <c r="E726" s="21">
        <v>8874</v>
      </c>
      <c r="F726" s="22" t="s">
        <v>3058</v>
      </c>
      <c r="G726" s="20" t="s">
        <v>3062</v>
      </c>
      <c r="H726" s="15" t="s">
        <v>5</v>
      </c>
      <c r="I726" s="15"/>
    </row>
    <row r="727" spans="1:9" s="11" customFormat="1" ht="97.5" customHeight="1" x14ac:dyDescent="0.25">
      <c r="A727" s="28" t="s">
        <v>3063</v>
      </c>
      <c r="B727" s="28" t="s">
        <v>3064</v>
      </c>
      <c r="C727" s="28" t="s">
        <v>3065</v>
      </c>
      <c r="D727" s="28" t="s">
        <v>3057</v>
      </c>
      <c r="E727" s="21">
        <v>117696</v>
      </c>
      <c r="F727" s="22" t="s">
        <v>100</v>
      </c>
      <c r="G727" s="20"/>
      <c r="H727" s="15" t="s">
        <v>5</v>
      </c>
      <c r="I727" s="15"/>
    </row>
    <row r="728" spans="1:9" s="11" customFormat="1" ht="97.5" customHeight="1" x14ac:dyDescent="0.25">
      <c r="A728" s="28" t="s">
        <v>3066</v>
      </c>
      <c r="B728" s="28" t="s">
        <v>3067</v>
      </c>
      <c r="C728" s="28" t="s">
        <v>3068</v>
      </c>
      <c r="D728" s="28" t="s">
        <v>3069</v>
      </c>
      <c r="E728" s="21">
        <v>7019</v>
      </c>
      <c r="F728" s="22" t="s">
        <v>100</v>
      </c>
      <c r="G728" s="20"/>
      <c r="H728" s="15" t="s">
        <v>5</v>
      </c>
      <c r="I728" s="15"/>
    </row>
    <row r="729" spans="1:9" s="11" customFormat="1" ht="97.5" customHeight="1" x14ac:dyDescent="0.25">
      <c r="A729" s="28" t="s">
        <v>3066</v>
      </c>
      <c r="B729" s="28" t="s">
        <v>3070</v>
      </c>
      <c r="C729" s="28" t="s">
        <v>3071</v>
      </c>
      <c r="D729" s="28" t="s">
        <v>3069</v>
      </c>
      <c r="E729" s="21">
        <v>2969</v>
      </c>
      <c r="F729" s="22" t="s">
        <v>100</v>
      </c>
      <c r="G729" s="15"/>
      <c r="H729" s="15" t="s">
        <v>5</v>
      </c>
      <c r="I729" s="15"/>
    </row>
    <row r="730" spans="1:9" s="11" customFormat="1" ht="97.5" customHeight="1" x14ac:dyDescent="0.25">
      <c r="A730" s="28" t="s">
        <v>3066</v>
      </c>
      <c r="B730" s="28" t="s">
        <v>3072</v>
      </c>
      <c r="C730" s="28" t="s">
        <v>3073</v>
      </c>
      <c r="D730" s="28" t="s">
        <v>3069</v>
      </c>
      <c r="E730" s="21">
        <v>13988</v>
      </c>
      <c r="F730" s="22" t="s">
        <v>100</v>
      </c>
      <c r="G730" s="15"/>
      <c r="H730" s="15" t="s">
        <v>5</v>
      </c>
      <c r="I730" s="15"/>
    </row>
    <row r="731" spans="1:9" s="11" customFormat="1" ht="97.5" customHeight="1" x14ac:dyDescent="0.25">
      <c r="A731" s="28" t="s">
        <v>3066</v>
      </c>
      <c r="B731" s="28" t="s">
        <v>3074</v>
      </c>
      <c r="C731" s="28" t="s">
        <v>3075</v>
      </c>
      <c r="D731" s="28" t="s">
        <v>3069</v>
      </c>
      <c r="E731" s="21">
        <v>2854</v>
      </c>
      <c r="F731" s="22" t="s">
        <v>100</v>
      </c>
      <c r="G731" s="15"/>
      <c r="H731" s="15" t="s">
        <v>5</v>
      </c>
      <c r="I731" s="15"/>
    </row>
    <row r="732" spans="1:9" s="11" customFormat="1" ht="97.5" customHeight="1" x14ac:dyDescent="0.25">
      <c r="A732" s="28" t="s">
        <v>3066</v>
      </c>
      <c r="B732" s="28" t="s">
        <v>3076</v>
      </c>
      <c r="C732" s="28" t="s">
        <v>3077</v>
      </c>
      <c r="D732" s="28" t="s">
        <v>3069</v>
      </c>
      <c r="E732" s="21">
        <v>1126</v>
      </c>
      <c r="F732" s="22" t="s">
        <v>100</v>
      </c>
      <c r="G732" s="15"/>
      <c r="H732" s="15" t="s">
        <v>5</v>
      </c>
      <c r="I732" s="15"/>
    </row>
    <row r="733" spans="1:9" s="11" customFormat="1" ht="97.5" customHeight="1" x14ac:dyDescent="0.25">
      <c r="A733" s="28" t="s">
        <v>3066</v>
      </c>
      <c r="B733" s="28" t="s">
        <v>3078</v>
      </c>
      <c r="C733" s="28" t="s">
        <v>3079</v>
      </c>
      <c r="D733" s="28" t="s">
        <v>3069</v>
      </c>
      <c r="E733" s="21">
        <v>36</v>
      </c>
      <c r="F733" s="22" t="s">
        <v>100</v>
      </c>
      <c r="G733" s="15"/>
      <c r="H733" s="15" t="s">
        <v>5</v>
      </c>
      <c r="I733" s="15"/>
    </row>
    <row r="734" spans="1:9" s="11" customFormat="1" ht="97.5" customHeight="1" x14ac:dyDescent="0.25">
      <c r="A734" s="28" t="s">
        <v>3066</v>
      </c>
      <c r="B734" s="28" t="s">
        <v>3080</v>
      </c>
      <c r="C734" s="28" t="s">
        <v>3081</v>
      </c>
      <c r="D734" s="28" t="s">
        <v>3069</v>
      </c>
      <c r="E734" s="21">
        <v>672</v>
      </c>
      <c r="F734" s="22" t="s">
        <v>100</v>
      </c>
      <c r="G734" s="15"/>
      <c r="H734" s="15" t="s">
        <v>5</v>
      </c>
      <c r="I734" s="15"/>
    </row>
    <row r="735" spans="1:9" s="11" customFormat="1" ht="97.5" customHeight="1" x14ac:dyDescent="0.25">
      <c r="A735" s="28" t="s">
        <v>3066</v>
      </c>
      <c r="B735" s="28" t="s">
        <v>3082</v>
      </c>
      <c r="C735" s="28" t="s">
        <v>3083</v>
      </c>
      <c r="D735" s="28" t="s">
        <v>3057</v>
      </c>
      <c r="E735" s="21">
        <v>359</v>
      </c>
      <c r="F735" s="22" t="s">
        <v>100</v>
      </c>
      <c r="G735" s="15"/>
      <c r="H735" s="15" t="s">
        <v>5</v>
      </c>
      <c r="I735" s="15"/>
    </row>
    <row r="736" spans="1:9" s="11" customFormat="1" ht="97.5" customHeight="1" x14ac:dyDescent="0.25">
      <c r="A736" s="28" t="s">
        <v>3066</v>
      </c>
      <c r="B736" s="28" t="s">
        <v>3084</v>
      </c>
      <c r="C736" s="28" t="s">
        <v>3085</v>
      </c>
      <c r="D736" s="28" t="s">
        <v>3069</v>
      </c>
      <c r="E736" s="21">
        <v>518</v>
      </c>
      <c r="F736" s="22" t="s">
        <v>100</v>
      </c>
      <c r="G736" s="15"/>
      <c r="H736" s="15" t="s">
        <v>5</v>
      </c>
      <c r="I736" s="15"/>
    </row>
    <row r="737" spans="1:9" s="11" customFormat="1" ht="97.5" customHeight="1" x14ac:dyDescent="0.25">
      <c r="A737" s="28" t="s">
        <v>3066</v>
      </c>
      <c r="B737" s="28" t="s">
        <v>3086</v>
      </c>
      <c r="C737" s="28" t="s">
        <v>3087</v>
      </c>
      <c r="D737" s="28" t="s">
        <v>3057</v>
      </c>
      <c r="E737" s="21">
        <v>3111</v>
      </c>
      <c r="F737" s="22" t="s">
        <v>100</v>
      </c>
      <c r="G737" s="15"/>
      <c r="H737" s="15" t="s">
        <v>5</v>
      </c>
      <c r="I737" s="15"/>
    </row>
    <row r="738" spans="1:9" s="11" customFormat="1" ht="97.5" customHeight="1" x14ac:dyDescent="0.25">
      <c r="A738" s="28" t="s">
        <v>3066</v>
      </c>
      <c r="B738" s="28" t="s">
        <v>3088</v>
      </c>
      <c r="C738" s="28" t="s">
        <v>3089</v>
      </c>
      <c r="D738" s="28" t="s">
        <v>3069</v>
      </c>
      <c r="E738" s="21">
        <v>477</v>
      </c>
      <c r="F738" s="22" t="s">
        <v>100</v>
      </c>
      <c r="G738" s="15"/>
      <c r="H738" s="15" t="s">
        <v>5</v>
      </c>
      <c r="I738" s="15"/>
    </row>
    <row r="739" spans="1:9" s="11" customFormat="1" ht="97.5" customHeight="1" x14ac:dyDescent="0.25">
      <c r="A739" s="28" t="s">
        <v>3066</v>
      </c>
      <c r="B739" s="28" t="s">
        <v>3090</v>
      </c>
      <c r="C739" s="28" t="s">
        <v>3091</v>
      </c>
      <c r="D739" s="28" t="s">
        <v>3069</v>
      </c>
      <c r="E739" s="21">
        <v>82</v>
      </c>
      <c r="F739" s="22" t="s">
        <v>100</v>
      </c>
      <c r="G739" s="15"/>
      <c r="H739" s="15" t="s">
        <v>5</v>
      </c>
      <c r="I739" s="15"/>
    </row>
    <row r="740" spans="1:9" s="11" customFormat="1" ht="97.5" customHeight="1" x14ac:dyDescent="0.25">
      <c r="A740" s="28" t="s">
        <v>3066</v>
      </c>
      <c r="B740" s="28" t="s">
        <v>3092</v>
      </c>
      <c r="C740" s="28" t="s">
        <v>3093</v>
      </c>
      <c r="D740" s="28" t="s">
        <v>3069</v>
      </c>
      <c r="E740" s="21">
        <v>27098</v>
      </c>
      <c r="F740" s="22" t="s">
        <v>100</v>
      </c>
      <c r="G740" s="15"/>
      <c r="H740" s="15" t="s">
        <v>5</v>
      </c>
      <c r="I740" s="15"/>
    </row>
    <row r="741" spans="1:9" s="11" customFormat="1" ht="97.5" x14ac:dyDescent="0.25">
      <c r="A741" s="28" t="s">
        <v>3094</v>
      </c>
      <c r="B741" s="28" t="s">
        <v>3095</v>
      </c>
      <c r="C741" s="28" t="s">
        <v>3093</v>
      </c>
      <c r="D741" s="28" t="s">
        <v>3057</v>
      </c>
      <c r="E741" s="21">
        <v>1101</v>
      </c>
      <c r="F741" s="22" t="s">
        <v>76</v>
      </c>
      <c r="G741" s="20"/>
      <c r="H741" s="15" t="s">
        <v>5</v>
      </c>
      <c r="I741" s="15"/>
    </row>
    <row r="742" spans="1:9" s="11" customFormat="1" ht="78" x14ac:dyDescent="0.25">
      <c r="A742" s="28" t="s">
        <v>1670</v>
      </c>
      <c r="B742" s="28" t="s">
        <v>3096</v>
      </c>
      <c r="C742" s="28" t="s">
        <v>3097</v>
      </c>
      <c r="D742" s="28" t="s">
        <v>3057</v>
      </c>
      <c r="E742" s="21">
        <f>1470+1200</f>
        <v>2670</v>
      </c>
      <c r="F742" s="22" t="s">
        <v>3098</v>
      </c>
      <c r="G742" s="20" t="s">
        <v>3099</v>
      </c>
      <c r="H742" s="15" t="s">
        <v>5</v>
      </c>
      <c r="I742" s="15"/>
    </row>
    <row r="743" spans="1:9" s="11" customFormat="1" ht="78" x14ac:dyDescent="0.25">
      <c r="A743" s="28" t="s">
        <v>1670</v>
      </c>
      <c r="B743" s="28" t="s">
        <v>3100</v>
      </c>
      <c r="C743" s="28" t="s">
        <v>3097</v>
      </c>
      <c r="D743" s="28" t="s">
        <v>3057</v>
      </c>
      <c r="E743" s="21">
        <f>12100+3300</f>
        <v>15400</v>
      </c>
      <c r="F743" s="22" t="s">
        <v>3058</v>
      </c>
      <c r="G743" s="20" t="s">
        <v>3101</v>
      </c>
      <c r="H743" s="15" t="s">
        <v>5</v>
      </c>
      <c r="I743" s="15"/>
    </row>
    <row r="744" spans="1:9" s="11" customFormat="1" ht="78" x14ac:dyDescent="0.25">
      <c r="A744" s="28" t="s">
        <v>1670</v>
      </c>
      <c r="B744" s="28" t="s">
        <v>3102</v>
      </c>
      <c r="C744" s="28" t="s">
        <v>3097</v>
      </c>
      <c r="D744" s="28" t="s">
        <v>3057</v>
      </c>
      <c r="E744" s="21">
        <v>750</v>
      </c>
      <c r="F744" s="22" t="s">
        <v>3058</v>
      </c>
      <c r="G744" s="20" t="s">
        <v>3103</v>
      </c>
      <c r="H744" s="15" t="s">
        <v>5</v>
      </c>
      <c r="I744" s="15"/>
    </row>
    <row r="745" spans="1:9" s="11" customFormat="1" ht="97.5" customHeight="1" x14ac:dyDescent="0.25">
      <c r="A745" s="28" t="s">
        <v>1670</v>
      </c>
      <c r="B745" s="28" t="s">
        <v>3104</v>
      </c>
      <c r="C745" s="28" t="s">
        <v>3105</v>
      </c>
      <c r="D745" s="28" t="s">
        <v>3057</v>
      </c>
      <c r="E745" s="21">
        <v>7200</v>
      </c>
      <c r="F745" s="22" t="s">
        <v>3058</v>
      </c>
      <c r="G745" s="20" t="s">
        <v>3106</v>
      </c>
      <c r="H745" s="15" t="s">
        <v>5</v>
      </c>
      <c r="I745" s="15"/>
    </row>
    <row r="746" spans="1:9" s="11" customFormat="1" ht="165" customHeight="1" x14ac:dyDescent="0.25">
      <c r="A746" s="28" t="s">
        <v>1670</v>
      </c>
      <c r="B746" s="28" t="s">
        <v>3107</v>
      </c>
      <c r="C746" s="28" t="s">
        <v>3108</v>
      </c>
      <c r="D746" s="28" t="s">
        <v>3057</v>
      </c>
      <c r="E746" s="21">
        <v>31200</v>
      </c>
      <c r="F746" s="22" t="s">
        <v>3058</v>
      </c>
      <c r="G746" s="20" t="s">
        <v>3109</v>
      </c>
      <c r="H746" s="15" t="s">
        <v>5</v>
      </c>
      <c r="I746" s="15"/>
    </row>
    <row r="747" spans="1:9" s="11" customFormat="1" ht="165" customHeight="1" x14ac:dyDescent="0.25">
      <c r="A747" s="28" t="s">
        <v>1670</v>
      </c>
      <c r="B747" s="29" t="s">
        <v>3110</v>
      </c>
      <c r="C747" s="29" t="s">
        <v>3097</v>
      </c>
      <c r="D747" s="29" t="s">
        <v>3057</v>
      </c>
      <c r="E747" s="30">
        <v>238200</v>
      </c>
      <c r="F747" s="22" t="s">
        <v>3058</v>
      </c>
      <c r="G747" s="20" t="s">
        <v>3109</v>
      </c>
      <c r="H747" s="15" t="s">
        <v>5</v>
      </c>
      <c r="I747" s="15"/>
    </row>
    <row r="748" spans="1:9" s="11" customFormat="1" ht="156" x14ac:dyDescent="0.25">
      <c r="A748" s="28" t="s">
        <v>1670</v>
      </c>
      <c r="B748" s="29" t="s">
        <v>3111</v>
      </c>
      <c r="C748" s="29" t="s">
        <v>3112</v>
      </c>
      <c r="D748" s="29" t="s">
        <v>3057</v>
      </c>
      <c r="E748" s="30">
        <v>39000</v>
      </c>
      <c r="F748" s="22" t="s">
        <v>3058</v>
      </c>
      <c r="G748" s="20" t="s">
        <v>3109</v>
      </c>
      <c r="H748" s="15" t="s">
        <v>5</v>
      </c>
      <c r="I748" s="15"/>
    </row>
    <row r="749" spans="1:9" s="11" customFormat="1" ht="78" x14ac:dyDescent="0.25">
      <c r="A749" s="28" t="s">
        <v>1670</v>
      </c>
      <c r="B749" s="29" t="s">
        <v>3113</v>
      </c>
      <c r="C749" s="29" t="s">
        <v>3114</v>
      </c>
      <c r="D749" s="29" t="s">
        <v>3057</v>
      </c>
      <c r="E749" s="30">
        <v>117</v>
      </c>
      <c r="F749" s="22" t="s">
        <v>21</v>
      </c>
      <c r="G749" s="20"/>
      <c r="H749" s="15" t="s">
        <v>5</v>
      </c>
      <c r="I749" s="15"/>
    </row>
    <row r="750" spans="1:9" s="11" customFormat="1" ht="78" x14ac:dyDescent="0.25">
      <c r="A750" s="28" t="s">
        <v>3115</v>
      </c>
      <c r="B750" s="29" t="s">
        <v>3116</v>
      </c>
      <c r="C750" s="28" t="s">
        <v>3089</v>
      </c>
      <c r="D750" s="28" t="s">
        <v>3069</v>
      </c>
      <c r="E750" s="21">
        <v>4000</v>
      </c>
      <c r="F750" s="22" t="s">
        <v>100</v>
      </c>
      <c r="G750" s="15"/>
      <c r="H750" s="15" t="s">
        <v>5</v>
      </c>
      <c r="I750" s="15"/>
    </row>
    <row r="751" spans="1:9" s="49" customFormat="1" ht="97.5" customHeight="1" x14ac:dyDescent="0.25">
      <c r="A751" s="28" t="s">
        <v>3115</v>
      </c>
      <c r="B751" s="28" t="s">
        <v>3117</v>
      </c>
      <c r="C751" s="28" t="s">
        <v>3118</v>
      </c>
      <c r="D751" s="28" t="s">
        <v>3069</v>
      </c>
      <c r="E751" s="21">
        <v>68587</v>
      </c>
      <c r="F751" s="22" t="s">
        <v>100</v>
      </c>
      <c r="G751" s="15"/>
      <c r="H751" s="15" t="s">
        <v>5</v>
      </c>
      <c r="I751" s="15"/>
    </row>
    <row r="752" spans="1:9" s="49" customFormat="1" ht="97.5" customHeight="1" x14ac:dyDescent="0.25">
      <c r="A752" s="28" t="s">
        <v>3115</v>
      </c>
      <c r="B752" s="28" t="s">
        <v>3119</v>
      </c>
      <c r="C752" s="28" t="s">
        <v>3120</v>
      </c>
      <c r="D752" s="28" t="s">
        <v>3069</v>
      </c>
      <c r="E752" s="21">
        <v>62654</v>
      </c>
      <c r="F752" s="22" t="s">
        <v>100</v>
      </c>
      <c r="G752" s="15"/>
      <c r="H752" s="15" t="s">
        <v>5</v>
      </c>
      <c r="I752" s="15"/>
    </row>
    <row r="753" spans="1:9" s="49" customFormat="1" ht="97.5" customHeight="1" x14ac:dyDescent="0.25">
      <c r="A753" s="28" t="s">
        <v>3115</v>
      </c>
      <c r="B753" s="28" t="s">
        <v>3121</v>
      </c>
      <c r="C753" s="28" t="s">
        <v>3122</v>
      </c>
      <c r="D753" s="28" t="s">
        <v>3069</v>
      </c>
      <c r="E753" s="21">
        <v>27103</v>
      </c>
      <c r="F753" s="22" t="s">
        <v>100</v>
      </c>
      <c r="G753" s="15"/>
      <c r="H753" s="15" t="s">
        <v>5</v>
      </c>
      <c r="I753" s="15"/>
    </row>
    <row r="754" spans="1:9" s="49" customFormat="1" ht="78" x14ac:dyDescent="0.25">
      <c r="A754" s="28" t="s">
        <v>3115</v>
      </c>
      <c r="B754" s="28" t="s">
        <v>3123</v>
      </c>
      <c r="C754" s="28" t="s">
        <v>3124</v>
      </c>
      <c r="D754" s="28" t="s">
        <v>3069</v>
      </c>
      <c r="E754" s="21">
        <v>51966</v>
      </c>
      <c r="F754" s="22" t="s">
        <v>100</v>
      </c>
      <c r="G754" s="15"/>
      <c r="H754" s="15" t="s">
        <v>5</v>
      </c>
      <c r="I754" s="15"/>
    </row>
    <row r="755" spans="1:9" s="49" customFormat="1" ht="78" x14ac:dyDescent="0.25">
      <c r="A755" s="28" t="s">
        <v>3115</v>
      </c>
      <c r="B755" s="28" t="s">
        <v>3125</v>
      </c>
      <c r="C755" s="28" t="s">
        <v>3126</v>
      </c>
      <c r="D755" s="28" t="s">
        <v>3069</v>
      </c>
      <c r="E755" s="21">
        <v>25679</v>
      </c>
      <c r="F755" s="22" t="s">
        <v>100</v>
      </c>
      <c r="G755" s="15"/>
      <c r="H755" s="15" t="s">
        <v>5</v>
      </c>
      <c r="I755" s="15"/>
    </row>
    <row r="756" spans="1:9" s="49" customFormat="1" ht="78" x14ac:dyDescent="0.25">
      <c r="A756" s="28" t="s">
        <v>3115</v>
      </c>
      <c r="B756" s="28" t="s">
        <v>3127</v>
      </c>
      <c r="C756" s="28" t="s">
        <v>3128</v>
      </c>
      <c r="D756" s="28" t="s">
        <v>3069</v>
      </c>
      <c r="E756" s="21">
        <v>10076</v>
      </c>
      <c r="F756" s="22" t="s">
        <v>100</v>
      </c>
      <c r="G756" s="15"/>
      <c r="H756" s="15" t="s">
        <v>5</v>
      </c>
      <c r="I756" s="15"/>
    </row>
    <row r="757" spans="1:9" s="49" customFormat="1" ht="78" x14ac:dyDescent="0.25">
      <c r="A757" s="28" t="s">
        <v>3115</v>
      </c>
      <c r="B757" s="28" t="s">
        <v>3129</v>
      </c>
      <c r="C757" s="28" t="s">
        <v>3130</v>
      </c>
      <c r="D757" s="28" t="s">
        <v>3069</v>
      </c>
      <c r="E757" s="21">
        <v>6178</v>
      </c>
      <c r="F757" s="22" t="s">
        <v>100</v>
      </c>
      <c r="G757" s="15"/>
      <c r="H757" s="15" t="s">
        <v>5</v>
      </c>
      <c r="I757" s="15"/>
    </row>
    <row r="758" spans="1:9" s="49" customFormat="1" ht="78" x14ac:dyDescent="0.25">
      <c r="A758" s="28" t="s">
        <v>3115</v>
      </c>
      <c r="B758" s="28" t="s">
        <v>3131</v>
      </c>
      <c r="C758" s="28" t="s">
        <v>3079</v>
      </c>
      <c r="D758" s="28" t="s">
        <v>3069</v>
      </c>
      <c r="E758" s="21">
        <v>9524</v>
      </c>
      <c r="F758" s="22" t="s">
        <v>100</v>
      </c>
      <c r="G758" s="15"/>
      <c r="H758" s="15" t="s">
        <v>5</v>
      </c>
      <c r="I758" s="15"/>
    </row>
    <row r="759" spans="1:9" s="49" customFormat="1" ht="78" x14ac:dyDescent="0.25">
      <c r="A759" s="28" t="s">
        <v>3115</v>
      </c>
      <c r="B759" s="28" t="s">
        <v>3132</v>
      </c>
      <c r="C759" s="28" t="s">
        <v>3133</v>
      </c>
      <c r="D759" s="28" t="s">
        <v>3069</v>
      </c>
      <c r="E759" s="21">
        <v>4979</v>
      </c>
      <c r="F759" s="22" t="s">
        <v>100</v>
      </c>
      <c r="G759" s="15"/>
      <c r="H759" s="15" t="s">
        <v>5</v>
      </c>
      <c r="I759" s="15"/>
    </row>
    <row r="760" spans="1:9" s="49" customFormat="1" ht="78" x14ac:dyDescent="0.25">
      <c r="A760" s="28" t="s">
        <v>3115</v>
      </c>
      <c r="B760" s="28" t="s">
        <v>3134</v>
      </c>
      <c r="C760" s="28" t="s">
        <v>3135</v>
      </c>
      <c r="D760" s="28" t="s">
        <v>3069</v>
      </c>
      <c r="E760" s="21">
        <v>4205</v>
      </c>
      <c r="F760" s="22" t="s">
        <v>100</v>
      </c>
      <c r="G760" s="15"/>
      <c r="H760" s="15" t="s">
        <v>5</v>
      </c>
      <c r="I760" s="15"/>
    </row>
    <row r="761" spans="1:9" s="49" customFormat="1" ht="78" x14ac:dyDescent="0.25">
      <c r="A761" s="28" t="s">
        <v>3115</v>
      </c>
      <c r="B761" s="28" t="s">
        <v>3136</v>
      </c>
      <c r="C761" s="28" t="s">
        <v>3137</v>
      </c>
      <c r="D761" s="28" t="s">
        <v>3069</v>
      </c>
      <c r="E761" s="21">
        <v>2730</v>
      </c>
      <c r="F761" s="22" t="s">
        <v>100</v>
      </c>
      <c r="G761" s="15"/>
      <c r="H761" s="15" t="s">
        <v>5</v>
      </c>
      <c r="I761" s="15"/>
    </row>
    <row r="762" spans="1:9" s="49" customFormat="1" ht="78" x14ac:dyDescent="0.25">
      <c r="A762" s="28" t="s">
        <v>3115</v>
      </c>
      <c r="B762" s="28" t="s">
        <v>3138</v>
      </c>
      <c r="C762" s="28" t="s">
        <v>3139</v>
      </c>
      <c r="D762" s="28" t="s">
        <v>3069</v>
      </c>
      <c r="E762" s="21">
        <v>3838</v>
      </c>
      <c r="F762" s="22" t="s">
        <v>100</v>
      </c>
      <c r="G762" s="15"/>
      <c r="H762" s="15" t="s">
        <v>5</v>
      </c>
      <c r="I762" s="15"/>
    </row>
    <row r="763" spans="1:9" s="49" customFormat="1" ht="78" x14ac:dyDescent="0.25">
      <c r="A763" s="28" t="s">
        <v>3115</v>
      </c>
      <c r="B763" s="28" t="s">
        <v>3140</v>
      </c>
      <c r="C763" s="28" t="s">
        <v>3141</v>
      </c>
      <c r="D763" s="28" t="s">
        <v>3069</v>
      </c>
      <c r="E763" s="21">
        <v>5380</v>
      </c>
      <c r="F763" s="22" t="s">
        <v>100</v>
      </c>
      <c r="G763" s="15"/>
      <c r="H763" s="15" t="s">
        <v>5</v>
      </c>
      <c r="I763" s="15"/>
    </row>
    <row r="764" spans="1:9" s="49" customFormat="1" ht="78" x14ac:dyDescent="0.25">
      <c r="A764" s="28" t="s">
        <v>3115</v>
      </c>
      <c r="B764" s="28" t="s">
        <v>3142</v>
      </c>
      <c r="C764" s="28" t="s">
        <v>3143</v>
      </c>
      <c r="D764" s="28" t="s">
        <v>3069</v>
      </c>
      <c r="E764" s="21">
        <v>986</v>
      </c>
      <c r="F764" s="22" t="s">
        <v>100</v>
      </c>
      <c r="G764" s="15"/>
      <c r="H764" s="15" t="s">
        <v>5</v>
      </c>
      <c r="I764" s="15"/>
    </row>
    <row r="765" spans="1:9" s="11" customFormat="1" ht="78" x14ac:dyDescent="0.25">
      <c r="A765" s="28" t="s">
        <v>3115</v>
      </c>
      <c r="B765" s="28" t="s">
        <v>3144</v>
      </c>
      <c r="C765" s="28" t="s">
        <v>3124</v>
      </c>
      <c r="D765" s="28" t="s">
        <v>3069</v>
      </c>
      <c r="E765" s="21">
        <v>27588</v>
      </c>
      <c r="F765" s="22" t="s">
        <v>100</v>
      </c>
      <c r="G765" s="15"/>
      <c r="H765" s="15" t="s">
        <v>5</v>
      </c>
      <c r="I765" s="15"/>
    </row>
    <row r="766" spans="1:9" s="11" customFormat="1" ht="78" x14ac:dyDescent="0.25">
      <c r="A766" s="28" t="s">
        <v>3115</v>
      </c>
      <c r="B766" s="28" t="s">
        <v>3145</v>
      </c>
      <c r="C766" s="28" t="s">
        <v>3071</v>
      </c>
      <c r="D766" s="28" t="s">
        <v>3069</v>
      </c>
      <c r="E766" s="21">
        <v>15413</v>
      </c>
      <c r="F766" s="22" t="s">
        <v>100</v>
      </c>
      <c r="G766" s="15"/>
      <c r="H766" s="15" t="s">
        <v>5</v>
      </c>
      <c r="I766" s="15"/>
    </row>
    <row r="767" spans="1:9" s="11" customFormat="1" ht="78" x14ac:dyDescent="0.25">
      <c r="A767" s="28" t="s">
        <v>3115</v>
      </c>
      <c r="B767" s="28" t="s">
        <v>3146</v>
      </c>
      <c r="C767" s="28" t="s">
        <v>3075</v>
      </c>
      <c r="D767" s="28" t="s">
        <v>3069</v>
      </c>
      <c r="E767" s="21">
        <v>815</v>
      </c>
      <c r="F767" s="22" t="s">
        <v>100</v>
      </c>
      <c r="G767" s="15"/>
      <c r="H767" s="15" t="s">
        <v>5</v>
      </c>
      <c r="I767" s="15"/>
    </row>
    <row r="768" spans="1:9" s="11" customFormat="1" ht="78" x14ac:dyDescent="0.25">
      <c r="A768" s="28" t="s">
        <v>3115</v>
      </c>
      <c r="B768" s="28" t="s">
        <v>3147</v>
      </c>
      <c r="C768" s="28" t="s">
        <v>3077</v>
      </c>
      <c r="D768" s="28" t="s">
        <v>3069</v>
      </c>
      <c r="E768" s="21">
        <v>1449</v>
      </c>
      <c r="F768" s="22" t="s">
        <v>100</v>
      </c>
      <c r="G768" s="15"/>
      <c r="H768" s="15" t="s">
        <v>5</v>
      </c>
      <c r="I768" s="15"/>
    </row>
    <row r="769" spans="1:9" s="11" customFormat="1" ht="78" x14ac:dyDescent="0.25">
      <c r="A769" s="28" t="s">
        <v>3115</v>
      </c>
      <c r="B769" s="28" t="s">
        <v>3148</v>
      </c>
      <c r="C769" s="28" t="s">
        <v>3079</v>
      </c>
      <c r="D769" s="28" t="s">
        <v>3069</v>
      </c>
      <c r="E769" s="21">
        <v>2898</v>
      </c>
      <c r="F769" s="22" t="s">
        <v>100</v>
      </c>
      <c r="G769" s="15"/>
      <c r="H769" s="15" t="s">
        <v>5</v>
      </c>
      <c r="I769" s="15"/>
    </row>
    <row r="770" spans="1:9" s="11" customFormat="1" ht="78" x14ac:dyDescent="0.25">
      <c r="A770" s="28" t="s">
        <v>3115</v>
      </c>
      <c r="B770" s="28" t="s">
        <v>3149</v>
      </c>
      <c r="C770" s="28" t="s">
        <v>3081</v>
      </c>
      <c r="D770" s="28" t="s">
        <v>3069</v>
      </c>
      <c r="E770" s="21">
        <v>2589</v>
      </c>
      <c r="F770" s="22" t="s">
        <v>100</v>
      </c>
      <c r="G770" s="15"/>
      <c r="H770" s="15" t="s">
        <v>5</v>
      </c>
      <c r="I770" s="15"/>
    </row>
    <row r="771" spans="1:9" s="11" customFormat="1" ht="78" x14ac:dyDescent="0.25">
      <c r="A771" s="28" t="s">
        <v>3115</v>
      </c>
      <c r="B771" s="28" t="s">
        <v>3150</v>
      </c>
      <c r="C771" s="28" t="s">
        <v>3151</v>
      </c>
      <c r="D771" s="28" t="s">
        <v>3069</v>
      </c>
      <c r="E771" s="21">
        <v>2570</v>
      </c>
      <c r="F771" s="22" t="s">
        <v>100</v>
      </c>
      <c r="G771" s="15"/>
      <c r="H771" s="15" t="s">
        <v>5</v>
      </c>
      <c r="I771" s="15"/>
    </row>
    <row r="772" spans="1:9" s="11" customFormat="1" ht="78" x14ac:dyDescent="0.25">
      <c r="A772" s="28" t="s">
        <v>3115</v>
      </c>
      <c r="B772" s="28" t="s">
        <v>3152</v>
      </c>
      <c r="C772" s="28" t="s">
        <v>3091</v>
      </c>
      <c r="D772" s="28" t="s">
        <v>3069</v>
      </c>
      <c r="E772" s="21">
        <v>1064</v>
      </c>
      <c r="F772" s="22" t="s">
        <v>100</v>
      </c>
      <c r="G772" s="15"/>
      <c r="H772" s="15" t="s">
        <v>5</v>
      </c>
      <c r="I772" s="15"/>
    </row>
    <row r="773" spans="1:9" s="11" customFormat="1" ht="78" x14ac:dyDescent="0.25">
      <c r="A773" s="28" t="s">
        <v>3115</v>
      </c>
      <c r="B773" s="28" t="s">
        <v>3153</v>
      </c>
      <c r="C773" s="28" t="s">
        <v>3139</v>
      </c>
      <c r="D773" s="28" t="s">
        <v>3069</v>
      </c>
      <c r="E773" s="21">
        <v>954</v>
      </c>
      <c r="F773" s="22" t="s">
        <v>100</v>
      </c>
      <c r="G773" s="15"/>
      <c r="H773" s="15" t="s">
        <v>5</v>
      </c>
      <c r="I773" s="15"/>
    </row>
    <row r="774" spans="1:9" s="11" customFormat="1" ht="78" x14ac:dyDescent="0.25">
      <c r="A774" s="28" t="s">
        <v>3115</v>
      </c>
      <c r="B774" s="28" t="s">
        <v>3154</v>
      </c>
      <c r="C774" s="28" t="s">
        <v>3089</v>
      </c>
      <c r="D774" s="28" t="s">
        <v>3069</v>
      </c>
      <c r="E774" s="21">
        <v>1700</v>
      </c>
      <c r="F774" s="22" t="s">
        <v>100</v>
      </c>
      <c r="G774" s="15"/>
      <c r="H774" s="15" t="s">
        <v>5</v>
      </c>
      <c r="I774" s="15"/>
    </row>
    <row r="775" spans="1:9" s="11" customFormat="1" ht="78" x14ac:dyDescent="0.25">
      <c r="A775" s="28" t="s">
        <v>3115</v>
      </c>
      <c r="B775" s="28" t="s">
        <v>3155</v>
      </c>
      <c r="C775" s="28" t="s">
        <v>3083</v>
      </c>
      <c r="D775" s="28" t="s">
        <v>3069</v>
      </c>
      <c r="E775" s="21">
        <v>37</v>
      </c>
      <c r="F775" s="22" t="s">
        <v>100</v>
      </c>
      <c r="G775" s="15"/>
      <c r="H775" s="15" t="s">
        <v>5</v>
      </c>
      <c r="I775" s="15"/>
    </row>
    <row r="776" spans="1:9" s="11" customFormat="1" ht="78" x14ac:dyDescent="0.25">
      <c r="A776" s="28" t="s">
        <v>3115</v>
      </c>
      <c r="B776" s="28" t="s">
        <v>3156</v>
      </c>
      <c r="C776" s="28" t="s">
        <v>3093</v>
      </c>
      <c r="D776" s="28" t="s">
        <v>3069</v>
      </c>
      <c r="E776" s="21">
        <v>19456</v>
      </c>
      <c r="F776" s="22" t="s">
        <v>100</v>
      </c>
      <c r="G776" s="15"/>
      <c r="H776" s="15" t="s">
        <v>5</v>
      </c>
      <c r="I776" s="15"/>
    </row>
    <row r="777" spans="1:9" s="11" customFormat="1" ht="78" x14ac:dyDescent="0.25">
      <c r="A777" s="28" t="s">
        <v>3115</v>
      </c>
      <c r="B777" s="28" t="s">
        <v>3157</v>
      </c>
      <c r="C777" s="28" t="s">
        <v>3073</v>
      </c>
      <c r="D777" s="28" t="s">
        <v>3069</v>
      </c>
      <c r="E777" s="21">
        <v>13392</v>
      </c>
      <c r="F777" s="22" t="s">
        <v>100</v>
      </c>
      <c r="G777" s="15"/>
      <c r="H777" s="15" t="s">
        <v>5</v>
      </c>
      <c r="I777" s="15"/>
    </row>
    <row r="778" spans="1:9" s="11" customFormat="1" ht="78" x14ac:dyDescent="0.25">
      <c r="A778" s="28" t="s">
        <v>3115</v>
      </c>
      <c r="B778" s="28" t="s">
        <v>3158</v>
      </c>
      <c r="C778" s="28" t="s">
        <v>3087</v>
      </c>
      <c r="D778" s="28" t="s">
        <v>3069</v>
      </c>
      <c r="E778" s="21">
        <v>16375</v>
      </c>
      <c r="F778" s="22" t="s">
        <v>100</v>
      </c>
      <c r="G778" s="15"/>
      <c r="H778" s="15" t="s">
        <v>5</v>
      </c>
      <c r="I778" s="15"/>
    </row>
    <row r="779" spans="1:9" s="11" customFormat="1" ht="58.5" x14ac:dyDescent="0.25">
      <c r="A779" s="28" t="s">
        <v>3115</v>
      </c>
      <c r="B779" s="28" t="s">
        <v>3159</v>
      </c>
      <c r="C779" s="28" t="s">
        <v>3073</v>
      </c>
      <c r="D779" s="28" t="s">
        <v>3069</v>
      </c>
      <c r="E779" s="21">
        <v>115</v>
      </c>
      <c r="F779" s="22" t="s">
        <v>100</v>
      </c>
      <c r="G779" s="15"/>
      <c r="H779" s="15" t="s">
        <v>5</v>
      </c>
      <c r="I779" s="15"/>
    </row>
    <row r="780" spans="1:9" s="11" customFormat="1" ht="58.5" x14ac:dyDescent="0.25">
      <c r="A780" s="28" t="s">
        <v>3115</v>
      </c>
      <c r="B780" s="28" t="s">
        <v>3160</v>
      </c>
      <c r="C780" s="28" t="s">
        <v>3120</v>
      </c>
      <c r="D780" s="28" t="s">
        <v>3069</v>
      </c>
      <c r="E780" s="21">
        <v>56</v>
      </c>
      <c r="F780" s="22" t="s">
        <v>100</v>
      </c>
      <c r="G780" s="15"/>
      <c r="H780" s="15" t="s">
        <v>5</v>
      </c>
      <c r="I780" s="15"/>
    </row>
    <row r="781" spans="1:9" s="11" customFormat="1" ht="58.5" x14ac:dyDescent="0.25">
      <c r="A781" s="28" t="s">
        <v>3115</v>
      </c>
      <c r="B781" s="28" t="s">
        <v>3161</v>
      </c>
      <c r="C781" s="28" t="s">
        <v>3077</v>
      </c>
      <c r="D781" s="28" t="s">
        <v>3069</v>
      </c>
      <c r="E781" s="21">
        <v>45</v>
      </c>
      <c r="F781" s="22" t="s">
        <v>100</v>
      </c>
      <c r="G781" s="15"/>
      <c r="H781" s="15" t="s">
        <v>5</v>
      </c>
      <c r="I781" s="15"/>
    </row>
    <row r="782" spans="1:9" s="11" customFormat="1" ht="58.5" x14ac:dyDescent="0.25">
      <c r="A782" s="28" t="s">
        <v>3115</v>
      </c>
      <c r="B782" s="28" t="s">
        <v>3162</v>
      </c>
      <c r="C782" s="28" t="s">
        <v>3089</v>
      </c>
      <c r="D782" s="28" t="s">
        <v>3069</v>
      </c>
      <c r="E782" s="21">
        <v>24</v>
      </c>
      <c r="F782" s="22" t="s">
        <v>100</v>
      </c>
      <c r="G782" s="15"/>
      <c r="H782" s="15" t="s">
        <v>5</v>
      </c>
      <c r="I782" s="15"/>
    </row>
    <row r="783" spans="1:9" s="49" customFormat="1" ht="58.5" x14ac:dyDescent="0.25">
      <c r="A783" s="28" t="s">
        <v>3115</v>
      </c>
      <c r="B783" s="28" t="s">
        <v>3163</v>
      </c>
      <c r="C783" s="28" t="s">
        <v>3068</v>
      </c>
      <c r="D783" s="28" t="s">
        <v>3069</v>
      </c>
      <c r="E783" s="21">
        <f>375+133</f>
        <v>508</v>
      </c>
      <c r="F783" s="22" t="s">
        <v>100</v>
      </c>
      <c r="G783" s="15"/>
      <c r="H783" s="15" t="s">
        <v>5</v>
      </c>
      <c r="I783" s="15"/>
    </row>
    <row r="784" spans="1:9" s="11" customFormat="1" ht="58.5" x14ac:dyDescent="0.25">
      <c r="A784" s="28" t="s">
        <v>440</v>
      </c>
      <c r="B784" s="28" t="s">
        <v>3164</v>
      </c>
      <c r="C784" s="28" t="s">
        <v>3165</v>
      </c>
      <c r="D784" s="28" t="s">
        <v>3166</v>
      </c>
      <c r="E784" s="21">
        <v>1691</v>
      </c>
      <c r="F784" s="22" t="s">
        <v>100</v>
      </c>
      <c r="G784" s="15"/>
      <c r="H784" s="15" t="s">
        <v>5</v>
      </c>
      <c r="I784" s="15"/>
    </row>
    <row r="785" spans="1:9" s="9" customFormat="1" ht="58.5" x14ac:dyDescent="0.25">
      <c r="A785" s="28" t="s">
        <v>3167</v>
      </c>
      <c r="B785" s="28" t="s">
        <v>3168</v>
      </c>
      <c r="C785" s="28" t="s">
        <v>3169</v>
      </c>
      <c r="D785" s="28" t="s">
        <v>3170</v>
      </c>
      <c r="E785" s="21">
        <v>139</v>
      </c>
      <c r="F785" s="22" t="s">
        <v>21</v>
      </c>
      <c r="G785" s="20"/>
      <c r="H785" s="15" t="s">
        <v>5</v>
      </c>
      <c r="I785" s="15"/>
    </row>
    <row r="786" spans="1:9" s="9" customFormat="1" ht="58.5" x14ac:dyDescent="0.25">
      <c r="A786" s="28" t="s">
        <v>3167</v>
      </c>
      <c r="B786" s="28" t="s">
        <v>3171</v>
      </c>
      <c r="C786" s="28" t="s">
        <v>3172</v>
      </c>
      <c r="D786" s="28" t="s">
        <v>3170</v>
      </c>
      <c r="E786" s="21">
        <v>1</v>
      </c>
      <c r="F786" s="22" t="s">
        <v>21</v>
      </c>
      <c r="G786" s="20"/>
      <c r="H786" s="15" t="s">
        <v>5</v>
      </c>
      <c r="I786" s="15"/>
    </row>
    <row r="787" spans="1:9" s="9" customFormat="1" ht="58.5" x14ac:dyDescent="0.25">
      <c r="A787" s="28" t="s">
        <v>3167</v>
      </c>
      <c r="B787" s="28" t="s">
        <v>3173</v>
      </c>
      <c r="C787" s="28" t="s">
        <v>3174</v>
      </c>
      <c r="D787" s="28" t="s">
        <v>3170</v>
      </c>
      <c r="E787" s="21">
        <v>19</v>
      </c>
      <c r="F787" s="22" t="s">
        <v>21</v>
      </c>
      <c r="G787" s="20"/>
      <c r="H787" s="15" t="s">
        <v>5</v>
      </c>
      <c r="I787" s="15"/>
    </row>
    <row r="788" spans="1:9" s="9" customFormat="1" ht="58.5" x14ac:dyDescent="0.25">
      <c r="A788" s="28" t="s">
        <v>3167</v>
      </c>
      <c r="B788" s="28" t="s">
        <v>3173</v>
      </c>
      <c r="C788" s="28" t="s">
        <v>3175</v>
      </c>
      <c r="D788" s="28" t="s">
        <v>3170</v>
      </c>
      <c r="E788" s="21">
        <v>2</v>
      </c>
      <c r="F788" s="22" t="s">
        <v>21</v>
      </c>
      <c r="G788" s="20"/>
      <c r="H788" s="15" t="s">
        <v>5</v>
      </c>
      <c r="I788" s="15"/>
    </row>
    <row r="789" spans="1:9" s="9" customFormat="1" ht="58.5" x14ac:dyDescent="0.25">
      <c r="A789" s="28" t="s">
        <v>3167</v>
      </c>
      <c r="B789" s="28" t="s">
        <v>3171</v>
      </c>
      <c r="C789" s="28" t="s">
        <v>3176</v>
      </c>
      <c r="D789" s="28" t="s">
        <v>3170</v>
      </c>
      <c r="E789" s="21">
        <v>41</v>
      </c>
      <c r="F789" s="22" t="s">
        <v>21</v>
      </c>
      <c r="G789" s="20"/>
      <c r="H789" s="15" t="s">
        <v>5</v>
      </c>
      <c r="I789" s="15"/>
    </row>
    <row r="790" spans="1:9" s="9" customFormat="1" ht="58.5" x14ac:dyDescent="0.25">
      <c r="A790" s="28" t="s">
        <v>3167</v>
      </c>
      <c r="B790" s="28" t="s">
        <v>3177</v>
      </c>
      <c r="C790" s="28" t="s">
        <v>3176</v>
      </c>
      <c r="D790" s="28" t="s">
        <v>3170</v>
      </c>
      <c r="E790" s="21">
        <v>104</v>
      </c>
      <c r="F790" s="22" t="s">
        <v>21</v>
      </c>
      <c r="G790" s="20"/>
      <c r="H790" s="15" t="s">
        <v>5</v>
      </c>
      <c r="I790" s="15"/>
    </row>
    <row r="791" spans="1:9" s="9" customFormat="1" ht="58.5" x14ac:dyDescent="0.25">
      <c r="A791" s="28" t="s">
        <v>3167</v>
      </c>
      <c r="B791" s="28" t="s">
        <v>3178</v>
      </c>
      <c r="C791" s="28" t="s">
        <v>3176</v>
      </c>
      <c r="D791" s="28" t="s">
        <v>3170</v>
      </c>
      <c r="E791" s="21">
        <v>1580</v>
      </c>
      <c r="F791" s="22" t="s">
        <v>21</v>
      </c>
      <c r="G791" s="20"/>
      <c r="H791" s="15" t="s">
        <v>5</v>
      </c>
      <c r="I791" s="15"/>
    </row>
    <row r="792" spans="1:9" s="9" customFormat="1" ht="58.5" x14ac:dyDescent="0.25">
      <c r="A792" s="28" t="s">
        <v>3167</v>
      </c>
      <c r="B792" s="28" t="s">
        <v>3179</v>
      </c>
      <c r="C792" s="28" t="s">
        <v>3176</v>
      </c>
      <c r="D792" s="28" t="s">
        <v>3170</v>
      </c>
      <c r="E792" s="21">
        <v>97</v>
      </c>
      <c r="F792" s="22" t="s">
        <v>21</v>
      </c>
      <c r="G792" s="20"/>
      <c r="H792" s="15" t="s">
        <v>5</v>
      </c>
      <c r="I792" s="15"/>
    </row>
    <row r="793" spans="1:9" s="9" customFormat="1" ht="58.5" x14ac:dyDescent="0.25">
      <c r="A793" s="28" t="s">
        <v>3167</v>
      </c>
      <c r="B793" s="28" t="s">
        <v>3171</v>
      </c>
      <c r="C793" s="28" t="s">
        <v>3180</v>
      </c>
      <c r="D793" s="28" t="s">
        <v>3170</v>
      </c>
      <c r="E793" s="21">
        <v>6</v>
      </c>
      <c r="F793" s="22" t="s">
        <v>21</v>
      </c>
      <c r="G793" s="20"/>
      <c r="H793" s="15" t="s">
        <v>5</v>
      </c>
      <c r="I793" s="15"/>
    </row>
    <row r="794" spans="1:9" s="9" customFormat="1" ht="58.5" x14ac:dyDescent="0.25">
      <c r="A794" s="28" t="s">
        <v>3167</v>
      </c>
      <c r="B794" s="28" t="s">
        <v>3178</v>
      </c>
      <c r="C794" s="28" t="s">
        <v>3181</v>
      </c>
      <c r="D794" s="28" t="s">
        <v>3170</v>
      </c>
      <c r="E794" s="21">
        <v>437</v>
      </c>
      <c r="F794" s="22" t="s">
        <v>21</v>
      </c>
      <c r="G794" s="20"/>
      <c r="H794" s="15" t="s">
        <v>5</v>
      </c>
      <c r="I794" s="15"/>
    </row>
    <row r="795" spans="1:9" s="9" customFormat="1" ht="58.5" x14ac:dyDescent="0.25">
      <c r="A795" s="28" t="s">
        <v>3167</v>
      </c>
      <c r="B795" s="28" t="s">
        <v>3182</v>
      </c>
      <c r="C795" s="28" t="s">
        <v>3183</v>
      </c>
      <c r="D795" s="28" t="s">
        <v>3170</v>
      </c>
      <c r="E795" s="21">
        <v>154</v>
      </c>
      <c r="F795" s="22" t="s">
        <v>21</v>
      </c>
      <c r="G795" s="20"/>
      <c r="H795" s="15" t="s">
        <v>5</v>
      </c>
      <c r="I795" s="15"/>
    </row>
    <row r="796" spans="1:9" s="9" customFormat="1" ht="58.5" x14ac:dyDescent="0.25">
      <c r="A796" s="28" t="s">
        <v>3167</v>
      </c>
      <c r="B796" s="28" t="s">
        <v>3184</v>
      </c>
      <c r="C796" s="28" t="s">
        <v>3183</v>
      </c>
      <c r="D796" s="28" t="s">
        <v>3170</v>
      </c>
      <c r="E796" s="21">
        <v>46</v>
      </c>
      <c r="F796" s="22" t="s">
        <v>21</v>
      </c>
      <c r="G796" s="20"/>
      <c r="H796" s="15" t="s">
        <v>5</v>
      </c>
      <c r="I796" s="15"/>
    </row>
    <row r="797" spans="1:9" s="9" customFormat="1" ht="58.5" x14ac:dyDescent="0.25">
      <c r="A797" s="28" t="s">
        <v>3167</v>
      </c>
      <c r="B797" s="28" t="s">
        <v>3179</v>
      </c>
      <c r="C797" s="28" t="s">
        <v>3183</v>
      </c>
      <c r="D797" s="28" t="s">
        <v>3170</v>
      </c>
      <c r="E797" s="21">
        <v>35</v>
      </c>
      <c r="F797" s="22" t="s">
        <v>21</v>
      </c>
      <c r="G797" s="20"/>
      <c r="H797" s="15" t="s">
        <v>5</v>
      </c>
      <c r="I797" s="15"/>
    </row>
    <row r="798" spans="1:9" s="9" customFormat="1" ht="58.5" x14ac:dyDescent="0.25">
      <c r="A798" s="28" t="s">
        <v>3167</v>
      </c>
      <c r="B798" s="28" t="s">
        <v>3178</v>
      </c>
      <c r="C798" s="28" t="s">
        <v>3185</v>
      </c>
      <c r="D798" s="28" t="s">
        <v>3170</v>
      </c>
      <c r="E798" s="21">
        <v>346</v>
      </c>
      <c r="F798" s="22" t="s">
        <v>21</v>
      </c>
      <c r="G798" s="20"/>
      <c r="H798" s="15" t="s">
        <v>5</v>
      </c>
      <c r="I798" s="15"/>
    </row>
    <row r="799" spans="1:9" s="9" customFormat="1" ht="58.5" x14ac:dyDescent="0.25">
      <c r="A799" s="28" t="s">
        <v>3167</v>
      </c>
      <c r="B799" s="28" t="s">
        <v>3182</v>
      </c>
      <c r="C799" s="28" t="s">
        <v>3186</v>
      </c>
      <c r="D799" s="28" t="s">
        <v>3170</v>
      </c>
      <c r="E799" s="21">
        <v>1051</v>
      </c>
      <c r="F799" s="22" t="s">
        <v>21</v>
      </c>
      <c r="G799" s="20"/>
      <c r="H799" s="15" t="s">
        <v>5</v>
      </c>
      <c r="I799" s="15"/>
    </row>
    <row r="800" spans="1:9" s="9" customFormat="1" ht="58.5" x14ac:dyDescent="0.25">
      <c r="A800" s="28" t="s">
        <v>3167</v>
      </c>
      <c r="B800" s="28" t="s">
        <v>3178</v>
      </c>
      <c r="C800" s="28" t="s">
        <v>3186</v>
      </c>
      <c r="D800" s="28" t="s">
        <v>3170</v>
      </c>
      <c r="E800" s="21">
        <v>56</v>
      </c>
      <c r="F800" s="22" t="s">
        <v>21</v>
      </c>
      <c r="G800" s="20"/>
      <c r="H800" s="15" t="s">
        <v>5</v>
      </c>
      <c r="I800" s="15"/>
    </row>
    <row r="801" spans="1:9" s="9" customFormat="1" ht="58.5" x14ac:dyDescent="0.25">
      <c r="A801" s="28" t="s">
        <v>3167</v>
      </c>
      <c r="B801" s="28" t="s">
        <v>3182</v>
      </c>
      <c r="C801" s="28" t="s">
        <v>3187</v>
      </c>
      <c r="D801" s="28" t="s">
        <v>3170</v>
      </c>
      <c r="E801" s="21">
        <v>567</v>
      </c>
      <c r="F801" s="22" t="s">
        <v>21</v>
      </c>
      <c r="G801" s="20"/>
      <c r="H801" s="15" t="s">
        <v>5</v>
      </c>
      <c r="I801" s="15"/>
    </row>
    <row r="802" spans="1:9" s="9" customFormat="1" ht="58.5" x14ac:dyDescent="0.25">
      <c r="A802" s="28" t="s">
        <v>3167</v>
      </c>
      <c r="B802" s="28" t="s">
        <v>3178</v>
      </c>
      <c r="C802" s="28" t="s">
        <v>3187</v>
      </c>
      <c r="D802" s="28" t="s">
        <v>3170</v>
      </c>
      <c r="E802" s="21">
        <v>1114</v>
      </c>
      <c r="F802" s="22" t="s">
        <v>21</v>
      </c>
      <c r="G802" s="20"/>
      <c r="H802" s="15" t="s">
        <v>5</v>
      </c>
      <c r="I802" s="15"/>
    </row>
    <row r="803" spans="1:9" s="9" customFormat="1" ht="58.5" x14ac:dyDescent="0.25">
      <c r="A803" s="28" t="s">
        <v>3167</v>
      </c>
      <c r="B803" s="28" t="s">
        <v>3171</v>
      </c>
      <c r="C803" s="28" t="s">
        <v>3188</v>
      </c>
      <c r="D803" s="28" t="s">
        <v>3170</v>
      </c>
      <c r="E803" s="21">
        <v>41</v>
      </c>
      <c r="F803" s="22" t="s">
        <v>21</v>
      </c>
      <c r="G803" s="20"/>
      <c r="H803" s="15" t="s">
        <v>5</v>
      </c>
      <c r="I803" s="15"/>
    </row>
    <row r="804" spans="1:9" s="9" customFormat="1" ht="58.5" x14ac:dyDescent="0.25">
      <c r="A804" s="28" t="s">
        <v>3167</v>
      </c>
      <c r="B804" s="28" t="s">
        <v>3177</v>
      </c>
      <c r="C804" s="28" t="s">
        <v>3188</v>
      </c>
      <c r="D804" s="28" t="s">
        <v>3170</v>
      </c>
      <c r="E804" s="21">
        <v>119</v>
      </c>
      <c r="F804" s="22" t="s">
        <v>21</v>
      </c>
      <c r="G804" s="20"/>
      <c r="H804" s="15" t="s">
        <v>5</v>
      </c>
      <c r="I804" s="15"/>
    </row>
    <row r="805" spans="1:9" s="9" customFormat="1" ht="58.5" x14ac:dyDescent="0.25">
      <c r="A805" s="28" t="s">
        <v>3167</v>
      </c>
      <c r="B805" s="28" t="s">
        <v>3182</v>
      </c>
      <c r="C805" s="28" t="s">
        <v>3188</v>
      </c>
      <c r="D805" s="28" t="s">
        <v>3170</v>
      </c>
      <c r="E805" s="21">
        <v>115</v>
      </c>
      <c r="F805" s="22" t="s">
        <v>21</v>
      </c>
      <c r="G805" s="20"/>
      <c r="H805" s="15" t="s">
        <v>5</v>
      </c>
      <c r="I805" s="15"/>
    </row>
    <row r="806" spans="1:9" s="9" customFormat="1" ht="58.5" x14ac:dyDescent="0.25">
      <c r="A806" s="28" t="s">
        <v>3167</v>
      </c>
      <c r="B806" s="28" t="s">
        <v>3178</v>
      </c>
      <c r="C806" s="28" t="s">
        <v>3188</v>
      </c>
      <c r="D806" s="28" t="s">
        <v>3170</v>
      </c>
      <c r="E806" s="21">
        <v>965</v>
      </c>
      <c r="F806" s="22" t="s">
        <v>21</v>
      </c>
      <c r="G806" s="20"/>
      <c r="H806" s="15" t="s">
        <v>5</v>
      </c>
      <c r="I806" s="15"/>
    </row>
    <row r="807" spans="1:9" s="9" customFormat="1" ht="58.5" x14ac:dyDescent="0.25">
      <c r="A807" s="28" t="s">
        <v>3167</v>
      </c>
      <c r="B807" s="28" t="s">
        <v>3184</v>
      </c>
      <c r="C807" s="28" t="s">
        <v>3188</v>
      </c>
      <c r="D807" s="28" t="s">
        <v>3170</v>
      </c>
      <c r="E807" s="21">
        <v>113</v>
      </c>
      <c r="F807" s="22" t="s">
        <v>21</v>
      </c>
      <c r="G807" s="20"/>
      <c r="H807" s="15" t="s">
        <v>5</v>
      </c>
      <c r="I807" s="15"/>
    </row>
    <row r="808" spans="1:9" s="9" customFormat="1" ht="58.5" x14ac:dyDescent="0.25">
      <c r="A808" s="28" t="s">
        <v>3167</v>
      </c>
      <c r="B808" s="28" t="s">
        <v>3189</v>
      </c>
      <c r="C808" s="28" t="s">
        <v>3188</v>
      </c>
      <c r="D808" s="28" t="s">
        <v>3170</v>
      </c>
      <c r="E808" s="21">
        <v>324</v>
      </c>
      <c r="F808" s="22" t="s">
        <v>21</v>
      </c>
      <c r="G808" s="20"/>
      <c r="H808" s="15" t="s">
        <v>5</v>
      </c>
      <c r="I808" s="15"/>
    </row>
    <row r="809" spans="1:9" s="9" customFormat="1" ht="58.5" x14ac:dyDescent="0.25">
      <c r="A809" s="28" t="s">
        <v>3167</v>
      </c>
      <c r="B809" s="28" t="s">
        <v>3189</v>
      </c>
      <c r="C809" s="28" t="s">
        <v>3188</v>
      </c>
      <c r="D809" s="28" t="s">
        <v>3170</v>
      </c>
      <c r="E809" s="21">
        <v>6</v>
      </c>
      <c r="F809" s="22" t="s">
        <v>21</v>
      </c>
      <c r="G809" s="20"/>
      <c r="H809" s="15" t="s">
        <v>5</v>
      </c>
      <c r="I809" s="15"/>
    </row>
    <row r="810" spans="1:9" s="9" customFormat="1" ht="58.5" x14ac:dyDescent="0.25">
      <c r="A810" s="28" t="s">
        <v>3167</v>
      </c>
      <c r="B810" s="28" t="s">
        <v>3190</v>
      </c>
      <c r="C810" s="28" t="s">
        <v>3188</v>
      </c>
      <c r="D810" s="28" t="s">
        <v>3170</v>
      </c>
      <c r="E810" s="21">
        <v>51</v>
      </c>
      <c r="F810" s="22" t="s">
        <v>21</v>
      </c>
      <c r="G810" s="20"/>
      <c r="H810" s="15" t="s">
        <v>5</v>
      </c>
      <c r="I810" s="15"/>
    </row>
    <row r="811" spans="1:9" s="9" customFormat="1" ht="58.5" x14ac:dyDescent="0.25">
      <c r="A811" s="28" t="s">
        <v>3167</v>
      </c>
      <c r="B811" s="28" t="s">
        <v>3191</v>
      </c>
      <c r="C811" s="28" t="s">
        <v>3192</v>
      </c>
      <c r="D811" s="28" t="s">
        <v>3170</v>
      </c>
      <c r="E811" s="21">
        <v>582</v>
      </c>
      <c r="F811" s="22" t="s">
        <v>21</v>
      </c>
      <c r="G811" s="20"/>
      <c r="H811" s="15" t="s">
        <v>5</v>
      </c>
      <c r="I811" s="15"/>
    </row>
    <row r="812" spans="1:9" s="9" customFormat="1" ht="58.5" x14ac:dyDescent="0.25">
      <c r="A812" s="28" t="s">
        <v>3167</v>
      </c>
      <c r="B812" s="28" t="s">
        <v>3193</v>
      </c>
      <c r="C812" s="28" t="s">
        <v>3194</v>
      </c>
      <c r="D812" s="28" t="s">
        <v>3170</v>
      </c>
      <c r="E812" s="21">
        <v>20</v>
      </c>
      <c r="F812" s="22" t="s">
        <v>21</v>
      </c>
      <c r="G812" s="20"/>
      <c r="H812" s="15" t="s">
        <v>5</v>
      </c>
      <c r="I812" s="15"/>
    </row>
    <row r="813" spans="1:9" s="9" customFormat="1" ht="58.5" x14ac:dyDescent="0.25">
      <c r="A813" s="28" t="s">
        <v>3167</v>
      </c>
      <c r="B813" s="28" t="s">
        <v>3179</v>
      </c>
      <c r="C813" s="28" t="s">
        <v>3194</v>
      </c>
      <c r="D813" s="28" t="s">
        <v>3170</v>
      </c>
      <c r="E813" s="21">
        <v>222</v>
      </c>
      <c r="F813" s="22" t="s">
        <v>21</v>
      </c>
      <c r="G813" s="20"/>
      <c r="H813" s="15" t="s">
        <v>5</v>
      </c>
      <c r="I813" s="15"/>
    </row>
    <row r="814" spans="1:9" s="9" customFormat="1" ht="58.5" x14ac:dyDescent="0.25">
      <c r="A814" s="28" t="s">
        <v>3167</v>
      </c>
      <c r="B814" s="28" t="s">
        <v>3178</v>
      </c>
      <c r="C814" s="28" t="s">
        <v>3195</v>
      </c>
      <c r="D814" s="28" t="s">
        <v>3170</v>
      </c>
      <c r="E814" s="21">
        <v>5078</v>
      </c>
      <c r="F814" s="22" t="s">
        <v>21</v>
      </c>
      <c r="G814" s="20"/>
      <c r="H814" s="15" t="s">
        <v>5</v>
      </c>
      <c r="I814" s="15"/>
    </row>
    <row r="815" spans="1:9" s="9" customFormat="1" ht="58.5" x14ac:dyDescent="0.25">
      <c r="A815" s="28" t="s">
        <v>3167</v>
      </c>
      <c r="B815" s="28" t="s">
        <v>3171</v>
      </c>
      <c r="C815" s="28" t="s">
        <v>3196</v>
      </c>
      <c r="D815" s="28" t="s">
        <v>3170</v>
      </c>
      <c r="E815" s="21">
        <v>77</v>
      </c>
      <c r="F815" s="22" t="s">
        <v>21</v>
      </c>
      <c r="G815" s="20"/>
      <c r="H815" s="15" t="s">
        <v>5</v>
      </c>
      <c r="I815" s="15"/>
    </row>
    <row r="816" spans="1:9" s="9" customFormat="1" ht="58.5" x14ac:dyDescent="0.25">
      <c r="A816" s="28" t="s">
        <v>3167</v>
      </c>
      <c r="B816" s="28" t="s">
        <v>3177</v>
      </c>
      <c r="C816" s="28" t="s">
        <v>3196</v>
      </c>
      <c r="D816" s="28" t="s">
        <v>3170</v>
      </c>
      <c r="E816" s="21">
        <v>214</v>
      </c>
      <c r="F816" s="22" t="s">
        <v>21</v>
      </c>
      <c r="G816" s="20"/>
      <c r="H816" s="15" t="s">
        <v>5</v>
      </c>
      <c r="I816" s="15"/>
    </row>
    <row r="817" spans="1:9" s="9" customFormat="1" ht="58.5" x14ac:dyDescent="0.25">
      <c r="A817" s="28" t="s">
        <v>3167</v>
      </c>
      <c r="B817" s="28" t="s">
        <v>3197</v>
      </c>
      <c r="C817" s="28" t="s">
        <v>3196</v>
      </c>
      <c r="D817" s="28" t="s">
        <v>3170</v>
      </c>
      <c r="E817" s="21">
        <v>2263</v>
      </c>
      <c r="F817" s="22" t="s">
        <v>21</v>
      </c>
      <c r="G817" s="20"/>
      <c r="H817" s="15" t="s">
        <v>5</v>
      </c>
      <c r="I817" s="15"/>
    </row>
    <row r="818" spans="1:9" s="9" customFormat="1" ht="58.5" x14ac:dyDescent="0.25">
      <c r="A818" s="28" t="s">
        <v>3167</v>
      </c>
      <c r="B818" s="28" t="s">
        <v>3184</v>
      </c>
      <c r="C818" s="28" t="s">
        <v>3196</v>
      </c>
      <c r="D818" s="28" t="s">
        <v>3170</v>
      </c>
      <c r="E818" s="21">
        <v>256</v>
      </c>
      <c r="F818" s="22" t="s">
        <v>21</v>
      </c>
      <c r="G818" s="20"/>
      <c r="H818" s="15" t="s">
        <v>5</v>
      </c>
      <c r="I818" s="15"/>
    </row>
    <row r="819" spans="1:9" s="9" customFormat="1" ht="58.5" x14ac:dyDescent="0.25">
      <c r="A819" s="28" t="s">
        <v>3167</v>
      </c>
      <c r="B819" s="28" t="s">
        <v>3182</v>
      </c>
      <c r="C819" s="28" t="s">
        <v>3198</v>
      </c>
      <c r="D819" s="28" t="s">
        <v>3170</v>
      </c>
      <c r="E819" s="21">
        <v>50</v>
      </c>
      <c r="F819" s="22" t="s">
        <v>21</v>
      </c>
      <c r="G819" s="20"/>
      <c r="H819" s="15" t="s">
        <v>5</v>
      </c>
      <c r="I819" s="15"/>
    </row>
    <row r="820" spans="1:9" s="9" customFormat="1" ht="58.5" x14ac:dyDescent="0.25">
      <c r="A820" s="28" t="s">
        <v>3167</v>
      </c>
      <c r="B820" s="28" t="s">
        <v>3189</v>
      </c>
      <c r="C820" s="28" t="s">
        <v>3198</v>
      </c>
      <c r="D820" s="28" t="s">
        <v>3170</v>
      </c>
      <c r="E820" s="21">
        <v>100</v>
      </c>
      <c r="F820" s="22" t="s">
        <v>21</v>
      </c>
      <c r="G820" s="20"/>
      <c r="H820" s="15" t="s">
        <v>5</v>
      </c>
      <c r="I820" s="15"/>
    </row>
    <row r="821" spans="1:9" s="9" customFormat="1" ht="58.5" x14ac:dyDescent="0.25">
      <c r="A821" s="28" t="s">
        <v>3167</v>
      </c>
      <c r="B821" s="28" t="s">
        <v>3190</v>
      </c>
      <c r="C821" s="28" t="s">
        <v>3198</v>
      </c>
      <c r="D821" s="28" t="s">
        <v>3170</v>
      </c>
      <c r="E821" s="21">
        <v>25</v>
      </c>
      <c r="F821" s="22" t="s">
        <v>21</v>
      </c>
      <c r="G821" s="20"/>
      <c r="H821" s="15" t="s">
        <v>5</v>
      </c>
      <c r="I821" s="15"/>
    </row>
    <row r="822" spans="1:9" s="9" customFormat="1" ht="58.5" x14ac:dyDescent="0.25">
      <c r="A822" s="28" t="s">
        <v>3167</v>
      </c>
      <c r="B822" s="28" t="s">
        <v>3168</v>
      </c>
      <c r="C822" s="28" t="s">
        <v>3199</v>
      </c>
      <c r="D822" s="28" t="s">
        <v>3170</v>
      </c>
      <c r="E822" s="21">
        <v>167</v>
      </c>
      <c r="F822" s="22" t="s">
        <v>21</v>
      </c>
      <c r="G822" s="20"/>
      <c r="H822" s="15" t="s">
        <v>5</v>
      </c>
      <c r="I822" s="15"/>
    </row>
    <row r="823" spans="1:9" s="9" customFormat="1" ht="58.5" x14ac:dyDescent="0.25">
      <c r="A823" s="28" t="s">
        <v>3167</v>
      </c>
      <c r="B823" s="28" t="s">
        <v>3173</v>
      </c>
      <c r="C823" s="28" t="s">
        <v>3200</v>
      </c>
      <c r="D823" s="28" t="s">
        <v>3170</v>
      </c>
      <c r="E823" s="21">
        <v>6</v>
      </c>
      <c r="F823" s="22" t="s">
        <v>21</v>
      </c>
      <c r="G823" s="20"/>
      <c r="H823" s="15" t="s">
        <v>5</v>
      </c>
      <c r="I823" s="15"/>
    </row>
    <row r="824" spans="1:9" s="9" customFormat="1" ht="58.5" x14ac:dyDescent="0.25">
      <c r="A824" s="28" t="s">
        <v>3167</v>
      </c>
      <c r="B824" s="28" t="s">
        <v>3179</v>
      </c>
      <c r="C824" s="28" t="s">
        <v>3201</v>
      </c>
      <c r="D824" s="28" t="s">
        <v>3170</v>
      </c>
      <c r="E824" s="21">
        <v>51</v>
      </c>
      <c r="F824" s="22" t="s">
        <v>21</v>
      </c>
      <c r="G824" s="20"/>
      <c r="H824" s="15" t="s">
        <v>5</v>
      </c>
      <c r="I824" s="15"/>
    </row>
    <row r="825" spans="1:9" s="9" customFormat="1" ht="58.5" x14ac:dyDescent="0.25">
      <c r="A825" s="28" t="s">
        <v>3167</v>
      </c>
      <c r="B825" s="28" t="s">
        <v>3193</v>
      </c>
      <c r="C825" s="28" t="s">
        <v>3201</v>
      </c>
      <c r="D825" s="28" t="s">
        <v>3170</v>
      </c>
      <c r="E825" s="21">
        <v>20</v>
      </c>
      <c r="F825" s="22" t="s">
        <v>21</v>
      </c>
      <c r="G825" s="20"/>
      <c r="H825" s="15" t="s">
        <v>5</v>
      </c>
      <c r="I825" s="15"/>
    </row>
    <row r="826" spans="1:9" s="9" customFormat="1" ht="58.5" x14ac:dyDescent="0.25">
      <c r="A826" s="28" t="s">
        <v>3167</v>
      </c>
      <c r="B826" s="28" t="s">
        <v>3191</v>
      </c>
      <c r="C826" s="28" t="s">
        <v>3202</v>
      </c>
      <c r="D826" s="28" t="s">
        <v>3170</v>
      </c>
      <c r="E826" s="21">
        <v>385</v>
      </c>
      <c r="F826" s="22" t="s">
        <v>21</v>
      </c>
      <c r="G826" s="20"/>
      <c r="H826" s="15" t="s">
        <v>5</v>
      </c>
      <c r="I826" s="15"/>
    </row>
    <row r="827" spans="1:9" s="9" customFormat="1" ht="58.5" x14ac:dyDescent="0.25">
      <c r="A827" s="28" t="s">
        <v>3167</v>
      </c>
      <c r="B827" s="28" t="s">
        <v>3191</v>
      </c>
      <c r="C827" s="28" t="s">
        <v>3203</v>
      </c>
      <c r="D827" s="28" t="s">
        <v>3170</v>
      </c>
      <c r="E827" s="21">
        <v>797</v>
      </c>
      <c r="F827" s="22" t="s">
        <v>21</v>
      </c>
      <c r="G827" s="20"/>
      <c r="H827" s="15" t="s">
        <v>5</v>
      </c>
      <c r="I827" s="15"/>
    </row>
    <row r="828" spans="1:9" s="9" customFormat="1" ht="58.5" x14ac:dyDescent="0.25">
      <c r="A828" s="28" t="s">
        <v>3167</v>
      </c>
      <c r="B828" s="28" t="s">
        <v>3204</v>
      </c>
      <c r="C828" s="28" t="s">
        <v>3205</v>
      </c>
      <c r="D828" s="28" t="s">
        <v>3170</v>
      </c>
      <c r="E828" s="21">
        <v>300</v>
      </c>
      <c r="F828" s="22" t="s">
        <v>21</v>
      </c>
      <c r="G828" s="20"/>
      <c r="H828" s="15" t="s">
        <v>5</v>
      </c>
      <c r="I828" s="15"/>
    </row>
    <row r="829" spans="1:9" s="9" customFormat="1" ht="58.5" x14ac:dyDescent="0.25">
      <c r="A829" s="28" t="s">
        <v>3167</v>
      </c>
      <c r="B829" s="28" t="s">
        <v>3206</v>
      </c>
      <c r="C829" s="28" t="s">
        <v>3205</v>
      </c>
      <c r="D829" s="28" t="s">
        <v>3170</v>
      </c>
      <c r="E829" s="21">
        <v>755</v>
      </c>
      <c r="F829" s="22" t="s">
        <v>21</v>
      </c>
      <c r="G829" s="20"/>
      <c r="H829" s="15" t="s">
        <v>5</v>
      </c>
      <c r="I829" s="15"/>
    </row>
    <row r="830" spans="1:9" s="9" customFormat="1" ht="58.5" x14ac:dyDescent="0.25">
      <c r="A830" s="28" t="s">
        <v>3167</v>
      </c>
      <c r="B830" s="28" t="s">
        <v>3171</v>
      </c>
      <c r="C830" s="28" t="s">
        <v>3205</v>
      </c>
      <c r="D830" s="28" t="s">
        <v>3170</v>
      </c>
      <c r="E830" s="21">
        <v>120</v>
      </c>
      <c r="F830" s="22" t="s">
        <v>21</v>
      </c>
      <c r="G830" s="20"/>
      <c r="H830" s="15" t="s">
        <v>5</v>
      </c>
      <c r="I830" s="15"/>
    </row>
    <row r="831" spans="1:9" s="9" customFormat="1" ht="58.5" x14ac:dyDescent="0.25">
      <c r="A831" s="28" t="s">
        <v>3167</v>
      </c>
      <c r="B831" s="28" t="s">
        <v>3177</v>
      </c>
      <c r="C831" s="28" t="s">
        <v>3205</v>
      </c>
      <c r="D831" s="28" t="s">
        <v>3170</v>
      </c>
      <c r="E831" s="21">
        <v>439</v>
      </c>
      <c r="F831" s="22" t="s">
        <v>21</v>
      </c>
      <c r="G831" s="20"/>
      <c r="H831" s="15" t="s">
        <v>5</v>
      </c>
      <c r="I831" s="15"/>
    </row>
    <row r="832" spans="1:9" s="9" customFormat="1" ht="58.5" x14ac:dyDescent="0.25">
      <c r="A832" s="28" t="s">
        <v>3167</v>
      </c>
      <c r="B832" s="28" t="s">
        <v>3182</v>
      </c>
      <c r="C832" s="28" t="s">
        <v>3205</v>
      </c>
      <c r="D832" s="28" t="s">
        <v>3170</v>
      </c>
      <c r="E832" s="21">
        <v>353</v>
      </c>
      <c r="F832" s="22" t="s">
        <v>21</v>
      </c>
      <c r="G832" s="20"/>
      <c r="H832" s="15" t="s">
        <v>5</v>
      </c>
      <c r="I832" s="15"/>
    </row>
    <row r="833" spans="1:9" s="9" customFormat="1" ht="58.5" x14ac:dyDescent="0.25">
      <c r="A833" s="28" t="s">
        <v>3167</v>
      </c>
      <c r="B833" s="28" t="s">
        <v>3178</v>
      </c>
      <c r="C833" s="28" t="s">
        <v>3205</v>
      </c>
      <c r="D833" s="28" t="s">
        <v>3170</v>
      </c>
      <c r="E833" s="21">
        <v>868</v>
      </c>
      <c r="F833" s="22" t="s">
        <v>21</v>
      </c>
      <c r="G833" s="20"/>
      <c r="H833" s="15" t="s">
        <v>5</v>
      </c>
      <c r="I833" s="15"/>
    </row>
    <row r="834" spans="1:9" s="9" customFormat="1" ht="58.5" x14ac:dyDescent="0.25">
      <c r="A834" s="28" t="s">
        <v>3167</v>
      </c>
      <c r="B834" s="28" t="s">
        <v>3184</v>
      </c>
      <c r="C834" s="28" t="s">
        <v>3205</v>
      </c>
      <c r="D834" s="28" t="s">
        <v>3170</v>
      </c>
      <c r="E834" s="21">
        <v>265</v>
      </c>
      <c r="F834" s="22" t="s">
        <v>21</v>
      </c>
      <c r="G834" s="20"/>
      <c r="H834" s="15" t="s">
        <v>5</v>
      </c>
      <c r="I834" s="15"/>
    </row>
    <row r="835" spans="1:9" s="9" customFormat="1" ht="58.5" x14ac:dyDescent="0.25">
      <c r="A835" s="28" t="s">
        <v>3167</v>
      </c>
      <c r="B835" s="28" t="s">
        <v>3179</v>
      </c>
      <c r="C835" s="28" t="s">
        <v>3205</v>
      </c>
      <c r="D835" s="28" t="s">
        <v>3170</v>
      </c>
      <c r="E835" s="21">
        <v>221</v>
      </c>
      <c r="F835" s="22" t="s">
        <v>21</v>
      </c>
      <c r="G835" s="20"/>
      <c r="H835" s="15" t="s">
        <v>5</v>
      </c>
      <c r="I835" s="15"/>
    </row>
    <row r="836" spans="1:9" s="9" customFormat="1" ht="58.5" x14ac:dyDescent="0.25">
      <c r="A836" s="28" t="s">
        <v>3167</v>
      </c>
      <c r="B836" s="28" t="s">
        <v>3207</v>
      </c>
      <c r="C836" s="28" t="s">
        <v>3205</v>
      </c>
      <c r="D836" s="28" t="s">
        <v>3170</v>
      </c>
      <c r="E836" s="21">
        <v>36</v>
      </c>
      <c r="F836" s="22" t="s">
        <v>21</v>
      </c>
      <c r="G836" s="20"/>
      <c r="H836" s="15" t="s">
        <v>5</v>
      </c>
      <c r="I836" s="15"/>
    </row>
    <row r="837" spans="1:9" s="9" customFormat="1" ht="58.5" x14ac:dyDescent="0.25">
      <c r="A837" s="28" t="s">
        <v>3167</v>
      </c>
      <c r="B837" s="28" t="s">
        <v>3191</v>
      </c>
      <c r="C837" s="28" t="s">
        <v>3205</v>
      </c>
      <c r="D837" s="28" t="s">
        <v>3170</v>
      </c>
      <c r="E837" s="21">
        <v>2727</v>
      </c>
      <c r="F837" s="22" t="s">
        <v>21</v>
      </c>
      <c r="G837" s="20"/>
      <c r="H837" s="15" t="s">
        <v>5</v>
      </c>
      <c r="I837" s="15"/>
    </row>
    <row r="838" spans="1:9" s="9" customFormat="1" ht="58.5" x14ac:dyDescent="0.25">
      <c r="A838" s="28" t="s">
        <v>3167</v>
      </c>
      <c r="B838" s="28" t="s">
        <v>3190</v>
      </c>
      <c r="C838" s="28" t="s">
        <v>3205</v>
      </c>
      <c r="D838" s="28" t="s">
        <v>3170</v>
      </c>
      <c r="E838" s="21">
        <v>1020</v>
      </c>
      <c r="F838" s="22" t="s">
        <v>21</v>
      </c>
      <c r="G838" s="20"/>
      <c r="H838" s="15" t="s">
        <v>5</v>
      </c>
      <c r="I838" s="15"/>
    </row>
    <row r="839" spans="1:9" s="9" customFormat="1" ht="58.5" x14ac:dyDescent="0.25">
      <c r="A839" s="28" t="s">
        <v>3167</v>
      </c>
      <c r="B839" s="28" t="s">
        <v>3184</v>
      </c>
      <c r="C839" s="28" t="s">
        <v>3208</v>
      </c>
      <c r="D839" s="28" t="s">
        <v>3170</v>
      </c>
      <c r="E839" s="21">
        <v>43</v>
      </c>
      <c r="F839" s="22" t="s">
        <v>21</v>
      </c>
      <c r="G839" s="20"/>
      <c r="H839" s="15" t="s">
        <v>5</v>
      </c>
      <c r="I839" s="15"/>
    </row>
    <row r="840" spans="1:9" s="9" customFormat="1" ht="58.5" x14ac:dyDescent="0.25">
      <c r="A840" s="28" t="s">
        <v>3167</v>
      </c>
      <c r="B840" s="28" t="s">
        <v>3209</v>
      </c>
      <c r="C840" s="28" t="s">
        <v>3208</v>
      </c>
      <c r="D840" s="28" t="s">
        <v>3170</v>
      </c>
      <c r="E840" s="21">
        <v>143</v>
      </c>
      <c r="F840" s="22" t="s">
        <v>21</v>
      </c>
      <c r="G840" s="20"/>
      <c r="H840" s="15" t="s">
        <v>5</v>
      </c>
      <c r="I840" s="15"/>
    </row>
    <row r="841" spans="1:9" s="9" customFormat="1" ht="58.5" x14ac:dyDescent="0.25">
      <c r="A841" s="28" t="s">
        <v>3167</v>
      </c>
      <c r="B841" s="28" t="s">
        <v>3168</v>
      </c>
      <c r="C841" s="28" t="s">
        <v>3208</v>
      </c>
      <c r="D841" s="28" t="s">
        <v>3170</v>
      </c>
      <c r="E841" s="21">
        <v>9</v>
      </c>
      <c r="F841" s="22" t="s">
        <v>21</v>
      </c>
      <c r="G841" s="20"/>
      <c r="H841" s="15" t="s">
        <v>5</v>
      </c>
      <c r="I841" s="15"/>
    </row>
    <row r="842" spans="1:9" s="9" customFormat="1" ht="58.5" x14ac:dyDescent="0.25">
      <c r="A842" s="28" t="s">
        <v>3167</v>
      </c>
      <c r="B842" s="28" t="s">
        <v>3210</v>
      </c>
      <c r="C842" s="28" t="s">
        <v>3208</v>
      </c>
      <c r="D842" s="28" t="s">
        <v>3170</v>
      </c>
      <c r="E842" s="21">
        <v>725</v>
      </c>
      <c r="F842" s="22" t="s">
        <v>21</v>
      </c>
      <c r="G842" s="20"/>
      <c r="H842" s="15" t="s">
        <v>5</v>
      </c>
      <c r="I842" s="15"/>
    </row>
    <row r="843" spans="1:9" s="9" customFormat="1" ht="58.5" x14ac:dyDescent="0.25">
      <c r="A843" s="28" t="s">
        <v>3167</v>
      </c>
      <c r="B843" s="28" t="s">
        <v>3191</v>
      </c>
      <c r="C843" s="28" t="s">
        <v>3208</v>
      </c>
      <c r="D843" s="28" t="s">
        <v>3170</v>
      </c>
      <c r="E843" s="21">
        <v>758</v>
      </c>
      <c r="F843" s="22" t="s">
        <v>21</v>
      </c>
      <c r="G843" s="20"/>
      <c r="H843" s="15" t="s">
        <v>5</v>
      </c>
      <c r="I843" s="15"/>
    </row>
    <row r="844" spans="1:9" s="9" customFormat="1" ht="58.5" x14ac:dyDescent="0.25">
      <c r="A844" s="28" t="s">
        <v>3167</v>
      </c>
      <c r="B844" s="28" t="s">
        <v>3211</v>
      </c>
      <c r="C844" s="28" t="s">
        <v>3208</v>
      </c>
      <c r="D844" s="28" t="s">
        <v>3170</v>
      </c>
      <c r="E844" s="21">
        <v>820</v>
      </c>
      <c r="F844" s="22" t="s">
        <v>21</v>
      </c>
      <c r="G844" s="20"/>
      <c r="H844" s="15" t="s">
        <v>5</v>
      </c>
      <c r="I844" s="15"/>
    </row>
    <row r="845" spans="1:9" s="9" customFormat="1" ht="58.5" x14ac:dyDescent="0.25">
      <c r="A845" s="28" t="s">
        <v>3167</v>
      </c>
      <c r="B845" s="28" t="s">
        <v>3191</v>
      </c>
      <c r="C845" s="28" t="s">
        <v>3208</v>
      </c>
      <c r="D845" s="28" t="s">
        <v>3170</v>
      </c>
      <c r="E845" s="21">
        <v>2753</v>
      </c>
      <c r="F845" s="22" t="s">
        <v>21</v>
      </c>
      <c r="G845" s="20"/>
      <c r="H845" s="15" t="s">
        <v>5</v>
      </c>
      <c r="I845" s="15"/>
    </row>
    <row r="846" spans="1:9" s="9" customFormat="1" ht="58.5" x14ac:dyDescent="0.25">
      <c r="A846" s="28" t="s">
        <v>3167</v>
      </c>
      <c r="B846" s="28" t="s">
        <v>3207</v>
      </c>
      <c r="C846" s="28" t="s">
        <v>3208</v>
      </c>
      <c r="D846" s="28" t="s">
        <v>3170</v>
      </c>
      <c r="E846" s="21">
        <v>20</v>
      </c>
      <c r="F846" s="22" t="s">
        <v>21</v>
      </c>
      <c r="G846" s="20"/>
      <c r="H846" s="15" t="s">
        <v>5</v>
      </c>
      <c r="I846" s="15"/>
    </row>
    <row r="847" spans="1:9" s="9" customFormat="1" ht="58.5" x14ac:dyDescent="0.25">
      <c r="A847" s="28" t="s">
        <v>3167</v>
      </c>
      <c r="B847" s="28" t="s">
        <v>3179</v>
      </c>
      <c r="C847" s="28" t="s">
        <v>3208</v>
      </c>
      <c r="D847" s="28" t="s">
        <v>3170</v>
      </c>
      <c r="E847" s="21">
        <v>423</v>
      </c>
      <c r="F847" s="22" t="s">
        <v>21</v>
      </c>
      <c r="G847" s="20"/>
      <c r="H847" s="15" t="s">
        <v>5</v>
      </c>
      <c r="I847" s="15"/>
    </row>
    <row r="848" spans="1:9" s="9" customFormat="1" ht="58.5" x14ac:dyDescent="0.25">
      <c r="A848" s="28" t="s">
        <v>3167</v>
      </c>
      <c r="B848" s="28" t="s">
        <v>3210</v>
      </c>
      <c r="C848" s="28" t="s">
        <v>3212</v>
      </c>
      <c r="D848" s="28" t="s">
        <v>3170</v>
      </c>
      <c r="E848" s="21">
        <v>304</v>
      </c>
      <c r="F848" s="22" t="s">
        <v>21</v>
      </c>
      <c r="G848" s="20"/>
      <c r="H848" s="15" t="s">
        <v>5</v>
      </c>
      <c r="I848" s="15"/>
    </row>
    <row r="849" spans="1:9" s="9" customFormat="1" ht="58.5" x14ac:dyDescent="0.25">
      <c r="A849" s="28" t="s">
        <v>3167</v>
      </c>
      <c r="B849" s="28" t="s">
        <v>3182</v>
      </c>
      <c r="C849" s="28" t="s">
        <v>3212</v>
      </c>
      <c r="D849" s="28" t="s">
        <v>3170</v>
      </c>
      <c r="E849" s="21">
        <v>424</v>
      </c>
      <c r="F849" s="22" t="s">
        <v>21</v>
      </c>
      <c r="G849" s="20"/>
      <c r="H849" s="15" t="s">
        <v>5</v>
      </c>
      <c r="I849" s="15"/>
    </row>
    <row r="850" spans="1:9" s="9" customFormat="1" ht="58.5" x14ac:dyDescent="0.25">
      <c r="A850" s="28" t="s">
        <v>3167</v>
      </c>
      <c r="B850" s="28" t="s">
        <v>3178</v>
      </c>
      <c r="C850" s="28" t="s">
        <v>3212</v>
      </c>
      <c r="D850" s="28" t="s">
        <v>3170</v>
      </c>
      <c r="E850" s="21">
        <v>148</v>
      </c>
      <c r="F850" s="22" t="s">
        <v>21</v>
      </c>
      <c r="G850" s="20"/>
      <c r="H850" s="15" t="s">
        <v>5</v>
      </c>
      <c r="I850" s="15"/>
    </row>
    <row r="851" spans="1:9" s="9" customFormat="1" ht="58.5" x14ac:dyDescent="0.25">
      <c r="A851" s="28" t="s">
        <v>3167</v>
      </c>
      <c r="B851" s="28" t="s">
        <v>3179</v>
      </c>
      <c r="C851" s="28" t="s">
        <v>3212</v>
      </c>
      <c r="D851" s="28" t="s">
        <v>3170</v>
      </c>
      <c r="E851" s="21">
        <v>144</v>
      </c>
      <c r="F851" s="22" t="s">
        <v>21</v>
      </c>
      <c r="G851" s="20"/>
      <c r="H851" s="15" t="s">
        <v>5</v>
      </c>
      <c r="I851" s="15"/>
    </row>
    <row r="852" spans="1:9" s="9" customFormat="1" ht="58.5" x14ac:dyDescent="0.25">
      <c r="A852" s="28" t="s">
        <v>3167</v>
      </c>
      <c r="B852" s="28" t="s">
        <v>3211</v>
      </c>
      <c r="C852" s="28" t="s">
        <v>3212</v>
      </c>
      <c r="D852" s="28" t="s">
        <v>3170</v>
      </c>
      <c r="E852" s="21">
        <v>378</v>
      </c>
      <c r="F852" s="22" t="s">
        <v>21</v>
      </c>
      <c r="G852" s="20"/>
      <c r="H852" s="15" t="s">
        <v>5</v>
      </c>
      <c r="I852" s="15"/>
    </row>
    <row r="853" spans="1:9" s="9" customFormat="1" ht="58.5" x14ac:dyDescent="0.25">
      <c r="A853" s="28" t="s">
        <v>3167</v>
      </c>
      <c r="B853" s="28" t="s">
        <v>3189</v>
      </c>
      <c r="C853" s="28" t="s">
        <v>3212</v>
      </c>
      <c r="D853" s="28" t="s">
        <v>3170</v>
      </c>
      <c r="E853" s="21">
        <v>222</v>
      </c>
      <c r="F853" s="22" t="s">
        <v>21</v>
      </c>
      <c r="G853" s="20"/>
      <c r="H853" s="15" t="s">
        <v>5</v>
      </c>
      <c r="I853" s="15"/>
    </row>
    <row r="854" spans="1:9" s="9" customFormat="1" ht="58.5" x14ac:dyDescent="0.25">
      <c r="A854" s="28" t="s">
        <v>3167</v>
      </c>
      <c r="B854" s="28" t="s">
        <v>3190</v>
      </c>
      <c r="C854" s="28" t="s">
        <v>3212</v>
      </c>
      <c r="D854" s="28" t="s">
        <v>3170</v>
      </c>
      <c r="E854" s="21">
        <v>54</v>
      </c>
      <c r="F854" s="22" t="s">
        <v>21</v>
      </c>
      <c r="G854" s="20"/>
      <c r="H854" s="15" t="s">
        <v>5</v>
      </c>
      <c r="I854" s="15"/>
    </row>
    <row r="855" spans="1:9" s="9" customFormat="1" ht="58.5" x14ac:dyDescent="0.25">
      <c r="A855" s="28" t="s">
        <v>3167</v>
      </c>
      <c r="B855" s="28" t="s">
        <v>3213</v>
      </c>
      <c r="C855" s="28" t="s">
        <v>3214</v>
      </c>
      <c r="D855" s="28" t="s">
        <v>3170</v>
      </c>
      <c r="E855" s="21">
        <v>300</v>
      </c>
      <c r="F855" s="22" t="s">
        <v>21</v>
      </c>
      <c r="G855" s="20"/>
      <c r="H855" s="15" t="s">
        <v>5</v>
      </c>
      <c r="I855" s="15"/>
    </row>
    <row r="856" spans="1:9" s="9" customFormat="1" ht="58.5" x14ac:dyDescent="0.25">
      <c r="A856" s="28" t="s">
        <v>3167</v>
      </c>
      <c r="B856" s="28" t="s">
        <v>3215</v>
      </c>
      <c r="C856" s="28" t="s">
        <v>3214</v>
      </c>
      <c r="D856" s="28" t="s">
        <v>3170</v>
      </c>
      <c r="E856" s="21">
        <v>220</v>
      </c>
      <c r="F856" s="22" t="s">
        <v>21</v>
      </c>
      <c r="G856" s="20"/>
      <c r="H856" s="15" t="s">
        <v>5</v>
      </c>
      <c r="I856" s="15"/>
    </row>
    <row r="857" spans="1:9" s="9" customFormat="1" ht="58.5" x14ac:dyDescent="0.25">
      <c r="A857" s="28" t="s">
        <v>3167</v>
      </c>
      <c r="B857" s="28" t="s">
        <v>3177</v>
      </c>
      <c r="C857" s="28" t="s">
        <v>3214</v>
      </c>
      <c r="D857" s="28" t="s">
        <v>3170</v>
      </c>
      <c r="E857" s="21">
        <v>260</v>
      </c>
      <c r="F857" s="22" t="s">
        <v>21</v>
      </c>
      <c r="G857" s="20"/>
      <c r="H857" s="15" t="s">
        <v>5</v>
      </c>
      <c r="I857" s="15"/>
    </row>
    <row r="858" spans="1:9" s="9" customFormat="1" ht="58.5" x14ac:dyDescent="0.25">
      <c r="A858" s="28" t="s">
        <v>3167</v>
      </c>
      <c r="B858" s="28" t="s">
        <v>3216</v>
      </c>
      <c r="C858" s="28" t="s">
        <v>3214</v>
      </c>
      <c r="D858" s="28" t="s">
        <v>3170</v>
      </c>
      <c r="E858" s="21">
        <v>299</v>
      </c>
      <c r="F858" s="22" t="s">
        <v>21</v>
      </c>
      <c r="G858" s="20"/>
      <c r="H858" s="15" t="s">
        <v>5</v>
      </c>
      <c r="I858" s="15"/>
    </row>
    <row r="859" spans="1:9" s="9" customFormat="1" ht="58.5" x14ac:dyDescent="0.25">
      <c r="A859" s="28" t="s">
        <v>3167</v>
      </c>
      <c r="B859" s="28" t="s">
        <v>3217</v>
      </c>
      <c r="C859" s="28" t="s">
        <v>3214</v>
      </c>
      <c r="D859" s="28" t="s">
        <v>3170</v>
      </c>
      <c r="E859" s="21">
        <v>667</v>
      </c>
      <c r="F859" s="22" t="s">
        <v>21</v>
      </c>
      <c r="G859" s="20"/>
      <c r="H859" s="15" t="s">
        <v>5</v>
      </c>
      <c r="I859" s="15"/>
    </row>
    <row r="860" spans="1:9" s="9" customFormat="1" ht="58.5" x14ac:dyDescent="0.25">
      <c r="A860" s="28" t="s">
        <v>3167</v>
      </c>
      <c r="B860" s="28" t="s">
        <v>3182</v>
      </c>
      <c r="C860" s="28" t="s">
        <v>3214</v>
      </c>
      <c r="D860" s="28" t="s">
        <v>3170</v>
      </c>
      <c r="E860" s="21">
        <v>3326</v>
      </c>
      <c r="F860" s="22" t="s">
        <v>21</v>
      </c>
      <c r="G860" s="20"/>
      <c r="H860" s="15" t="s">
        <v>5</v>
      </c>
      <c r="I860" s="15"/>
    </row>
    <row r="861" spans="1:9" s="9" customFormat="1" ht="58.5" x14ac:dyDescent="0.25">
      <c r="A861" s="28" t="s">
        <v>3167</v>
      </c>
      <c r="B861" s="28" t="s">
        <v>3178</v>
      </c>
      <c r="C861" s="28" t="s">
        <v>3214</v>
      </c>
      <c r="D861" s="28" t="s">
        <v>3170</v>
      </c>
      <c r="E861" s="21">
        <v>2421</v>
      </c>
      <c r="F861" s="22" t="s">
        <v>21</v>
      </c>
      <c r="G861" s="20"/>
      <c r="H861" s="15" t="s">
        <v>5</v>
      </c>
      <c r="I861" s="15"/>
    </row>
    <row r="862" spans="1:9" s="9" customFormat="1" ht="58.5" x14ac:dyDescent="0.25">
      <c r="A862" s="28" t="s">
        <v>3167</v>
      </c>
      <c r="B862" s="28" t="s">
        <v>3184</v>
      </c>
      <c r="C862" s="28" t="s">
        <v>3214</v>
      </c>
      <c r="D862" s="28" t="s">
        <v>3170</v>
      </c>
      <c r="E862" s="21">
        <v>273</v>
      </c>
      <c r="F862" s="22" t="s">
        <v>21</v>
      </c>
      <c r="G862" s="20"/>
      <c r="H862" s="15" t="s">
        <v>5</v>
      </c>
      <c r="I862" s="15"/>
    </row>
    <row r="863" spans="1:9" s="9" customFormat="1" ht="58.5" x14ac:dyDescent="0.25">
      <c r="A863" s="28" t="s">
        <v>3167</v>
      </c>
      <c r="B863" s="28" t="s">
        <v>3218</v>
      </c>
      <c r="C863" s="28" t="s">
        <v>3214</v>
      </c>
      <c r="D863" s="28" t="s">
        <v>3170</v>
      </c>
      <c r="E863" s="21">
        <v>6</v>
      </c>
      <c r="F863" s="22" t="s">
        <v>21</v>
      </c>
      <c r="G863" s="20"/>
      <c r="H863" s="15" t="s">
        <v>5</v>
      </c>
      <c r="I863" s="15"/>
    </row>
    <row r="864" spans="1:9" s="9" customFormat="1" ht="58.5" x14ac:dyDescent="0.25">
      <c r="A864" s="28" t="s">
        <v>3167</v>
      </c>
      <c r="B864" s="28" t="s">
        <v>3210</v>
      </c>
      <c r="C864" s="28" t="s">
        <v>3214</v>
      </c>
      <c r="D864" s="28" t="s">
        <v>3170</v>
      </c>
      <c r="E864" s="21">
        <v>163</v>
      </c>
      <c r="F864" s="22" t="s">
        <v>21</v>
      </c>
      <c r="G864" s="20"/>
      <c r="H864" s="15" t="s">
        <v>5</v>
      </c>
      <c r="I864" s="15"/>
    </row>
    <row r="865" spans="1:9" s="9" customFormat="1" ht="58.5" x14ac:dyDescent="0.25">
      <c r="A865" s="28" t="s">
        <v>3167</v>
      </c>
      <c r="B865" s="28" t="s">
        <v>3211</v>
      </c>
      <c r="C865" s="28" t="s">
        <v>3214</v>
      </c>
      <c r="D865" s="28" t="s">
        <v>3170</v>
      </c>
      <c r="E865" s="21">
        <v>159</v>
      </c>
      <c r="F865" s="22" t="s">
        <v>21</v>
      </c>
      <c r="G865" s="20"/>
      <c r="H865" s="15" t="s">
        <v>5</v>
      </c>
      <c r="I865" s="15"/>
    </row>
    <row r="866" spans="1:9" s="9" customFormat="1" ht="58.5" x14ac:dyDescent="0.25">
      <c r="A866" s="28" t="s">
        <v>3167</v>
      </c>
      <c r="B866" s="28" t="s">
        <v>3189</v>
      </c>
      <c r="C866" s="28" t="s">
        <v>3214</v>
      </c>
      <c r="D866" s="28" t="s">
        <v>3170</v>
      </c>
      <c r="E866" s="21">
        <v>884</v>
      </c>
      <c r="F866" s="22" t="s">
        <v>21</v>
      </c>
      <c r="G866" s="20"/>
      <c r="H866" s="15" t="s">
        <v>5</v>
      </c>
      <c r="I866" s="15"/>
    </row>
    <row r="867" spans="1:9" s="9" customFormat="1" ht="58.5" x14ac:dyDescent="0.25">
      <c r="A867" s="28" t="s">
        <v>3167</v>
      </c>
      <c r="B867" s="28" t="s">
        <v>3190</v>
      </c>
      <c r="C867" s="28" t="s">
        <v>3214</v>
      </c>
      <c r="D867" s="28" t="s">
        <v>3170</v>
      </c>
      <c r="E867" s="21">
        <v>156</v>
      </c>
      <c r="F867" s="22" t="s">
        <v>21</v>
      </c>
      <c r="G867" s="20"/>
      <c r="H867" s="15" t="s">
        <v>5</v>
      </c>
      <c r="I867" s="15"/>
    </row>
    <row r="868" spans="1:9" s="9" customFormat="1" ht="58.5" x14ac:dyDescent="0.25">
      <c r="A868" s="28" t="s">
        <v>3167</v>
      </c>
      <c r="B868" s="28" t="s">
        <v>3191</v>
      </c>
      <c r="C868" s="28" t="s">
        <v>3214</v>
      </c>
      <c r="D868" s="28" t="s">
        <v>3170</v>
      </c>
      <c r="E868" s="21">
        <v>107</v>
      </c>
      <c r="F868" s="22" t="s">
        <v>21</v>
      </c>
      <c r="G868" s="20"/>
      <c r="H868" s="15" t="s">
        <v>5</v>
      </c>
      <c r="I868" s="15"/>
    </row>
    <row r="869" spans="1:9" s="9" customFormat="1" ht="58.5" x14ac:dyDescent="0.25">
      <c r="A869" s="28" t="s">
        <v>3167</v>
      </c>
      <c r="B869" s="28" t="s">
        <v>3171</v>
      </c>
      <c r="C869" s="28" t="s">
        <v>3219</v>
      </c>
      <c r="D869" s="28" t="s">
        <v>3170</v>
      </c>
      <c r="E869" s="21">
        <v>1</v>
      </c>
      <c r="F869" s="22" t="s">
        <v>21</v>
      </c>
      <c r="G869" s="20"/>
      <c r="H869" s="15" t="s">
        <v>5</v>
      </c>
      <c r="I869" s="15"/>
    </row>
    <row r="870" spans="1:9" s="9" customFormat="1" ht="58.5" x14ac:dyDescent="0.25">
      <c r="A870" s="28" t="s">
        <v>3167</v>
      </c>
      <c r="B870" s="28" t="s">
        <v>3177</v>
      </c>
      <c r="C870" s="28" t="s">
        <v>3219</v>
      </c>
      <c r="D870" s="28" t="s">
        <v>3170</v>
      </c>
      <c r="E870" s="21">
        <v>6</v>
      </c>
      <c r="F870" s="22" t="s">
        <v>21</v>
      </c>
      <c r="G870" s="20"/>
      <c r="H870" s="15" t="s">
        <v>5</v>
      </c>
      <c r="I870" s="15"/>
    </row>
    <row r="871" spans="1:9" s="9" customFormat="1" ht="58.5" x14ac:dyDescent="0.25">
      <c r="A871" s="28" t="s">
        <v>3167</v>
      </c>
      <c r="B871" s="28" t="s">
        <v>3182</v>
      </c>
      <c r="C871" s="28" t="s">
        <v>3219</v>
      </c>
      <c r="D871" s="28" t="s">
        <v>3170</v>
      </c>
      <c r="E871" s="21">
        <v>14</v>
      </c>
      <c r="F871" s="22" t="s">
        <v>21</v>
      </c>
      <c r="G871" s="20"/>
      <c r="H871" s="15" t="s">
        <v>5</v>
      </c>
      <c r="I871" s="15"/>
    </row>
    <row r="872" spans="1:9" s="9" customFormat="1" ht="58.5" x14ac:dyDescent="0.25">
      <c r="A872" s="28" t="s">
        <v>3167</v>
      </c>
      <c r="B872" s="28" t="s">
        <v>3210</v>
      </c>
      <c r="C872" s="28" t="s">
        <v>3219</v>
      </c>
      <c r="D872" s="28" t="s">
        <v>3170</v>
      </c>
      <c r="E872" s="21">
        <v>150</v>
      </c>
      <c r="F872" s="22" t="s">
        <v>21</v>
      </c>
      <c r="G872" s="20"/>
      <c r="H872" s="15" t="s">
        <v>5</v>
      </c>
      <c r="I872" s="15"/>
    </row>
    <row r="873" spans="1:9" s="9" customFormat="1" ht="58.5" x14ac:dyDescent="0.25">
      <c r="A873" s="28" t="s">
        <v>3167</v>
      </c>
      <c r="B873" s="28" t="s">
        <v>3211</v>
      </c>
      <c r="C873" s="28" t="s">
        <v>3219</v>
      </c>
      <c r="D873" s="28" t="s">
        <v>3170</v>
      </c>
      <c r="E873" s="21">
        <v>72</v>
      </c>
      <c r="F873" s="22" t="s">
        <v>21</v>
      </c>
      <c r="G873" s="20"/>
      <c r="H873" s="15" t="s">
        <v>5</v>
      </c>
      <c r="I873" s="15"/>
    </row>
    <row r="874" spans="1:9" s="9" customFormat="1" ht="58.5" x14ac:dyDescent="0.25">
      <c r="A874" s="28" t="s">
        <v>3167</v>
      </c>
      <c r="B874" s="28" t="s">
        <v>3191</v>
      </c>
      <c r="C874" s="28" t="s">
        <v>3219</v>
      </c>
      <c r="D874" s="28" t="s">
        <v>3170</v>
      </c>
      <c r="E874" s="21">
        <v>222</v>
      </c>
      <c r="F874" s="22" t="s">
        <v>21</v>
      </c>
      <c r="G874" s="20"/>
      <c r="H874" s="15" t="s">
        <v>5</v>
      </c>
      <c r="I874" s="15"/>
    </row>
    <row r="875" spans="1:9" s="9" customFormat="1" ht="58.5" x14ac:dyDescent="0.25">
      <c r="A875" s="28" t="s">
        <v>3167</v>
      </c>
      <c r="B875" s="28" t="s">
        <v>3220</v>
      </c>
      <c r="C875" s="28" t="s">
        <v>3221</v>
      </c>
      <c r="D875" s="28" t="s">
        <v>3170</v>
      </c>
      <c r="E875" s="21">
        <v>145</v>
      </c>
      <c r="F875" s="22" t="s">
        <v>21</v>
      </c>
      <c r="G875" s="20"/>
      <c r="H875" s="15" t="s">
        <v>5</v>
      </c>
      <c r="I875" s="15"/>
    </row>
    <row r="876" spans="1:9" s="9" customFormat="1" ht="58.5" x14ac:dyDescent="0.25">
      <c r="A876" s="28" t="s">
        <v>3167</v>
      </c>
      <c r="B876" s="28" t="s">
        <v>3171</v>
      </c>
      <c r="C876" s="28" t="s">
        <v>3221</v>
      </c>
      <c r="D876" s="28" t="s">
        <v>3170</v>
      </c>
      <c r="E876" s="21">
        <v>39</v>
      </c>
      <c r="F876" s="22" t="s">
        <v>21</v>
      </c>
      <c r="G876" s="20"/>
      <c r="H876" s="15" t="s">
        <v>5</v>
      </c>
      <c r="I876" s="15"/>
    </row>
    <row r="877" spans="1:9" s="9" customFormat="1" ht="58.5" x14ac:dyDescent="0.25">
      <c r="A877" s="28" t="s">
        <v>3167</v>
      </c>
      <c r="B877" s="28" t="s">
        <v>3177</v>
      </c>
      <c r="C877" s="28" t="s">
        <v>3221</v>
      </c>
      <c r="D877" s="28" t="s">
        <v>3170</v>
      </c>
      <c r="E877" s="21">
        <v>87</v>
      </c>
      <c r="F877" s="22" t="s">
        <v>21</v>
      </c>
      <c r="G877" s="20"/>
      <c r="H877" s="15" t="s">
        <v>5</v>
      </c>
      <c r="I877" s="15"/>
    </row>
    <row r="878" spans="1:9" s="9" customFormat="1" ht="58.5" x14ac:dyDescent="0.25">
      <c r="A878" s="28" t="s">
        <v>3167</v>
      </c>
      <c r="B878" s="28" t="s">
        <v>3222</v>
      </c>
      <c r="C878" s="28" t="s">
        <v>3221</v>
      </c>
      <c r="D878" s="28" t="s">
        <v>3170</v>
      </c>
      <c r="E878" s="21">
        <v>123</v>
      </c>
      <c r="F878" s="22" t="s">
        <v>21</v>
      </c>
      <c r="G878" s="20"/>
      <c r="H878" s="15" t="s">
        <v>5</v>
      </c>
      <c r="I878" s="15"/>
    </row>
    <row r="879" spans="1:9" s="9" customFormat="1" ht="58.5" x14ac:dyDescent="0.25">
      <c r="A879" s="28" t="s">
        <v>3167</v>
      </c>
      <c r="B879" s="28" t="s">
        <v>3182</v>
      </c>
      <c r="C879" s="28" t="s">
        <v>3221</v>
      </c>
      <c r="D879" s="28" t="s">
        <v>3170</v>
      </c>
      <c r="E879" s="21">
        <v>1118</v>
      </c>
      <c r="F879" s="22" t="s">
        <v>21</v>
      </c>
      <c r="G879" s="20"/>
      <c r="H879" s="15" t="s">
        <v>5</v>
      </c>
      <c r="I879" s="15"/>
    </row>
    <row r="880" spans="1:9" s="9" customFormat="1" ht="58.5" x14ac:dyDescent="0.25">
      <c r="A880" s="28" t="s">
        <v>3167</v>
      </c>
      <c r="B880" s="28" t="s">
        <v>3184</v>
      </c>
      <c r="C880" s="28" t="s">
        <v>3221</v>
      </c>
      <c r="D880" s="28" t="s">
        <v>3170</v>
      </c>
      <c r="E880" s="21">
        <v>21</v>
      </c>
      <c r="F880" s="22" t="s">
        <v>21</v>
      </c>
      <c r="G880" s="20"/>
      <c r="H880" s="15" t="s">
        <v>5</v>
      </c>
      <c r="I880" s="15"/>
    </row>
    <row r="881" spans="1:9" s="9" customFormat="1" ht="58.5" x14ac:dyDescent="0.25">
      <c r="A881" s="28" t="s">
        <v>3167</v>
      </c>
      <c r="B881" s="28" t="s">
        <v>3191</v>
      </c>
      <c r="C881" s="28" t="s">
        <v>3221</v>
      </c>
      <c r="D881" s="28" t="s">
        <v>3170</v>
      </c>
      <c r="E881" s="21">
        <v>2</v>
      </c>
      <c r="F881" s="22" t="s">
        <v>21</v>
      </c>
      <c r="G881" s="20"/>
      <c r="H881" s="15" t="s">
        <v>5</v>
      </c>
      <c r="I881" s="15"/>
    </row>
    <row r="882" spans="1:9" s="9" customFormat="1" ht="58.5" x14ac:dyDescent="0.25">
      <c r="A882" s="28" t="s">
        <v>3167</v>
      </c>
      <c r="B882" s="28" t="s">
        <v>3218</v>
      </c>
      <c r="C882" s="28" t="s">
        <v>3221</v>
      </c>
      <c r="D882" s="28" t="s">
        <v>3170</v>
      </c>
      <c r="E882" s="21">
        <v>15</v>
      </c>
      <c r="F882" s="22" t="s">
        <v>21</v>
      </c>
      <c r="G882" s="20"/>
      <c r="H882" s="15" t="s">
        <v>5</v>
      </c>
      <c r="I882" s="15"/>
    </row>
    <row r="883" spans="1:9" s="9" customFormat="1" ht="58.5" x14ac:dyDescent="0.25">
      <c r="A883" s="28" t="s">
        <v>3167</v>
      </c>
      <c r="B883" s="28" t="s">
        <v>3179</v>
      </c>
      <c r="C883" s="28" t="s">
        <v>3221</v>
      </c>
      <c r="D883" s="28" t="s">
        <v>3170</v>
      </c>
      <c r="E883" s="21">
        <v>349</v>
      </c>
      <c r="F883" s="22" t="s">
        <v>21</v>
      </c>
      <c r="G883" s="20"/>
      <c r="H883" s="15" t="s">
        <v>5</v>
      </c>
      <c r="I883" s="15"/>
    </row>
    <row r="884" spans="1:9" s="9" customFormat="1" ht="58.5" x14ac:dyDescent="0.25">
      <c r="A884" s="28" t="s">
        <v>3167</v>
      </c>
      <c r="B884" s="28" t="s">
        <v>3223</v>
      </c>
      <c r="C884" s="28" t="s">
        <v>3224</v>
      </c>
      <c r="D884" s="28" t="s">
        <v>3170</v>
      </c>
      <c r="E884" s="21">
        <v>450</v>
      </c>
      <c r="F884" s="22" t="s">
        <v>21</v>
      </c>
      <c r="G884" s="20"/>
      <c r="H884" s="15" t="s">
        <v>5</v>
      </c>
      <c r="I884" s="15"/>
    </row>
    <row r="885" spans="1:9" s="9" customFormat="1" ht="58.5" x14ac:dyDescent="0.25">
      <c r="A885" s="28" t="s">
        <v>3167</v>
      </c>
      <c r="B885" s="28" t="s">
        <v>3168</v>
      </c>
      <c r="C885" s="28" t="s">
        <v>3225</v>
      </c>
      <c r="D885" s="28" t="s">
        <v>3170</v>
      </c>
      <c r="E885" s="21">
        <v>8</v>
      </c>
      <c r="F885" s="22" t="s">
        <v>21</v>
      </c>
      <c r="G885" s="20"/>
      <c r="H885" s="15" t="s">
        <v>5</v>
      </c>
      <c r="I885" s="15"/>
    </row>
    <row r="886" spans="1:9" s="9" customFormat="1" ht="58.5" x14ac:dyDescent="0.25">
      <c r="A886" s="28" t="s">
        <v>3167</v>
      </c>
      <c r="B886" s="28" t="s">
        <v>3171</v>
      </c>
      <c r="C886" s="28" t="s">
        <v>3226</v>
      </c>
      <c r="D886" s="28" t="s">
        <v>3170</v>
      </c>
      <c r="E886" s="21">
        <v>93</v>
      </c>
      <c r="F886" s="22" t="s">
        <v>21</v>
      </c>
      <c r="G886" s="20"/>
      <c r="H886" s="15" t="s">
        <v>5</v>
      </c>
      <c r="I886" s="15"/>
    </row>
    <row r="887" spans="1:9" s="9" customFormat="1" ht="58.5" x14ac:dyDescent="0.25">
      <c r="A887" s="28" t="s">
        <v>3167</v>
      </c>
      <c r="B887" s="28" t="s">
        <v>3177</v>
      </c>
      <c r="C887" s="28" t="s">
        <v>3226</v>
      </c>
      <c r="D887" s="28" t="s">
        <v>3170</v>
      </c>
      <c r="E887" s="21">
        <v>278</v>
      </c>
      <c r="F887" s="22" t="s">
        <v>21</v>
      </c>
      <c r="G887" s="20"/>
      <c r="H887" s="15" t="s">
        <v>5</v>
      </c>
      <c r="I887" s="15"/>
    </row>
    <row r="888" spans="1:9" s="9" customFormat="1" ht="58.5" x14ac:dyDescent="0.25">
      <c r="A888" s="28" t="s">
        <v>3167</v>
      </c>
      <c r="B888" s="28" t="s">
        <v>3197</v>
      </c>
      <c r="C888" s="28" t="s">
        <v>3226</v>
      </c>
      <c r="D888" s="28" t="s">
        <v>3170</v>
      </c>
      <c r="E888" s="21">
        <v>3362</v>
      </c>
      <c r="F888" s="22" t="s">
        <v>21</v>
      </c>
      <c r="G888" s="20"/>
      <c r="H888" s="15" t="s">
        <v>5</v>
      </c>
      <c r="I888" s="15"/>
    </row>
    <row r="889" spans="1:9" s="9" customFormat="1" ht="58.5" x14ac:dyDescent="0.25">
      <c r="A889" s="28" t="s">
        <v>3167</v>
      </c>
      <c r="B889" s="28" t="s">
        <v>3182</v>
      </c>
      <c r="C889" s="28" t="s">
        <v>3226</v>
      </c>
      <c r="D889" s="28" t="s">
        <v>3170</v>
      </c>
      <c r="E889" s="21">
        <v>3747</v>
      </c>
      <c r="F889" s="22" t="s">
        <v>21</v>
      </c>
      <c r="G889" s="20"/>
      <c r="H889" s="15" t="s">
        <v>5</v>
      </c>
      <c r="I889" s="15"/>
    </row>
    <row r="890" spans="1:9" s="9" customFormat="1" ht="58.5" x14ac:dyDescent="0.25">
      <c r="A890" s="28" t="s">
        <v>3167</v>
      </c>
      <c r="B890" s="28" t="s">
        <v>3178</v>
      </c>
      <c r="C890" s="28" t="s">
        <v>3226</v>
      </c>
      <c r="D890" s="28" t="s">
        <v>3170</v>
      </c>
      <c r="E890" s="21">
        <v>3657</v>
      </c>
      <c r="F890" s="22" t="s">
        <v>21</v>
      </c>
      <c r="G890" s="20"/>
      <c r="H890" s="15" t="s">
        <v>5</v>
      </c>
      <c r="I890" s="15"/>
    </row>
    <row r="891" spans="1:9" s="9" customFormat="1" ht="58.5" x14ac:dyDescent="0.25">
      <c r="A891" s="28" t="s">
        <v>3167</v>
      </c>
      <c r="B891" s="28" t="s">
        <v>3184</v>
      </c>
      <c r="C891" s="28" t="s">
        <v>3226</v>
      </c>
      <c r="D891" s="28" t="s">
        <v>3170</v>
      </c>
      <c r="E891" s="21">
        <v>112</v>
      </c>
      <c r="F891" s="22" t="s">
        <v>21</v>
      </c>
      <c r="G891" s="20"/>
      <c r="H891" s="15" t="s">
        <v>5</v>
      </c>
      <c r="I891" s="15"/>
    </row>
    <row r="892" spans="1:9" s="9" customFormat="1" ht="58.5" x14ac:dyDescent="0.25">
      <c r="A892" s="28" t="s">
        <v>3167</v>
      </c>
      <c r="B892" s="28" t="s">
        <v>3227</v>
      </c>
      <c r="C892" s="28" t="s">
        <v>3226</v>
      </c>
      <c r="D892" s="28" t="s">
        <v>3170</v>
      </c>
      <c r="E892" s="21">
        <v>422</v>
      </c>
      <c r="F892" s="22" t="s">
        <v>21</v>
      </c>
      <c r="G892" s="20"/>
      <c r="H892" s="15" t="s">
        <v>5</v>
      </c>
      <c r="I892" s="15"/>
    </row>
    <row r="893" spans="1:9" s="9" customFormat="1" ht="58.5" x14ac:dyDescent="0.25">
      <c r="A893" s="28" t="s">
        <v>3167</v>
      </c>
      <c r="B893" s="28" t="s">
        <v>3191</v>
      </c>
      <c r="C893" s="28" t="s">
        <v>3226</v>
      </c>
      <c r="D893" s="28" t="s">
        <v>3170</v>
      </c>
      <c r="E893" s="21">
        <v>2767</v>
      </c>
      <c r="F893" s="22" t="s">
        <v>21</v>
      </c>
      <c r="G893" s="20"/>
      <c r="H893" s="15" t="s">
        <v>5</v>
      </c>
      <c r="I893" s="15"/>
    </row>
    <row r="894" spans="1:9" s="9" customFormat="1" ht="58.5" x14ac:dyDescent="0.25">
      <c r="A894" s="28" t="s">
        <v>3167</v>
      </c>
      <c r="B894" s="28" t="s">
        <v>3210</v>
      </c>
      <c r="C894" s="28" t="s">
        <v>3226</v>
      </c>
      <c r="D894" s="28" t="s">
        <v>3170</v>
      </c>
      <c r="E894" s="21">
        <v>1055</v>
      </c>
      <c r="F894" s="22" t="s">
        <v>21</v>
      </c>
      <c r="G894" s="20"/>
      <c r="H894" s="15" t="s">
        <v>5</v>
      </c>
      <c r="I894" s="15"/>
    </row>
    <row r="895" spans="1:9" s="9" customFormat="1" ht="58.5" x14ac:dyDescent="0.25">
      <c r="A895" s="28" t="s">
        <v>3167</v>
      </c>
      <c r="B895" s="28" t="s">
        <v>3168</v>
      </c>
      <c r="C895" s="28" t="s">
        <v>3228</v>
      </c>
      <c r="D895" s="28" t="s">
        <v>3170</v>
      </c>
      <c r="E895" s="21">
        <v>107</v>
      </c>
      <c r="F895" s="22" t="s">
        <v>21</v>
      </c>
      <c r="G895" s="20"/>
      <c r="H895" s="15" t="s">
        <v>5</v>
      </c>
      <c r="I895" s="15"/>
    </row>
    <row r="896" spans="1:9" s="9" customFormat="1" ht="58.5" x14ac:dyDescent="0.25">
      <c r="A896" s="28" t="s">
        <v>3167</v>
      </c>
      <c r="B896" s="28" t="s">
        <v>3215</v>
      </c>
      <c r="C896" s="28" t="s">
        <v>3229</v>
      </c>
      <c r="D896" s="28" t="s">
        <v>3170</v>
      </c>
      <c r="E896" s="21">
        <v>14</v>
      </c>
      <c r="F896" s="22" t="s">
        <v>21</v>
      </c>
      <c r="G896" s="20"/>
      <c r="H896" s="15" t="s">
        <v>5</v>
      </c>
      <c r="I896" s="15"/>
    </row>
    <row r="897" spans="1:9" s="9" customFormat="1" ht="58.5" x14ac:dyDescent="0.25">
      <c r="A897" s="28" t="s">
        <v>3167</v>
      </c>
      <c r="B897" s="28" t="s">
        <v>3171</v>
      </c>
      <c r="C897" s="28" t="s">
        <v>3229</v>
      </c>
      <c r="D897" s="28" t="s">
        <v>3170</v>
      </c>
      <c r="E897" s="21">
        <v>22</v>
      </c>
      <c r="F897" s="22" t="s">
        <v>21</v>
      </c>
      <c r="G897" s="20"/>
      <c r="H897" s="15" t="s">
        <v>5</v>
      </c>
      <c r="I897" s="15"/>
    </row>
    <row r="898" spans="1:9" s="9" customFormat="1" ht="58.5" x14ac:dyDescent="0.25">
      <c r="A898" s="28" t="s">
        <v>3167</v>
      </c>
      <c r="B898" s="28" t="s">
        <v>3177</v>
      </c>
      <c r="C898" s="28" t="s">
        <v>3229</v>
      </c>
      <c r="D898" s="28" t="s">
        <v>3170</v>
      </c>
      <c r="E898" s="21">
        <v>37</v>
      </c>
      <c r="F898" s="22" t="s">
        <v>21</v>
      </c>
      <c r="G898" s="20"/>
      <c r="H898" s="15" t="s">
        <v>5</v>
      </c>
      <c r="I898" s="15"/>
    </row>
    <row r="899" spans="1:9" s="9" customFormat="1" ht="58.5" x14ac:dyDescent="0.25">
      <c r="A899" s="28" t="s">
        <v>3167</v>
      </c>
      <c r="B899" s="28" t="s">
        <v>3230</v>
      </c>
      <c r="C899" s="28" t="s">
        <v>3229</v>
      </c>
      <c r="D899" s="28" t="s">
        <v>3170</v>
      </c>
      <c r="E899" s="21">
        <v>47</v>
      </c>
      <c r="F899" s="22" t="s">
        <v>21</v>
      </c>
      <c r="G899" s="20"/>
      <c r="H899" s="15" t="s">
        <v>5</v>
      </c>
      <c r="I899" s="15"/>
    </row>
    <row r="900" spans="1:9" s="9" customFormat="1" ht="58.5" x14ac:dyDescent="0.25">
      <c r="A900" s="28" t="s">
        <v>3167</v>
      </c>
      <c r="B900" s="28" t="s">
        <v>3182</v>
      </c>
      <c r="C900" s="28" t="s">
        <v>3229</v>
      </c>
      <c r="D900" s="28" t="s">
        <v>3170</v>
      </c>
      <c r="E900" s="21">
        <v>3290</v>
      </c>
      <c r="F900" s="22" t="s">
        <v>21</v>
      </c>
      <c r="G900" s="20"/>
      <c r="H900" s="15" t="s">
        <v>5</v>
      </c>
      <c r="I900" s="15"/>
    </row>
    <row r="901" spans="1:9" s="9" customFormat="1" ht="58.5" x14ac:dyDescent="0.25">
      <c r="A901" s="28" t="s">
        <v>3167</v>
      </c>
      <c r="B901" s="28" t="s">
        <v>3184</v>
      </c>
      <c r="C901" s="28" t="s">
        <v>3229</v>
      </c>
      <c r="D901" s="28" t="s">
        <v>3170</v>
      </c>
      <c r="E901" s="21">
        <v>97</v>
      </c>
      <c r="F901" s="22" t="s">
        <v>21</v>
      </c>
      <c r="G901" s="20"/>
      <c r="H901" s="15" t="s">
        <v>5</v>
      </c>
      <c r="I901" s="15"/>
    </row>
    <row r="902" spans="1:9" s="9" customFormat="1" ht="58.5" x14ac:dyDescent="0.25">
      <c r="A902" s="28" t="s">
        <v>3167</v>
      </c>
      <c r="B902" s="28" t="s">
        <v>3189</v>
      </c>
      <c r="C902" s="28" t="s">
        <v>3229</v>
      </c>
      <c r="D902" s="28" t="s">
        <v>3170</v>
      </c>
      <c r="E902" s="21">
        <v>1039</v>
      </c>
      <c r="F902" s="22" t="s">
        <v>21</v>
      </c>
      <c r="G902" s="20"/>
      <c r="H902" s="15" t="s">
        <v>5</v>
      </c>
      <c r="I902" s="15"/>
    </row>
    <row r="903" spans="1:9" s="9" customFormat="1" ht="58.5" x14ac:dyDescent="0.25">
      <c r="A903" s="28" t="s">
        <v>3167</v>
      </c>
      <c r="B903" s="28" t="s">
        <v>3190</v>
      </c>
      <c r="C903" s="28" t="s">
        <v>3229</v>
      </c>
      <c r="D903" s="28" t="s">
        <v>3170</v>
      </c>
      <c r="E903" s="21">
        <v>367</v>
      </c>
      <c r="F903" s="22" t="s">
        <v>21</v>
      </c>
      <c r="G903" s="20"/>
      <c r="H903" s="15" t="s">
        <v>5</v>
      </c>
      <c r="I903" s="15"/>
    </row>
    <row r="904" spans="1:9" s="9" customFormat="1" ht="58.5" x14ac:dyDescent="0.25">
      <c r="A904" s="28" t="s">
        <v>3167</v>
      </c>
      <c r="B904" s="28" t="s">
        <v>3179</v>
      </c>
      <c r="C904" s="28" t="s">
        <v>3229</v>
      </c>
      <c r="D904" s="28" t="s">
        <v>3170</v>
      </c>
      <c r="E904" s="21">
        <v>582</v>
      </c>
      <c r="F904" s="22" t="s">
        <v>21</v>
      </c>
      <c r="G904" s="20"/>
      <c r="H904" s="15" t="s">
        <v>5</v>
      </c>
      <c r="I904" s="15"/>
    </row>
    <row r="905" spans="1:9" s="9" customFormat="1" ht="58.5" x14ac:dyDescent="0.25">
      <c r="A905" s="28" t="s">
        <v>3167</v>
      </c>
      <c r="B905" s="28" t="s">
        <v>3210</v>
      </c>
      <c r="C905" s="28" t="s">
        <v>3231</v>
      </c>
      <c r="D905" s="28" t="s">
        <v>3170</v>
      </c>
      <c r="E905" s="21">
        <v>178</v>
      </c>
      <c r="F905" s="22" t="s">
        <v>21</v>
      </c>
      <c r="G905" s="20"/>
      <c r="H905" s="15" t="s">
        <v>5</v>
      </c>
      <c r="I905" s="15"/>
    </row>
    <row r="906" spans="1:9" s="9" customFormat="1" ht="58.5" x14ac:dyDescent="0.25">
      <c r="A906" s="28" t="s">
        <v>3167</v>
      </c>
      <c r="B906" s="28" t="s">
        <v>3171</v>
      </c>
      <c r="C906" s="28" t="s">
        <v>3231</v>
      </c>
      <c r="D906" s="28" t="s">
        <v>3170</v>
      </c>
      <c r="E906" s="21">
        <v>206</v>
      </c>
      <c r="F906" s="22" t="s">
        <v>21</v>
      </c>
      <c r="G906" s="20"/>
      <c r="H906" s="15" t="s">
        <v>5</v>
      </c>
      <c r="I906" s="15"/>
    </row>
    <row r="907" spans="1:9" s="9" customFormat="1" ht="58.5" x14ac:dyDescent="0.25">
      <c r="A907" s="28" t="s">
        <v>3167</v>
      </c>
      <c r="B907" s="28" t="s">
        <v>3177</v>
      </c>
      <c r="C907" s="28" t="s">
        <v>3231</v>
      </c>
      <c r="D907" s="28" t="s">
        <v>3170</v>
      </c>
      <c r="E907" s="21">
        <v>966</v>
      </c>
      <c r="F907" s="22" t="s">
        <v>21</v>
      </c>
      <c r="G907" s="20"/>
      <c r="H907" s="15" t="s">
        <v>5</v>
      </c>
      <c r="I907" s="15"/>
    </row>
    <row r="908" spans="1:9" s="9" customFormat="1" ht="58.5" x14ac:dyDescent="0.25">
      <c r="A908" s="28" t="s">
        <v>3167</v>
      </c>
      <c r="B908" s="28" t="s">
        <v>3182</v>
      </c>
      <c r="C908" s="28" t="s">
        <v>3231</v>
      </c>
      <c r="D908" s="28" t="s">
        <v>3170</v>
      </c>
      <c r="E908" s="21">
        <v>225</v>
      </c>
      <c r="F908" s="22" t="s">
        <v>21</v>
      </c>
      <c r="G908" s="20"/>
      <c r="H908" s="15" t="s">
        <v>5</v>
      </c>
      <c r="I908" s="15"/>
    </row>
    <row r="909" spans="1:9" s="9" customFormat="1" ht="58.5" x14ac:dyDescent="0.25">
      <c r="A909" s="28" t="s">
        <v>3167</v>
      </c>
      <c r="B909" s="28" t="s">
        <v>3184</v>
      </c>
      <c r="C909" s="28" t="s">
        <v>3231</v>
      </c>
      <c r="D909" s="28" t="s">
        <v>3170</v>
      </c>
      <c r="E909" s="21">
        <v>129</v>
      </c>
      <c r="F909" s="22" t="s">
        <v>21</v>
      </c>
      <c r="G909" s="20"/>
      <c r="H909" s="15" t="s">
        <v>5</v>
      </c>
      <c r="I909" s="15"/>
    </row>
    <row r="910" spans="1:9" s="9" customFormat="1" ht="58.5" x14ac:dyDescent="0.25">
      <c r="A910" s="28" t="s">
        <v>3167</v>
      </c>
      <c r="B910" s="28" t="s">
        <v>3215</v>
      </c>
      <c r="C910" s="28" t="s">
        <v>3231</v>
      </c>
      <c r="D910" s="28" t="s">
        <v>3170</v>
      </c>
      <c r="E910" s="21">
        <v>5</v>
      </c>
      <c r="F910" s="22" t="s">
        <v>21</v>
      </c>
      <c r="G910" s="20"/>
      <c r="H910" s="15" t="s">
        <v>5</v>
      </c>
      <c r="I910" s="15"/>
    </row>
    <row r="911" spans="1:9" s="9" customFormat="1" ht="58.5" x14ac:dyDescent="0.25">
      <c r="A911" s="28" t="s">
        <v>3167</v>
      </c>
      <c r="B911" s="28" t="s">
        <v>3191</v>
      </c>
      <c r="C911" s="28" t="s">
        <v>3231</v>
      </c>
      <c r="D911" s="28" t="s">
        <v>3170</v>
      </c>
      <c r="E911" s="21">
        <v>981</v>
      </c>
      <c r="F911" s="22" t="s">
        <v>21</v>
      </c>
      <c r="G911" s="20"/>
      <c r="H911" s="15" t="s">
        <v>5</v>
      </c>
      <c r="I911" s="15"/>
    </row>
    <row r="912" spans="1:9" s="9" customFormat="1" ht="58.5" x14ac:dyDescent="0.25">
      <c r="A912" s="28" t="s">
        <v>3167</v>
      </c>
      <c r="B912" s="28" t="s">
        <v>3211</v>
      </c>
      <c r="C912" s="28" t="s">
        <v>3231</v>
      </c>
      <c r="D912" s="28" t="s">
        <v>3170</v>
      </c>
      <c r="E912" s="21">
        <v>354</v>
      </c>
      <c r="F912" s="22" t="s">
        <v>21</v>
      </c>
      <c r="G912" s="20"/>
      <c r="H912" s="15" t="s">
        <v>5</v>
      </c>
      <c r="I912" s="15"/>
    </row>
    <row r="913" spans="1:9" s="9" customFormat="1" ht="58.5" x14ac:dyDescent="0.25">
      <c r="A913" s="28" t="s">
        <v>3167</v>
      </c>
      <c r="B913" s="28" t="s">
        <v>3189</v>
      </c>
      <c r="C913" s="28" t="s">
        <v>3231</v>
      </c>
      <c r="D913" s="28" t="s">
        <v>3170</v>
      </c>
      <c r="E913" s="21">
        <v>1824</v>
      </c>
      <c r="F913" s="22" t="s">
        <v>21</v>
      </c>
      <c r="G913" s="20"/>
      <c r="H913" s="15" t="s">
        <v>5</v>
      </c>
      <c r="I913" s="15"/>
    </row>
    <row r="914" spans="1:9" s="9" customFormat="1" ht="58.5" x14ac:dyDescent="0.25">
      <c r="A914" s="28" t="s">
        <v>3167</v>
      </c>
      <c r="B914" s="28" t="s">
        <v>3190</v>
      </c>
      <c r="C914" s="28" t="s">
        <v>3231</v>
      </c>
      <c r="D914" s="28" t="s">
        <v>3170</v>
      </c>
      <c r="E914" s="21">
        <v>413</v>
      </c>
      <c r="F914" s="22" t="s">
        <v>21</v>
      </c>
      <c r="G914" s="20"/>
      <c r="H914" s="15" t="s">
        <v>5</v>
      </c>
      <c r="I914" s="15"/>
    </row>
    <row r="915" spans="1:9" s="9" customFormat="1" ht="58.5" x14ac:dyDescent="0.25">
      <c r="A915" s="28" t="s">
        <v>3167</v>
      </c>
      <c r="B915" s="28" t="s">
        <v>3177</v>
      </c>
      <c r="C915" s="28" t="s">
        <v>3232</v>
      </c>
      <c r="D915" s="28" t="s">
        <v>3170</v>
      </c>
      <c r="E915" s="21">
        <v>33</v>
      </c>
      <c r="F915" s="22" t="s">
        <v>21</v>
      </c>
      <c r="G915" s="20"/>
      <c r="H915" s="15" t="s">
        <v>5</v>
      </c>
      <c r="I915" s="15"/>
    </row>
    <row r="916" spans="1:9" s="9" customFormat="1" ht="58.5" x14ac:dyDescent="0.25">
      <c r="A916" s="28" t="s">
        <v>3167</v>
      </c>
      <c r="B916" s="28" t="s">
        <v>3178</v>
      </c>
      <c r="C916" s="28" t="s">
        <v>3232</v>
      </c>
      <c r="D916" s="28" t="s">
        <v>3170</v>
      </c>
      <c r="E916" s="21">
        <v>33</v>
      </c>
      <c r="F916" s="22" t="s">
        <v>21</v>
      </c>
      <c r="G916" s="20"/>
      <c r="H916" s="15" t="s">
        <v>5</v>
      </c>
      <c r="I916" s="15"/>
    </row>
    <row r="917" spans="1:9" s="9" customFormat="1" ht="58.5" x14ac:dyDescent="0.25">
      <c r="A917" s="28" t="s">
        <v>3167</v>
      </c>
      <c r="B917" s="28" t="s">
        <v>3184</v>
      </c>
      <c r="C917" s="28" t="s">
        <v>3233</v>
      </c>
      <c r="D917" s="28" t="s">
        <v>3170</v>
      </c>
      <c r="E917" s="21">
        <v>15</v>
      </c>
      <c r="F917" s="22" t="s">
        <v>21</v>
      </c>
      <c r="G917" s="20"/>
      <c r="H917" s="15" t="s">
        <v>5</v>
      </c>
      <c r="I917" s="15"/>
    </row>
    <row r="918" spans="1:9" s="9" customFormat="1" ht="58.5" x14ac:dyDescent="0.25">
      <c r="A918" s="28" t="s">
        <v>3167</v>
      </c>
      <c r="B918" s="28" t="s">
        <v>3210</v>
      </c>
      <c r="C918" s="28" t="s">
        <v>3233</v>
      </c>
      <c r="D918" s="28" t="s">
        <v>3170</v>
      </c>
      <c r="E918" s="21">
        <v>65</v>
      </c>
      <c r="F918" s="22" t="s">
        <v>21</v>
      </c>
      <c r="G918" s="20"/>
      <c r="H918" s="15" t="s">
        <v>5</v>
      </c>
      <c r="I918" s="15"/>
    </row>
    <row r="919" spans="1:9" s="9" customFormat="1" ht="58.5" x14ac:dyDescent="0.25">
      <c r="A919" s="28" t="s">
        <v>3167</v>
      </c>
      <c r="B919" s="28" t="s">
        <v>3179</v>
      </c>
      <c r="C919" s="28" t="s">
        <v>3233</v>
      </c>
      <c r="D919" s="28" t="s">
        <v>3170</v>
      </c>
      <c r="E919" s="21">
        <v>189</v>
      </c>
      <c r="F919" s="22" t="s">
        <v>21</v>
      </c>
      <c r="G919" s="20"/>
      <c r="H919" s="15" t="s">
        <v>5</v>
      </c>
      <c r="I919" s="15"/>
    </row>
    <row r="920" spans="1:9" s="9" customFormat="1" ht="58.5" x14ac:dyDescent="0.25">
      <c r="A920" s="28" t="s">
        <v>3167</v>
      </c>
      <c r="B920" s="28" t="s">
        <v>3191</v>
      </c>
      <c r="C920" s="28" t="s">
        <v>3233</v>
      </c>
      <c r="D920" s="28" t="s">
        <v>3170</v>
      </c>
      <c r="E920" s="21">
        <v>209</v>
      </c>
      <c r="F920" s="22" t="s">
        <v>21</v>
      </c>
      <c r="G920" s="20"/>
      <c r="H920" s="15" t="s">
        <v>5</v>
      </c>
      <c r="I920" s="15"/>
    </row>
    <row r="921" spans="1:9" s="9" customFormat="1" ht="58.5" x14ac:dyDescent="0.25">
      <c r="A921" s="28" t="s">
        <v>3167</v>
      </c>
      <c r="B921" s="28" t="s">
        <v>3211</v>
      </c>
      <c r="C921" s="28" t="s">
        <v>3233</v>
      </c>
      <c r="D921" s="28" t="s">
        <v>3170</v>
      </c>
      <c r="E921" s="21">
        <v>62</v>
      </c>
      <c r="F921" s="22" t="s">
        <v>21</v>
      </c>
      <c r="G921" s="20"/>
      <c r="H921" s="15" t="s">
        <v>5</v>
      </c>
      <c r="I921" s="15"/>
    </row>
    <row r="922" spans="1:9" s="9" customFormat="1" ht="58.5" x14ac:dyDescent="0.25">
      <c r="A922" s="28" t="s">
        <v>3167</v>
      </c>
      <c r="B922" s="28" t="s">
        <v>3234</v>
      </c>
      <c r="C922" s="28" t="s">
        <v>3235</v>
      </c>
      <c r="D922" s="28" t="s">
        <v>3170</v>
      </c>
      <c r="E922" s="21">
        <v>181</v>
      </c>
      <c r="F922" s="22" t="s">
        <v>21</v>
      </c>
      <c r="G922" s="20"/>
      <c r="H922" s="15" t="s">
        <v>5</v>
      </c>
      <c r="I922" s="15"/>
    </row>
    <row r="923" spans="1:9" s="9" customFormat="1" ht="58.5" x14ac:dyDescent="0.25">
      <c r="A923" s="28" t="s">
        <v>3167</v>
      </c>
      <c r="B923" s="28" t="s">
        <v>3171</v>
      </c>
      <c r="C923" s="28" t="s">
        <v>3235</v>
      </c>
      <c r="D923" s="28" t="s">
        <v>3170</v>
      </c>
      <c r="E923" s="21">
        <v>527</v>
      </c>
      <c r="F923" s="22" t="s">
        <v>21</v>
      </c>
      <c r="G923" s="20"/>
      <c r="H923" s="15" t="s">
        <v>5</v>
      </c>
      <c r="I923" s="15"/>
    </row>
    <row r="924" spans="1:9" s="9" customFormat="1" ht="58.5" x14ac:dyDescent="0.25">
      <c r="A924" s="28" t="s">
        <v>3167</v>
      </c>
      <c r="B924" s="28" t="s">
        <v>3177</v>
      </c>
      <c r="C924" s="28" t="s">
        <v>3235</v>
      </c>
      <c r="D924" s="28" t="s">
        <v>3170</v>
      </c>
      <c r="E924" s="21">
        <v>2238</v>
      </c>
      <c r="F924" s="22" t="s">
        <v>21</v>
      </c>
      <c r="G924" s="20"/>
      <c r="H924" s="15" t="s">
        <v>5</v>
      </c>
      <c r="I924" s="15"/>
    </row>
    <row r="925" spans="1:9" s="9" customFormat="1" ht="58.5" x14ac:dyDescent="0.25">
      <c r="A925" s="28" t="s">
        <v>3167</v>
      </c>
      <c r="B925" s="28" t="s">
        <v>3230</v>
      </c>
      <c r="C925" s="28" t="s">
        <v>3235</v>
      </c>
      <c r="D925" s="28" t="s">
        <v>3170</v>
      </c>
      <c r="E925" s="21">
        <v>100</v>
      </c>
      <c r="F925" s="22" t="s">
        <v>21</v>
      </c>
      <c r="G925" s="20"/>
      <c r="H925" s="15" t="s">
        <v>5</v>
      </c>
      <c r="I925" s="15"/>
    </row>
    <row r="926" spans="1:9" s="9" customFormat="1" ht="58.5" x14ac:dyDescent="0.25">
      <c r="A926" s="28" t="s">
        <v>3167</v>
      </c>
      <c r="B926" s="28" t="s">
        <v>3197</v>
      </c>
      <c r="C926" s="28" t="s">
        <v>3235</v>
      </c>
      <c r="D926" s="28" t="s">
        <v>3170</v>
      </c>
      <c r="E926" s="21">
        <v>11315</v>
      </c>
      <c r="F926" s="22" t="s">
        <v>21</v>
      </c>
      <c r="G926" s="20"/>
      <c r="H926" s="15" t="s">
        <v>5</v>
      </c>
      <c r="I926" s="15"/>
    </row>
    <row r="927" spans="1:9" s="9" customFormat="1" ht="58.5" x14ac:dyDescent="0.25">
      <c r="A927" s="28" t="s">
        <v>3167</v>
      </c>
      <c r="B927" s="28" t="s">
        <v>3182</v>
      </c>
      <c r="C927" s="28" t="s">
        <v>3235</v>
      </c>
      <c r="D927" s="28" t="s">
        <v>3170</v>
      </c>
      <c r="E927" s="21">
        <v>547</v>
      </c>
      <c r="F927" s="22" t="s">
        <v>21</v>
      </c>
      <c r="G927" s="20"/>
      <c r="H927" s="15" t="s">
        <v>5</v>
      </c>
      <c r="I927" s="15"/>
    </row>
    <row r="928" spans="1:9" s="9" customFormat="1" ht="58.5" x14ac:dyDescent="0.25">
      <c r="A928" s="28" t="s">
        <v>3167</v>
      </c>
      <c r="B928" s="28" t="s">
        <v>3184</v>
      </c>
      <c r="C928" s="28" t="s">
        <v>3235</v>
      </c>
      <c r="D928" s="28" t="s">
        <v>3170</v>
      </c>
      <c r="E928" s="21">
        <v>2479</v>
      </c>
      <c r="F928" s="22" t="s">
        <v>21</v>
      </c>
      <c r="G928" s="20"/>
      <c r="H928" s="15" t="s">
        <v>5</v>
      </c>
      <c r="I928" s="15"/>
    </row>
    <row r="929" spans="1:9" s="9" customFormat="1" ht="58.5" x14ac:dyDescent="0.25">
      <c r="A929" s="28" t="s">
        <v>3167</v>
      </c>
      <c r="B929" s="28" t="s">
        <v>3177</v>
      </c>
      <c r="C929" s="28" t="s">
        <v>3236</v>
      </c>
      <c r="D929" s="28" t="s">
        <v>3170</v>
      </c>
      <c r="E929" s="21">
        <v>5</v>
      </c>
      <c r="F929" s="22" t="s">
        <v>21</v>
      </c>
      <c r="G929" s="20"/>
      <c r="H929" s="15" t="s">
        <v>5</v>
      </c>
      <c r="I929" s="15"/>
    </row>
    <row r="930" spans="1:9" s="9" customFormat="1" ht="58.5" x14ac:dyDescent="0.25">
      <c r="A930" s="28" t="s">
        <v>3167</v>
      </c>
      <c r="B930" s="28" t="s">
        <v>3237</v>
      </c>
      <c r="C930" s="28" t="s">
        <v>3238</v>
      </c>
      <c r="D930" s="28" t="s">
        <v>3170</v>
      </c>
      <c r="E930" s="21">
        <v>300</v>
      </c>
      <c r="F930" s="22" t="s">
        <v>21</v>
      </c>
      <c r="G930" s="20"/>
      <c r="H930" s="15" t="s">
        <v>5</v>
      </c>
      <c r="I930" s="15"/>
    </row>
    <row r="931" spans="1:9" s="9" customFormat="1" ht="58.5" x14ac:dyDescent="0.25">
      <c r="A931" s="28" t="s">
        <v>3167</v>
      </c>
      <c r="B931" s="28" t="s">
        <v>3171</v>
      </c>
      <c r="C931" s="28" t="s">
        <v>3238</v>
      </c>
      <c r="D931" s="28" t="s">
        <v>3170</v>
      </c>
      <c r="E931" s="21">
        <v>443</v>
      </c>
      <c r="F931" s="22" t="s">
        <v>21</v>
      </c>
      <c r="G931" s="20"/>
      <c r="H931" s="15" t="s">
        <v>5</v>
      </c>
      <c r="I931" s="15"/>
    </row>
    <row r="932" spans="1:9" s="9" customFormat="1" ht="58.5" x14ac:dyDescent="0.25">
      <c r="A932" s="28" t="s">
        <v>3167</v>
      </c>
      <c r="B932" s="28" t="s">
        <v>3177</v>
      </c>
      <c r="C932" s="28" t="s">
        <v>3238</v>
      </c>
      <c r="D932" s="28" t="s">
        <v>3170</v>
      </c>
      <c r="E932" s="21">
        <v>1068</v>
      </c>
      <c r="F932" s="22" t="s">
        <v>21</v>
      </c>
      <c r="G932" s="20"/>
      <c r="H932" s="15" t="s">
        <v>5</v>
      </c>
      <c r="I932" s="15"/>
    </row>
    <row r="933" spans="1:9" s="9" customFormat="1" ht="58.5" x14ac:dyDescent="0.25">
      <c r="A933" s="28" t="s">
        <v>3167</v>
      </c>
      <c r="B933" s="28" t="s">
        <v>3197</v>
      </c>
      <c r="C933" s="28" t="s">
        <v>3238</v>
      </c>
      <c r="D933" s="28" t="s">
        <v>3170</v>
      </c>
      <c r="E933" s="21">
        <v>46292</v>
      </c>
      <c r="F933" s="22" t="s">
        <v>21</v>
      </c>
      <c r="G933" s="20"/>
      <c r="H933" s="15" t="s">
        <v>5</v>
      </c>
      <c r="I933" s="15"/>
    </row>
    <row r="934" spans="1:9" s="9" customFormat="1" ht="58.5" x14ac:dyDescent="0.25">
      <c r="A934" s="28" t="s">
        <v>3167</v>
      </c>
      <c r="B934" s="28" t="s">
        <v>3182</v>
      </c>
      <c r="C934" s="28" t="s">
        <v>3238</v>
      </c>
      <c r="D934" s="28" t="s">
        <v>3170</v>
      </c>
      <c r="E934" s="21">
        <v>6199</v>
      </c>
      <c r="F934" s="22" t="s">
        <v>21</v>
      </c>
      <c r="G934" s="20"/>
      <c r="H934" s="15" t="s">
        <v>5</v>
      </c>
      <c r="I934" s="15"/>
    </row>
    <row r="935" spans="1:9" s="9" customFormat="1" ht="58.5" x14ac:dyDescent="0.25">
      <c r="A935" s="28" t="s">
        <v>3167</v>
      </c>
      <c r="B935" s="28" t="s">
        <v>3184</v>
      </c>
      <c r="C935" s="28" t="s">
        <v>3238</v>
      </c>
      <c r="D935" s="28" t="s">
        <v>3170</v>
      </c>
      <c r="E935" s="21">
        <v>1417</v>
      </c>
      <c r="F935" s="22" t="s">
        <v>21</v>
      </c>
      <c r="G935" s="20"/>
      <c r="H935" s="15" t="s">
        <v>5</v>
      </c>
      <c r="I935" s="15"/>
    </row>
    <row r="936" spans="1:9" s="9" customFormat="1" ht="58.5" x14ac:dyDescent="0.25">
      <c r="A936" s="28" t="s">
        <v>3167</v>
      </c>
      <c r="B936" s="28" t="s">
        <v>3173</v>
      </c>
      <c r="C936" s="28" t="s">
        <v>3239</v>
      </c>
      <c r="D936" s="28" t="s">
        <v>3170</v>
      </c>
      <c r="E936" s="21">
        <v>3</v>
      </c>
      <c r="F936" s="22" t="s">
        <v>21</v>
      </c>
      <c r="G936" s="20"/>
      <c r="H936" s="15" t="s">
        <v>5</v>
      </c>
      <c r="I936" s="15"/>
    </row>
    <row r="937" spans="1:9" s="9" customFormat="1" ht="58.5" x14ac:dyDescent="0.25">
      <c r="A937" s="28" t="s">
        <v>3167</v>
      </c>
      <c r="B937" s="28" t="s">
        <v>3215</v>
      </c>
      <c r="C937" s="28" t="s">
        <v>3240</v>
      </c>
      <c r="D937" s="28" t="s">
        <v>3170</v>
      </c>
      <c r="E937" s="21">
        <v>5</v>
      </c>
      <c r="F937" s="22" t="s">
        <v>21</v>
      </c>
      <c r="G937" s="20"/>
      <c r="H937" s="15" t="s">
        <v>5</v>
      </c>
      <c r="I937" s="15"/>
    </row>
    <row r="938" spans="1:9" s="9" customFormat="1" ht="58.5" x14ac:dyDescent="0.25">
      <c r="A938" s="28" t="s">
        <v>3167</v>
      </c>
      <c r="B938" s="28" t="s">
        <v>3206</v>
      </c>
      <c r="C938" s="28" t="s">
        <v>3240</v>
      </c>
      <c r="D938" s="28" t="s">
        <v>3170</v>
      </c>
      <c r="E938" s="21">
        <v>132</v>
      </c>
      <c r="F938" s="22" t="s">
        <v>21</v>
      </c>
      <c r="G938" s="20"/>
      <c r="H938" s="15" t="s">
        <v>5</v>
      </c>
      <c r="I938" s="15"/>
    </row>
    <row r="939" spans="1:9" s="9" customFormat="1" ht="58.5" x14ac:dyDescent="0.25">
      <c r="A939" s="28" t="s">
        <v>3167</v>
      </c>
      <c r="B939" s="28" t="s">
        <v>3171</v>
      </c>
      <c r="C939" s="28" t="s">
        <v>3240</v>
      </c>
      <c r="D939" s="28" t="s">
        <v>3170</v>
      </c>
      <c r="E939" s="21">
        <v>14</v>
      </c>
      <c r="F939" s="22" t="s">
        <v>21</v>
      </c>
      <c r="G939" s="20"/>
      <c r="H939" s="15" t="s">
        <v>5</v>
      </c>
      <c r="I939" s="15"/>
    </row>
    <row r="940" spans="1:9" s="9" customFormat="1" ht="58.5" x14ac:dyDescent="0.25">
      <c r="A940" s="28" t="s">
        <v>3167</v>
      </c>
      <c r="B940" s="28" t="s">
        <v>3177</v>
      </c>
      <c r="C940" s="28" t="s">
        <v>3240</v>
      </c>
      <c r="D940" s="28" t="s">
        <v>3170</v>
      </c>
      <c r="E940" s="21">
        <v>79</v>
      </c>
      <c r="F940" s="22" t="s">
        <v>21</v>
      </c>
      <c r="G940" s="20"/>
      <c r="H940" s="15" t="s">
        <v>5</v>
      </c>
      <c r="I940" s="15"/>
    </row>
    <row r="941" spans="1:9" s="9" customFormat="1" ht="58.5" x14ac:dyDescent="0.25">
      <c r="A941" s="28" t="s">
        <v>3167</v>
      </c>
      <c r="B941" s="28" t="s">
        <v>3182</v>
      </c>
      <c r="C941" s="28" t="s">
        <v>3240</v>
      </c>
      <c r="D941" s="28" t="s">
        <v>3170</v>
      </c>
      <c r="E941" s="21">
        <v>472</v>
      </c>
      <c r="F941" s="22" t="s">
        <v>21</v>
      </c>
      <c r="G941" s="20"/>
      <c r="H941" s="15" t="s">
        <v>5</v>
      </c>
      <c r="I941" s="15"/>
    </row>
    <row r="942" spans="1:9" s="9" customFormat="1" ht="58.5" x14ac:dyDescent="0.25">
      <c r="A942" s="28" t="s">
        <v>3167</v>
      </c>
      <c r="B942" s="28" t="s">
        <v>3189</v>
      </c>
      <c r="C942" s="28" t="s">
        <v>3240</v>
      </c>
      <c r="D942" s="28" t="s">
        <v>3170</v>
      </c>
      <c r="E942" s="21">
        <v>657</v>
      </c>
      <c r="F942" s="22" t="s">
        <v>21</v>
      </c>
      <c r="G942" s="20"/>
      <c r="H942" s="15" t="s">
        <v>5</v>
      </c>
      <c r="I942" s="15"/>
    </row>
    <row r="943" spans="1:9" s="9" customFormat="1" ht="58.5" x14ac:dyDescent="0.25">
      <c r="A943" s="28" t="s">
        <v>3167</v>
      </c>
      <c r="B943" s="28" t="s">
        <v>3190</v>
      </c>
      <c r="C943" s="28" t="s">
        <v>3240</v>
      </c>
      <c r="D943" s="28" t="s">
        <v>3170</v>
      </c>
      <c r="E943" s="21">
        <v>166</v>
      </c>
      <c r="F943" s="22" t="s">
        <v>21</v>
      </c>
      <c r="G943" s="20"/>
      <c r="H943" s="15" t="s">
        <v>5</v>
      </c>
      <c r="I943" s="15"/>
    </row>
    <row r="944" spans="1:9" s="9" customFormat="1" ht="58.5" x14ac:dyDescent="0.25">
      <c r="A944" s="28" t="s">
        <v>3167</v>
      </c>
      <c r="B944" s="28" t="s">
        <v>3191</v>
      </c>
      <c r="C944" s="28" t="s">
        <v>3240</v>
      </c>
      <c r="D944" s="28" t="s">
        <v>3170</v>
      </c>
      <c r="E944" s="21">
        <v>357</v>
      </c>
      <c r="F944" s="22" t="s">
        <v>21</v>
      </c>
      <c r="G944" s="20"/>
      <c r="H944" s="15" t="s">
        <v>5</v>
      </c>
      <c r="I944" s="15"/>
    </row>
    <row r="945" spans="1:9" s="9" customFormat="1" ht="58.5" x14ac:dyDescent="0.25">
      <c r="A945" s="28" t="s">
        <v>3167</v>
      </c>
      <c r="B945" s="28" t="s">
        <v>3211</v>
      </c>
      <c r="C945" s="28" t="s">
        <v>3240</v>
      </c>
      <c r="D945" s="28" t="s">
        <v>3170</v>
      </c>
      <c r="E945" s="21">
        <v>220</v>
      </c>
      <c r="F945" s="22" t="s">
        <v>21</v>
      </c>
      <c r="G945" s="20"/>
      <c r="H945" s="15" t="s">
        <v>5</v>
      </c>
      <c r="I945" s="15"/>
    </row>
    <row r="946" spans="1:9" s="9" customFormat="1" ht="58.5" x14ac:dyDescent="0.25">
      <c r="A946" s="28" t="s">
        <v>3167</v>
      </c>
      <c r="B946" s="28" t="s">
        <v>3215</v>
      </c>
      <c r="C946" s="28" t="s">
        <v>3241</v>
      </c>
      <c r="D946" s="28" t="s">
        <v>3170</v>
      </c>
      <c r="E946" s="21">
        <v>13</v>
      </c>
      <c r="F946" s="22" t="s">
        <v>21</v>
      </c>
      <c r="G946" s="20"/>
      <c r="H946" s="15" t="s">
        <v>5</v>
      </c>
      <c r="I946" s="15"/>
    </row>
    <row r="947" spans="1:9" s="9" customFormat="1" ht="58.5" x14ac:dyDescent="0.25">
      <c r="A947" s="28" t="s">
        <v>3167</v>
      </c>
      <c r="B947" s="28" t="s">
        <v>3206</v>
      </c>
      <c r="C947" s="28" t="s">
        <v>3241</v>
      </c>
      <c r="D947" s="28" t="s">
        <v>3170</v>
      </c>
      <c r="E947" s="21">
        <v>2</v>
      </c>
      <c r="F947" s="22" t="s">
        <v>21</v>
      </c>
      <c r="G947" s="20"/>
      <c r="H947" s="15" t="s">
        <v>5</v>
      </c>
      <c r="I947" s="15"/>
    </row>
    <row r="948" spans="1:9" s="9" customFormat="1" ht="58.5" x14ac:dyDescent="0.25">
      <c r="A948" s="28" t="s">
        <v>3167</v>
      </c>
      <c r="B948" s="28" t="s">
        <v>3218</v>
      </c>
      <c r="C948" s="28" t="s">
        <v>3241</v>
      </c>
      <c r="D948" s="28" t="s">
        <v>3170</v>
      </c>
      <c r="E948" s="80">
        <v>0.1</v>
      </c>
      <c r="F948" s="22" t="s">
        <v>21</v>
      </c>
      <c r="G948" s="20"/>
      <c r="H948" s="15" t="s">
        <v>5</v>
      </c>
      <c r="I948" s="15"/>
    </row>
    <row r="949" spans="1:9" s="9" customFormat="1" ht="58.5" x14ac:dyDescent="0.25">
      <c r="A949" s="28" t="s">
        <v>3167</v>
      </c>
      <c r="B949" s="28" t="s">
        <v>3182</v>
      </c>
      <c r="C949" s="28" t="s">
        <v>3241</v>
      </c>
      <c r="D949" s="28" t="s">
        <v>3170</v>
      </c>
      <c r="E949" s="21">
        <v>867</v>
      </c>
      <c r="F949" s="22" t="s">
        <v>21</v>
      </c>
      <c r="G949" s="20"/>
      <c r="H949" s="15" t="s">
        <v>5</v>
      </c>
      <c r="I949" s="15"/>
    </row>
    <row r="950" spans="1:9" s="9" customFormat="1" ht="58.5" x14ac:dyDescent="0.25">
      <c r="A950" s="28" t="s">
        <v>3167</v>
      </c>
      <c r="B950" s="28" t="s">
        <v>3178</v>
      </c>
      <c r="C950" s="28" t="s">
        <v>3241</v>
      </c>
      <c r="D950" s="28" t="s">
        <v>3170</v>
      </c>
      <c r="E950" s="21">
        <v>393</v>
      </c>
      <c r="F950" s="22" t="s">
        <v>21</v>
      </c>
      <c r="G950" s="20"/>
      <c r="H950" s="15" t="s">
        <v>5</v>
      </c>
      <c r="I950" s="15"/>
    </row>
    <row r="951" spans="1:9" s="9" customFormat="1" ht="58.5" x14ac:dyDescent="0.25">
      <c r="A951" s="28" t="s">
        <v>3167</v>
      </c>
      <c r="B951" s="28" t="s">
        <v>3179</v>
      </c>
      <c r="C951" s="28" t="s">
        <v>3241</v>
      </c>
      <c r="D951" s="28" t="s">
        <v>3170</v>
      </c>
      <c r="E951" s="21">
        <v>162</v>
      </c>
      <c r="F951" s="22" t="s">
        <v>21</v>
      </c>
      <c r="G951" s="20"/>
      <c r="H951" s="15" t="s">
        <v>5</v>
      </c>
      <c r="I951" s="15"/>
    </row>
    <row r="952" spans="1:9" s="9" customFormat="1" ht="58.5" x14ac:dyDescent="0.25">
      <c r="A952" s="28" t="s">
        <v>3167</v>
      </c>
      <c r="B952" s="28" t="s">
        <v>3191</v>
      </c>
      <c r="C952" s="28" t="s">
        <v>3241</v>
      </c>
      <c r="D952" s="28" t="s">
        <v>3170</v>
      </c>
      <c r="E952" s="21">
        <v>398</v>
      </c>
      <c r="F952" s="22" t="s">
        <v>21</v>
      </c>
      <c r="G952" s="20"/>
      <c r="H952" s="15" t="s">
        <v>5</v>
      </c>
      <c r="I952" s="15"/>
    </row>
    <row r="953" spans="1:9" s="9" customFormat="1" ht="58.5" x14ac:dyDescent="0.25">
      <c r="A953" s="28" t="s">
        <v>3167</v>
      </c>
      <c r="B953" s="28" t="s">
        <v>3211</v>
      </c>
      <c r="C953" s="28" t="s">
        <v>3241</v>
      </c>
      <c r="D953" s="28" t="s">
        <v>3170</v>
      </c>
      <c r="E953" s="21">
        <v>131</v>
      </c>
      <c r="F953" s="22" t="s">
        <v>21</v>
      </c>
      <c r="G953" s="20"/>
      <c r="H953" s="15" t="s">
        <v>5</v>
      </c>
      <c r="I953" s="15"/>
    </row>
    <row r="954" spans="1:9" s="9" customFormat="1" ht="58.5" x14ac:dyDescent="0.25">
      <c r="A954" s="28" t="s">
        <v>3167</v>
      </c>
      <c r="B954" s="28" t="s">
        <v>3206</v>
      </c>
      <c r="C954" s="28" t="s">
        <v>3242</v>
      </c>
      <c r="D954" s="28" t="s">
        <v>3170</v>
      </c>
      <c r="E954" s="21">
        <v>158</v>
      </c>
      <c r="F954" s="22" t="s">
        <v>21</v>
      </c>
      <c r="G954" s="20"/>
      <c r="H954" s="15" t="s">
        <v>5</v>
      </c>
      <c r="I954" s="15"/>
    </row>
    <row r="955" spans="1:9" s="9" customFormat="1" ht="58.5" x14ac:dyDescent="0.25">
      <c r="A955" s="28" t="s">
        <v>3167</v>
      </c>
      <c r="B955" s="28" t="s">
        <v>3182</v>
      </c>
      <c r="C955" s="28" t="s">
        <v>3242</v>
      </c>
      <c r="D955" s="28" t="s">
        <v>3170</v>
      </c>
      <c r="E955" s="21">
        <v>284</v>
      </c>
      <c r="F955" s="22" t="s">
        <v>21</v>
      </c>
      <c r="G955" s="20"/>
      <c r="H955" s="15" t="s">
        <v>5</v>
      </c>
      <c r="I955" s="15"/>
    </row>
    <row r="956" spans="1:9" s="9" customFormat="1" ht="58.5" x14ac:dyDescent="0.25">
      <c r="A956" s="28" t="s">
        <v>3167</v>
      </c>
      <c r="B956" s="28" t="s">
        <v>3191</v>
      </c>
      <c r="C956" s="28" t="s">
        <v>3242</v>
      </c>
      <c r="D956" s="28" t="s">
        <v>3170</v>
      </c>
      <c r="E956" s="21">
        <v>653</v>
      </c>
      <c r="F956" s="22" t="s">
        <v>21</v>
      </c>
      <c r="G956" s="20"/>
      <c r="H956" s="15" t="s">
        <v>5</v>
      </c>
      <c r="I956" s="15"/>
    </row>
    <row r="957" spans="1:9" s="9" customFormat="1" ht="58.5" x14ac:dyDescent="0.25">
      <c r="A957" s="28" t="s">
        <v>3167</v>
      </c>
      <c r="B957" s="28" t="s">
        <v>3211</v>
      </c>
      <c r="C957" s="28" t="s">
        <v>3242</v>
      </c>
      <c r="D957" s="28" t="s">
        <v>3170</v>
      </c>
      <c r="E957" s="21">
        <v>197</v>
      </c>
      <c r="F957" s="22" t="s">
        <v>21</v>
      </c>
      <c r="G957" s="20"/>
      <c r="H957" s="15" t="s">
        <v>5</v>
      </c>
      <c r="I957" s="15"/>
    </row>
    <row r="958" spans="1:9" s="9" customFormat="1" ht="58.5" x14ac:dyDescent="0.25">
      <c r="A958" s="28" t="s">
        <v>3167</v>
      </c>
      <c r="B958" s="28" t="s">
        <v>3177</v>
      </c>
      <c r="C958" s="28" t="s">
        <v>3243</v>
      </c>
      <c r="D958" s="28" t="s">
        <v>3170</v>
      </c>
      <c r="E958" s="21">
        <v>2</v>
      </c>
      <c r="F958" s="22" t="s">
        <v>21</v>
      </c>
      <c r="G958" s="20"/>
      <c r="H958" s="15" t="s">
        <v>5</v>
      </c>
      <c r="I958" s="15"/>
    </row>
    <row r="959" spans="1:9" s="9" customFormat="1" ht="58.5" x14ac:dyDescent="0.25">
      <c r="A959" s="28" t="s">
        <v>3167</v>
      </c>
      <c r="B959" s="28" t="s">
        <v>3182</v>
      </c>
      <c r="C959" s="28" t="s">
        <v>3243</v>
      </c>
      <c r="D959" s="28" t="s">
        <v>3170</v>
      </c>
      <c r="E959" s="21">
        <v>449</v>
      </c>
      <c r="F959" s="22" t="s">
        <v>21</v>
      </c>
      <c r="G959" s="20"/>
      <c r="H959" s="15" t="s">
        <v>5</v>
      </c>
      <c r="I959" s="15"/>
    </row>
    <row r="960" spans="1:9" s="9" customFormat="1" ht="58.5" x14ac:dyDescent="0.25">
      <c r="A960" s="28" t="s">
        <v>3167</v>
      </c>
      <c r="B960" s="28" t="s">
        <v>3178</v>
      </c>
      <c r="C960" s="28" t="s">
        <v>3243</v>
      </c>
      <c r="D960" s="28" t="s">
        <v>3170</v>
      </c>
      <c r="E960" s="21">
        <v>368</v>
      </c>
      <c r="F960" s="22" t="s">
        <v>21</v>
      </c>
      <c r="G960" s="20"/>
      <c r="H960" s="15" t="s">
        <v>5</v>
      </c>
      <c r="I960" s="15"/>
    </row>
    <row r="961" spans="1:9" s="9" customFormat="1" ht="58.5" x14ac:dyDescent="0.25">
      <c r="A961" s="28" t="s">
        <v>3167</v>
      </c>
      <c r="B961" s="28" t="s">
        <v>3184</v>
      </c>
      <c r="C961" s="28" t="s">
        <v>3243</v>
      </c>
      <c r="D961" s="28" t="s">
        <v>3170</v>
      </c>
      <c r="E961" s="21">
        <v>18</v>
      </c>
      <c r="F961" s="22" t="s">
        <v>21</v>
      </c>
      <c r="G961" s="20"/>
      <c r="H961" s="15" t="s">
        <v>5</v>
      </c>
      <c r="I961" s="15"/>
    </row>
    <row r="962" spans="1:9" s="9" customFormat="1" ht="58.5" x14ac:dyDescent="0.25">
      <c r="A962" s="28" t="s">
        <v>3167</v>
      </c>
      <c r="B962" s="28" t="s">
        <v>3210</v>
      </c>
      <c r="C962" s="28" t="s">
        <v>3243</v>
      </c>
      <c r="D962" s="28" t="s">
        <v>3170</v>
      </c>
      <c r="E962" s="21">
        <v>244</v>
      </c>
      <c r="F962" s="22" t="s">
        <v>21</v>
      </c>
      <c r="G962" s="20"/>
      <c r="H962" s="15" t="s">
        <v>5</v>
      </c>
      <c r="I962" s="15"/>
    </row>
    <row r="963" spans="1:9" s="9" customFormat="1" ht="58.5" x14ac:dyDescent="0.25">
      <c r="A963" s="28" t="s">
        <v>3167</v>
      </c>
      <c r="B963" s="28" t="s">
        <v>3179</v>
      </c>
      <c r="C963" s="28" t="s">
        <v>3243</v>
      </c>
      <c r="D963" s="28" t="s">
        <v>3170</v>
      </c>
      <c r="E963" s="21">
        <v>367</v>
      </c>
      <c r="F963" s="22" t="s">
        <v>21</v>
      </c>
      <c r="G963" s="20"/>
      <c r="H963" s="15" t="s">
        <v>5</v>
      </c>
      <c r="I963" s="15"/>
    </row>
    <row r="964" spans="1:9" s="9" customFormat="1" ht="58.5" x14ac:dyDescent="0.25">
      <c r="A964" s="28" t="s">
        <v>3167</v>
      </c>
      <c r="B964" s="28" t="s">
        <v>3189</v>
      </c>
      <c r="C964" s="28" t="s">
        <v>3243</v>
      </c>
      <c r="D964" s="28" t="s">
        <v>3170</v>
      </c>
      <c r="E964" s="21">
        <v>410</v>
      </c>
      <c r="F964" s="22" t="s">
        <v>21</v>
      </c>
      <c r="G964" s="20"/>
      <c r="H964" s="15" t="s">
        <v>5</v>
      </c>
      <c r="I964" s="15"/>
    </row>
    <row r="965" spans="1:9" s="9" customFormat="1" ht="58.5" x14ac:dyDescent="0.25">
      <c r="A965" s="28" t="s">
        <v>3167</v>
      </c>
      <c r="B965" s="28" t="s">
        <v>3190</v>
      </c>
      <c r="C965" s="28" t="s">
        <v>3243</v>
      </c>
      <c r="D965" s="28" t="s">
        <v>3170</v>
      </c>
      <c r="E965" s="21">
        <v>81</v>
      </c>
      <c r="F965" s="22" t="s">
        <v>21</v>
      </c>
      <c r="G965" s="20"/>
      <c r="H965" s="15" t="s">
        <v>5</v>
      </c>
      <c r="I965" s="15"/>
    </row>
    <row r="966" spans="1:9" s="9" customFormat="1" ht="58.5" x14ac:dyDescent="0.25">
      <c r="A966" s="28" t="s">
        <v>3167</v>
      </c>
      <c r="B966" s="28" t="s">
        <v>3191</v>
      </c>
      <c r="C966" s="28" t="s">
        <v>3243</v>
      </c>
      <c r="D966" s="28" t="s">
        <v>3170</v>
      </c>
      <c r="E966" s="21">
        <v>733</v>
      </c>
      <c r="F966" s="22" t="s">
        <v>21</v>
      </c>
      <c r="G966" s="20"/>
      <c r="H966" s="15" t="s">
        <v>5</v>
      </c>
      <c r="I966" s="15"/>
    </row>
    <row r="967" spans="1:9" s="9" customFormat="1" ht="58.5" x14ac:dyDescent="0.25">
      <c r="A967" s="28" t="s">
        <v>3167</v>
      </c>
      <c r="B967" s="28" t="s">
        <v>3211</v>
      </c>
      <c r="C967" s="28" t="s">
        <v>3243</v>
      </c>
      <c r="D967" s="28" t="s">
        <v>3170</v>
      </c>
      <c r="E967" s="21">
        <v>354</v>
      </c>
      <c r="F967" s="22" t="s">
        <v>21</v>
      </c>
      <c r="G967" s="20"/>
      <c r="H967" s="15" t="s">
        <v>5</v>
      </c>
      <c r="I967" s="15"/>
    </row>
    <row r="968" spans="1:9" s="9" customFormat="1" ht="58.5" x14ac:dyDescent="0.25">
      <c r="A968" s="28" t="s">
        <v>3167</v>
      </c>
      <c r="B968" s="28" t="s">
        <v>3171</v>
      </c>
      <c r="C968" s="28" t="s">
        <v>3244</v>
      </c>
      <c r="D968" s="28" t="s">
        <v>3170</v>
      </c>
      <c r="E968" s="21">
        <v>34</v>
      </c>
      <c r="F968" s="22" t="s">
        <v>21</v>
      </c>
      <c r="G968" s="20"/>
      <c r="H968" s="15" t="s">
        <v>5</v>
      </c>
      <c r="I968" s="15"/>
    </row>
    <row r="969" spans="1:9" s="9" customFormat="1" ht="58.5" x14ac:dyDescent="0.25">
      <c r="A969" s="28" t="s">
        <v>3167</v>
      </c>
      <c r="B969" s="28" t="s">
        <v>3177</v>
      </c>
      <c r="C969" s="28" t="s">
        <v>3244</v>
      </c>
      <c r="D969" s="28" t="s">
        <v>3170</v>
      </c>
      <c r="E969" s="21">
        <v>78</v>
      </c>
      <c r="F969" s="22" t="s">
        <v>21</v>
      </c>
      <c r="G969" s="20"/>
      <c r="H969" s="15" t="s">
        <v>5</v>
      </c>
      <c r="I969" s="15"/>
    </row>
    <row r="970" spans="1:9" s="9" customFormat="1" ht="58.5" x14ac:dyDescent="0.25">
      <c r="A970" s="28" t="s">
        <v>3167</v>
      </c>
      <c r="B970" s="28" t="s">
        <v>3245</v>
      </c>
      <c r="C970" s="28" t="s">
        <v>3246</v>
      </c>
      <c r="D970" s="28" t="s">
        <v>3170</v>
      </c>
      <c r="E970" s="21">
        <v>776</v>
      </c>
      <c r="F970" s="22" t="s">
        <v>21</v>
      </c>
      <c r="G970" s="20"/>
      <c r="H970" s="15" t="s">
        <v>5</v>
      </c>
      <c r="I970" s="15"/>
    </row>
    <row r="971" spans="1:9" s="9" customFormat="1" ht="58.5" x14ac:dyDescent="0.25">
      <c r="A971" s="28" t="s">
        <v>3167</v>
      </c>
      <c r="B971" s="28" t="s">
        <v>3171</v>
      </c>
      <c r="C971" s="28" t="s">
        <v>3246</v>
      </c>
      <c r="D971" s="28" t="s">
        <v>3170</v>
      </c>
      <c r="E971" s="21">
        <v>59</v>
      </c>
      <c r="F971" s="22" t="s">
        <v>21</v>
      </c>
      <c r="G971" s="20"/>
      <c r="H971" s="15" t="s">
        <v>5</v>
      </c>
      <c r="I971" s="15"/>
    </row>
    <row r="972" spans="1:9" s="9" customFormat="1" ht="58.5" x14ac:dyDescent="0.25">
      <c r="A972" s="28" t="s">
        <v>3167</v>
      </c>
      <c r="B972" s="28" t="s">
        <v>3177</v>
      </c>
      <c r="C972" s="28" t="s">
        <v>3246</v>
      </c>
      <c r="D972" s="28" t="s">
        <v>3170</v>
      </c>
      <c r="E972" s="21">
        <v>240</v>
      </c>
      <c r="F972" s="22" t="s">
        <v>21</v>
      </c>
      <c r="G972" s="20"/>
      <c r="H972" s="15" t="s">
        <v>5</v>
      </c>
      <c r="I972" s="15"/>
    </row>
    <row r="973" spans="1:9" s="9" customFormat="1" ht="58.5" x14ac:dyDescent="0.25">
      <c r="A973" s="28" t="s">
        <v>3167</v>
      </c>
      <c r="B973" s="28" t="s">
        <v>3230</v>
      </c>
      <c r="C973" s="28" t="s">
        <v>3246</v>
      </c>
      <c r="D973" s="28" t="s">
        <v>3170</v>
      </c>
      <c r="E973" s="21">
        <v>50</v>
      </c>
      <c r="F973" s="22" t="s">
        <v>21</v>
      </c>
      <c r="G973" s="20"/>
      <c r="H973" s="15" t="s">
        <v>5</v>
      </c>
      <c r="I973" s="15"/>
    </row>
    <row r="974" spans="1:9" s="9" customFormat="1" ht="58.5" x14ac:dyDescent="0.25">
      <c r="A974" s="28" t="s">
        <v>3167</v>
      </c>
      <c r="B974" s="28" t="s">
        <v>3216</v>
      </c>
      <c r="C974" s="28" t="s">
        <v>3246</v>
      </c>
      <c r="D974" s="28" t="s">
        <v>3170</v>
      </c>
      <c r="E974" s="21">
        <v>302</v>
      </c>
      <c r="F974" s="22" t="s">
        <v>21</v>
      </c>
      <c r="G974" s="20"/>
      <c r="H974" s="15" t="s">
        <v>5</v>
      </c>
      <c r="I974" s="15"/>
    </row>
    <row r="975" spans="1:9" s="9" customFormat="1" ht="58.5" x14ac:dyDescent="0.25">
      <c r="A975" s="28" t="s">
        <v>3167</v>
      </c>
      <c r="B975" s="28" t="s">
        <v>3247</v>
      </c>
      <c r="C975" s="28" t="s">
        <v>3246</v>
      </c>
      <c r="D975" s="28" t="s">
        <v>3170</v>
      </c>
      <c r="E975" s="21">
        <v>384</v>
      </c>
      <c r="F975" s="22" t="s">
        <v>21</v>
      </c>
      <c r="G975" s="20"/>
      <c r="H975" s="15" t="s">
        <v>5</v>
      </c>
      <c r="I975" s="15"/>
    </row>
    <row r="976" spans="1:9" s="9" customFormat="1" ht="58.5" x14ac:dyDescent="0.25">
      <c r="A976" s="28" t="s">
        <v>3167</v>
      </c>
      <c r="B976" s="28" t="s">
        <v>3197</v>
      </c>
      <c r="C976" s="28" t="s">
        <v>3246</v>
      </c>
      <c r="D976" s="28" t="s">
        <v>3170</v>
      </c>
      <c r="E976" s="21">
        <v>754</v>
      </c>
      <c r="F976" s="22" t="s">
        <v>21</v>
      </c>
      <c r="G976" s="20"/>
      <c r="H976" s="15" t="s">
        <v>5</v>
      </c>
      <c r="I976" s="15"/>
    </row>
    <row r="977" spans="1:9" s="9" customFormat="1" ht="58.5" x14ac:dyDescent="0.25">
      <c r="A977" s="28" t="s">
        <v>3167</v>
      </c>
      <c r="B977" s="28" t="s">
        <v>3182</v>
      </c>
      <c r="C977" s="28" t="s">
        <v>3246</v>
      </c>
      <c r="D977" s="28" t="s">
        <v>3170</v>
      </c>
      <c r="E977" s="21">
        <v>1085</v>
      </c>
      <c r="F977" s="22" t="s">
        <v>21</v>
      </c>
      <c r="G977" s="20"/>
      <c r="H977" s="15" t="s">
        <v>5</v>
      </c>
      <c r="I977" s="15"/>
    </row>
    <row r="978" spans="1:9" s="9" customFormat="1" ht="58.5" x14ac:dyDescent="0.25">
      <c r="A978" s="28" t="s">
        <v>3167</v>
      </c>
      <c r="B978" s="28" t="s">
        <v>3178</v>
      </c>
      <c r="C978" s="28" t="s">
        <v>3246</v>
      </c>
      <c r="D978" s="28" t="s">
        <v>3170</v>
      </c>
      <c r="E978" s="21">
        <v>4801</v>
      </c>
      <c r="F978" s="22" t="s">
        <v>21</v>
      </c>
      <c r="G978" s="20"/>
      <c r="H978" s="15" t="s">
        <v>5</v>
      </c>
      <c r="I978" s="15"/>
    </row>
    <row r="979" spans="1:9" s="9" customFormat="1" ht="58.5" x14ac:dyDescent="0.25">
      <c r="A979" s="28" t="s">
        <v>3167</v>
      </c>
      <c r="B979" s="28" t="s">
        <v>3184</v>
      </c>
      <c r="C979" s="28" t="s">
        <v>3246</v>
      </c>
      <c r="D979" s="28" t="s">
        <v>3170</v>
      </c>
      <c r="E979" s="21">
        <v>348</v>
      </c>
      <c r="F979" s="22" t="s">
        <v>21</v>
      </c>
      <c r="G979" s="20"/>
      <c r="H979" s="15" t="s">
        <v>5</v>
      </c>
      <c r="I979" s="15"/>
    </row>
    <row r="980" spans="1:9" s="9" customFormat="1" ht="58.5" x14ac:dyDescent="0.25">
      <c r="A980" s="28" t="s">
        <v>3167</v>
      </c>
      <c r="B980" s="28" t="s">
        <v>3248</v>
      </c>
      <c r="C980" s="28" t="s">
        <v>3246</v>
      </c>
      <c r="D980" s="28" t="s">
        <v>3170</v>
      </c>
      <c r="E980" s="21">
        <v>232</v>
      </c>
      <c r="F980" s="22" t="s">
        <v>21</v>
      </c>
      <c r="G980" s="20"/>
      <c r="H980" s="15" t="s">
        <v>5</v>
      </c>
      <c r="I980" s="15"/>
    </row>
    <row r="981" spans="1:9" s="9" customFormat="1" ht="58.5" x14ac:dyDescent="0.25">
      <c r="A981" s="28" t="s">
        <v>3167</v>
      </c>
      <c r="B981" s="28" t="s">
        <v>3249</v>
      </c>
      <c r="C981" s="28" t="s">
        <v>3250</v>
      </c>
      <c r="D981" s="28" t="s">
        <v>3170</v>
      </c>
      <c r="E981" s="21">
        <v>16593</v>
      </c>
      <c r="F981" s="22" t="s">
        <v>21</v>
      </c>
      <c r="G981" s="20"/>
      <c r="H981" s="15" t="s">
        <v>5</v>
      </c>
      <c r="I981" s="15"/>
    </row>
    <row r="982" spans="1:9" s="9" customFormat="1" ht="58.5" x14ac:dyDescent="0.25">
      <c r="A982" s="28" t="s">
        <v>3167</v>
      </c>
      <c r="B982" s="28" t="s">
        <v>3230</v>
      </c>
      <c r="C982" s="28" t="s">
        <v>3250</v>
      </c>
      <c r="D982" s="28" t="s">
        <v>3170</v>
      </c>
      <c r="E982" s="21">
        <v>173</v>
      </c>
      <c r="F982" s="22" t="s">
        <v>21</v>
      </c>
      <c r="G982" s="20"/>
      <c r="H982" s="15" t="s">
        <v>5</v>
      </c>
      <c r="I982" s="15"/>
    </row>
    <row r="983" spans="1:9" s="9" customFormat="1" ht="58.5" x14ac:dyDescent="0.25">
      <c r="A983" s="28" t="s">
        <v>3167</v>
      </c>
      <c r="B983" s="28" t="s">
        <v>3173</v>
      </c>
      <c r="C983" s="28" t="s">
        <v>3250</v>
      </c>
      <c r="D983" s="28" t="s">
        <v>3170</v>
      </c>
      <c r="E983" s="21">
        <v>4</v>
      </c>
      <c r="F983" s="22" t="s">
        <v>21</v>
      </c>
      <c r="G983" s="20"/>
      <c r="H983" s="15" t="s">
        <v>5</v>
      </c>
      <c r="I983" s="15"/>
    </row>
    <row r="984" spans="1:9" s="9" customFormat="1" ht="58.5" x14ac:dyDescent="0.25">
      <c r="A984" s="28" t="s">
        <v>3167</v>
      </c>
      <c r="B984" s="28" t="s">
        <v>3251</v>
      </c>
      <c r="C984" s="28" t="s">
        <v>3250</v>
      </c>
      <c r="D984" s="28" t="s">
        <v>3170</v>
      </c>
      <c r="E984" s="21">
        <v>477</v>
      </c>
      <c r="F984" s="22" t="s">
        <v>21</v>
      </c>
      <c r="G984" s="20"/>
      <c r="H984" s="15" t="s">
        <v>5</v>
      </c>
      <c r="I984" s="15"/>
    </row>
    <row r="985" spans="1:9" s="9" customFormat="1" ht="58.5" x14ac:dyDescent="0.25">
      <c r="A985" s="28" t="s">
        <v>3167</v>
      </c>
      <c r="B985" s="28" t="s">
        <v>3171</v>
      </c>
      <c r="C985" s="28" t="s">
        <v>3252</v>
      </c>
      <c r="D985" s="28" t="s">
        <v>3170</v>
      </c>
      <c r="E985" s="21">
        <v>17</v>
      </c>
      <c r="F985" s="22" t="s">
        <v>21</v>
      </c>
      <c r="G985" s="20"/>
      <c r="H985" s="15" t="s">
        <v>5</v>
      </c>
      <c r="I985" s="15"/>
    </row>
    <row r="986" spans="1:9" s="9" customFormat="1" ht="58.5" x14ac:dyDescent="0.25">
      <c r="A986" s="28" t="s">
        <v>3167</v>
      </c>
      <c r="B986" s="28" t="s">
        <v>3177</v>
      </c>
      <c r="C986" s="28" t="s">
        <v>3252</v>
      </c>
      <c r="D986" s="28" t="s">
        <v>3170</v>
      </c>
      <c r="E986" s="21">
        <v>70</v>
      </c>
      <c r="F986" s="22" t="s">
        <v>21</v>
      </c>
      <c r="G986" s="20"/>
      <c r="H986" s="15" t="s">
        <v>5</v>
      </c>
      <c r="I986" s="15"/>
    </row>
    <row r="987" spans="1:9" s="9" customFormat="1" ht="58.5" x14ac:dyDescent="0.25">
      <c r="A987" s="28" t="s">
        <v>3167</v>
      </c>
      <c r="B987" s="28" t="s">
        <v>3177</v>
      </c>
      <c r="C987" s="28" t="s">
        <v>3253</v>
      </c>
      <c r="D987" s="28" t="s">
        <v>3170</v>
      </c>
      <c r="E987" s="21">
        <v>7</v>
      </c>
      <c r="F987" s="22" t="s">
        <v>21</v>
      </c>
      <c r="G987" s="20"/>
      <c r="H987" s="15" t="s">
        <v>5</v>
      </c>
      <c r="I987" s="15"/>
    </row>
    <row r="988" spans="1:9" s="9" customFormat="1" ht="58.5" x14ac:dyDescent="0.25">
      <c r="A988" s="28" t="s">
        <v>3167</v>
      </c>
      <c r="B988" s="28" t="s">
        <v>3178</v>
      </c>
      <c r="C988" s="28" t="s">
        <v>3253</v>
      </c>
      <c r="D988" s="28" t="s">
        <v>3170</v>
      </c>
      <c r="E988" s="21">
        <v>1191</v>
      </c>
      <c r="F988" s="22" t="s">
        <v>21</v>
      </c>
      <c r="G988" s="20"/>
      <c r="H988" s="15" t="s">
        <v>5</v>
      </c>
      <c r="I988" s="15"/>
    </row>
    <row r="989" spans="1:9" s="9" customFormat="1" ht="58.5" x14ac:dyDescent="0.25">
      <c r="A989" s="28" t="s">
        <v>3167</v>
      </c>
      <c r="B989" s="28" t="s">
        <v>3184</v>
      </c>
      <c r="C989" s="28" t="s">
        <v>3253</v>
      </c>
      <c r="D989" s="28" t="s">
        <v>3170</v>
      </c>
      <c r="E989" s="21">
        <v>15</v>
      </c>
      <c r="F989" s="22" t="s">
        <v>21</v>
      </c>
      <c r="G989" s="20"/>
      <c r="H989" s="15" t="s">
        <v>5</v>
      </c>
      <c r="I989" s="15"/>
    </row>
    <row r="990" spans="1:9" s="9" customFormat="1" ht="58.5" x14ac:dyDescent="0.25">
      <c r="A990" s="28" t="s">
        <v>3167</v>
      </c>
      <c r="B990" s="28" t="s">
        <v>3210</v>
      </c>
      <c r="C990" s="28" t="s">
        <v>3253</v>
      </c>
      <c r="D990" s="28" t="s">
        <v>3170</v>
      </c>
      <c r="E990" s="21">
        <v>71</v>
      </c>
      <c r="F990" s="22" t="s">
        <v>21</v>
      </c>
      <c r="G990" s="20"/>
      <c r="H990" s="15" t="s">
        <v>5</v>
      </c>
      <c r="I990" s="15"/>
    </row>
    <row r="991" spans="1:9" s="9" customFormat="1" ht="58.5" x14ac:dyDescent="0.25">
      <c r="A991" s="28" t="s">
        <v>3167</v>
      </c>
      <c r="B991" s="28" t="s">
        <v>3191</v>
      </c>
      <c r="C991" s="28" t="s">
        <v>3253</v>
      </c>
      <c r="D991" s="28" t="s">
        <v>3170</v>
      </c>
      <c r="E991" s="21">
        <v>446</v>
      </c>
      <c r="F991" s="22" t="s">
        <v>21</v>
      </c>
      <c r="G991" s="20"/>
      <c r="H991" s="15" t="s">
        <v>5</v>
      </c>
      <c r="I991" s="15"/>
    </row>
    <row r="992" spans="1:9" s="9" customFormat="1" ht="58.5" x14ac:dyDescent="0.25">
      <c r="A992" s="28" t="s">
        <v>3167</v>
      </c>
      <c r="B992" s="28" t="s">
        <v>3211</v>
      </c>
      <c r="C992" s="28" t="s">
        <v>3253</v>
      </c>
      <c r="D992" s="28" t="s">
        <v>3170</v>
      </c>
      <c r="E992" s="21">
        <v>163</v>
      </c>
      <c r="F992" s="22" t="s">
        <v>21</v>
      </c>
      <c r="G992" s="20"/>
      <c r="H992" s="15" t="s">
        <v>5</v>
      </c>
      <c r="I992" s="15"/>
    </row>
    <row r="993" spans="1:9" s="9" customFormat="1" ht="58.5" x14ac:dyDescent="0.25">
      <c r="A993" s="28" t="s">
        <v>3167</v>
      </c>
      <c r="B993" s="28" t="s">
        <v>3206</v>
      </c>
      <c r="C993" s="28" t="s">
        <v>3254</v>
      </c>
      <c r="D993" s="28" t="s">
        <v>3170</v>
      </c>
      <c r="E993" s="21">
        <v>132</v>
      </c>
      <c r="F993" s="22" t="s">
        <v>21</v>
      </c>
      <c r="G993" s="20"/>
      <c r="H993" s="15" t="s">
        <v>5</v>
      </c>
      <c r="I993" s="15"/>
    </row>
    <row r="994" spans="1:9" s="9" customFormat="1" ht="58.5" x14ac:dyDescent="0.25">
      <c r="A994" s="28" t="s">
        <v>3167</v>
      </c>
      <c r="B994" s="28" t="s">
        <v>3215</v>
      </c>
      <c r="C994" s="28" t="s">
        <v>3254</v>
      </c>
      <c r="D994" s="28" t="s">
        <v>3170</v>
      </c>
      <c r="E994" s="21">
        <v>14</v>
      </c>
      <c r="F994" s="22" t="s">
        <v>21</v>
      </c>
      <c r="G994" s="20"/>
      <c r="H994" s="15" t="s">
        <v>5</v>
      </c>
      <c r="I994" s="15"/>
    </row>
    <row r="995" spans="1:9" s="9" customFormat="1" ht="58.5" x14ac:dyDescent="0.25">
      <c r="A995" s="28" t="s">
        <v>3167</v>
      </c>
      <c r="B995" s="28" t="s">
        <v>3171</v>
      </c>
      <c r="C995" s="28" t="s">
        <v>3254</v>
      </c>
      <c r="D995" s="28" t="s">
        <v>3170</v>
      </c>
      <c r="E995" s="21">
        <v>31</v>
      </c>
      <c r="F995" s="22" t="s">
        <v>21</v>
      </c>
      <c r="G995" s="20"/>
      <c r="H995" s="15" t="s">
        <v>5</v>
      </c>
      <c r="I995" s="15"/>
    </row>
    <row r="996" spans="1:9" s="9" customFormat="1" ht="58.5" x14ac:dyDescent="0.25">
      <c r="A996" s="28" t="s">
        <v>3167</v>
      </c>
      <c r="B996" s="28" t="s">
        <v>3177</v>
      </c>
      <c r="C996" s="28" t="s">
        <v>3254</v>
      </c>
      <c r="D996" s="28" t="s">
        <v>3170</v>
      </c>
      <c r="E996" s="21">
        <v>89</v>
      </c>
      <c r="F996" s="22" t="s">
        <v>21</v>
      </c>
      <c r="G996" s="20"/>
      <c r="H996" s="15" t="s">
        <v>5</v>
      </c>
      <c r="I996" s="15"/>
    </row>
    <row r="997" spans="1:9" s="9" customFormat="1" ht="58.5" x14ac:dyDescent="0.25">
      <c r="A997" s="28" t="s">
        <v>3167</v>
      </c>
      <c r="B997" s="28" t="s">
        <v>3182</v>
      </c>
      <c r="C997" s="28" t="s">
        <v>3254</v>
      </c>
      <c r="D997" s="28" t="s">
        <v>3170</v>
      </c>
      <c r="E997" s="21">
        <v>2331</v>
      </c>
      <c r="F997" s="22" t="s">
        <v>21</v>
      </c>
      <c r="G997" s="20"/>
      <c r="H997" s="15" t="s">
        <v>5</v>
      </c>
      <c r="I997" s="15"/>
    </row>
    <row r="998" spans="1:9" s="9" customFormat="1" ht="58.5" x14ac:dyDescent="0.25">
      <c r="A998" s="28" t="s">
        <v>3167</v>
      </c>
      <c r="B998" s="28" t="s">
        <v>3178</v>
      </c>
      <c r="C998" s="28" t="s">
        <v>3254</v>
      </c>
      <c r="D998" s="28" t="s">
        <v>3170</v>
      </c>
      <c r="E998" s="21">
        <v>486</v>
      </c>
      <c r="F998" s="22" t="s">
        <v>21</v>
      </c>
      <c r="G998" s="20"/>
      <c r="H998" s="15" t="s">
        <v>5</v>
      </c>
      <c r="I998" s="15"/>
    </row>
    <row r="999" spans="1:9" s="9" customFormat="1" ht="58.5" x14ac:dyDescent="0.25">
      <c r="A999" s="28" t="s">
        <v>3167</v>
      </c>
      <c r="B999" s="28" t="s">
        <v>3184</v>
      </c>
      <c r="C999" s="28" t="s">
        <v>3254</v>
      </c>
      <c r="D999" s="28" t="s">
        <v>3170</v>
      </c>
      <c r="E999" s="21">
        <v>34</v>
      </c>
      <c r="F999" s="22" t="s">
        <v>21</v>
      </c>
      <c r="G999" s="20"/>
      <c r="H999" s="15" t="s">
        <v>5</v>
      </c>
      <c r="I999" s="15"/>
    </row>
    <row r="1000" spans="1:9" s="9" customFormat="1" ht="58.5" x14ac:dyDescent="0.25">
      <c r="A1000" s="28" t="s">
        <v>3167</v>
      </c>
      <c r="B1000" s="28" t="s">
        <v>3179</v>
      </c>
      <c r="C1000" s="28" t="s">
        <v>3254</v>
      </c>
      <c r="D1000" s="28" t="s">
        <v>3170</v>
      </c>
      <c r="E1000" s="21">
        <v>585</v>
      </c>
      <c r="F1000" s="22" t="s">
        <v>21</v>
      </c>
      <c r="G1000" s="20"/>
      <c r="H1000" s="15" t="s">
        <v>5</v>
      </c>
      <c r="I1000" s="15"/>
    </row>
    <row r="1001" spans="1:9" s="9" customFormat="1" ht="58.5" x14ac:dyDescent="0.25">
      <c r="A1001" s="28" t="s">
        <v>3167</v>
      </c>
      <c r="B1001" s="28" t="s">
        <v>3211</v>
      </c>
      <c r="C1001" s="28" t="s">
        <v>3254</v>
      </c>
      <c r="D1001" s="28" t="s">
        <v>3170</v>
      </c>
      <c r="E1001" s="21">
        <v>142</v>
      </c>
      <c r="F1001" s="22" t="s">
        <v>21</v>
      </c>
      <c r="G1001" s="20"/>
      <c r="H1001" s="15" t="s">
        <v>5</v>
      </c>
      <c r="I1001" s="15"/>
    </row>
    <row r="1002" spans="1:9" s="9" customFormat="1" ht="58.5" x14ac:dyDescent="0.25">
      <c r="A1002" s="28" t="s">
        <v>3167</v>
      </c>
      <c r="B1002" s="28" t="s">
        <v>3191</v>
      </c>
      <c r="C1002" s="28" t="s">
        <v>3254</v>
      </c>
      <c r="D1002" s="28" t="s">
        <v>3170</v>
      </c>
      <c r="E1002" s="21">
        <v>668</v>
      </c>
      <c r="F1002" s="22" t="s">
        <v>21</v>
      </c>
      <c r="G1002" s="20"/>
      <c r="H1002" s="15" t="s">
        <v>5</v>
      </c>
      <c r="I1002" s="15"/>
    </row>
    <row r="1003" spans="1:9" s="9" customFormat="1" ht="58.5" x14ac:dyDescent="0.25">
      <c r="A1003" s="28" t="s">
        <v>3167</v>
      </c>
      <c r="B1003" s="28" t="s">
        <v>3255</v>
      </c>
      <c r="C1003" s="28" t="s">
        <v>3256</v>
      </c>
      <c r="D1003" s="28" t="s">
        <v>3170</v>
      </c>
      <c r="E1003" s="21">
        <v>760</v>
      </c>
      <c r="F1003" s="22" t="s">
        <v>21</v>
      </c>
      <c r="G1003" s="20"/>
      <c r="H1003" s="15" t="s">
        <v>5</v>
      </c>
      <c r="I1003" s="15"/>
    </row>
    <row r="1004" spans="1:9" s="9" customFormat="1" ht="58.5" x14ac:dyDescent="0.25">
      <c r="A1004" s="28" t="s">
        <v>3167</v>
      </c>
      <c r="B1004" s="28" t="s">
        <v>3177</v>
      </c>
      <c r="C1004" s="28" t="s">
        <v>3256</v>
      </c>
      <c r="D1004" s="28" t="s">
        <v>3170</v>
      </c>
      <c r="E1004" s="21">
        <v>1</v>
      </c>
      <c r="F1004" s="22" t="s">
        <v>21</v>
      </c>
      <c r="G1004" s="20"/>
      <c r="H1004" s="15" t="s">
        <v>5</v>
      </c>
      <c r="I1004" s="15"/>
    </row>
    <row r="1005" spans="1:9" s="9" customFormat="1" ht="58.5" x14ac:dyDescent="0.25">
      <c r="A1005" s="28" t="s">
        <v>3167</v>
      </c>
      <c r="B1005" s="28" t="s">
        <v>3182</v>
      </c>
      <c r="C1005" s="28" t="s">
        <v>3256</v>
      </c>
      <c r="D1005" s="28" t="s">
        <v>3170</v>
      </c>
      <c r="E1005" s="21">
        <v>49</v>
      </c>
      <c r="F1005" s="22" t="s">
        <v>21</v>
      </c>
      <c r="G1005" s="20"/>
      <c r="H1005" s="15" t="s">
        <v>5</v>
      </c>
      <c r="I1005" s="15"/>
    </row>
    <row r="1006" spans="1:9" s="9" customFormat="1" ht="58.5" x14ac:dyDescent="0.25">
      <c r="A1006" s="28" t="s">
        <v>3167</v>
      </c>
      <c r="B1006" s="28" t="s">
        <v>3184</v>
      </c>
      <c r="C1006" s="28" t="s">
        <v>3256</v>
      </c>
      <c r="D1006" s="28" t="s">
        <v>3170</v>
      </c>
      <c r="E1006" s="21">
        <v>3</v>
      </c>
      <c r="F1006" s="22" t="s">
        <v>21</v>
      </c>
      <c r="G1006" s="20"/>
      <c r="H1006" s="15" t="s">
        <v>5</v>
      </c>
      <c r="I1006" s="15"/>
    </row>
    <row r="1007" spans="1:9" s="9" customFormat="1" ht="58.5" x14ac:dyDescent="0.25">
      <c r="A1007" s="28" t="s">
        <v>3167</v>
      </c>
      <c r="B1007" s="28" t="s">
        <v>3257</v>
      </c>
      <c r="C1007" s="28" t="s">
        <v>3256</v>
      </c>
      <c r="D1007" s="28" t="s">
        <v>3170</v>
      </c>
      <c r="E1007" s="21">
        <v>270</v>
      </c>
      <c r="F1007" s="22" t="s">
        <v>21</v>
      </c>
      <c r="G1007" s="20"/>
      <c r="H1007" s="15" t="s">
        <v>5</v>
      </c>
      <c r="I1007" s="15"/>
    </row>
    <row r="1008" spans="1:9" s="9" customFormat="1" ht="58.5" x14ac:dyDescent="0.25">
      <c r="A1008" s="28" t="s">
        <v>3167</v>
      </c>
      <c r="B1008" s="28" t="s">
        <v>3179</v>
      </c>
      <c r="C1008" s="28" t="s">
        <v>3256</v>
      </c>
      <c r="D1008" s="28" t="s">
        <v>3170</v>
      </c>
      <c r="E1008" s="21">
        <v>121</v>
      </c>
      <c r="F1008" s="22" t="s">
        <v>21</v>
      </c>
      <c r="G1008" s="20"/>
      <c r="H1008" s="15" t="s">
        <v>5</v>
      </c>
      <c r="I1008" s="15"/>
    </row>
    <row r="1009" spans="1:9" s="9" customFormat="1" ht="58.5" x14ac:dyDescent="0.25">
      <c r="A1009" s="28" t="s">
        <v>3167</v>
      </c>
      <c r="B1009" s="28" t="s">
        <v>3189</v>
      </c>
      <c r="C1009" s="28" t="s">
        <v>3256</v>
      </c>
      <c r="D1009" s="28" t="s">
        <v>3170</v>
      </c>
      <c r="E1009" s="21">
        <v>32</v>
      </c>
      <c r="F1009" s="22" t="s">
        <v>21</v>
      </c>
      <c r="G1009" s="20"/>
      <c r="H1009" s="15" t="s">
        <v>5</v>
      </c>
      <c r="I1009" s="15"/>
    </row>
    <row r="1010" spans="1:9" s="9" customFormat="1" ht="58.5" x14ac:dyDescent="0.25">
      <c r="A1010" s="28" t="s">
        <v>3167</v>
      </c>
      <c r="B1010" s="28" t="s">
        <v>3190</v>
      </c>
      <c r="C1010" s="28" t="s">
        <v>3256</v>
      </c>
      <c r="D1010" s="28" t="s">
        <v>3170</v>
      </c>
      <c r="E1010" s="21">
        <v>9</v>
      </c>
      <c r="F1010" s="22" t="s">
        <v>21</v>
      </c>
      <c r="G1010" s="20"/>
      <c r="H1010" s="15" t="s">
        <v>5</v>
      </c>
      <c r="I1010" s="15"/>
    </row>
    <row r="1011" spans="1:9" s="9" customFormat="1" ht="58.5" x14ac:dyDescent="0.25">
      <c r="A1011" s="28" t="s">
        <v>3167</v>
      </c>
      <c r="B1011" s="28" t="s">
        <v>3191</v>
      </c>
      <c r="C1011" s="28" t="s">
        <v>3256</v>
      </c>
      <c r="D1011" s="28" t="s">
        <v>3170</v>
      </c>
      <c r="E1011" s="21">
        <v>1060</v>
      </c>
      <c r="F1011" s="22" t="s">
        <v>21</v>
      </c>
      <c r="G1011" s="20"/>
      <c r="H1011" s="15" t="s">
        <v>5</v>
      </c>
      <c r="I1011" s="15"/>
    </row>
    <row r="1012" spans="1:9" s="9" customFormat="1" ht="58.5" x14ac:dyDescent="0.25">
      <c r="A1012" s="28" t="s">
        <v>3167</v>
      </c>
      <c r="B1012" s="28" t="s">
        <v>3211</v>
      </c>
      <c r="C1012" s="28" t="s">
        <v>3256</v>
      </c>
      <c r="D1012" s="28" t="s">
        <v>3170</v>
      </c>
      <c r="E1012" s="21">
        <v>754</v>
      </c>
      <c r="F1012" s="22" t="s">
        <v>21</v>
      </c>
      <c r="G1012" s="20"/>
      <c r="H1012" s="15" t="s">
        <v>5</v>
      </c>
      <c r="I1012" s="15"/>
    </row>
    <row r="1013" spans="1:9" s="9" customFormat="1" ht="58.5" x14ac:dyDescent="0.25">
      <c r="A1013" s="28" t="s">
        <v>3167</v>
      </c>
      <c r="B1013" s="28" t="s">
        <v>3206</v>
      </c>
      <c r="C1013" s="28" t="s">
        <v>3258</v>
      </c>
      <c r="D1013" s="28" t="s">
        <v>3170</v>
      </c>
      <c r="E1013" s="21">
        <v>26</v>
      </c>
      <c r="F1013" s="22" t="s">
        <v>21</v>
      </c>
      <c r="G1013" s="20"/>
      <c r="H1013" s="15" t="s">
        <v>5</v>
      </c>
      <c r="I1013" s="15"/>
    </row>
    <row r="1014" spans="1:9" s="9" customFormat="1" ht="58.5" x14ac:dyDescent="0.25">
      <c r="A1014" s="28" t="s">
        <v>3167</v>
      </c>
      <c r="B1014" s="28" t="s">
        <v>3171</v>
      </c>
      <c r="C1014" s="28" t="s">
        <v>3258</v>
      </c>
      <c r="D1014" s="28" t="s">
        <v>3170</v>
      </c>
      <c r="E1014" s="21">
        <v>28</v>
      </c>
      <c r="F1014" s="22" t="s">
        <v>21</v>
      </c>
      <c r="G1014" s="20"/>
      <c r="H1014" s="15" t="s">
        <v>5</v>
      </c>
      <c r="I1014" s="15"/>
    </row>
    <row r="1015" spans="1:9" s="9" customFormat="1" ht="58.5" x14ac:dyDescent="0.25">
      <c r="A1015" s="28" t="s">
        <v>3167</v>
      </c>
      <c r="B1015" s="28" t="s">
        <v>3177</v>
      </c>
      <c r="C1015" s="28" t="s">
        <v>3258</v>
      </c>
      <c r="D1015" s="28" t="s">
        <v>3170</v>
      </c>
      <c r="E1015" s="21">
        <v>84</v>
      </c>
      <c r="F1015" s="22" t="s">
        <v>21</v>
      </c>
      <c r="G1015" s="20"/>
      <c r="H1015" s="15" t="s">
        <v>5</v>
      </c>
      <c r="I1015" s="15"/>
    </row>
    <row r="1016" spans="1:9" s="9" customFormat="1" ht="58.5" x14ac:dyDescent="0.25">
      <c r="A1016" s="28" t="s">
        <v>3167</v>
      </c>
      <c r="B1016" s="28" t="s">
        <v>3197</v>
      </c>
      <c r="C1016" s="28" t="s">
        <v>3258</v>
      </c>
      <c r="D1016" s="28" t="s">
        <v>3170</v>
      </c>
      <c r="E1016" s="21">
        <v>1599</v>
      </c>
      <c r="F1016" s="22" t="s">
        <v>21</v>
      </c>
      <c r="G1016" s="20"/>
      <c r="H1016" s="15" t="s">
        <v>5</v>
      </c>
      <c r="I1016" s="15"/>
    </row>
    <row r="1017" spans="1:9" s="9" customFormat="1" ht="58.5" x14ac:dyDescent="0.25">
      <c r="A1017" s="28" t="s">
        <v>3167</v>
      </c>
      <c r="B1017" s="28" t="s">
        <v>3178</v>
      </c>
      <c r="C1017" s="28" t="s">
        <v>3258</v>
      </c>
      <c r="D1017" s="28" t="s">
        <v>3170</v>
      </c>
      <c r="E1017" s="21">
        <v>5560</v>
      </c>
      <c r="F1017" s="22" t="s">
        <v>21</v>
      </c>
      <c r="G1017" s="20"/>
      <c r="H1017" s="15" t="s">
        <v>5</v>
      </c>
      <c r="I1017" s="15"/>
    </row>
    <row r="1018" spans="1:9" s="9" customFormat="1" ht="58.5" x14ac:dyDescent="0.25">
      <c r="A1018" s="28" t="s">
        <v>3167</v>
      </c>
      <c r="B1018" s="28" t="s">
        <v>3184</v>
      </c>
      <c r="C1018" s="28" t="s">
        <v>3258</v>
      </c>
      <c r="D1018" s="28" t="s">
        <v>3170</v>
      </c>
      <c r="E1018" s="21">
        <v>17</v>
      </c>
      <c r="F1018" s="22" t="s">
        <v>21</v>
      </c>
      <c r="G1018" s="20"/>
      <c r="H1018" s="15" t="s">
        <v>5</v>
      </c>
      <c r="I1018" s="15"/>
    </row>
    <row r="1019" spans="1:9" s="9" customFormat="1" ht="58.5" x14ac:dyDescent="0.25">
      <c r="A1019" s="28" t="s">
        <v>3167</v>
      </c>
      <c r="B1019" s="28" t="s">
        <v>3179</v>
      </c>
      <c r="C1019" s="28" t="s">
        <v>3258</v>
      </c>
      <c r="D1019" s="28" t="s">
        <v>3170</v>
      </c>
      <c r="E1019" s="21">
        <v>693</v>
      </c>
      <c r="F1019" s="22" t="s">
        <v>21</v>
      </c>
      <c r="G1019" s="20"/>
      <c r="H1019" s="15" t="s">
        <v>5</v>
      </c>
      <c r="I1019" s="15"/>
    </row>
    <row r="1020" spans="1:9" s="9" customFormat="1" ht="58.5" x14ac:dyDescent="0.25">
      <c r="A1020" s="28" t="s">
        <v>3167</v>
      </c>
      <c r="B1020" s="28" t="s">
        <v>3259</v>
      </c>
      <c r="C1020" s="28" t="s">
        <v>3258</v>
      </c>
      <c r="D1020" s="28" t="s">
        <v>3170</v>
      </c>
      <c r="E1020" s="21">
        <v>420</v>
      </c>
      <c r="F1020" s="22" t="s">
        <v>21</v>
      </c>
      <c r="G1020" s="20"/>
      <c r="H1020" s="15" t="s">
        <v>5</v>
      </c>
      <c r="I1020" s="15"/>
    </row>
    <row r="1021" spans="1:9" s="9" customFormat="1" ht="58.5" x14ac:dyDescent="0.25">
      <c r="A1021" s="28" t="s">
        <v>3167</v>
      </c>
      <c r="B1021" s="28" t="s">
        <v>3189</v>
      </c>
      <c r="C1021" s="28" t="s">
        <v>3258</v>
      </c>
      <c r="D1021" s="28" t="s">
        <v>3170</v>
      </c>
      <c r="E1021" s="21">
        <v>2445</v>
      </c>
      <c r="F1021" s="22" t="s">
        <v>21</v>
      </c>
      <c r="G1021" s="20"/>
      <c r="H1021" s="15" t="s">
        <v>5</v>
      </c>
      <c r="I1021" s="15"/>
    </row>
    <row r="1022" spans="1:9" s="9" customFormat="1" ht="58.5" x14ac:dyDescent="0.25">
      <c r="A1022" s="28" t="s">
        <v>3167</v>
      </c>
      <c r="B1022" s="28" t="s">
        <v>3190</v>
      </c>
      <c r="C1022" s="28" t="s">
        <v>3258</v>
      </c>
      <c r="D1022" s="28" t="s">
        <v>3170</v>
      </c>
      <c r="E1022" s="21">
        <v>1185</v>
      </c>
      <c r="F1022" s="22" t="s">
        <v>21</v>
      </c>
      <c r="G1022" s="20"/>
      <c r="H1022" s="15" t="s">
        <v>5</v>
      </c>
      <c r="I1022" s="15"/>
    </row>
    <row r="1023" spans="1:9" s="9" customFormat="1" ht="58.5" x14ac:dyDescent="0.25">
      <c r="A1023" s="28" t="s">
        <v>3167</v>
      </c>
      <c r="B1023" s="28" t="s">
        <v>3215</v>
      </c>
      <c r="C1023" s="28" t="s">
        <v>3260</v>
      </c>
      <c r="D1023" s="28" t="s">
        <v>3170</v>
      </c>
      <c r="E1023" s="21">
        <v>1201</v>
      </c>
      <c r="F1023" s="22" t="s">
        <v>21</v>
      </c>
      <c r="G1023" s="20"/>
      <c r="H1023" s="15" t="s">
        <v>5</v>
      </c>
      <c r="I1023" s="15"/>
    </row>
    <row r="1024" spans="1:9" s="9" customFormat="1" ht="58.5" x14ac:dyDescent="0.25">
      <c r="A1024" s="28" t="s">
        <v>3167</v>
      </c>
      <c r="B1024" s="28" t="s">
        <v>3218</v>
      </c>
      <c r="C1024" s="28" t="s">
        <v>3260</v>
      </c>
      <c r="D1024" s="28" t="s">
        <v>3170</v>
      </c>
      <c r="E1024" s="21">
        <v>17</v>
      </c>
      <c r="F1024" s="22" t="s">
        <v>21</v>
      </c>
      <c r="G1024" s="20"/>
      <c r="H1024" s="15" t="s">
        <v>5</v>
      </c>
      <c r="I1024" s="15"/>
    </row>
    <row r="1025" spans="1:9" s="9" customFormat="1" ht="58.5" x14ac:dyDescent="0.25">
      <c r="A1025" s="28" t="s">
        <v>3167</v>
      </c>
      <c r="B1025" s="28" t="s">
        <v>3171</v>
      </c>
      <c r="C1025" s="28" t="s">
        <v>3260</v>
      </c>
      <c r="D1025" s="28" t="s">
        <v>3170</v>
      </c>
      <c r="E1025" s="21">
        <v>2</v>
      </c>
      <c r="F1025" s="22" t="s">
        <v>21</v>
      </c>
      <c r="G1025" s="20"/>
      <c r="H1025" s="15" t="s">
        <v>5</v>
      </c>
      <c r="I1025" s="15"/>
    </row>
    <row r="1026" spans="1:9" s="9" customFormat="1" ht="58.5" x14ac:dyDescent="0.25">
      <c r="A1026" s="28" t="s">
        <v>3167</v>
      </c>
      <c r="B1026" s="28" t="s">
        <v>3177</v>
      </c>
      <c r="C1026" s="28" t="s">
        <v>3260</v>
      </c>
      <c r="D1026" s="28" t="s">
        <v>3170</v>
      </c>
      <c r="E1026" s="21">
        <v>144</v>
      </c>
      <c r="F1026" s="22" t="s">
        <v>21</v>
      </c>
      <c r="G1026" s="20"/>
      <c r="H1026" s="15" t="s">
        <v>5</v>
      </c>
      <c r="I1026" s="15"/>
    </row>
    <row r="1027" spans="1:9" s="9" customFormat="1" ht="58.5" x14ac:dyDescent="0.25">
      <c r="A1027" s="28" t="s">
        <v>3167</v>
      </c>
      <c r="B1027" s="28" t="s">
        <v>3182</v>
      </c>
      <c r="C1027" s="28" t="s">
        <v>3260</v>
      </c>
      <c r="D1027" s="28" t="s">
        <v>3170</v>
      </c>
      <c r="E1027" s="21">
        <v>5108</v>
      </c>
      <c r="F1027" s="22" t="s">
        <v>21</v>
      </c>
      <c r="G1027" s="20"/>
      <c r="H1027" s="15" t="s">
        <v>5</v>
      </c>
      <c r="I1027" s="15"/>
    </row>
    <row r="1028" spans="1:9" s="9" customFormat="1" ht="58.5" x14ac:dyDescent="0.25">
      <c r="A1028" s="28" t="s">
        <v>3167</v>
      </c>
      <c r="B1028" s="28" t="s">
        <v>3178</v>
      </c>
      <c r="C1028" s="28" t="s">
        <v>3260</v>
      </c>
      <c r="D1028" s="28" t="s">
        <v>3170</v>
      </c>
      <c r="E1028" s="21">
        <v>6940</v>
      </c>
      <c r="F1028" s="22" t="s">
        <v>21</v>
      </c>
      <c r="G1028" s="20"/>
      <c r="H1028" s="15" t="s">
        <v>5</v>
      </c>
      <c r="I1028" s="15"/>
    </row>
    <row r="1029" spans="1:9" s="9" customFormat="1" ht="58.5" x14ac:dyDescent="0.25">
      <c r="A1029" s="28" t="s">
        <v>3167</v>
      </c>
      <c r="B1029" s="28" t="s">
        <v>3184</v>
      </c>
      <c r="C1029" s="28" t="s">
        <v>3260</v>
      </c>
      <c r="D1029" s="28" t="s">
        <v>3170</v>
      </c>
      <c r="E1029" s="21">
        <v>14</v>
      </c>
      <c r="F1029" s="22" t="s">
        <v>21</v>
      </c>
      <c r="G1029" s="20"/>
      <c r="H1029" s="15" t="s">
        <v>5</v>
      </c>
      <c r="I1029" s="15"/>
    </row>
    <row r="1030" spans="1:9" s="9" customFormat="1" ht="58.5" x14ac:dyDescent="0.25">
      <c r="A1030" s="28" t="s">
        <v>3167</v>
      </c>
      <c r="B1030" s="28" t="s">
        <v>3210</v>
      </c>
      <c r="C1030" s="28" t="s">
        <v>3260</v>
      </c>
      <c r="D1030" s="28" t="s">
        <v>3170</v>
      </c>
      <c r="E1030" s="21">
        <v>609</v>
      </c>
      <c r="F1030" s="22" t="s">
        <v>21</v>
      </c>
      <c r="G1030" s="20"/>
      <c r="H1030" s="15" t="s">
        <v>5</v>
      </c>
      <c r="I1030" s="15"/>
    </row>
    <row r="1031" spans="1:9" s="9" customFormat="1" ht="58.5" x14ac:dyDescent="0.25">
      <c r="A1031" s="28" t="s">
        <v>3167</v>
      </c>
      <c r="B1031" s="28" t="s">
        <v>3173</v>
      </c>
      <c r="C1031" s="28" t="s">
        <v>3260</v>
      </c>
      <c r="D1031" s="28" t="s">
        <v>3170</v>
      </c>
      <c r="E1031" s="21">
        <v>16</v>
      </c>
      <c r="F1031" s="22" t="s">
        <v>21</v>
      </c>
      <c r="G1031" s="20"/>
      <c r="H1031" s="15" t="s">
        <v>5</v>
      </c>
      <c r="I1031" s="15"/>
    </row>
    <row r="1032" spans="1:9" s="9" customFormat="1" ht="58.5" x14ac:dyDescent="0.25">
      <c r="A1032" s="28" t="s">
        <v>3167</v>
      </c>
      <c r="B1032" s="28" t="s">
        <v>3261</v>
      </c>
      <c r="C1032" s="28" t="s">
        <v>3260</v>
      </c>
      <c r="D1032" s="28" t="s">
        <v>3170</v>
      </c>
      <c r="E1032" s="21">
        <v>26</v>
      </c>
      <c r="F1032" s="22" t="s">
        <v>21</v>
      </c>
      <c r="G1032" s="20"/>
      <c r="H1032" s="15" t="s">
        <v>5</v>
      </c>
      <c r="I1032" s="15"/>
    </row>
    <row r="1033" spans="1:9" s="9" customFormat="1" ht="58.5" x14ac:dyDescent="0.25">
      <c r="A1033" s="28" t="s">
        <v>3167</v>
      </c>
      <c r="B1033" s="28" t="s">
        <v>3211</v>
      </c>
      <c r="C1033" s="28" t="s">
        <v>3260</v>
      </c>
      <c r="D1033" s="28" t="s">
        <v>3170</v>
      </c>
      <c r="E1033" s="21">
        <v>799</v>
      </c>
      <c r="F1033" s="22" t="s">
        <v>21</v>
      </c>
      <c r="G1033" s="20"/>
      <c r="H1033" s="15" t="s">
        <v>5</v>
      </c>
      <c r="I1033" s="15"/>
    </row>
    <row r="1034" spans="1:9" s="9" customFormat="1" ht="58.5" x14ac:dyDescent="0.25">
      <c r="A1034" s="28" t="s">
        <v>3167</v>
      </c>
      <c r="B1034" s="28" t="s">
        <v>3179</v>
      </c>
      <c r="C1034" s="28" t="s">
        <v>3260</v>
      </c>
      <c r="D1034" s="28" t="s">
        <v>3170</v>
      </c>
      <c r="E1034" s="21">
        <v>955</v>
      </c>
      <c r="F1034" s="22" t="s">
        <v>21</v>
      </c>
      <c r="G1034" s="20"/>
      <c r="H1034" s="15" t="s">
        <v>5</v>
      </c>
      <c r="I1034" s="15"/>
    </row>
    <row r="1035" spans="1:9" s="9" customFormat="1" ht="58.5" x14ac:dyDescent="0.25">
      <c r="A1035" s="28" t="s">
        <v>3167</v>
      </c>
      <c r="B1035" s="28" t="s">
        <v>3191</v>
      </c>
      <c r="C1035" s="28" t="s">
        <v>3260</v>
      </c>
      <c r="D1035" s="28" t="s">
        <v>3170</v>
      </c>
      <c r="E1035" s="21">
        <v>90</v>
      </c>
      <c r="F1035" s="22" t="s">
        <v>21</v>
      </c>
      <c r="G1035" s="20"/>
      <c r="H1035" s="15" t="s">
        <v>5</v>
      </c>
      <c r="I1035" s="15"/>
    </row>
    <row r="1036" spans="1:9" s="9" customFormat="1" ht="58.5" x14ac:dyDescent="0.25">
      <c r="A1036" s="28" t="s">
        <v>3167</v>
      </c>
      <c r="B1036" s="28" t="s">
        <v>3189</v>
      </c>
      <c r="C1036" s="28" t="s">
        <v>3260</v>
      </c>
      <c r="D1036" s="28" t="s">
        <v>3170</v>
      </c>
      <c r="E1036" s="21">
        <v>2368</v>
      </c>
      <c r="F1036" s="22" t="s">
        <v>21</v>
      </c>
      <c r="G1036" s="20"/>
      <c r="H1036" s="15" t="s">
        <v>5</v>
      </c>
      <c r="I1036" s="15"/>
    </row>
    <row r="1037" spans="1:9" s="9" customFormat="1" ht="58.5" x14ac:dyDescent="0.25">
      <c r="A1037" s="28" t="s">
        <v>3167</v>
      </c>
      <c r="B1037" s="28" t="s">
        <v>3190</v>
      </c>
      <c r="C1037" s="28" t="s">
        <v>3260</v>
      </c>
      <c r="D1037" s="28" t="s">
        <v>3170</v>
      </c>
      <c r="E1037" s="21">
        <v>574</v>
      </c>
      <c r="F1037" s="22" t="s">
        <v>21</v>
      </c>
      <c r="G1037" s="20"/>
      <c r="H1037" s="15" t="s">
        <v>5</v>
      </c>
      <c r="I1037" s="15"/>
    </row>
    <row r="1038" spans="1:9" s="9" customFormat="1" ht="58.5" x14ac:dyDescent="0.25">
      <c r="A1038" s="28" t="s">
        <v>3167</v>
      </c>
      <c r="B1038" s="28" t="s">
        <v>3191</v>
      </c>
      <c r="C1038" s="28" t="s">
        <v>3262</v>
      </c>
      <c r="D1038" s="28" t="s">
        <v>3170</v>
      </c>
      <c r="E1038" s="21">
        <v>785</v>
      </c>
      <c r="F1038" s="22" t="s">
        <v>21</v>
      </c>
      <c r="G1038" s="20"/>
      <c r="H1038" s="15" t="s">
        <v>5</v>
      </c>
      <c r="I1038" s="15"/>
    </row>
    <row r="1039" spans="1:9" s="9" customFormat="1" ht="58.5" x14ac:dyDescent="0.25">
      <c r="A1039" s="28" t="s">
        <v>3263</v>
      </c>
      <c r="B1039" s="28" t="s">
        <v>3264</v>
      </c>
      <c r="C1039" s="28" t="s">
        <v>3265</v>
      </c>
      <c r="D1039" s="28" t="s">
        <v>3170</v>
      </c>
      <c r="E1039" s="21">
        <v>20</v>
      </c>
      <c r="F1039" s="22" t="s">
        <v>21</v>
      </c>
      <c r="G1039" s="20"/>
      <c r="H1039" s="15"/>
      <c r="I1039" s="15" t="s">
        <v>5</v>
      </c>
    </row>
    <row r="1040" spans="1:9" s="9" customFormat="1" ht="58.5" x14ac:dyDescent="0.25">
      <c r="A1040" s="28" t="s">
        <v>3263</v>
      </c>
      <c r="B1040" s="28" t="s">
        <v>3266</v>
      </c>
      <c r="C1040" s="28" t="s">
        <v>3205</v>
      </c>
      <c r="D1040" s="28" t="s">
        <v>3170</v>
      </c>
      <c r="E1040" s="21">
        <v>150</v>
      </c>
      <c r="F1040" s="22" t="s">
        <v>21</v>
      </c>
      <c r="G1040" s="20"/>
      <c r="H1040" s="15" t="s">
        <v>5</v>
      </c>
      <c r="I1040" s="15"/>
    </row>
    <row r="1041" spans="1:9" s="9" customFormat="1" ht="58.5" x14ac:dyDescent="0.25">
      <c r="A1041" s="28" t="s">
        <v>3263</v>
      </c>
      <c r="B1041" s="28" t="s">
        <v>3267</v>
      </c>
      <c r="C1041" s="28" t="s">
        <v>3268</v>
      </c>
      <c r="D1041" s="28" t="s">
        <v>3170</v>
      </c>
      <c r="E1041" s="21">
        <v>100</v>
      </c>
      <c r="F1041" s="22" t="s">
        <v>21</v>
      </c>
      <c r="G1041" s="20"/>
      <c r="H1041" s="15" t="s">
        <v>5</v>
      </c>
      <c r="I1041" s="15"/>
    </row>
    <row r="1042" spans="1:9" s="9" customFormat="1" ht="58.5" x14ac:dyDescent="0.25">
      <c r="A1042" s="28" t="s">
        <v>3263</v>
      </c>
      <c r="B1042" s="28" t="s">
        <v>3269</v>
      </c>
      <c r="C1042" s="28" t="s">
        <v>3268</v>
      </c>
      <c r="D1042" s="28" t="s">
        <v>3170</v>
      </c>
      <c r="E1042" s="21">
        <v>150</v>
      </c>
      <c r="F1042" s="22" t="s">
        <v>21</v>
      </c>
      <c r="G1042" s="20"/>
      <c r="H1042" s="15" t="s">
        <v>5</v>
      </c>
      <c r="I1042" s="15"/>
    </row>
    <row r="1043" spans="1:9" s="9" customFormat="1" ht="58.5" x14ac:dyDescent="0.25">
      <c r="A1043" s="28" t="s">
        <v>3263</v>
      </c>
      <c r="B1043" s="28" t="s">
        <v>3270</v>
      </c>
      <c r="C1043" s="28" t="s">
        <v>3208</v>
      </c>
      <c r="D1043" s="28" t="s">
        <v>3170</v>
      </c>
      <c r="E1043" s="21">
        <v>278</v>
      </c>
      <c r="F1043" s="22" t="s">
        <v>21</v>
      </c>
      <c r="G1043" s="20"/>
      <c r="H1043" s="15" t="s">
        <v>5</v>
      </c>
      <c r="I1043" s="15"/>
    </row>
    <row r="1044" spans="1:9" s="9" customFormat="1" ht="58.5" x14ac:dyDescent="0.25">
      <c r="A1044" s="28" t="s">
        <v>3263</v>
      </c>
      <c r="B1044" s="28" t="s">
        <v>3271</v>
      </c>
      <c r="C1044" s="28" t="s">
        <v>3212</v>
      </c>
      <c r="D1044" s="28" t="s">
        <v>3170</v>
      </c>
      <c r="E1044" s="21">
        <v>150</v>
      </c>
      <c r="F1044" s="22" t="s">
        <v>21</v>
      </c>
      <c r="G1044" s="20"/>
      <c r="H1044" s="15" t="s">
        <v>5</v>
      </c>
      <c r="I1044" s="15"/>
    </row>
    <row r="1045" spans="1:9" s="9" customFormat="1" ht="58.5" x14ac:dyDescent="0.25">
      <c r="A1045" s="28" t="s">
        <v>3263</v>
      </c>
      <c r="B1045" s="28" t="s">
        <v>3272</v>
      </c>
      <c r="C1045" s="28" t="s">
        <v>3214</v>
      </c>
      <c r="D1045" s="28" t="s">
        <v>3170</v>
      </c>
      <c r="E1045" s="21">
        <v>150</v>
      </c>
      <c r="F1045" s="22" t="s">
        <v>21</v>
      </c>
      <c r="G1045" s="20"/>
      <c r="H1045" s="15" t="s">
        <v>5</v>
      </c>
      <c r="I1045" s="15"/>
    </row>
    <row r="1046" spans="1:9" s="9" customFormat="1" ht="58.5" x14ac:dyDescent="0.25">
      <c r="A1046" s="28" t="s">
        <v>3263</v>
      </c>
      <c r="B1046" s="28" t="s">
        <v>3273</v>
      </c>
      <c r="C1046" s="28" t="s">
        <v>3219</v>
      </c>
      <c r="D1046" s="28" t="s">
        <v>3170</v>
      </c>
      <c r="E1046" s="21">
        <v>150</v>
      </c>
      <c r="F1046" s="22" t="s">
        <v>21</v>
      </c>
      <c r="G1046" s="20"/>
      <c r="H1046" s="15" t="s">
        <v>5</v>
      </c>
      <c r="I1046" s="15"/>
    </row>
    <row r="1047" spans="1:9" s="9" customFormat="1" ht="58.5" x14ac:dyDescent="0.25">
      <c r="A1047" s="28" t="s">
        <v>3263</v>
      </c>
      <c r="B1047" s="28" t="s">
        <v>3274</v>
      </c>
      <c r="C1047" s="28" t="s">
        <v>3221</v>
      </c>
      <c r="D1047" s="28" t="s">
        <v>3170</v>
      </c>
      <c r="E1047" s="21">
        <v>200</v>
      </c>
      <c r="F1047" s="22" t="s">
        <v>21</v>
      </c>
      <c r="G1047" s="20"/>
      <c r="H1047" s="15" t="s">
        <v>5</v>
      </c>
      <c r="I1047" s="15"/>
    </row>
    <row r="1048" spans="1:9" s="9" customFormat="1" ht="58.5" x14ac:dyDescent="0.25">
      <c r="A1048" s="28" t="s">
        <v>3263</v>
      </c>
      <c r="B1048" s="28" t="s">
        <v>3275</v>
      </c>
      <c r="C1048" s="28" t="s">
        <v>3221</v>
      </c>
      <c r="D1048" s="28" t="s">
        <v>3170</v>
      </c>
      <c r="E1048" s="21">
        <v>700</v>
      </c>
      <c r="F1048" s="22" t="s">
        <v>21</v>
      </c>
      <c r="G1048" s="20"/>
      <c r="H1048" s="15" t="s">
        <v>5</v>
      </c>
      <c r="I1048" s="15"/>
    </row>
    <row r="1049" spans="1:9" s="9" customFormat="1" ht="58.5" x14ac:dyDescent="0.25">
      <c r="A1049" s="28" t="s">
        <v>3263</v>
      </c>
      <c r="B1049" s="28" t="s">
        <v>3276</v>
      </c>
      <c r="C1049" s="28" t="s">
        <v>3226</v>
      </c>
      <c r="D1049" s="28" t="s">
        <v>3170</v>
      </c>
      <c r="E1049" s="21">
        <v>150</v>
      </c>
      <c r="F1049" s="22" t="s">
        <v>21</v>
      </c>
      <c r="G1049" s="20"/>
      <c r="H1049" s="15" t="s">
        <v>5</v>
      </c>
      <c r="I1049" s="15"/>
    </row>
    <row r="1050" spans="1:9" s="9" customFormat="1" ht="58.5" x14ac:dyDescent="0.25">
      <c r="A1050" s="28" t="s">
        <v>3263</v>
      </c>
      <c r="B1050" s="28" t="s">
        <v>3277</v>
      </c>
      <c r="C1050" s="28" t="s">
        <v>3229</v>
      </c>
      <c r="D1050" s="28" t="s">
        <v>3170</v>
      </c>
      <c r="E1050" s="21">
        <v>350</v>
      </c>
      <c r="F1050" s="22" t="s">
        <v>21</v>
      </c>
      <c r="G1050" s="20"/>
      <c r="H1050" s="15" t="s">
        <v>5</v>
      </c>
      <c r="I1050" s="15"/>
    </row>
    <row r="1051" spans="1:9" s="9" customFormat="1" ht="58.5" x14ac:dyDescent="0.25">
      <c r="A1051" s="28" t="s">
        <v>3263</v>
      </c>
      <c r="B1051" s="28" t="s">
        <v>3278</v>
      </c>
      <c r="C1051" s="28" t="s">
        <v>3229</v>
      </c>
      <c r="D1051" s="28" t="s">
        <v>3170</v>
      </c>
      <c r="E1051" s="21">
        <v>150</v>
      </c>
      <c r="F1051" s="22" t="s">
        <v>21</v>
      </c>
      <c r="G1051" s="20"/>
      <c r="H1051" s="15" t="s">
        <v>5</v>
      </c>
      <c r="I1051" s="15"/>
    </row>
    <row r="1052" spans="1:9" s="9" customFormat="1" ht="58.5" x14ac:dyDescent="0.25">
      <c r="A1052" s="28" t="s">
        <v>3263</v>
      </c>
      <c r="B1052" s="28" t="s">
        <v>3279</v>
      </c>
      <c r="C1052" s="28" t="s">
        <v>3233</v>
      </c>
      <c r="D1052" s="28" t="s">
        <v>3170</v>
      </c>
      <c r="E1052" s="21">
        <v>150</v>
      </c>
      <c r="F1052" s="22" t="s">
        <v>21</v>
      </c>
      <c r="G1052" s="20"/>
      <c r="H1052" s="15" t="s">
        <v>5</v>
      </c>
      <c r="I1052" s="15"/>
    </row>
    <row r="1053" spans="1:9" s="9" customFormat="1" ht="58.5" x14ac:dyDescent="0.25">
      <c r="A1053" s="28" t="s">
        <v>3263</v>
      </c>
      <c r="B1053" s="28" t="s">
        <v>3280</v>
      </c>
      <c r="C1053" s="28" t="s">
        <v>3233</v>
      </c>
      <c r="D1053" s="28" t="s">
        <v>3170</v>
      </c>
      <c r="E1053" s="21">
        <v>400</v>
      </c>
      <c r="F1053" s="22" t="s">
        <v>21</v>
      </c>
      <c r="G1053" s="20"/>
      <c r="H1053" s="15" t="s">
        <v>5</v>
      </c>
      <c r="I1053" s="15"/>
    </row>
    <row r="1054" spans="1:9" s="9" customFormat="1" ht="58.5" x14ac:dyDescent="0.25">
      <c r="A1054" s="28" t="s">
        <v>3263</v>
      </c>
      <c r="B1054" s="28" t="s">
        <v>3281</v>
      </c>
      <c r="C1054" s="28" t="s">
        <v>3235</v>
      </c>
      <c r="D1054" s="28" t="s">
        <v>3170</v>
      </c>
      <c r="E1054" s="21">
        <v>150</v>
      </c>
      <c r="F1054" s="22" t="s">
        <v>21</v>
      </c>
      <c r="G1054" s="20"/>
      <c r="H1054" s="15" t="s">
        <v>5</v>
      </c>
      <c r="I1054" s="15"/>
    </row>
    <row r="1055" spans="1:9" s="9" customFormat="1" ht="58.5" x14ac:dyDescent="0.25">
      <c r="A1055" s="28" t="s">
        <v>3263</v>
      </c>
      <c r="B1055" s="28" t="s">
        <v>3282</v>
      </c>
      <c r="C1055" s="28" t="s">
        <v>3238</v>
      </c>
      <c r="D1055" s="28" t="s">
        <v>3170</v>
      </c>
      <c r="E1055" s="21">
        <v>200</v>
      </c>
      <c r="F1055" s="22" t="s">
        <v>21</v>
      </c>
      <c r="G1055" s="20"/>
      <c r="H1055" s="15" t="s">
        <v>5</v>
      </c>
      <c r="I1055" s="15"/>
    </row>
    <row r="1056" spans="1:9" s="9" customFormat="1" ht="58.5" x14ac:dyDescent="0.25">
      <c r="A1056" s="28" t="s">
        <v>3263</v>
      </c>
      <c r="B1056" s="28" t="s">
        <v>3283</v>
      </c>
      <c r="C1056" s="28" t="s">
        <v>3238</v>
      </c>
      <c r="D1056" s="28" t="s">
        <v>3170</v>
      </c>
      <c r="E1056" s="21">
        <v>532</v>
      </c>
      <c r="F1056" s="22" t="s">
        <v>21</v>
      </c>
      <c r="G1056" s="20"/>
      <c r="H1056" s="15" t="s">
        <v>5</v>
      </c>
      <c r="I1056" s="15"/>
    </row>
    <row r="1057" spans="1:9" s="9" customFormat="1" ht="58.5" x14ac:dyDescent="0.25">
      <c r="A1057" s="28" t="s">
        <v>3263</v>
      </c>
      <c r="B1057" s="28" t="s">
        <v>3284</v>
      </c>
      <c r="C1057" s="28" t="s">
        <v>3285</v>
      </c>
      <c r="D1057" s="28" t="s">
        <v>3170</v>
      </c>
      <c r="E1057" s="21">
        <v>20</v>
      </c>
      <c r="F1057" s="22" t="s">
        <v>21</v>
      </c>
      <c r="G1057" s="20"/>
      <c r="H1057" s="15"/>
      <c r="I1057" s="15" t="s">
        <v>5</v>
      </c>
    </row>
    <row r="1058" spans="1:9" s="9" customFormat="1" ht="58.5" x14ac:dyDescent="0.25">
      <c r="A1058" s="28" t="s">
        <v>3263</v>
      </c>
      <c r="B1058" s="28" t="s">
        <v>3286</v>
      </c>
      <c r="C1058" s="28" t="s">
        <v>3240</v>
      </c>
      <c r="D1058" s="28" t="s">
        <v>3170</v>
      </c>
      <c r="E1058" s="21">
        <v>200</v>
      </c>
      <c r="F1058" s="22" t="s">
        <v>21</v>
      </c>
      <c r="G1058" s="20"/>
      <c r="H1058" s="15" t="s">
        <v>5</v>
      </c>
      <c r="I1058" s="15"/>
    </row>
    <row r="1059" spans="1:9" s="9" customFormat="1" ht="58.5" x14ac:dyDescent="0.25">
      <c r="A1059" s="28" t="s">
        <v>3263</v>
      </c>
      <c r="B1059" s="28" t="s">
        <v>3287</v>
      </c>
      <c r="C1059" s="28" t="s">
        <v>3240</v>
      </c>
      <c r="D1059" s="28" t="s">
        <v>3170</v>
      </c>
      <c r="E1059" s="21">
        <v>150</v>
      </c>
      <c r="F1059" s="22" t="s">
        <v>21</v>
      </c>
      <c r="G1059" s="20"/>
      <c r="H1059" s="15" t="s">
        <v>5</v>
      </c>
      <c r="I1059" s="15"/>
    </row>
    <row r="1060" spans="1:9" s="9" customFormat="1" ht="58.5" x14ac:dyDescent="0.25">
      <c r="A1060" s="28" t="s">
        <v>3263</v>
      </c>
      <c r="B1060" s="28" t="s">
        <v>3288</v>
      </c>
      <c r="C1060" s="28" t="s">
        <v>3240</v>
      </c>
      <c r="D1060" s="28" t="s">
        <v>3170</v>
      </c>
      <c r="E1060" s="21">
        <v>400</v>
      </c>
      <c r="F1060" s="22" t="s">
        <v>21</v>
      </c>
      <c r="G1060" s="20"/>
      <c r="H1060" s="15" t="s">
        <v>5</v>
      </c>
      <c r="I1060" s="15"/>
    </row>
    <row r="1061" spans="1:9" s="9" customFormat="1" ht="58.5" x14ac:dyDescent="0.25">
      <c r="A1061" s="28" t="s">
        <v>3263</v>
      </c>
      <c r="B1061" s="28" t="s">
        <v>3289</v>
      </c>
      <c r="C1061" s="28" t="s">
        <v>3241</v>
      </c>
      <c r="D1061" s="28" t="s">
        <v>3170</v>
      </c>
      <c r="E1061" s="21">
        <v>490</v>
      </c>
      <c r="F1061" s="22" t="s">
        <v>21</v>
      </c>
      <c r="G1061" s="20"/>
      <c r="H1061" s="15" t="s">
        <v>5</v>
      </c>
      <c r="I1061" s="15"/>
    </row>
    <row r="1062" spans="1:9" s="9" customFormat="1" ht="58.5" x14ac:dyDescent="0.25">
      <c r="A1062" s="28" t="s">
        <v>3263</v>
      </c>
      <c r="B1062" s="28" t="s">
        <v>3290</v>
      </c>
      <c r="C1062" s="28" t="s">
        <v>3241</v>
      </c>
      <c r="D1062" s="28" t="s">
        <v>3170</v>
      </c>
      <c r="E1062" s="21">
        <v>150</v>
      </c>
      <c r="F1062" s="22" t="s">
        <v>21</v>
      </c>
      <c r="G1062" s="20"/>
      <c r="H1062" s="15" t="s">
        <v>5</v>
      </c>
      <c r="I1062" s="15"/>
    </row>
    <row r="1063" spans="1:9" s="9" customFormat="1" ht="58.5" x14ac:dyDescent="0.25">
      <c r="A1063" s="28" t="s">
        <v>3263</v>
      </c>
      <c r="B1063" s="28" t="s">
        <v>3291</v>
      </c>
      <c r="C1063" s="28" t="s">
        <v>3241</v>
      </c>
      <c r="D1063" s="28" t="s">
        <v>3170</v>
      </c>
      <c r="E1063" s="21">
        <v>490</v>
      </c>
      <c r="F1063" s="22" t="s">
        <v>21</v>
      </c>
      <c r="G1063" s="20"/>
      <c r="H1063" s="15" t="s">
        <v>5</v>
      </c>
      <c r="I1063" s="15"/>
    </row>
    <row r="1064" spans="1:9" s="9" customFormat="1" ht="58.5" x14ac:dyDescent="0.25">
      <c r="A1064" s="28" t="s">
        <v>3263</v>
      </c>
      <c r="B1064" s="28" t="s">
        <v>3292</v>
      </c>
      <c r="C1064" s="28" t="s">
        <v>3242</v>
      </c>
      <c r="D1064" s="28" t="s">
        <v>3170</v>
      </c>
      <c r="E1064" s="21">
        <v>150</v>
      </c>
      <c r="F1064" s="22" t="s">
        <v>21</v>
      </c>
      <c r="G1064" s="20"/>
      <c r="H1064" s="15" t="s">
        <v>5</v>
      </c>
      <c r="I1064" s="15"/>
    </row>
    <row r="1065" spans="1:9" s="9" customFormat="1" ht="58.5" x14ac:dyDescent="0.25">
      <c r="A1065" s="28" t="s">
        <v>3263</v>
      </c>
      <c r="B1065" s="28" t="s">
        <v>3293</v>
      </c>
      <c r="C1065" s="28" t="s">
        <v>3242</v>
      </c>
      <c r="D1065" s="28" t="s">
        <v>3170</v>
      </c>
      <c r="E1065" s="21">
        <v>150</v>
      </c>
      <c r="F1065" s="22" t="s">
        <v>21</v>
      </c>
      <c r="G1065" s="20"/>
      <c r="H1065" s="15" t="s">
        <v>5</v>
      </c>
      <c r="I1065" s="15"/>
    </row>
    <row r="1066" spans="1:9" s="9" customFormat="1" ht="58.5" x14ac:dyDescent="0.25">
      <c r="A1066" s="28" t="s">
        <v>3263</v>
      </c>
      <c r="B1066" s="28" t="s">
        <v>3294</v>
      </c>
      <c r="C1066" s="28" t="s">
        <v>3243</v>
      </c>
      <c r="D1066" s="28" t="s">
        <v>3170</v>
      </c>
      <c r="E1066" s="21">
        <v>200</v>
      </c>
      <c r="F1066" s="22" t="s">
        <v>21</v>
      </c>
      <c r="G1066" s="20"/>
      <c r="H1066" s="15" t="s">
        <v>5</v>
      </c>
      <c r="I1066" s="15"/>
    </row>
    <row r="1067" spans="1:9" s="9" customFormat="1" ht="58.5" x14ac:dyDescent="0.25">
      <c r="A1067" s="28" t="s">
        <v>3263</v>
      </c>
      <c r="B1067" s="28" t="s">
        <v>3295</v>
      </c>
      <c r="C1067" s="28" t="s">
        <v>3296</v>
      </c>
      <c r="D1067" s="28" t="s">
        <v>3170</v>
      </c>
      <c r="E1067" s="21">
        <v>141</v>
      </c>
      <c r="F1067" s="22" t="s">
        <v>21</v>
      </c>
      <c r="G1067" s="20"/>
      <c r="H1067" s="15" t="s">
        <v>5</v>
      </c>
      <c r="I1067" s="15"/>
    </row>
    <row r="1068" spans="1:9" s="9" customFormat="1" ht="58.5" x14ac:dyDescent="0.25">
      <c r="A1068" s="28" t="s">
        <v>3263</v>
      </c>
      <c r="B1068" s="28" t="s">
        <v>3297</v>
      </c>
      <c r="C1068" s="28" t="s">
        <v>3246</v>
      </c>
      <c r="D1068" s="28" t="s">
        <v>3170</v>
      </c>
      <c r="E1068" s="21">
        <v>150</v>
      </c>
      <c r="F1068" s="22" t="s">
        <v>21</v>
      </c>
      <c r="G1068" s="20"/>
      <c r="H1068" s="15" t="s">
        <v>5</v>
      </c>
      <c r="I1068" s="15"/>
    </row>
    <row r="1069" spans="1:9" s="9" customFormat="1" ht="58.5" x14ac:dyDescent="0.25">
      <c r="A1069" s="28" t="s">
        <v>3263</v>
      </c>
      <c r="B1069" s="28" t="s">
        <v>3298</v>
      </c>
      <c r="C1069" s="28" t="s">
        <v>3246</v>
      </c>
      <c r="D1069" s="28" t="s">
        <v>3170</v>
      </c>
      <c r="E1069" s="21">
        <v>400</v>
      </c>
      <c r="F1069" s="22" t="s">
        <v>21</v>
      </c>
      <c r="G1069" s="20"/>
      <c r="H1069" s="15" t="s">
        <v>5</v>
      </c>
      <c r="I1069" s="15"/>
    </row>
    <row r="1070" spans="1:9" s="9" customFormat="1" ht="58.5" x14ac:dyDescent="0.25">
      <c r="A1070" s="28" t="s">
        <v>3263</v>
      </c>
      <c r="B1070" s="28" t="s">
        <v>3299</v>
      </c>
      <c r="C1070" s="28" t="s">
        <v>3300</v>
      </c>
      <c r="D1070" s="28" t="s">
        <v>3170</v>
      </c>
      <c r="E1070" s="21">
        <v>950</v>
      </c>
      <c r="F1070" s="22" t="s">
        <v>21</v>
      </c>
      <c r="G1070" s="20"/>
      <c r="H1070" s="15" t="s">
        <v>5</v>
      </c>
      <c r="I1070" s="15"/>
    </row>
    <row r="1071" spans="1:9" s="9" customFormat="1" ht="58.5" x14ac:dyDescent="0.25">
      <c r="A1071" s="28" t="s">
        <v>3263</v>
      </c>
      <c r="B1071" s="28" t="s">
        <v>3301</v>
      </c>
      <c r="C1071" s="28" t="s">
        <v>3253</v>
      </c>
      <c r="D1071" s="28" t="s">
        <v>3170</v>
      </c>
      <c r="E1071" s="21">
        <v>300</v>
      </c>
      <c r="F1071" s="22" t="s">
        <v>21</v>
      </c>
      <c r="G1071" s="20"/>
      <c r="H1071" s="15" t="s">
        <v>5</v>
      </c>
      <c r="I1071" s="15"/>
    </row>
    <row r="1072" spans="1:9" s="9" customFormat="1" ht="58.5" x14ac:dyDescent="0.25">
      <c r="A1072" s="28" t="s">
        <v>3263</v>
      </c>
      <c r="B1072" s="28" t="s">
        <v>3302</v>
      </c>
      <c r="C1072" s="28" t="s">
        <v>3253</v>
      </c>
      <c r="D1072" s="28" t="s">
        <v>3170</v>
      </c>
      <c r="E1072" s="21">
        <v>330</v>
      </c>
      <c r="F1072" s="22" t="s">
        <v>21</v>
      </c>
      <c r="G1072" s="20"/>
      <c r="H1072" s="15" t="s">
        <v>5</v>
      </c>
      <c r="I1072" s="15"/>
    </row>
    <row r="1073" spans="1:9" s="9" customFormat="1" ht="58.5" x14ac:dyDescent="0.25">
      <c r="A1073" s="28" t="s">
        <v>3263</v>
      </c>
      <c r="B1073" s="28" t="s">
        <v>3303</v>
      </c>
      <c r="C1073" s="28" t="s">
        <v>3254</v>
      </c>
      <c r="D1073" s="28" t="s">
        <v>3170</v>
      </c>
      <c r="E1073" s="21">
        <v>150</v>
      </c>
      <c r="F1073" s="22" t="s">
        <v>21</v>
      </c>
      <c r="G1073" s="20"/>
      <c r="H1073" s="15" t="s">
        <v>5</v>
      </c>
      <c r="I1073" s="15"/>
    </row>
    <row r="1074" spans="1:9" s="9" customFormat="1" ht="58.5" x14ac:dyDescent="0.25">
      <c r="A1074" s="28" t="s">
        <v>3263</v>
      </c>
      <c r="B1074" s="28" t="s">
        <v>3304</v>
      </c>
      <c r="C1074" s="28" t="s">
        <v>3254</v>
      </c>
      <c r="D1074" s="28" t="s">
        <v>3170</v>
      </c>
      <c r="E1074" s="21">
        <v>408</v>
      </c>
      <c r="F1074" s="22" t="s">
        <v>21</v>
      </c>
      <c r="G1074" s="20"/>
      <c r="H1074" s="15" t="s">
        <v>5</v>
      </c>
      <c r="I1074" s="15"/>
    </row>
    <row r="1075" spans="1:9" s="9" customFormat="1" ht="58.5" x14ac:dyDescent="0.25">
      <c r="A1075" s="28" t="s">
        <v>3263</v>
      </c>
      <c r="B1075" s="28" t="s">
        <v>3305</v>
      </c>
      <c r="C1075" s="28" t="s">
        <v>3256</v>
      </c>
      <c r="D1075" s="28" t="s">
        <v>3170</v>
      </c>
      <c r="E1075" s="21">
        <v>150</v>
      </c>
      <c r="F1075" s="22" t="s">
        <v>21</v>
      </c>
      <c r="G1075" s="20"/>
      <c r="H1075" s="15" t="s">
        <v>5</v>
      </c>
      <c r="I1075" s="15"/>
    </row>
    <row r="1076" spans="1:9" s="9" customFormat="1" ht="58.5" x14ac:dyDescent="0.25">
      <c r="A1076" s="28" t="s">
        <v>3263</v>
      </c>
      <c r="B1076" s="28" t="s">
        <v>3306</v>
      </c>
      <c r="C1076" s="28" t="s">
        <v>3256</v>
      </c>
      <c r="D1076" s="28" t="s">
        <v>3170</v>
      </c>
      <c r="E1076" s="21">
        <v>700</v>
      </c>
      <c r="F1076" s="22" t="s">
        <v>21</v>
      </c>
      <c r="G1076" s="20"/>
      <c r="H1076" s="15" t="s">
        <v>5</v>
      </c>
      <c r="I1076" s="15"/>
    </row>
    <row r="1077" spans="1:9" s="9" customFormat="1" ht="58.5" x14ac:dyDescent="0.25">
      <c r="A1077" s="28" t="s">
        <v>3263</v>
      </c>
      <c r="B1077" s="28" t="s">
        <v>3307</v>
      </c>
      <c r="C1077" s="28" t="s">
        <v>3258</v>
      </c>
      <c r="D1077" s="28" t="s">
        <v>3170</v>
      </c>
      <c r="E1077" s="21">
        <v>150</v>
      </c>
      <c r="F1077" s="22" t="s">
        <v>21</v>
      </c>
      <c r="G1077" s="20"/>
      <c r="H1077" s="15" t="s">
        <v>5</v>
      </c>
      <c r="I1077" s="15"/>
    </row>
    <row r="1078" spans="1:9" s="9" customFormat="1" ht="58.5" x14ac:dyDescent="0.25">
      <c r="A1078" s="28" t="s">
        <v>3263</v>
      </c>
      <c r="B1078" s="28" t="s">
        <v>3308</v>
      </c>
      <c r="C1078" s="28" t="s">
        <v>3260</v>
      </c>
      <c r="D1078" s="28" t="s">
        <v>3170</v>
      </c>
      <c r="E1078" s="21">
        <v>150</v>
      </c>
      <c r="F1078" s="22" t="s">
        <v>21</v>
      </c>
      <c r="G1078" s="20"/>
      <c r="H1078" s="15" t="s">
        <v>5</v>
      </c>
      <c r="I1078" s="15"/>
    </row>
    <row r="1079" spans="1:9" s="9" customFormat="1" ht="58.5" x14ac:dyDescent="0.25">
      <c r="A1079" s="28" t="s">
        <v>3309</v>
      </c>
      <c r="B1079" s="28" t="s">
        <v>3310</v>
      </c>
      <c r="C1079" s="28" t="s">
        <v>3311</v>
      </c>
      <c r="D1079" s="28" t="s">
        <v>3170</v>
      </c>
      <c r="E1079" s="21">
        <v>14</v>
      </c>
      <c r="F1079" s="22" t="s">
        <v>21</v>
      </c>
      <c r="G1079" s="20"/>
      <c r="H1079" s="15" t="s">
        <v>5</v>
      </c>
      <c r="I1079" s="15"/>
    </row>
    <row r="1080" spans="1:9" s="9" customFormat="1" ht="58.5" x14ac:dyDescent="0.25">
      <c r="A1080" s="28" t="s">
        <v>3309</v>
      </c>
      <c r="B1080" s="28" t="s">
        <v>3312</v>
      </c>
      <c r="C1080" s="28" t="s">
        <v>3313</v>
      </c>
      <c r="D1080" s="28" t="s">
        <v>3170</v>
      </c>
      <c r="E1080" s="21">
        <v>500</v>
      </c>
      <c r="F1080" s="22" t="s">
        <v>21</v>
      </c>
      <c r="G1080" s="20"/>
      <c r="H1080" s="15" t="s">
        <v>5</v>
      </c>
      <c r="I1080" s="15"/>
    </row>
    <row r="1081" spans="1:9" s="9" customFormat="1" ht="58.5" x14ac:dyDescent="0.25">
      <c r="A1081" s="28" t="s">
        <v>3309</v>
      </c>
      <c r="B1081" s="28" t="s">
        <v>3314</v>
      </c>
      <c r="C1081" s="28" t="s">
        <v>3315</v>
      </c>
      <c r="D1081" s="28" t="s">
        <v>3170</v>
      </c>
      <c r="E1081" s="21">
        <v>752</v>
      </c>
      <c r="F1081" s="22" t="s">
        <v>21</v>
      </c>
      <c r="G1081" s="20"/>
      <c r="H1081" s="15" t="s">
        <v>5</v>
      </c>
      <c r="I1081" s="15"/>
    </row>
    <row r="1082" spans="1:9" s="9" customFormat="1" ht="58.5" x14ac:dyDescent="0.25">
      <c r="A1082" s="28" t="s">
        <v>3316</v>
      </c>
      <c r="B1082" s="28" t="s">
        <v>3317</v>
      </c>
      <c r="C1082" s="28" t="s">
        <v>3318</v>
      </c>
      <c r="D1082" s="28" t="s">
        <v>3170</v>
      </c>
      <c r="E1082" s="21">
        <v>20</v>
      </c>
      <c r="F1082" s="22" t="s">
        <v>21</v>
      </c>
      <c r="G1082" s="20"/>
      <c r="H1082" s="15"/>
      <c r="I1082" s="15" t="s">
        <v>5</v>
      </c>
    </row>
    <row r="1083" spans="1:9" s="9" customFormat="1" ht="58.5" x14ac:dyDescent="0.25">
      <c r="A1083" s="28" t="s">
        <v>3316</v>
      </c>
      <c r="B1083" s="28" t="s">
        <v>3319</v>
      </c>
      <c r="C1083" s="28" t="s">
        <v>3320</v>
      </c>
      <c r="D1083" s="28" t="s">
        <v>3170</v>
      </c>
      <c r="E1083" s="21">
        <v>20</v>
      </c>
      <c r="F1083" s="22" t="s">
        <v>21</v>
      </c>
      <c r="G1083" s="20"/>
      <c r="H1083" s="15"/>
      <c r="I1083" s="15" t="s">
        <v>5</v>
      </c>
    </row>
    <row r="1084" spans="1:9" s="9" customFormat="1" ht="58.5" x14ac:dyDescent="0.25">
      <c r="A1084" s="28" t="s">
        <v>3316</v>
      </c>
      <c r="B1084" s="28" t="s">
        <v>3321</v>
      </c>
      <c r="C1084" s="28" t="s">
        <v>3322</v>
      </c>
      <c r="D1084" s="28" t="s">
        <v>3170</v>
      </c>
      <c r="E1084" s="21">
        <v>6018</v>
      </c>
      <c r="F1084" s="22" t="s">
        <v>3098</v>
      </c>
      <c r="G1084" s="20" t="s">
        <v>3323</v>
      </c>
      <c r="H1084" s="15" t="s">
        <v>5</v>
      </c>
      <c r="I1084" s="15"/>
    </row>
    <row r="1085" spans="1:9" s="9" customFormat="1" ht="58.5" x14ac:dyDescent="0.25">
      <c r="A1085" s="28" t="s">
        <v>3316</v>
      </c>
      <c r="B1085" s="28" t="s">
        <v>3324</v>
      </c>
      <c r="C1085" s="28" t="s">
        <v>3325</v>
      </c>
      <c r="D1085" s="28" t="s">
        <v>3170</v>
      </c>
      <c r="E1085" s="21">
        <v>540</v>
      </c>
      <c r="F1085" s="22" t="s">
        <v>21</v>
      </c>
      <c r="G1085" s="20"/>
      <c r="H1085" s="15" t="s">
        <v>5</v>
      </c>
      <c r="I1085" s="15"/>
    </row>
    <row r="1086" spans="1:9" s="9" customFormat="1" ht="58.5" x14ac:dyDescent="0.25">
      <c r="A1086" s="28" t="s">
        <v>3316</v>
      </c>
      <c r="B1086" s="28" t="s">
        <v>3326</v>
      </c>
      <c r="C1086" s="28" t="s">
        <v>3327</v>
      </c>
      <c r="D1086" s="28" t="s">
        <v>3170</v>
      </c>
      <c r="E1086" s="21">
        <v>20</v>
      </c>
      <c r="F1086" s="22" t="s">
        <v>21</v>
      </c>
      <c r="G1086" s="20"/>
      <c r="H1086" s="15"/>
      <c r="I1086" s="15" t="s">
        <v>5</v>
      </c>
    </row>
    <row r="1087" spans="1:9" s="9" customFormat="1" ht="58.5" x14ac:dyDescent="0.25">
      <c r="A1087" s="28" t="s">
        <v>3316</v>
      </c>
      <c r="B1087" s="28" t="s">
        <v>3270</v>
      </c>
      <c r="C1087" s="28" t="s">
        <v>3208</v>
      </c>
      <c r="D1087" s="28" t="s">
        <v>3170</v>
      </c>
      <c r="E1087" s="21">
        <v>228</v>
      </c>
      <c r="F1087" s="22" t="s">
        <v>21</v>
      </c>
      <c r="G1087" s="20"/>
      <c r="H1087" s="15" t="s">
        <v>5</v>
      </c>
      <c r="I1087" s="15"/>
    </row>
    <row r="1088" spans="1:9" s="9" customFormat="1" ht="58.5" x14ac:dyDescent="0.25">
      <c r="A1088" s="28" t="s">
        <v>3316</v>
      </c>
      <c r="B1088" s="28" t="s">
        <v>3328</v>
      </c>
      <c r="C1088" s="28" t="s">
        <v>3212</v>
      </c>
      <c r="D1088" s="28" t="s">
        <v>3170</v>
      </c>
      <c r="E1088" s="21">
        <v>60</v>
      </c>
      <c r="F1088" s="22" t="s">
        <v>21</v>
      </c>
      <c r="G1088" s="20"/>
      <c r="H1088" s="15" t="s">
        <v>5</v>
      </c>
      <c r="I1088" s="15"/>
    </row>
    <row r="1089" spans="1:9" s="9" customFormat="1" ht="58.5" x14ac:dyDescent="0.25">
      <c r="A1089" s="28" t="s">
        <v>3316</v>
      </c>
      <c r="B1089" s="28" t="s">
        <v>3329</v>
      </c>
      <c r="C1089" s="28" t="s">
        <v>3214</v>
      </c>
      <c r="D1089" s="28" t="s">
        <v>3170</v>
      </c>
      <c r="E1089" s="21">
        <v>250</v>
      </c>
      <c r="F1089" s="22" t="s">
        <v>21</v>
      </c>
      <c r="G1089" s="20"/>
      <c r="H1089" s="15" t="s">
        <v>5</v>
      </c>
      <c r="I1089" s="15"/>
    </row>
    <row r="1090" spans="1:9" s="9" customFormat="1" ht="58.5" x14ac:dyDescent="0.25">
      <c r="A1090" s="28" t="s">
        <v>3316</v>
      </c>
      <c r="B1090" s="28" t="s">
        <v>3330</v>
      </c>
      <c r="C1090" s="28" t="s">
        <v>3226</v>
      </c>
      <c r="D1090" s="28" t="s">
        <v>3170</v>
      </c>
      <c r="E1090" s="21">
        <v>900</v>
      </c>
      <c r="F1090" s="22" t="s">
        <v>21</v>
      </c>
      <c r="G1090" s="20"/>
      <c r="H1090" s="15" t="s">
        <v>5</v>
      </c>
      <c r="I1090" s="15"/>
    </row>
    <row r="1091" spans="1:9" s="9" customFormat="1" ht="58.5" x14ac:dyDescent="0.25">
      <c r="A1091" s="28" t="s">
        <v>3316</v>
      </c>
      <c r="B1091" s="28" t="s">
        <v>3331</v>
      </c>
      <c r="C1091" s="28" t="s">
        <v>3229</v>
      </c>
      <c r="D1091" s="28" t="s">
        <v>3170</v>
      </c>
      <c r="E1091" s="21">
        <v>700</v>
      </c>
      <c r="F1091" s="22" t="s">
        <v>21</v>
      </c>
      <c r="G1091" s="20"/>
      <c r="H1091" s="15" t="s">
        <v>5</v>
      </c>
      <c r="I1091" s="15"/>
    </row>
    <row r="1092" spans="1:9" s="9" customFormat="1" ht="58.5" x14ac:dyDescent="0.25">
      <c r="A1092" s="28" t="s">
        <v>3316</v>
      </c>
      <c r="B1092" s="28" t="s">
        <v>3332</v>
      </c>
      <c r="C1092" s="28" t="s">
        <v>3229</v>
      </c>
      <c r="D1092" s="28" t="s">
        <v>3170</v>
      </c>
      <c r="E1092" s="21">
        <v>724</v>
      </c>
      <c r="F1092" s="22" t="s">
        <v>21</v>
      </c>
      <c r="G1092" s="20"/>
      <c r="H1092" s="15" t="s">
        <v>5</v>
      </c>
      <c r="I1092" s="15"/>
    </row>
    <row r="1093" spans="1:9" s="9" customFormat="1" ht="58.5" x14ac:dyDescent="0.25">
      <c r="A1093" s="28" t="s">
        <v>3316</v>
      </c>
      <c r="B1093" s="28" t="s">
        <v>3333</v>
      </c>
      <c r="C1093" s="28" t="s">
        <v>3231</v>
      </c>
      <c r="D1093" s="28" t="s">
        <v>3170</v>
      </c>
      <c r="E1093" s="21">
        <v>330</v>
      </c>
      <c r="F1093" s="22" t="s">
        <v>21</v>
      </c>
      <c r="G1093" s="20"/>
      <c r="H1093" s="15" t="s">
        <v>5</v>
      </c>
      <c r="I1093" s="15"/>
    </row>
    <row r="1094" spans="1:9" s="9" customFormat="1" ht="58.5" x14ac:dyDescent="0.25">
      <c r="A1094" s="28" t="s">
        <v>3316</v>
      </c>
      <c r="B1094" s="28" t="s">
        <v>3334</v>
      </c>
      <c r="C1094" s="28" t="s">
        <v>3231</v>
      </c>
      <c r="D1094" s="28" t="s">
        <v>3170</v>
      </c>
      <c r="E1094" s="21">
        <v>200</v>
      </c>
      <c r="F1094" s="22" t="s">
        <v>21</v>
      </c>
      <c r="G1094" s="20"/>
      <c r="H1094" s="15" t="s">
        <v>5</v>
      </c>
      <c r="I1094" s="15"/>
    </row>
    <row r="1095" spans="1:9" s="9" customFormat="1" ht="78" x14ac:dyDescent="0.25">
      <c r="A1095" s="28" t="s">
        <v>3316</v>
      </c>
      <c r="B1095" s="28" t="s">
        <v>3335</v>
      </c>
      <c r="C1095" s="28" t="s">
        <v>3336</v>
      </c>
      <c r="D1095" s="28" t="s">
        <v>3170</v>
      </c>
      <c r="E1095" s="21">
        <v>20</v>
      </c>
      <c r="F1095" s="22" t="s">
        <v>21</v>
      </c>
      <c r="G1095" s="20"/>
      <c r="H1095" s="15"/>
      <c r="I1095" s="15" t="s">
        <v>5</v>
      </c>
    </row>
    <row r="1096" spans="1:9" s="9" customFormat="1" ht="58.5" x14ac:dyDescent="0.25">
      <c r="A1096" s="28" t="s">
        <v>3316</v>
      </c>
      <c r="B1096" s="28" t="s">
        <v>3337</v>
      </c>
      <c r="C1096" s="28" t="s">
        <v>3235</v>
      </c>
      <c r="D1096" s="28" t="s">
        <v>3170</v>
      </c>
      <c r="E1096" s="21">
        <v>350</v>
      </c>
      <c r="F1096" s="22" t="s">
        <v>21</v>
      </c>
      <c r="G1096" s="20"/>
      <c r="H1096" s="15" t="s">
        <v>5</v>
      </c>
      <c r="I1096" s="15"/>
    </row>
    <row r="1097" spans="1:9" s="9" customFormat="1" ht="58.5" x14ac:dyDescent="0.25">
      <c r="A1097" s="28" t="s">
        <v>3316</v>
      </c>
      <c r="B1097" s="28" t="s">
        <v>3338</v>
      </c>
      <c r="C1097" s="28" t="s">
        <v>3243</v>
      </c>
      <c r="D1097" s="28" t="s">
        <v>3170</v>
      </c>
      <c r="E1097" s="21">
        <v>400</v>
      </c>
      <c r="F1097" s="22" t="s">
        <v>21</v>
      </c>
      <c r="G1097" s="20"/>
      <c r="H1097" s="15" t="s">
        <v>5</v>
      </c>
      <c r="I1097" s="15"/>
    </row>
    <row r="1098" spans="1:9" s="9" customFormat="1" ht="58.5" x14ac:dyDescent="0.25">
      <c r="A1098" s="28" t="s">
        <v>3316</v>
      </c>
      <c r="B1098" s="28" t="s">
        <v>3339</v>
      </c>
      <c r="C1098" s="28" t="s">
        <v>109</v>
      </c>
      <c r="D1098" s="28" t="s">
        <v>3170</v>
      </c>
      <c r="E1098" s="21">
        <v>20</v>
      </c>
      <c r="F1098" s="22" t="s">
        <v>21</v>
      </c>
      <c r="G1098" s="20"/>
      <c r="H1098" s="15"/>
      <c r="I1098" s="15" t="s">
        <v>5</v>
      </c>
    </row>
    <row r="1099" spans="1:9" s="9" customFormat="1" ht="58.5" x14ac:dyDescent="0.25">
      <c r="A1099" s="28" t="s">
        <v>3316</v>
      </c>
      <c r="B1099" s="28" t="s">
        <v>3340</v>
      </c>
      <c r="C1099" s="28" t="s">
        <v>3246</v>
      </c>
      <c r="D1099" s="28" t="s">
        <v>3170</v>
      </c>
      <c r="E1099" s="21">
        <v>350</v>
      </c>
      <c r="F1099" s="22" t="s">
        <v>21</v>
      </c>
      <c r="G1099" s="20"/>
      <c r="H1099" s="15" t="s">
        <v>5</v>
      </c>
      <c r="I1099" s="15"/>
    </row>
    <row r="1100" spans="1:9" s="9" customFormat="1" ht="58.5" x14ac:dyDescent="0.25">
      <c r="A1100" s="28" t="s">
        <v>3316</v>
      </c>
      <c r="B1100" s="28" t="s">
        <v>3341</v>
      </c>
      <c r="C1100" s="28" t="s">
        <v>3246</v>
      </c>
      <c r="D1100" s="28" t="s">
        <v>3170</v>
      </c>
      <c r="E1100" s="21">
        <v>350</v>
      </c>
      <c r="F1100" s="22" t="s">
        <v>21</v>
      </c>
      <c r="G1100" s="20"/>
      <c r="H1100" s="15" t="s">
        <v>5</v>
      </c>
      <c r="I1100" s="15"/>
    </row>
    <row r="1101" spans="1:9" s="9" customFormat="1" ht="58.5" x14ac:dyDescent="0.25">
      <c r="A1101" s="28" t="s">
        <v>3316</v>
      </c>
      <c r="B1101" s="28" t="s">
        <v>3342</v>
      </c>
      <c r="C1101" s="28" t="s">
        <v>3246</v>
      </c>
      <c r="D1101" s="28" t="s">
        <v>3170</v>
      </c>
      <c r="E1101" s="21">
        <v>535</v>
      </c>
      <c r="F1101" s="22" t="s">
        <v>21</v>
      </c>
      <c r="G1101" s="20"/>
      <c r="H1101" s="15" t="s">
        <v>5</v>
      </c>
      <c r="I1101" s="15"/>
    </row>
    <row r="1102" spans="1:9" s="9" customFormat="1" ht="58.5" x14ac:dyDescent="0.25">
      <c r="A1102" s="28" t="s">
        <v>3316</v>
      </c>
      <c r="B1102" s="28" t="s">
        <v>3343</v>
      </c>
      <c r="C1102" s="28" t="s">
        <v>3260</v>
      </c>
      <c r="D1102" s="28" t="s">
        <v>3170</v>
      </c>
      <c r="E1102" s="21">
        <v>1500</v>
      </c>
      <c r="F1102" s="22" t="s">
        <v>21</v>
      </c>
      <c r="G1102" s="20"/>
      <c r="H1102" s="15" t="s">
        <v>5</v>
      </c>
      <c r="I1102" s="15"/>
    </row>
    <row r="1103" spans="1:9" s="9" customFormat="1" ht="58.5" x14ac:dyDescent="0.25">
      <c r="A1103" s="28" t="s">
        <v>3316</v>
      </c>
      <c r="B1103" s="28" t="s">
        <v>3344</v>
      </c>
      <c r="C1103" s="28" t="s">
        <v>3260</v>
      </c>
      <c r="D1103" s="28" t="s">
        <v>3170</v>
      </c>
      <c r="E1103" s="21">
        <v>275</v>
      </c>
      <c r="F1103" s="22" t="s">
        <v>21</v>
      </c>
      <c r="G1103" s="20"/>
      <c r="H1103" s="15" t="s">
        <v>5</v>
      </c>
      <c r="I1103" s="15"/>
    </row>
    <row r="1104" spans="1:9" s="9" customFormat="1" ht="58.5" x14ac:dyDescent="0.25">
      <c r="A1104" s="28" t="s">
        <v>3345</v>
      </c>
      <c r="B1104" s="28" t="s">
        <v>3346</v>
      </c>
      <c r="C1104" s="28" t="s">
        <v>3238</v>
      </c>
      <c r="D1104" s="28" t="s">
        <v>3170</v>
      </c>
      <c r="E1104" s="21">
        <v>100</v>
      </c>
      <c r="F1104" s="22" t="s">
        <v>21</v>
      </c>
      <c r="G1104" s="20"/>
      <c r="H1104" s="15" t="s">
        <v>5</v>
      </c>
      <c r="I1104" s="15"/>
    </row>
    <row r="1105" spans="1:9" s="9" customFormat="1" ht="58.5" x14ac:dyDescent="0.25">
      <c r="A1105" s="28" t="s">
        <v>3345</v>
      </c>
      <c r="B1105" s="28" t="s">
        <v>3347</v>
      </c>
      <c r="C1105" s="28" t="s">
        <v>3348</v>
      </c>
      <c r="D1105" s="28" t="s">
        <v>3170</v>
      </c>
      <c r="E1105" s="21">
        <v>13</v>
      </c>
      <c r="F1105" s="22" t="s">
        <v>21</v>
      </c>
      <c r="G1105" s="20"/>
      <c r="H1105" s="15"/>
      <c r="I1105" s="15" t="s">
        <v>5</v>
      </c>
    </row>
    <row r="1106" spans="1:9" s="9" customFormat="1" ht="58.5" x14ac:dyDescent="0.25">
      <c r="A1106" s="28" t="s">
        <v>3345</v>
      </c>
      <c r="B1106" s="28" t="s">
        <v>3349</v>
      </c>
      <c r="C1106" s="28" t="s">
        <v>3350</v>
      </c>
      <c r="D1106" s="28" t="s">
        <v>3170</v>
      </c>
      <c r="E1106" s="21">
        <v>212</v>
      </c>
      <c r="F1106" s="22" t="s">
        <v>21</v>
      </c>
      <c r="G1106" s="20"/>
      <c r="H1106" s="15" t="s">
        <v>5</v>
      </c>
      <c r="I1106" s="15"/>
    </row>
    <row r="1107" spans="1:9" s="9" customFormat="1" ht="58.5" x14ac:dyDescent="0.25">
      <c r="A1107" s="28" t="s">
        <v>3345</v>
      </c>
      <c r="B1107" s="28" t="s">
        <v>3351</v>
      </c>
      <c r="C1107" s="28" t="s">
        <v>3350</v>
      </c>
      <c r="D1107" s="28" t="s">
        <v>3170</v>
      </c>
      <c r="E1107" s="21">
        <v>1345</v>
      </c>
      <c r="F1107" s="22" t="s">
        <v>21</v>
      </c>
      <c r="G1107" s="20"/>
      <c r="H1107" s="15" t="s">
        <v>5</v>
      </c>
      <c r="I1107" s="15"/>
    </row>
    <row r="1108" spans="1:9" s="9" customFormat="1" ht="58.5" x14ac:dyDescent="0.25">
      <c r="A1108" s="28" t="s">
        <v>3345</v>
      </c>
      <c r="B1108" s="28" t="s">
        <v>3352</v>
      </c>
      <c r="C1108" s="28" t="s">
        <v>3350</v>
      </c>
      <c r="D1108" s="28" t="s">
        <v>3170</v>
      </c>
      <c r="E1108" s="21">
        <v>717</v>
      </c>
      <c r="F1108" s="22" t="s">
        <v>21</v>
      </c>
      <c r="G1108" s="20"/>
      <c r="H1108" s="15" t="s">
        <v>5</v>
      </c>
      <c r="I1108" s="15"/>
    </row>
    <row r="1109" spans="1:9" s="9" customFormat="1" ht="39" x14ac:dyDescent="0.25">
      <c r="A1109" s="28" t="s">
        <v>3353</v>
      </c>
      <c r="B1109" s="28" t="s">
        <v>3354</v>
      </c>
      <c r="C1109" s="28" t="s">
        <v>3355</v>
      </c>
      <c r="D1109" s="28" t="s">
        <v>3356</v>
      </c>
      <c r="E1109" s="21">
        <v>347</v>
      </c>
      <c r="F1109" s="22" t="s">
        <v>76</v>
      </c>
      <c r="G1109" s="20"/>
      <c r="H1109" s="15" t="s">
        <v>5</v>
      </c>
      <c r="I1109" s="15"/>
    </row>
    <row r="1110" spans="1:9" s="9" customFormat="1" ht="39" x14ac:dyDescent="0.25">
      <c r="A1110" s="28" t="s">
        <v>3353</v>
      </c>
      <c r="B1110" s="28" t="s">
        <v>3357</v>
      </c>
      <c r="C1110" s="28" t="s">
        <v>3358</v>
      </c>
      <c r="D1110" s="28" t="s">
        <v>3356</v>
      </c>
      <c r="E1110" s="21">
        <v>53</v>
      </c>
      <c r="F1110" s="22" t="s">
        <v>76</v>
      </c>
      <c r="G1110" s="20"/>
      <c r="H1110" s="15" t="s">
        <v>5</v>
      </c>
      <c r="I1110" s="15"/>
    </row>
    <row r="1111" spans="1:9" s="9" customFormat="1" ht="39" x14ac:dyDescent="0.25">
      <c r="A1111" s="28" t="s">
        <v>3353</v>
      </c>
      <c r="B1111" s="28" t="s">
        <v>3359</v>
      </c>
      <c r="C1111" s="28" t="s">
        <v>3360</v>
      </c>
      <c r="D1111" s="28" t="s">
        <v>3356</v>
      </c>
      <c r="E1111" s="21">
        <v>20</v>
      </c>
      <c r="F1111" s="22" t="s">
        <v>76</v>
      </c>
      <c r="G1111" s="20"/>
      <c r="H1111" s="15"/>
      <c r="I1111" s="15" t="s">
        <v>5</v>
      </c>
    </row>
    <row r="1112" spans="1:9" s="9" customFormat="1" ht="39" x14ac:dyDescent="0.25">
      <c r="A1112" s="28" t="s">
        <v>3353</v>
      </c>
      <c r="B1112" s="28" t="s">
        <v>3361</v>
      </c>
      <c r="C1112" s="28" t="s">
        <v>3362</v>
      </c>
      <c r="D1112" s="28" t="s">
        <v>3356</v>
      </c>
      <c r="E1112" s="21">
        <v>20</v>
      </c>
      <c r="F1112" s="22" t="s">
        <v>76</v>
      </c>
      <c r="G1112" s="20"/>
      <c r="H1112" s="15"/>
      <c r="I1112" s="15" t="s">
        <v>5</v>
      </c>
    </row>
    <row r="1113" spans="1:9" s="9" customFormat="1" ht="39" x14ac:dyDescent="0.25">
      <c r="A1113" s="28" t="s">
        <v>3363</v>
      </c>
      <c r="B1113" s="28" t="s">
        <v>3364</v>
      </c>
      <c r="C1113" s="28" t="s">
        <v>3365</v>
      </c>
      <c r="D1113" s="28" t="s">
        <v>3356</v>
      </c>
      <c r="E1113" s="21">
        <v>1248</v>
      </c>
      <c r="F1113" s="22" t="s">
        <v>76</v>
      </c>
      <c r="G1113" s="20"/>
      <c r="H1113" s="15" t="s">
        <v>5</v>
      </c>
      <c r="I1113" s="15"/>
    </row>
    <row r="1114" spans="1:9" s="9" customFormat="1" ht="39" x14ac:dyDescent="0.25">
      <c r="A1114" s="28" t="s">
        <v>3363</v>
      </c>
      <c r="B1114" s="28" t="s">
        <v>3364</v>
      </c>
      <c r="C1114" s="28" t="s">
        <v>3366</v>
      </c>
      <c r="D1114" s="28" t="s">
        <v>3356</v>
      </c>
      <c r="E1114" s="21">
        <v>700</v>
      </c>
      <c r="F1114" s="22" t="s">
        <v>76</v>
      </c>
      <c r="G1114" s="20"/>
      <c r="H1114" s="15" t="s">
        <v>5</v>
      </c>
      <c r="I1114" s="15"/>
    </row>
    <row r="1115" spans="1:9" s="9" customFormat="1" ht="39" x14ac:dyDescent="0.25">
      <c r="A1115" s="28" t="s">
        <v>3363</v>
      </c>
      <c r="B1115" s="28" t="s">
        <v>3364</v>
      </c>
      <c r="C1115" s="28" t="s">
        <v>3367</v>
      </c>
      <c r="D1115" s="28" t="s">
        <v>3356</v>
      </c>
      <c r="E1115" s="21">
        <v>324</v>
      </c>
      <c r="F1115" s="22" t="s">
        <v>76</v>
      </c>
      <c r="G1115" s="20"/>
      <c r="H1115" s="15" t="s">
        <v>5</v>
      </c>
      <c r="I1115" s="15"/>
    </row>
    <row r="1116" spans="1:9" s="9" customFormat="1" ht="39" x14ac:dyDescent="0.25">
      <c r="A1116" s="28" t="s">
        <v>3363</v>
      </c>
      <c r="B1116" s="28" t="s">
        <v>3364</v>
      </c>
      <c r="C1116" s="28" t="s">
        <v>3368</v>
      </c>
      <c r="D1116" s="28" t="s">
        <v>3356</v>
      </c>
      <c r="E1116" s="21">
        <v>1000</v>
      </c>
      <c r="F1116" s="22" t="s">
        <v>76</v>
      </c>
      <c r="G1116" s="20"/>
      <c r="H1116" s="15" t="s">
        <v>5</v>
      </c>
      <c r="I1116" s="15"/>
    </row>
    <row r="1117" spans="1:9" s="9" customFormat="1" ht="39" x14ac:dyDescent="0.25">
      <c r="A1117" s="28" t="s">
        <v>3363</v>
      </c>
      <c r="B1117" s="28" t="s">
        <v>3364</v>
      </c>
      <c r="C1117" s="28" t="s">
        <v>3362</v>
      </c>
      <c r="D1117" s="28" t="s">
        <v>3356</v>
      </c>
      <c r="E1117" s="21">
        <v>180</v>
      </c>
      <c r="F1117" s="22" t="s">
        <v>76</v>
      </c>
      <c r="G1117" s="20"/>
      <c r="H1117" s="15" t="s">
        <v>5</v>
      </c>
      <c r="I1117" s="15"/>
    </row>
    <row r="1118" spans="1:9" s="9" customFormat="1" ht="39" x14ac:dyDescent="0.25">
      <c r="A1118" s="28" t="s">
        <v>3363</v>
      </c>
      <c r="B1118" s="28" t="s">
        <v>3369</v>
      </c>
      <c r="C1118" s="28" t="s">
        <v>3370</v>
      </c>
      <c r="D1118" s="28" t="s">
        <v>3356</v>
      </c>
      <c r="E1118" s="21">
        <v>267</v>
      </c>
      <c r="F1118" s="22" t="s">
        <v>76</v>
      </c>
      <c r="G1118" s="20"/>
      <c r="H1118" s="15" t="s">
        <v>5</v>
      </c>
      <c r="I1118" s="15"/>
    </row>
    <row r="1119" spans="1:9" s="9" customFormat="1" ht="39" x14ac:dyDescent="0.25">
      <c r="A1119" s="28" t="s">
        <v>3363</v>
      </c>
      <c r="B1119" s="28" t="s">
        <v>3369</v>
      </c>
      <c r="C1119" s="28" t="s">
        <v>3367</v>
      </c>
      <c r="D1119" s="28" t="s">
        <v>3356</v>
      </c>
      <c r="E1119" s="21">
        <v>102</v>
      </c>
      <c r="F1119" s="22" t="s">
        <v>76</v>
      </c>
      <c r="G1119" s="20"/>
      <c r="H1119" s="15" t="s">
        <v>5</v>
      </c>
      <c r="I1119" s="15"/>
    </row>
    <row r="1120" spans="1:9" s="9" customFormat="1" ht="39" x14ac:dyDescent="0.25">
      <c r="A1120" s="28" t="s">
        <v>3363</v>
      </c>
      <c r="B1120" s="28" t="s">
        <v>3369</v>
      </c>
      <c r="C1120" s="28" t="s">
        <v>3362</v>
      </c>
      <c r="D1120" s="28" t="s">
        <v>3356</v>
      </c>
      <c r="E1120" s="21">
        <v>154</v>
      </c>
      <c r="F1120" s="22" t="s">
        <v>76</v>
      </c>
      <c r="G1120" s="20"/>
      <c r="H1120" s="15" t="s">
        <v>5</v>
      </c>
      <c r="I1120" s="15"/>
    </row>
    <row r="1121" spans="1:9" s="9" customFormat="1" ht="39" x14ac:dyDescent="0.25">
      <c r="A1121" s="28" t="s">
        <v>3363</v>
      </c>
      <c r="B1121" s="28" t="s">
        <v>3369</v>
      </c>
      <c r="C1121" s="28" t="s">
        <v>3365</v>
      </c>
      <c r="D1121" s="28" t="s">
        <v>3356</v>
      </c>
      <c r="E1121" s="21">
        <v>511</v>
      </c>
      <c r="F1121" s="22" t="s">
        <v>76</v>
      </c>
      <c r="G1121" s="20"/>
      <c r="H1121" s="15" t="s">
        <v>5</v>
      </c>
      <c r="I1121" s="15"/>
    </row>
    <row r="1122" spans="1:9" s="9" customFormat="1" ht="39" x14ac:dyDescent="0.25">
      <c r="A1122" s="28" t="s">
        <v>3363</v>
      </c>
      <c r="B1122" s="28" t="s">
        <v>3371</v>
      </c>
      <c r="C1122" s="28" t="s">
        <v>3372</v>
      </c>
      <c r="D1122" s="28" t="s">
        <v>3356</v>
      </c>
      <c r="E1122" s="21">
        <v>700</v>
      </c>
      <c r="F1122" s="22" t="s">
        <v>76</v>
      </c>
      <c r="G1122" s="20"/>
      <c r="H1122" s="15" t="s">
        <v>5</v>
      </c>
      <c r="I1122" s="15"/>
    </row>
    <row r="1123" spans="1:9" s="9" customFormat="1" ht="58.5" x14ac:dyDescent="0.25">
      <c r="A1123" s="28" t="s">
        <v>3373</v>
      </c>
      <c r="B1123" s="28" t="s">
        <v>3374</v>
      </c>
      <c r="C1123" s="28" t="s">
        <v>3375</v>
      </c>
      <c r="D1123" s="28" t="s">
        <v>3376</v>
      </c>
      <c r="E1123" s="21">
        <v>35</v>
      </c>
      <c r="F1123" s="22" t="s">
        <v>76</v>
      </c>
      <c r="G1123" s="20"/>
      <c r="H1123" s="15" t="s">
        <v>5</v>
      </c>
      <c r="I1123" s="15"/>
    </row>
    <row r="1124" spans="1:9" s="9" customFormat="1" ht="58.5" x14ac:dyDescent="0.25">
      <c r="A1124" s="28" t="s">
        <v>3373</v>
      </c>
      <c r="B1124" s="28" t="s">
        <v>3377</v>
      </c>
      <c r="C1124" s="28" t="s">
        <v>3378</v>
      </c>
      <c r="D1124" s="28" t="s">
        <v>3376</v>
      </c>
      <c r="E1124" s="21">
        <v>428</v>
      </c>
      <c r="F1124" s="22" t="s">
        <v>76</v>
      </c>
      <c r="G1124" s="20"/>
      <c r="H1124" s="15" t="s">
        <v>5</v>
      </c>
      <c r="I1124" s="15"/>
    </row>
    <row r="1125" spans="1:9" s="9" customFormat="1" ht="58.5" x14ac:dyDescent="0.25">
      <c r="A1125" s="28" t="s">
        <v>3373</v>
      </c>
      <c r="B1125" s="28" t="s">
        <v>3379</v>
      </c>
      <c r="C1125" s="28" t="s">
        <v>3380</v>
      </c>
      <c r="D1125" s="28" t="s">
        <v>3376</v>
      </c>
      <c r="E1125" s="21">
        <v>82</v>
      </c>
      <c r="F1125" s="22" t="s">
        <v>76</v>
      </c>
      <c r="G1125" s="20"/>
      <c r="H1125" s="15" t="s">
        <v>5</v>
      </c>
      <c r="I1125" s="15"/>
    </row>
    <row r="1126" spans="1:9" s="9" customFormat="1" ht="58.5" x14ac:dyDescent="0.25">
      <c r="A1126" s="28" t="s">
        <v>3373</v>
      </c>
      <c r="B1126" s="28" t="s">
        <v>3381</v>
      </c>
      <c r="C1126" s="28" t="s">
        <v>3382</v>
      </c>
      <c r="D1126" s="28" t="s">
        <v>3376</v>
      </c>
      <c r="E1126" s="21">
        <v>1329</v>
      </c>
      <c r="F1126" s="22" t="s">
        <v>76</v>
      </c>
      <c r="G1126" s="20"/>
      <c r="H1126" s="15" t="s">
        <v>5</v>
      </c>
      <c r="I1126" s="15"/>
    </row>
    <row r="1127" spans="1:9" s="9" customFormat="1" ht="58.5" x14ac:dyDescent="0.25">
      <c r="A1127" s="28" t="s">
        <v>3373</v>
      </c>
      <c r="B1127" s="28" t="s">
        <v>3383</v>
      </c>
      <c r="C1127" s="28" t="s">
        <v>3384</v>
      </c>
      <c r="D1127" s="28" t="s">
        <v>3376</v>
      </c>
      <c r="E1127" s="21">
        <v>2573</v>
      </c>
      <c r="F1127" s="22" t="s">
        <v>76</v>
      </c>
      <c r="G1127" s="20"/>
      <c r="H1127" s="15" t="s">
        <v>5</v>
      </c>
      <c r="I1127" s="15"/>
    </row>
    <row r="1128" spans="1:9" s="9" customFormat="1" ht="58.5" x14ac:dyDescent="0.25">
      <c r="A1128" s="28" t="s">
        <v>3373</v>
      </c>
      <c r="B1128" s="28" t="s">
        <v>3385</v>
      </c>
      <c r="C1128" s="28" t="s">
        <v>3380</v>
      </c>
      <c r="D1128" s="28" t="s">
        <v>3376</v>
      </c>
      <c r="E1128" s="21">
        <v>250</v>
      </c>
      <c r="F1128" s="22" t="s">
        <v>76</v>
      </c>
      <c r="G1128" s="20"/>
      <c r="H1128" s="15" t="s">
        <v>5</v>
      </c>
      <c r="I1128" s="15"/>
    </row>
    <row r="1129" spans="1:9" s="11" customFormat="1" ht="39" x14ac:dyDescent="0.25">
      <c r="A1129" s="28" t="s">
        <v>17</v>
      </c>
      <c r="B1129" s="28" t="s">
        <v>18</v>
      </c>
      <c r="C1129" s="28" t="s">
        <v>19</v>
      </c>
      <c r="D1129" s="28" t="s">
        <v>20</v>
      </c>
      <c r="E1129" s="21">
        <v>1000</v>
      </c>
      <c r="F1129" s="22" t="s">
        <v>21</v>
      </c>
      <c r="G1129" s="20"/>
      <c r="H1129" s="15" t="s">
        <v>5</v>
      </c>
      <c r="I1129" s="15"/>
    </row>
    <row r="1130" spans="1:9" s="11" customFormat="1" ht="39" x14ac:dyDescent="0.25">
      <c r="A1130" s="28" t="s">
        <v>22</v>
      </c>
      <c r="B1130" s="28" t="s">
        <v>23</v>
      </c>
      <c r="C1130" s="28" t="s">
        <v>24</v>
      </c>
      <c r="D1130" s="28" t="s">
        <v>20</v>
      </c>
      <c r="E1130" s="21">
        <v>95</v>
      </c>
      <c r="F1130" s="22" t="s">
        <v>21</v>
      </c>
      <c r="G1130" s="15"/>
      <c r="H1130" s="15" t="s">
        <v>5</v>
      </c>
      <c r="I1130" s="15"/>
    </row>
    <row r="1131" spans="1:9" s="11" customFormat="1" ht="39" x14ac:dyDescent="0.25">
      <c r="A1131" s="28" t="s">
        <v>22</v>
      </c>
      <c r="B1131" s="28" t="s">
        <v>25</v>
      </c>
      <c r="C1131" s="28" t="s">
        <v>26</v>
      </c>
      <c r="D1131" s="28" t="s">
        <v>20</v>
      </c>
      <c r="E1131" s="21">
        <v>40</v>
      </c>
      <c r="F1131" s="22" t="s">
        <v>21</v>
      </c>
      <c r="G1131" s="15"/>
      <c r="H1131" s="15" t="s">
        <v>5</v>
      </c>
      <c r="I1131" s="15"/>
    </row>
    <row r="1132" spans="1:9" ht="39" x14ac:dyDescent="0.25">
      <c r="A1132" s="28" t="s">
        <v>22</v>
      </c>
      <c r="B1132" s="28" t="s">
        <v>27</v>
      </c>
      <c r="C1132" s="28" t="s">
        <v>28</v>
      </c>
      <c r="D1132" s="28" t="s">
        <v>20</v>
      </c>
      <c r="E1132" s="21">
        <v>117</v>
      </c>
      <c r="F1132" s="22" t="s">
        <v>21</v>
      </c>
      <c r="G1132" s="15"/>
      <c r="H1132" s="15" t="s">
        <v>5</v>
      </c>
      <c r="I1132" s="15"/>
    </row>
    <row r="1133" spans="1:9" s="18" customFormat="1" ht="39" x14ac:dyDescent="0.25">
      <c r="A1133" s="28" t="s">
        <v>22</v>
      </c>
      <c r="B1133" s="28" t="s">
        <v>29</v>
      </c>
      <c r="C1133" s="28" t="s">
        <v>30</v>
      </c>
      <c r="D1133" s="28" t="s">
        <v>20</v>
      </c>
      <c r="E1133" s="21">
        <v>20</v>
      </c>
      <c r="F1133" s="22" t="s">
        <v>21</v>
      </c>
      <c r="G1133" s="15"/>
      <c r="H1133" s="15"/>
      <c r="I1133" s="15" t="s">
        <v>5</v>
      </c>
    </row>
    <row r="1134" spans="1:9" ht="39" x14ac:dyDescent="0.25">
      <c r="A1134" s="28" t="s">
        <v>22</v>
      </c>
      <c r="B1134" s="28" t="s">
        <v>31</v>
      </c>
      <c r="C1134" s="28" t="s">
        <v>32</v>
      </c>
      <c r="D1134" s="28" t="s">
        <v>20</v>
      </c>
      <c r="E1134" s="21">
        <v>50</v>
      </c>
      <c r="F1134" s="22" t="s">
        <v>21</v>
      </c>
      <c r="G1134" s="15"/>
      <c r="H1134" s="15" t="s">
        <v>5</v>
      </c>
      <c r="I1134" s="15"/>
    </row>
    <row r="1135" spans="1:9" ht="39" x14ac:dyDescent="0.25">
      <c r="A1135" s="28" t="s">
        <v>22</v>
      </c>
      <c r="B1135" s="28" t="s">
        <v>33</v>
      </c>
      <c r="C1135" s="28" t="s">
        <v>34</v>
      </c>
      <c r="D1135" s="28" t="s">
        <v>20</v>
      </c>
      <c r="E1135" s="21">
        <v>30</v>
      </c>
      <c r="F1135" s="22" t="s">
        <v>21</v>
      </c>
      <c r="G1135" s="15"/>
      <c r="H1135" s="15" t="s">
        <v>5</v>
      </c>
      <c r="I1135" s="15"/>
    </row>
    <row r="1136" spans="1:9" ht="39" x14ac:dyDescent="0.25">
      <c r="A1136" s="28" t="s">
        <v>22</v>
      </c>
      <c r="B1136" s="28" t="s">
        <v>35</v>
      </c>
      <c r="C1136" s="28" t="s">
        <v>36</v>
      </c>
      <c r="D1136" s="28" t="s">
        <v>20</v>
      </c>
      <c r="E1136" s="21">
        <v>50</v>
      </c>
      <c r="F1136" s="22" t="s">
        <v>21</v>
      </c>
      <c r="G1136" s="15"/>
      <c r="H1136" s="15" t="s">
        <v>5</v>
      </c>
      <c r="I1136" s="15"/>
    </row>
    <row r="1137" spans="1:9" ht="39" x14ac:dyDescent="0.25">
      <c r="A1137" s="28" t="s">
        <v>22</v>
      </c>
      <c r="B1137" s="28" t="s">
        <v>37</v>
      </c>
      <c r="C1137" s="28" t="s">
        <v>38</v>
      </c>
      <c r="D1137" s="28" t="s">
        <v>20</v>
      </c>
      <c r="E1137" s="21">
        <v>60</v>
      </c>
      <c r="F1137" s="22" t="s">
        <v>21</v>
      </c>
      <c r="G1137" s="15"/>
      <c r="H1137" s="15" t="s">
        <v>5</v>
      </c>
      <c r="I1137" s="15"/>
    </row>
    <row r="1138" spans="1:9" ht="39" x14ac:dyDescent="0.25">
      <c r="A1138" s="28" t="s">
        <v>22</v>
      </c>
      <c r="B1138" s="28" t="s">
        <v>39</v>
      </c>
      <c r="C1138" s="28" t="s">
        <v>40</v>
      </c>
      <c r="D1138" s="28" t="s">
        <v>20</v>
      </c>
      <c r="E1138" s="21">
        <v>70</v>
      </c>
      <c r="F1138" s="22" t="s">
        <v>21</v>
      </c>
      <c r="G1138" s="15"/>
      <c r="H1138" s="15" t="s">
        <v>5</v>
      </c>
      <c r="I1138" s="15"/>
    </row>
    <row r="1139" spans="1:9" ht="39" x14ac:dyDescent="0.25">
      <c r="A1139" s="28" t="s">
        <v>22</v>
      </c>
      <c r="B1139" s="28" t="s">
        <v>41</v>
      </c>
      <c r="C1139" s="28" t="s">
        <v>42</v>
      </c>
      <c r="D1139" s="28" t="s">
        <v>20</v>
      </c>
      <c r="E1139" s="21">
        <v>20</v>
      </c>
      <c r="F1139" s="22" t="s">
        <v>21</v>
      </c>
      <c r="G1139" s="15"/>
      <c r="H1139" s="15"/>
      <c r="I1139" s="15" t="s">
        <v>5</v>
      </c>
    </row>
    <row r="1140" spans="1:9" ht="39" x14ac:dyDescent="0.25">
      <c r="A1140" s="28" t="s">
        <v>22</v>
      </c>
      <c r="B1140" s="28" t="s">
        <v>43</v>
      </c>
      <c r="C1140" s="28" t="s">
        <v>44</v>
      </c>
      <c r="D1140" s="28" t="s">
        <v>20</v>
      </c>
      <c r="E1140" s="21">
        <v>100</v>
      </c>
      <c r="F1140" s="22" t="s">
        <v>21</v>
      </c>
      <c r="G1140" s="15"/>
      <c r="H1140" s="15" t="s">
        <v>5</v>
      </c>
      <c r="I1140" s="15"/>
    </row>
    <row r="1141" spans="1:9" ht="39" x14ac:dyDescent="0.25">
      <c r="A1141" s="28" t="s">
        <v>22</v>
      </c>
      <c r="B1141" s="28" t="s">
        <v>45</v>
      </c>
      <c r="C1141" s="28" t="s">
        <v>46</v>
      </c>
      <c r="D1141" s="28" t="s">
        <v>20</v>
      </c>
      <c r="E1141" s="21">
        <v>72</v>
      </c>
      <c r="F1141" s="22" t="s">
        <v>21</v>
      </c>
      <c r="G1141" s="15"/>
      <c r="H1141" s="15" t="s">
        <v>5</v>
      </c>
      <c r="I1141" s="15"/>
    </row>
    <row r="1142" spans="1:9" ht="39" x14ac:dyDescent="0.25">
      <c r="A1142" s="28" t="s">
        <v>22</v>
      </c>
      <c r="B1142" s="28" t="s">
        <v>47</v>
      </c>
      <c r="C1142" s="28" t="s">
        <v>48</v>
      </c>
      <c r="D1142" s="28" t="s">
        <v>20</v>
      </c>
      <c r="E1142" s="21">
        <v>30</v>
      </c>
      <c r="F1142" s="22" t="s">
        <v>21</v>
      </c>
      <c r="G1142" s="15"/>
      <c r="H1142" s="15" t="s">
        <v>5</v>
      </c>
      <c r="I1142" s="15"/>
    </row>
    <row r="1143" spans="1:9" ht="39" x14ac:dyDescent="0.25">
      <c r="A1143" s="28" t="s">
        <v>22</v>
      </c>
      <c r="B1143" s="28" t="s">
        <v>49</v>
      </c>
      <c r="C1143" s="28" t="s">
        <v>50</v>
      </c>
      <c r="D1143" s="28" t="s">
        <v>20</v>
      </c>
      <c r="E1143" s="21">
        <v>30</v>
      </c>
      <c r="F1143" s="22" t="s">
        <v>21</v>
      </c>
      <c r="G1143" s="15"/>
      <c r="H1143" s="15" t="s">
        <v>5</v>
      </c>
      <c r="I1143" s="15"/>
    </row>
    <row r="1144" spans="1:9" ht="39" x14ac:dyDescent="0.25">
      <c r="A1144" s="28" t="s">
        <v>22</v>
      </c>
      <c r="B1144" s="28" t="s">
        <v>51</v>
      </c>
      <c r="C1144" s="28" t="s">
        <v>52</v>
      </c>
      <c r="D1144" s="28" t="s">
        <v>20</v>
      </c>
      <c r="E1144" s="21">
        <v>20</v>
      </c>
      <c r="F1144" s="22" t="s">
        <v>21</v>
      </c>
      <c r="G1144" s="15"/>
      <c r="H1144" s="15"/>
      <c r="I1144" s="15" t="s">
        <v>5</v>
      </c>
    </row>
    <row r="1145" spans="1:9" ht="39" x14ac:dyDescent="0.25">
      <c r="A1145" s="28" t="s">
        <v>22</v>
      </c>
      <c r="B1145" s="28" t="s">
        <v>53</v>
      </c>
      <c r="C1145" s="28" t="s">
        <v>54</v>
      </c>
      <c r="D1145" s="28" t="s">
        <v>20</v>
      </c>
      <c r="E1145" s="21">
        <v>60</v>
      </c>
      <c r="F1145" s="22" t="s">
        <v>21</v>
      </c>
      <c r="G1145" s="15"/>
      <c r="H1145" s="15" t="s">
        <v>5</v>
      </c>
      <c r="I1145" s="15"/>
    </row>
    <row r="1146" spans="1:9" ht="58.5" x14ac:dyDescent="0.25">
      <c r="A1146" s="28" t="s">
        <v>22</v>
      </c>
      <c r="B1146" s="28" t="s">
        <v>55</v>
      </c>
      <c r="C1146" s="28" t="s">
        <v>56</v>
      </c>
      <c r="D1146" s="28" t="s">
        <v>20</v>
      </c>
      <c r="E1146" s="21">
        <v>40</v>
      </c>
      <c r="F1146" s="22" t="s">
        <v>21</v>
      </c>
      <c r="G1146" s="15"/>
      <c r="H1146" s="15" t="s">
        <v>5</v>
      </c>
      <c r="I1146" s="15"/>
    </row>
    <row r="1147" spans="1:9" ht="39" x14ac:dyDescent="0.25">
      <c r="A1147" s="28" t="s">
        <v>22</v>
      </c>
      <c r="B1147" s="28" t="s">
        <v>57</v>
      </c>
      <c r="C1147" s="28" t="s">
        <v>58</v>
      </c>
      <c r="D1147" s="28" t="s">
        <v>20</v>
      </c>
      <c r="E1147" s="21">
        <v>50</v>
      </c>
      <c r="F1147" s="22" t="s">
        <v>21</v>
      </c>
      <c r="G1147" s="15"/>
      <c r="H1147" s="15" t="s">
        <v>5</v>
      </c>
      <c r="I1147" s="15"/>
    </row>
    <row r="1148" spans="1:9" ht="39" x14ac:dyDescent="0.25">
      <c r="A1148" s="28" t="s">
        <v>22</v>
      </c>
      <c r="B1148" s="28" t="s">
        <v>59</v>
      </c>
      <c r="C1148" s="28" t="s">
        <v>60</v>
      </c>
      <c r="D1148" s="28" t="s">
        <v>20</v>
      </c>
      <c r="E1148" s="21">
        <v>18</v>
      </c>
      <c r="F1148" s="22" t="s">
        <v>21</v>
      </c>
      <c r="G1148" s="15"/>
      <c r="H1148" s="15"/>
      <c r="I1148" s="15" t="s">
        <v>5</v>
      </c>
    </row>
    <row r="1149" spans="1:9" ht="39" x14ac:dyDescent="0.25">
      <c r="A1149" s="28" t="s">
        <v>22</v>
      </c>
      <c r="B1149" s="28" t="s">
        <v>61</v>
      </c>
      <c r="C1149" s="28" t="s">
        <v>62</v>
      </c>
      <c r="D1149" s="28" t="s">
        <v>20</v>
      </c>
      <c r="E1149" s="21">
        <v>30</v>
      </c>
      <c r="F1149" s="22" t="s">
        <v>21</v>
      </c>
      <c r="G1149" s="15"/>
      <c r="H1149" s="15" t="s">
        <v>5</v>
      </c>
      <c r="I1149" s="15"/>
    </row>
    <row r="1150" spans="1:9" ht="39" x14ac:dyDescent="0.25">
      <c r="A1150" s="28" t="s">
        <v>22</v>
      </c>
      <c r="B1150" s="28" t="s">
        <v>63</v>
      </c>
      <c r="C1150" s="28" t="s">
        <v>64</v>
      </c>
      <c r="D1150" s="28" t="s">
        <v>20</v>
      </c>
      <c r="E1150" s="21">
        <v>30</v>
      </c>
      <c r="F1150" s="22" t="s">
        <v>21</v>
      </c>
      <c r="G1150" s="15"/>
      <c r="H1150" s="15" t="s">
        <v>5</v>
      </c>
      <c r="I1150" s="15"/>
    </row>
    <row r="1151" spans="1:9" ht="58.5" x14ac:dyDescent="0.25">
      <c r="A1151" s="28" t="s">
        <v>22</v>
      </c>
      <c r="B1151" s="28" t="s">
        <v>4783</v>
      </c>
      <c r="C1151" s="28" t="s">
        <v>65</v>
      </c>
      <c r="D1151" s="28" t="s">
        <v>20</v>
      </c>
      <c r="E1151" s="21">
        <v>20</v>
      </c>
      <c r="F1151" s="22" t="s">
        <v>21</v>
      </c>
      <c r="G1151" s="15"/>
      <c r="H1151" s="15"/>
      <c r="I1151" s="15" t="s">
        <v>5</v>
      </c>
    </row>
    <row r="1152" spans="1:9" ht="39" x14ac:dyDescent="0.25">
      <c r="A1152" s="28" t="s">
        <v>22</v>
      </c>
      <c r="B1152" s="28" t="s">
        <v>66</v>
      </c>
      <c r="C1152" s="28" t="s">
        <v>67</v>
      </c>
      <c r="D1152" s="28" t="s">
        <v>20</v>
      </c>
      <c r="E1152" s="21">
        <v>40</v>
      </c>
      <c r="F1152" s="22" t="s">
        <v>21</v>
      </c>
      <c r="G1152" s="15"/>
      <c r="H1152" s="15" t="s">
        <v>5</v>
      </c>
      <c r="I1152" s="15"/>
    </row>
    <row r="1153" spans="1:9" ht="39" x14ac:dyDescent="0.25">
      <c r="A1153" s="28" t="s">
        <v>22</v>
      </c>
      <c r="B1153" s="28" t="s">
        <v>68</v>
      </c>
      <c r="C1153" s="28" t="s">
        <v>69</v>
      </c>
      <c r="D1153" s="28" t="s">
        <v>20</v>
      </c>
      <c r="E1153" s="21">
        <v>50</v>
      </c>
      <c r="F1153" s="22" t="s">
        <v>21</v>
      </c>
      <c r="G1153" s="15"/>
      <c r="H1153" s="15" t="s">
        <v>5</v>
      </c>
      <c r="I1153" s="15"/>
    </row>
    <row r="1154" spans="1:9" ht="39" x14ac:dyDescent="0.25">
      <c r="A1154" s="28" t="s">
        <v>22</v>
      </c>
      <c r="B1154" s="28" t="s">
        <v>70</v>
      </c>
      <c r="C1154" s="28" t="s">
        <v>71</v>
      </c>
      <c r="D1154" s="28" t="s">
        <v>20</v>
      </c>
      <c r="E1154" s="21">
        <v>20</v>
      </c>
      <c r="F1154" s="22" t="s">
        <v>21</v>
      </c>
      <c r="G1154" s="15"/>
      <c r="H1154" s="15"/>
      <c r="I1154" s="15" t="s">
        <v>5</v>
      </c>
    </row>
    <row r="1155" spans="1:9" ht="39" x14ac:dyDescent="0.25">
      <c r="A1155" s="28" t="s">
        <v>22</v>
      </c>
      <c r="B1155" s="28" t="s">
        <v>72</v>
      </c>
      <c r="C1155" s="28" t="s">
        <v>73</v>
      </c>
      <c r="D1155" s="28" t="s">
        <v>20</v>
      </c>
      <c r="E1155" s="21">
        <v>20</v>
      </c>
      <c r="F1155" s="22" t="s">
        <v>21</v>
      </c>
      <c r="G1155" s="15"/>
      <c r="H1155" s="15"/>
      <c r="I1155" s="15" t="s">
        <v>5</v>
      </c>
    </row>
    <row r="1156" spans="1:9" ht="39" x14ac:dyDescent="0.25">
      <c r="A1156" s="28" t="s">
        <v>22</v>
      </c>
      <c r="B1156" s="28" t="s">
        <v>74</v>
      </c>
      <c r="C1156" s="28" t="s">
        <v>75</v>
      </c>
      <c r="D1156" s="28" t="s">
        <v>20</v>
      </c>
      <c r="E1156" s="21">
        <v>30</v>
      </c>
      <c r="F1156" s="22" t="s">
        <v>21</v>
      </c>
      <c r="G1156" s="15"/>
      <c r="H1156" s="15" t="s">
        <v>5</v>
      </c>
      <c r="I1156" s="15"/>
    </row>
    <row r="1157" spans="1:9" s="9" customFormat="1" ht="39" x14ac:dyDescent="0.25">
      <c r="A1157" s="26" t="s">
        <v>1768</v>
      </c>
      <c r="B1157" s="26" t="s">
        <v>1769</v>
      </c>
      <c r="C1157" s="26" t="s">
        <v>1770</v>
      </c>
      <c r="D1157" s="26" t="s">
        <v>1771</v>
      </c>
      <c r="E1157" s="47">
        <v>70</v>
      </c>
      <c r="F1157" s="22" t="s">
        <v>100</v>
      </c>
      <c r="G1157" s="20"/>
      <c r="H1157" s="15" t="s">
        <v>5</v>
      </c>
      <c r="I1157" s="15"/>
    </row>
    <row r="1158" spans="1:9" s="9" customFormat="1" ht="58.5" x14ac:dyDescent="0.25">
      <c r="A1158" s="48" t="s">
        <v>1768</v>
      </c>
      <c r="B1158" s="48" t="s">
        <v>1772</v>
      </c>
      <c r="C1158" s="48" t="s">
        <v>1773</v>
      </c>
      <c r="D1158" s="48" t="s">
        <v>1771</v>
      </c>
      <c r="E1158" s="47">
        <v>23</v>
      </c>
      <c r="F1158" s="22" t="s">
        <v>100</v>
      </c>
      <c r="G1158" s="20"/>
      <c r="H1158" s="15" t="s">
        <v>5</v>
      </c>
      <c r="I1158" s="15"/>
    </row>
    <row r="1159" spans="1:9" s="9" customFormat="1" ht="58.5" x14ac:dyDescent="0.25">
      <c r="A1159" s="48" t="s">
        <v>1768</v>
      </c>
      <c r="B1159" s="48" t="s">
        <v>1772</v>
      </c>
      <c r="C1159" s="48" t="s">
        <v>1773</v>
      </c>
      <c r="D1159" s="48" t="s">
        <v>1771</v>
      </c>
      <c r="E1159" s="47">
        <v>40</v>
      </c>
      <c r="F1159" s="22" t="s">
        <v>100</v>
      </c>
      <c r="G1159" s="20"/>
      <c r="H1159" s="15" t="s">
        <v>5</v>
      </c>
      <c r="I1159" s="15"/>
    </row>
    <row r="1160" spans="1:9" s="9" customFormat="1" ht="39" x14ac:dyDescent="0.25">
      <c r="A1160" s="48" t="s">
        <v>1774</v>
      </c>
      <c r="B1160" s="48" t="s">
        <v>1775</v>
      </c>
      <c r="C1160" s="48" t="s">
        <v>1776</v>
      </c>
      <c r="D1160" s="48" t="s">
        <v>1771</v>
      </c>
      <c r="E1160" s="47">
        <v>20</v>
      </c>
      <c r="F1160" s="22" t="s">
        <v>100</v>
      </c>
      <c r="G1160" s="20"/>
      <c r="H1160" s="15" t="s">
        <v>5</v>
      </c>
      <c r="I1160" s="15"/>
    </row>
    <row r="1161" spans="1:9" s="9" customFormat="1" ht="39" x14ac:dyDescent="0.25">
      <c r="A1161" s="48" t="s">
        <v>1774</v>
      </c>
      <c r="B1161" s="48" t="s">
        <v>1777</v>
      </c>
      <c r="C1161" s="48" t="s">
        <v>1778</v>
      </c>
      <c r="D1161" s="48" t="s">
        <v>1771</v>
      </c>
      <c r="E1161" s="47">
        <v>19</v>
      </c>
      <c r="F1161" s="22" t="s">
        <v>100</v>
      </c>
      <c r="G1161" s="20"/>
      <c r="H1161" s="15" t="s">
        <v>5</v>
      </c>
      <c r="I1161" s="15"/>
    </row>
    <row r="1162" spans="1:9" s="9" customFormat="1" ht="39" x14ac:dyDescent="0.25">
      <c r="A1162" s="48" t="s">
        <v>1774</v>
      </c>
      <c r="B1162" s="48" t="s">
        <v>1779</v>
      </c>
      <c r="C1162" s="48" t="s">
        <v>1780</v>
      </c>
      <c r="D1162" s="48" t="s">
        <v>1771</v>
      </c>
      <c r="E1162" s="47">
        <v>14</v>
      </c>
      <c r="F1162" s="22" t="s">
        <v>100</v>
      </c>
      <c r="G1162" s="20"/>
      <c r="H1162" s="15" t="s">
        <v>5</v>
      </c>
      <c r="I1162" s="15"/>
    </row>
    <row r="1163" spans="1:9" s="9" customFormat="1" ht="39" x14ac:dyDescent="0.25">
      <c r="A1163" s="48" t="s">
        <v>1774</v>
      </c>
      <c r="B1163" s="48" t="s">
        <v>1781</v>
      </c>
      <c r="C1163" s="48" t="s">
        <v>1782</v>
      </c>
      <c r="D1163" s="48" t="s">
        <v>1771</v>
      </c>
      <c r="E1163" s="47">
        <v>15</v>
      </c>
      <c r="F1163" s="22" t="s">
        <v>100</v>
      </c>
      <c r="G1163" s="20"/>
      <c r="H1163" s="15" t="s">
        <v>5</v>
      </c>
      <c r="I1163" s="15"/>
    </row>
    <row r="1164" spans="1:9" s="9" customFormat="1" ht="39" x14ac:dyDescent="0.25">
      <c r="A1164" s="48" t="s">
        <v>1774</v>
      </c>
      <c r="B1164" s="48" t="s">
        <v>1783</v>
      </c>
      <c r="C1164" s="48" t="s">
        <v>1784</v>
      </c>
      <c r="D1164" s="48" t="s">
        <v>1771</v>
      </c>
      <c r="E1164" s="47">
        <v>25</v>
      </c>
      <c r="F1164" s="22" t="s">
        <v>100</v>
      </c>
      <c r="G1164" s="20"/>
      <c r="H1164" s="15" t="s">
        <v>5</v>
      </c>
      <c r="I1164" s="15"/>
    </row>
    <row r="1165" spans="1:9" s="9" customFormat="1" ht="39" x14ac:dyDescent="0.25">
      <c r="A1165" s="48" t="s">
        <v>1774</v>
      </c>
      <c r="B1165" s="48" t="s">
        <v>1785</v>
      </c>
      <c r="C1165" s="48" t="s">
        <v>1786</v>
      </c>
      <c r="D1165" s="48" t="s">
        <v>1771</v>
      </c>
      <c r="E1165" s="47">
        <v>15</v>
      </c>
      <c r="F1165" s="22" t="s">
        <v>100</v>
      </c>
      <c r="G1165" s="20"/>
      <c r="H1165" s="15" t="s">
        <v>5</v>
      </c>
      <c r="I1165" s="15"/>
    </row>
    <row r="1166" spans="1:9" s="9" customFormat="1" ht="58.5" x14ac:dyDescent="0.25">
      <c r="A1166" s="48" t="s">
        <v>1774</v>
      </c>
      <c r="B1166" s="48" t="s">
        <v>1787</v>
      </c>
      <c r="C1166" s="48" t="s">
        <v>1788</v>
      </c>
      <c r="D1166" s="48" t="s">
        <v>1771</v>
      </c>
      <c r="E1166" s="47">
        <v>67</v>
      </c>
      <c r="F1166" s="22" t="s">
        <v>100</v>
      </c>
      <c r="G1166" s="20"/>
      <c r="H1166" s="15" t="s">
        <v>5</v>
      </c>
      <c r="I1166" s="15"/>
    </row>
    <row r="1167" spans="1:9" s="9" customFormat="1" ht="58.5" x14ac:dyDescent="0.25">
      <c r="A1167" s="48" t="s">
        <v>1774</v>
      </c>
      <c r="B1167" s="48" t="s">
        <v>1789</v>
      </c>
      <c r="C1167" s="48" t="s">
        <v>1790</v>
      </c>
      <c r="D1167" s="48" t="s">
        <v>1771</v>
      </c>
      <c r="E1167" s="47">
        <v>20</v>
      </c>
      <c r="F1167" s="22" t="s">
        <v>100</v>
      </c>
      <c r="G1167" s="20"/>
      <c r="H1167" s="15" t="s">
        <v>5</v>
      </c>
      <c r="I1167" s="15"/>
    </row>
    <row r="1168" spans="1:9" s="9" customFormat="1" ht="39" x14ac:dyDescent="0.25">
      <c r="A1168" s="48" t="s">
        <v>1774</v>
      </c>
      <c r="B1168" s="48" t="s">
        <v>1791</v>
      </c>
      <c r="C1168" s="48" t="s">
        <v>1792</v>
      </c>
      <c r="D1168" s="48" t="s">
        <v>1771</v>
      </c>
      <c r="E1168" s="47">
        <v>20</v>
      </c>
      <c r="F1168" s="22" t="s">
        <v>100</v>
      </c>
      <c r="G1168" s="20"/>
      <c r="H1168" s="15" t="s">
        <v>5</v>
      </c>
      <c r="I1168" s="15"/>
    </row>
    <row r="1169" spans="1:9" s="9" customFormat="1" ht="39" x14ac:dyDescent="0.25">
      <c r="A1169" s="48" t="s">
        <v>1774</v>
      </c>
      <c r="B1169" s="48" t="s">
        <v>1793</v>
      </c>
      <c r="C1169" s="48" t="s">
        <v>1794</v>
      </c>
      <c r="D1169" s="48" t="s">
        <v>1771</v>
      </c>
      <c r="E1169" s="47">
        <v>20</v>
      </c>
      <c r="F1169" s="22" t="s">
        <v>100</v>
      </c>
      <c r="G1169" s="20"/>
      <c r="H1169" s="15" t="s">
        <v>5</v>
      </c>
      <c r="I1169" s="15"/>
    </row>
    <row r="1170" spans="1:9" s="9" customFormat="1" ht="58.5" x14ac:dyDescent="0.25">
      <c r="A1170" s="48" t="s">
        <v>1795</v>
      </c>
      <c r="B1170" s="48" t="s">
        <v>1796</v>
      </c>
      <c r="C1170" s="48" t="s">
        <v>1797</v>
      </c>
      <c r="D1170" s="48" t="s">
        <v>1771</v>
      </c>
      <c r="E1170" s="47">
        <v>237</v>
      </c>
      <c r="F1170" s="22" t="s">
        <v>100</v>
      </c>
      <c r="G1170" s="20"/>
      <c r="H1170" s="15" t="s">
        <v>5</v>
      </c>
      <c r="I1170" s="15"/>
    </row>
    <row r="1171" spans="1:9" s="9" customFormat="1" ht="58.5" x14ac:dyDescent="0.25">
      <c r="A1171" s="48" t="s">
        <v>1795</v>
      </c>
      <c r="B1171" s="48" t="s">
        <v>1798</v>
      </c>
      <c r="C1171" s="48" t="s">
        <v>1770</v>
      </c>
      <c r="D1171" s="48" t="s">
        <v>1771</v>
      </c>
      <c r="E1171" s="47">
        <v>23</v>
      </c>
      <c r="F1171" s="22" t="s">
        <v>100</v>
      </c>
      <c r="G1171" s="20"/>
      <c r="H1171" s="15" t="s">
        <v>5</v>
      </c>
      <c r="I1171" s="15"/>
    </row>
    <row r="1172" spans="1:9" s="9" customFormat="1" ht="58.5" x14ac:dyDescent="0.25">
      <c r="A1172" s="48" t="s">
        <v>1795</v>
      </c>
      <c r="B1172" s="48" t="s">
        <v>1799</v>
      </c>
      <c r="C1172" s="48" t="s">
        <v>1800</v>
      </c>
      <c r="D1172" s="48" t="s">
        <v>1771</v>
      </c>
      <c r="E1172" s="47">
        <v>146</v>
      </c>
      <c r="F1172" s="22" t="s">
        <v>100</v>
      </c>
      <c r="G1172" s="20"/>
      <c r="H1172" s="15" t="s">
        <v>5</v>
      </c>
      <c r="I1172" s="15"/>
    </row>
    <row r="1173" spans="1:9" s="9" customFormat="1" ht="126.75" customHeight="1" x14ac:dyDescent="0.25">
      <c r="A1173" s="48" t="s">
        <v>1795</v>
      </c>
      <c r="B1173" s="48" t="s">
        <v>1801</v>
      </c>
      <c r="C1173" s="48" t="s">
        <v>1802</v>
      </c>
      <c r="D1173" s="48" t="s">
        <v>1771</v>
      </c>
      <c r="E1173" s="47">
        <v>40</v>
      </c>
      <c r="F1173" s="22" t="s">
        <v>100</v>
      </c>
      <c r="G1173" s="20"/>
      <c r="H1173" s="15" t="s">
        <v>5</v>
      </c>
      <c r="I1173" s="15"/>
    </row>
    <row r="1174" spans="1:9" s="9" customFormat="1" ht="58.5" x14ac:dyDescent="0.25">
      <c r="A1174" s="48" t="s">
        <v>1795</v>
      </c>
      <c r="B1174" s="48" t="s">
        <v>1803</v>
      </c>
      <c r="C1174" s="48" t="s">
        <v>1804</v>
      </c>
      <c r="D1174" s="48" t="s">
        <v>1771</v>
      </c>
      <c r="E1174" s="47">
        <v>49</v>
      </c>
      <c r="F1174" s="22" t="s">
        <v>100</v>
      </c>
      <c r="G1174" s="20"/>
      <c r="H1174" s="15" t="s">
        <v>5</v>
      </c>
      <c r="I1174" s="15"/>
    </row>
    <row r="1175" spans="1:9" s="9" customFormat="1" ht="58.5" x14ac:dyDescent="0.25">
      <c r="A1175" s="48" t="s">
        <v>1795</v>
      </c>
      <c r="B1175" s="48" t="s">
        <v>1805</v>
      </c>
      <c r="C1175" s="48" t="s">
        <v>1806</v>
      </c>
      <c r="D1175" s="48" t="s">
        <v>1771</v>
      </c>
      <c r="E1175" s="47">
        <v>25</v>
      </c>
      <c r="F1175" s="22" t="s">
        <v>100</v>
      </c>
      <c r="G1175" s="20"/>
      <c r="H1175" s="15" t="s">
        <v>5</v>
      </c>
      <c r="I1175" s="15"/>
    </row>
    <row r="1176" spans="1:9" s="9" customFormat="1" ht="58.5" x14ac:dyDescent="0.25">
      <c r="A1176" s="48" t="s">
        <v>1795</v>
      </c>
      <c r="B1176" s="48" t="s">
        <v>1807</v>
      </c>
      <c r="C1176" s="48" t="s">
        <v>1808</v>
      </c>
      <c r="D1176" s="48" t="s">
        <v>1771</v>
      </c>
      <c r="E1176" s="47">
        <v>18</v>
      </c>
      <c r="F1176" s="22" t="s">
        <v>100</v>
      </c>
      <c r="G1176" s="20"/>
      <c r="H1176" s="15" t="s">
        <v>5</v>
      </c>
      <c r="I1176" s="15"/>
    </row>
    <row r="1177" spans="1:9" s="9" customFormat="1" ht="58.5" x14ac:dyDescent="0.25">
      <c r="A1177" s="48" t="s">
        <v>1795</v>
      </c>
      <c r="B1177" s="48" t="s">
        <v>1805</v>
      </c>
      <c r="C1177" s="48" t="s">
        <v>1809</v>
      </c>
      <c r="D1177" s="48" t="s">
        <v>1771</v>
      </c>
      <c r="E1177" s="47">
        <v>14</v>
      </c>
      <c r="F1177" s="22" t="s">
        <v>100</v>
      </c>
      <c r="G1177" s="20"/>
      <c r="H1177" s="15" t="s">
        <v>5</v>
      </c>
      <c r="I1177" s="15"/>
    </row>
    <row r="1178" spans="1:9" s="9" customFormat="1" ht="78" x14ac:dyDescent="0.25">
      <c r="A1178" s="48" t="s">
        <v>1795</v>
      </c>
      <c r="B1178" s="48" t="s">
        <v>1810</v>
      </c>
      <c r="C1178" s="48" t="s">
        <v>1811</v>
      </c>
      <c r="D1178" s="48" t="s">
        <v>1771</v>
      </c>
      <c r="E1178" s="47">
        <v>62</v>
      </c>
      <c r="F1178" s="22" t="s">
        <v>100</v>
      </c>
      <c r="G1178" s="20"/>
      <c r="H1178" s="15" t="s">
        <v>5</v>
      </c>
      <c r="I1178" s="15"/>
    </row>
    <row r="1179" spans="1:9" s="9" customFormat="1" ht="58.5" x14ac:dyDescent="0.25">
      <c r="A1179" s="48" t="s">
        <v>1795</v>
      </c>
      <c r="B1179" s="48" t="s">
        <v>1812</v>
      </c>
      <c r="C1179" s="48" t="s">
        <v>1813</v>
      </c>
      <c r="D1179" s="48" t="s">
        <v>1771</v>
      </c>
      <c r="E1179" s="47">
        <v>56</v>
      </c>
      <c r="F1179" s="22" t="s">
        <v>100</v>
      </c>
      <c r="G1179" s="20"/>
      <c r="H1179" s="15" t="s">
        <v>5</v>
      </c>
      <c r="I1179" s="15"/>
    </row>
    <row r="1180" spans="1:9" s="9" customFormat="1" ht="58.5" x14ac:dyDescent="0.25">
      <c r="A1180" s="48" t="s">
        <v>1795</v>
      </c>
      <c r="B1180" s="48" t="s">
        <v>1814</v>
      </c>
      <c r="C1180" s="48" t="s">
        <v>1804</v>
      </c>
      <c r="D1180" s="48" t="s">
        <v>1771</v>
      </c>
      <c r="E1180" s="47">
        <v>82</v>
      </c>
      <c r="F1180" s="22" t="s">
        <v>100</v>
      </c>
      <c r="G1180" s="20"/>
      <c r="H1180" s="15" t="s">
        <v>5</v>
      </c>
      <c r="I1180" s="15"/>
    </row>
    <row r="1181" spans="1:9" s="9" customFormat="1" ht="58.5" x14ac:dyDescent="0.25">
      <c r="A1181" s="48" t="s">
        <v>1795</v>
      </c>
      <c r="B1181" s="48" t="s">
        <v>1815</v>
      </c>
      <c r="C1181" s="48" t="s">
        <v>1816</v>
      </c>
      <c r="D1181" s="48" t="s">
        <v>1771</v>
      </c>
      <c r="E1181" s="47">
        <v>44</v>
      </c>
      <c r="F1181" s="22" t="s">
        <v>100</v>
      </c>
      <c r="G1181" s="20"/>
      <c r="H1181" s="15" t="s">
        <v>5</v>
      </c>
      <c r="I1181" s="15"/>
    </row>
    <row r="1182" spans="1:9" s="9" customFormat="1" ht="58.5" x14ac:dyDescent="0.25">
      <c r="A1182" s="48" t="s">
        <v>1795</v>
      </c>
      <c r="B1182" s="48" t="s">
        <v>1805</v>
      </c>
      <c r="C1182" s="48" t="s">
        <v>1817</v>
      </c>
      <c r="D1182" s="48" t="s">
        <v>1771</v>
      </c>
      <c r="E1182" s="47">
        <v>37</v>
      </c>
      <c r="F1182" s="22" t="s">
        <v>100</v>
      </c>
      <c r="G1182" s="20"/>
      <c r="H1182" s="15" t="s">
        <v>5</v>
      </c>
      <c r="I1182" s="15"/>
    </row>
    <row r="1183" spans="1:9" s="9" customFormat="1" ht="58.5" x14ac:dyDescent="0.25">
      <c r="A1183" s="48" t="s">
        <v>1795</v>
      </c>
      <c r="B1183" s="48" t="s">
        <v>1818</v>
      </c>
      <c r="C1183" s="48" t="s">
        <v>1808</v>
      </c>
      <c r="D1183" s="48" t="s">
        <v>1771</v>
      </c>
      <c r="E1183" s="47">
        <v>9</v>
      </c>
      <c r="F1183" s="22" t="s">
        <v>100</v>
      </c>
      <c r="G1183" s="20"/>
      <c r="H1183" s="15" t="s">
        <v>5</v>
      </c>
      <c r="I1183" s="15"/>
    </row>
    <row r="1184" spans="1:9" s="9" customFormat="1" ht="58.5" x14ac:dyDescent="0.25">
      <c r="A1184" s="48" t="s">
        <v>1795</v>
      </c>
      <c r="B1184" s="48" t="s">
        <v>1819</v>
      </c>
      <c r="C1184" s="48" t="s">
        <v>1820</v>
      </c>
      <c r="D1184" s="48" t="s">
        <v>1771</v>
      </c>
      <c r="E1184" s="47">
        <v>8</v>
      </c>
      <c r="F1184" s="22" t="s">
        <v>100</v>
      </c>
      <c r="G1184" s="20"/>
      <c r="H1184" s="15" t="s">
        <v>5</v>
      </c>
      <c r="I1184" s="15"/>
    </row>
    <row r="1185" spans="1:9" s="9" customFormat="1" ht="58.5" x14ac:dyDescent="0.25">
      <c r="A1185" s="48" t="s">
        <v>1795</v>
      </c>
      <c r="B1185" s="48" t="s">
        <v>1821</v>
      </c>
      <c r="C1185" s="48" t="s">
        <v>1822</v>
      </c>
      <c r="D1185" s="48" t="s">
        <v>1771</v>
      </c>
      <c r="E1185" s="47">
        <v>79</v>
      </c>
      <c r="F1185" s="22" t="s">
        <v>100</v>
      </c>
      <c r="G1185" s="20"/>
      <c r="H1185" s="15" t="s">
        <v>5</v>
      </c>
      <c r="I1185" s="15"/>
    </row>
    <row r="1186" spans="1:9" s="9" customFormat="1" ht="58.5" x14ac:dyDescent="0.25">
      <c r="A1186" s="48" t="s">
        <v>1795</v>
      </c>
      <c r="B1186" s="48" t="s">
        <v>1823</v>
      </c>
      <c r="C1186" s="48" t="s">
        <v>1824</v>
      </c>
      <c r="D1186" s="48" t="s">
        <v>1771</v>
      </c>
      <c r="E1186" s="47">
        <v>24</v>
      </c>
      <c r="F1186" s="22" t="s">
        <v>100</v>
      </c>
      <c r="G1186" s="20"/>
      <c r="H1186" s="15" t="s">
        <v>5</v>
      </c>
      <c r="I1186" s="15"/>
    </row>
    <row r="1187" spans="1:9" s="9" customFormat="1" ht="58.5" x14ac:dyDescent="0.25">
      <c r="A1187" s="48" t="s">
        <v>1795</v>
      </c>
      <c r="B1187" s="48" t="s">
        <v>1823</v>
      </c>
      <c r="C1187" s="48" t="s">
        <v>1825</v>
      </c>
      <c r="D1187" s="48" t="s">
        <v>1771</v>
      </c>
      <c r="E1187" s="47">
        <v>16</v>
      </c>
      <c r="F1187" s="22" t="s">
        <v>100</v>
      </c>
      <c r="G1187" s="20"/>
      <c r="H1187" s="15" t="s">
        <v>5</v>
      </c>
      <c r="I1187" s="15"/>
    </row>
    <row r="1188" spans="1:9" s="9" customFormat="1" ht="58.5" x14ac:dyDescent="0.25">
      <c r="A1188" s="48" t="s">
        <v>1795</v>
      </c>
      <c r="B1188" s="48" t="s">
        <v>1823</v>
      </c>
      <c r="C1188" s="48" t="s">
        <v>1826</v>
      </c>
      <c r="D1188" s="48" t="s">
        <v>1771</v>
      </c>
      <c r="E1188" s="47">
        <v>8</v>
      </c>
      <c r="F1188" s="22" t="s">
        <v>100</v>
      </c>
      <c r="G1188" s="20"/>
      <c r="H1188" s="15" t="s">
        <v>5</v>
      </c>
      <c r="I1188" s="15"/>
    </row>
    <row r="1189" spans="1:9" s="9" customFormat="1" ht="58.5" x14ac:dyDescent="0.25">
      <c r="A1189" s="48" t="s">
        <v>1795</v>
      </c>
      <c r="B1189" s="48" t="s">
        <v>1823</v>
      </c>
      <c r="C1189" s="48" t="s">
        <v>1827</v>
      </c>
      <c r="D1189" s="48" t="s">
        <v>1771</v>
      </c>
      <c r="E1189" s="47">
        <v>31</v>
      </c>
      <c r="F1189" s="22" t="s">
        <v>100</v>
      </c>
      <c r="G1189" s="20"/>
      <c r="H1189" s="15" t="s">
        <v>5</v>
      </c>
      <c r="I1189" s="15"/>
    </row>
    <row r="1190" spans="1:9" s="9" customFormat="1" ht="58.5" x14ac:dyDescent="0.25">
      <c r="A1190" s="48" t="s">
        <v>1795</v>
      </c>
      <c r="B1190" s="48" t="s">
        <v>1823</v>
      </c>
      <c r="C1190" s="48" t="s">
        <v>1828</v>
      </c>
      <c r="D1190" s="48" t="s">
        <v>1771</v>
      </c>
      <c r="E1190" s="47">
        <v>14</v>
      </c>
      <c r="F1190" s="22" t="s">
        <v>100</v>
      </c>
      <c r="G1190" s="20"/>
      <c r="H1190" s="15" t="s">
        <v>5</v>
      </c>
      <c r="I1190" s="15"/>
    </row>
    <row r="1191" spans="1:9" s="9" customFormat="1" ht="58.5" x14ac:dyDescent="0.25">
      <c r="A1191" s="48" t="s">
        <v>1795</v>
      </c>
      <c r="B1191" s="48" t="s">
        <v>1823</v>
      </c>
      <c r="C1191" s="48" t="s">
        <v>1829</v>
      </c>
      <c r="D1191" s="48" t="s">
        <v>1771</v>
      </c>
      <c r="E1191" s="47">
        <v>19</v>
      </c>
      <c r="F1191" s="22" t="s">
        <v>100</v>
      </c>
      <c r="G1191" s="20"/>
      <c r="H1191" s="15" t="s">
        <v>5</v>
      </c>
      <c r="I1191" s="15"/>
    </row>
    <row r="1192" spans="1:9" s="9" customFormat="1" ht="58.5" x14ac:dyDescent="0.25">
      <c r="A1192" s="48" t="s">
        <v>1795</v>
      </c>
      <c r="B1192" s="48" t="s">
        <v>1830</v>
      </c>
      <c r="C1192" s="48" t="s">
        <v>1831</v>
      </c>
      <c r="D1192" s="48" t="s">
        <v>1771</v>
      </c>
      <c r="E1192" s="47">
        <v>10</v>
      </c>
      <c r="F1192" s="22" t="s">
        <v>100</v>
      </c>
      <c r="G1192" s="20"/>
      <c r="H1192" s="15" t="s">
        <v>5</v>
      </c>
      <c r="I1192" s="15"/>
    </row>
    <row r="1193" spans="1:9" s="9" customFormat="1" ht="58.5" x14ac:dyDescent="0.25">
      <c r="A1193" s="48" t="s">
        <v>1795</v>
      </c>
      <c r="B1193" s="48" t="s">
        <v>1832</v>
      </c>
      <c r="C1193" s="48" t="s">
        <v>1833</v>
      </c>
      <c r="D1193" s="48" t="s">
        <v>1771</v>
      </c>
      <c r="E1193" s="47">
        <v>18</v>
      </c>
      <c r="F1193" s="22" t="s">
        <v>100</v>
      </c>
      <c r="G1193" s="20"/>
      <c r="H1193" s="15" t="s">
        <v>5</v>
      </c>
      <c r="I1193" s="15"/>
    </row>
    <row r="1194" spans="1:9" s="9" customFormat="1" ht="58.5" x14ac:dyDescent="0.25">
      <c r="A1194" s="48" t="s">
        <v>1795</v>
      </c>
      <c r="B1194" s="48" t="s">
        <v>1823</v>
      </c>
      <c r="C1194" s="48" t="s">
        <v>1834</v>
      </c>
      <c r="D1194" s="48" t="s">
        <v>1771</v>
      </c>
      <c r="E1194" s="47">
        <v>20</v>
      </c>
      <c r="F1194" s="22" t="s">
        <v>100</v>
      </c>
      <c r="G1194" s="20"/>
      <c r="H1194" s="15" t="s">
        <v>5</v>
      </c>
      <c r="I1194" s="15"/>
    </row>
    <row r="1195" spans="1:9" s="9" customFormat="1" ht="78" x14ac:dyDescent="0.25">
      <c r="A1195" s="48" t="s">
        <v>1795</v>
      </c>
      <c r="B1195" s="48" t="s">
        <v>1835</v>
      </c>
      <c r="C1195" s="48" t="s">
        <v>1822</v>
      </c>
      <c r="D1195" s="48" t="s">
        <v>1771</v>
      </c>
      <c r="E1195" s="47">
        <v>306</v>
      </c>
      <c r="F1195" s="22" t="s">
        <v>100</v>
      </c>
      <c r="G1195" s="20"/>
      <c r="H1195" s="15" t="s">
        <v>5</v>
      </c>
      <c r="I1195" s="15"/>
    </row>
    <row r="1196" spans="1:9" s="9" customFormat="1" ht="58.5" x14ac:dyDescent="0.25">
      <c r="A1196" s="48" t="s">
        <v>1795</v>
      </c>
      <c r="B1196" s="48" t="s">
        <v>1823</v>
      </c>
      <c r="C1196" s="48" t="s">
        <v>1836</v>
      </c>
      <c r="D1196" s="48" t="s">
        <v>1771</v>
      </c>
      <c r="E1196" s="47">
        <v>14</v>
      </c>
      <c r="F1196" s="22" t="s">
        <v>100</v>
      </c>
      <c r="G1196" s="20"/>
      <c r="H1196" s="15" t="s">
        <v>5</v>
      </c>
      <c r="I1196" s="15"/>
    </row>
    <row r="1197" spans="1:9" s="9" customFormat="1" ht="58.5" x14ac:dyDescent="0.25">
      <c r="A1197" s="48" t="s">
        <v>1795</v>
      </c>
      <c r="B1197" s="48" t="s">
        <v>1837</v>
      </c>
      <c r="C1197" s="48" t="s">
        <v>1770</v>
      </c>
      <c r="D1197" s="48" t="s">
        <v>1771</v>
      </c>
      <c r="E1197" s="47">
        <v>25</v>
      </c>
      <c r="F1197" s="22" t="s">
        <v>100</v>
      </c>
      <c r="G1197" s="20"/>
      <c r="H1197" s="15" t="s">
        <v>5</v>
      </c>
      <c r="I1197" s="15"/>
    </row>
    <row r="1198" spans="1:9" s="9" customFormat="1" ht="58.5" x14ac:dyDescent="0.25">
      <c r="A1198" s="48" t="s">
        <v>1795</v>
      </c>
      <c r="B1198" s="48" t="s">
        <v>1823</v>
      </c>
      <c r="C1198" s="48" t="s">
        <v>1838</v>
      </c>
      <c r="D1198" s="48" t="s">
        <v>1771</v>
      </c>
      <c r="E1198" s="47">
        <v>23</v>
      </c>
      <c r="F1198" s="22" t="s">
        <v>100</v>
      </c>
      <c r="G1198" s="20"/>
      <c r="H1198" s="15" t="s">
        <v>5</v>
      </c>
      <c r="I1198" s="15"/>
    </row>
    <row r="1199" spans="1:9" s="9" customFormat="1" ht="58.5" x14ac:dyDescent="0.25">
      <c r="A1199" s="48" t="s">
        <v>1795</v>
      </c>
      <c r="B1199" s="48" t="s">
        <v>1837</v>
      </c>
      <c r="C1199" s="48" t="s">
        <v>1827</v>
      </c>
      <c r="D1199" s="48" t="s">
        <v>1771</v>
      </c>
      <c r="E1199" s="47">
        <v>40</v>
      </c>
      <c r="F1199" s="22" t="s">
        <v>100</v>
      </c>
      <c r="G1199" s="20"/>
      <c r="H1199" s="15" t="s">
        <v>5</v>
      </c>
      <c r="I1199" s="15"/>
    </row>
    <row r="1200" spans="1:9" s="9" customFormat="1" ht="78" x14ac:dyDescent="0.25">
      <c r="A1200" s="48" t="s">
        <v>1795</v>
      </c>
      <c r="B1200" s="48" t="s">
        <v>1835</v>
      </c>
      <c r="C1200" s="48" t="s">
        <v>1839</v>
      </c>
      <c r="D1200" s="48" t="s">
        <v>1771</v>
      </c>
      <c r="E1200" s="47">
        <v>205</v>
      </c>
      <c r="F1200" s="22" t="s">
        <v>100</v>
      </c>
      <c r="G1200" s="20"/>
      <c r="H1200" s="15" t="s">
        <v>5</v>
      </c>
      <c r="I1200" s="15"/>
    </row>
    <row r="1201" spans="1:9" s="9" customFormat="1" ht="58.5" x14ac:dyDescent="0.25">
      <c r="A1201" s="48" t="s">
        <v>1795</v>
      </c>
      <c r="B1201" s="48" t="s">
        <v>1837</v>
      </c>
      <c r="C1201" s="48" t="s">
        <v>1840</v>
      </c>
      <c r="D1201" s="48" t="s">
        <v>1771</v>
      </c>
      <c r="E1201" s="47">
        <v>25</v>
      </c>
      <c r="F1201" s="22" t="s">
        <v>100</v>
      </c>
      <c r="G1201" s="20"/>
      <c r="H1201" s="15" t="s">
        <v>5</v>
      </c>
      <c r="I1201" s="15"/>
    </row>
    <row r="1202" spans="1:9" s="9" customFormat="1" ht="58.5" x14ac:dyDescent="0.25">
      <c r="A1202" s="48" t="s">
        <v>1795</v>
      </c>
      <c r="B1202" s="48" t="s">
        <v>1841</v>
      </c>
      <c r="C1202" s="48" t="s">
        <v>1842</v>
      </c>
      <c r="D1202" s="48" t="s">
        <v>1771</v>
      </c>
      <c r="E1202" s="47">
        <v>10</v>
      </c>
      <c r="F1202" s="22" t="s">
        <v>100</v>
      </c>
      <c r="G1202" s="20"/>
      <c r="H1202" s="15" t="s">
        <v>5</v>
      </c>
      <c r="I1202" s="15"/>
    </row>
    <row r="1203" spans="1:9" s="9" customFormat="1" ht="58.5" x14ac:dyDescent="0.25">
      <c r="A1203" s="48" t="s">
        <v>1795</v>
      </c>
      <c r="B1203" s="48" t="s">
        <v>1837</v>
      </c>
      <c r="C1203" s="48" t="s">
        <v>1829</v>
      </c>
      <c r="D1203" s="48" t="s">
        <v>1771</v>
      </c>
      <c r="E1203" s="47">
        <v>44</v>
      </c>
      <c r="F1203" s="22" t="s">
        <v>100</v>
      </c>
      <c r="G1203" s="20"/>
      <c r="H1203" s="15" t="s">
        <v>5</v>
      </c>
      <c r="I1203" s="15"/>
    </row>
    <row r="1204" spans="1:9" s="9" customFormat="1" ht="58.5" x14ac:dyDescent="0.25">
      <c r="A1204" s="48" t="s">
        <v>1795</v>
      </c>
      <c r="B1204" s="48" t="s">
        <v>1823</v>
      </c>
      <c r="C1204" s="48" t="s">
        <v>1778</v>
      </c>
      <c r="D1204" s="48" t="s">
        <v>1771</v>
      </c>
      <c r="E1204" s="47">
        <v>92</v>
      </c>
      <c r="F1204" s="22" t="s">
        <v>100</v>
      </c>
      <c r="G1204" s="20"/>
      <c r="H1204" s="15" t="s">
        <v>5</v>
      </c>
      <c r="I1204" s="15"/>
    </row>
    <row r="1205" spans="1:9" s="9" customFormat="1" ht="58.5" x14ac:dyDescent="0.25">
      <c r="A1205" s="48" t="s">
        <v>1795</v>
      </c>
      <c r="B1205" s="48" t="s">
        <v>1823</v>
      </c>
      <c r="C1205" s="48" t="s">
        <v>1843</v>
      </c>
      <c r="D1205" s="48" t="s">
        <v>1771</v>
      </c>
      <c r="E1205" s="47">
        <v>20</v>
      </c>
      <c r="F1205" s="22" t="s">
        <v>100</v>
      </c>
      <c r="G1205" s="20"/>
      <c r="H1205" s="15" t="s">
        <v>5</v>
      </c>
      <c r="I1205" s="15"/>
    </row>
    <row r="1206" spans="1:9" s="9" customFormat="1" ht="58.5" x14ac:dyDescent="0.25">
      <c r="A1206" s="48" t="s">
        <v>1795</v>
      </c>
      <c r="B1206" s="48" t="s">
        <v>1844</v>
      </c>
      <c r="C1206" s="48" t="s">
        <v>1784</v>
      </c>
      <c r="D1206" s="48" t="s">
        <v>1771</v>
      </c>
      <c r="E1206" s="47">
        <v>10</v>
      </c>
      <c r="F1206" s="22" t="s">
        <v>100</v>
      </c>
      <c r="G1206" s="20"/>
      <c r="H1206" s="15" t="s">
        <v>5</v>
      </c>
      <c r="I1206" s="15"/>
    </row>
    <row r="1207" spans="1:9" s="9" customFormat="1" ht="58.5" x14ac:dyDescent="0.25">
      <c r="A1207" s="48" t="s">
        <v>1795</v>
      </c>
      <c r="B1207" s="48" t="s">
        <v>1823</v>
      </c>
      <c r="C1207" s="48" t="s">
        <v>1836</v>
      </c>
      <c r="D1207" s="48" t="s">
        <v>1771</v>
      </c>
      <c r="E1207" s="47">
        <v>11</v>
      </c>
      <c r="F1207" s="22" t="s">
        <v>100</v>
      </c>
      <c r="G1207" s="20"/>
      <c r="H1207" s="15" t="s">
        <v>5</v>
      </c>
      <c r="I1207" s="15"/>
    </row>
    <row r="1208" spans="1:9" s="9" customFormat="1" ht="58.5" x14ac:dyDescent="0.25">
      <c r="A1208" s="48" t="s">
        <v>1795</v>
      </c>
      <c r="B1208" s="48" t="s">
        <v>1823</v>
      </c>
      <c r="C1208" s="48" t="s">
        <v>1845</v>
      </c>
      <c r="D1208" s="48" t="s">
        <v>1771</v>
      </c>
      <c r="E1208" s="47">
        <v>8</v>
      </c>
      <c r="F1208" s="22" t="s">
        <v>100</v>
      </c>
      <c r="G1208" s="20"/>
      <c r="H1208" s="15" t="s">
        <v>5</v>
      </c>
      <c r="I1208" s="15"/>
    </row>
    <row r="1209" spans="1:9" s="9" customFormat="1" ht="58.5" x14ac:dyDescent="0.25">
      <c r="A1209" s="48" t="s">
        <v>1795</v>
      </c>
      <c r="B1209" s="48" t="s">
        <v>1823</v>
      </c>
      <c r="C1209" s="48" t="s">
        <v>1843</v>
      </c>
      <c r="D1209" s="48" t="s">
        <v>1771</v>
      </c>
      <c r="E1209" s="47">
        <v>14</v>
      </c>
      <c r="F1209" s="22" t="s">
        <v>100</v>
      </c>
      <c r="G1209" s="20"/>
      <c r="H1209" s="15" t="s">
        <v>5</v>
      </c>
      <c r="I1209" s="15"/>
    </row>
    <row r="1210" spans="1:9" s="9" customFormat="1" ht="58.5" x14ac:dyDescent="0.25">
      <c r="A1210" s="48" t="s">
        <v>1795</v>
      </c>
      <c r="B1210" s="48" t="s">
        <v>1823</v>
      </c>
      <c r="C1210" s="48" t="s">
        <v>1843</v>
      </c>
      <c r="D1210" s="48" t="s">
        <v>1771</v>
      </c>
      <c r="E1210" s="47">
        <v>13</v>
      </c>
      <c r="F1210" s="22" t="s">
        <v>100</v>
      </c>
      <c r="G1210" s="20"/>
      <c r="H1210" s="15" t="s">
        <v>5</v>
      </c>
      <c r="I1210" s="15"/>
    </row>
    <row r="1211" spans="1:9" s="9" customFormat="1" ht="58.5" x14ac:dyDescent="0.25">
      <c r="A1211" s="48" t="s">
        <v>1795</v>
      </c>
      <c r="B1211" s="48" t="s">
        <v>1823</v>
      </c>
      <c r="C1211" s="48" t="s">
        <v>1843</v>
      </c>
      <c r="D1211" s="48" t="s">
        <v>1771</v>
      </c>
      <c r="E1211" s="47">
        <v>12</v>
      </c>
      <c r="F1211" s="22" t="s">
        <v>100</v>
      </c>
      <c r="G1211" s="20"/>
      <c r="H1211" s="15" t="s">
        <v>5</v>
      </c>
      <c r="I1211" s="15"/>
    </row>
    <row r="1212" spans="1:9" s="9" customFormat="1" ht="58.5" x14ac:dyDescent="0.25">
      <c r="A1212" s="48" t="s">
        <v>1795</v>
      </c>
      <c r="B1212" s="48" t="s">
        <v>1846</v>
      </c>
      <c r="C1212" s="48" t="s">
        <v>1847</v>
      </c>
      <c r="D1212" s="48" t="s">
        <v>1771</v>
      </c>
      <c r="E1212" s="47">
        <v>837</v>
      </c>
      <c r="F1212" s="22" t="s">
        <v>100</v>
      </c>
      <c r="G1212" s="20"/>
      <c r="H1212" s="15" t="s">
        <v>5</v>
      </c>
      <c r="I1212" s="15"/>
    </row>
    <row r="1213" spans="1:9" s="9" customFormat="1" ht="58.5" x14ac:dyDescent="0.25">
      <c r="A1213" s="48" t="s">
        <v>1795</v>
      </c>
      <c r="B1213" s="48" t="s">
        <v>1846</v>
      </c>
      <c r="C1213" s="48" t="s">
        <v>1847</v>
      </c>
      <c r="D1213" s="48" t="s">
        <v>1771</v>
      </c>
      <c r="E1213" s="47">
        <v>349</v>
      </c>
      <c r="F1213" s="22" t="s">
        <v>100</v>
      </c>
      <c r="G1213" s="20"/>
      <c r="H1213" s="15" t="s">
        <v>5</v>
      </c>
      <c r="I1213" s="15"/>
    </row>
    <row r="1214" spans="1:9" s="9" customFormat="1" ht="58.5" x14ac:dyDescent="0.25">
      <c r="A1214" s="48" t="s">
        <v>1795</v>
      </c>
      <c r="B1214" s="48" t="s">
        <v>1821</v>
      </c>
      <c r="C1214" s="48" t="s">
        <v>1822</v>
      </c>
      <c r="D1214" s="48" t="s">
        <v>1771</v>
      </c>
      <c r="E1214" s="47">
        <v>107</v>
      </c>
      <c r="F1214" s="22" t="s">
        <v>100</v>
      </c>
      <c r="G1214" s="20"/>
      <c r="H1214" s="15" t="s">
        <v>5</v>
      </c>
      <c r="I1214" s="15"/>
    </row>
    <row r="1215" spans="1:9" s="9" customFormat="1" ht="58.5" x14ac:dyDescent="0.25">
      <c r="A1215" s="48" t="s">
        <v>1795</v>
      </c>
      <c r="B1215" s="48" t="s">
        <v>1848</v>
      </c>
      <c r="C1215" s="48" t="s">
        <v>1849</v>
      </c>
      <c r="D1215" s="48" t="s">
        <v>1771</v>
      </c>
      <c r="E1215" s="47">
        <v>711</v>
      </c>
      <c r="F1215" s="22" t="s">
        <v>100</v>
      </c>
      <c r="G1215" s="20"/>
      <c r="H1215" s="15" t="s">
        <v>5</v>
      </c>
      <c r="I1215" s="15"/>
    </row>
    <row r="1216" spans="1:9" s="9" customFormat="1" ht="58.5" x14ac:dyDescent="0.25">
      <c r="A1216" s="48" t="s">
        <v>1795</v>
      </c>
      <c r="B1216" s="48" t="s">
        <v>1848</v>
      </c>
      <c r="C1216" s="48" t="s">
        <v>1849</v>
      </c>
      <c r="D1216" s="48" t="s">
        <v>1771</v>
      </c>
      <c r="E1216" s="47">
        <v>306</v>
      </c>
      <c r="F1216" s="22" t="s">
        <v>100</v>
      </c>
      <c r="G1216" s="20"/>
      <c r="H1216" s="15" t="s">
        <v>5</v>
      </c>
      <c r="I1216" s="15"/>
    </row>
    <row r="1217" spans="1:9" s="9" customFormat="1" ht="58.5" x14ac:dyDescent="0.25">
      <c r="A1217" s="48" t="s">
        <v>1795</v>
      </c>
      <c r="B1217" s="48" t="s">
        <v>1837</v>
      </c>
      <c r="C1217" s="48" t="s">
        <v>1840</v>
      </c>
      <c r="D1217" s="48" t="s">
        <v>1771</v>
      </c>
      <c r="E1217" s="47">
        <v>25</v>
      </c>
      <c r="F1217" s="22" t="s">
        <v>100</v>
      </c>
      <c r="G1217" s="20"/>
      <c r="H1217" s="15" t="s">
        <v>5</v>
      </c>
      <c r="I1217" s="15"/>
    </row>
    <row r="1218" spans="1:9" s="9" customFormat="1" ht="78" x14ac:dyDescent="0.25">
      <c r="A1218" s="48" t="s">
        <v>1795</v>
      </c>
      <c r="B1218" s="48" t="s">
        <v>1835</v>
      </c>
      <c r="C1218" s="48" t="s">
        <v>1822</v>
      </c>
      <c r="D1218" s="48" t="s">
        <v>1771</v>
      </c>
      <c r="E1218" s="47">
        <v>323</v>
      </c>
      <c r="F1218" s="22" t="s">
        <v>100</v>
      </c>
      <c r="G1218" s="20"/>
      <c r="H1218" s="15" t="s">
        <v>5</v>
      </c>
      <c r="I1218" s="15"/>
    </row>
    <row r="1219" spans="1:9" s="9" customFormat="1" ht="58.5" x14ac:dyDescent="0.25">
      <c r="A1219" s="48" t="s">
        <v>1795</v>
      </c>
      <c r="B1219" s="48" t="s">
        <v>1850</v>
      </c>
      <c r="C1219" s="48" t="s">
        <v>1851</v>
      </c>
      <c r="D1219" s="48" t="s">
        <v>1771</v>
      </c>
      <c r="E1219" s="47">
        <v>516</v>
      </c>
      <c r="F1219" s="22" t="s">
        <v>100</v>
      </c>
      <c r="G1219" s="20"/>
      <c r="H1219" s="15" t="s">
        <v>5</v>
      </c>
      <c r="I1219" s="15"/>
    </row>
    <row r="1220" spans="1:9" s="9" customFormat="1" ht="58.5" x14ac:dyDescent="0.25">
      <c r="A1220" s="48" t="s">
        <v>1795</v>
      </c>
      <c r="B1220" s="48" t="s">
        <v>1850</v>
      </c>
      <c r="C1220" s="48" t="s">
        <v>1851</v>
      </c>
      <c r="D1220" s="48" t="s">
        <v>1771</v>
      </c>
      <c r="E1220" s="47">
        <v>206</v>
      </c>
      <c r="F1220" s="22" t="s">
        <v>100</v>
      </c>
      <c r="G1220" s="20"/>
      <c r="H1220" s="15" t="s">
        <v>5</v>
      </c>
      <c r="I1220" s="15"/>
    </row>
    <row r="1221" spans="1:9" s="9" customFormat="1" ht="58.5" x14ac:dyDescent="0.25">
      <c r="A1221" s="48" t="s">
        <v>1795</v>
      </c>
      <c r="B1221" s="48" t="s">
        <v>1852</v>
      </c>
      <c r="C1221" s="48" t="s">
        <v>1853</v>
      </c>
      <c r="D1221" s="48" t="s">
        <v>1771</v>
      </c>
      <c r="E1221" s="47">
        <v>251</v>
      </c>
      <c r="F1221" s="22" t="s">
        <v>100</v>
      </c>
      <c r="G1221" s="20"/>
      <c r="H1221" s="15" t="s">
        <v>5</v>
      </c>
      <c r="I1221" s="15"/>
    </row>
    <row r="1222" spans="1:9" s="9" customFormat="1" ht="58.5" x14ac:dyDescent="0.25">
      <c r="A1222" s="48" t="s">
        <v>1795</v>
      </c>
      <c r="B1222" s="48" t="s">
        <v>1852</v>
      </c>
      <c r="C1222" s="48" t="s">
        <v>1853</v>
      </c>
      <c r="D1222" s="48" t="s">
        <v>1771</v>
      </c>
      <c r="E1222" s="47">
        <v>92</v>
      </c>
      <c r="F1222" s="22" t="s">
        <v>100</v>
      </c>
      <c r="G1222" s="20"/>
      <c r="H1222" s="15" t="s">
        <v>5</v>
      </c>
      <c r="I1222" s="15"/>
    </row>
    <row r="1223" spans="1:9" s="9" customFormat="1" ht="78" x14ac:dyDescent="0.25">
      <c r="A1223" s="48" t="s">
        <v>1795</v>
      </c>
      <c r="B1223" s="48" t="s">
        <v>1854</v>
      </c>
      <c r="C1223" s="48" t="s">
        <v>1806</v>
      </c>
      <c r="D1223" s="48" t="s">
        <v>1771</v>
      </c>
      <c r="E1223" s="47">
        <v>279</v>
      </c>
      <c r="F1223" s="22" t="s">
        <v>100</v>
      </c>
      <c r="G1223" s="20"/>
      <c r="H1223" s="15" t="s">
        <v>5</v>
      </c>
      <c r="I1223" s="15"/>
    </row>
    <row r="1224" spans="1:9" s="9" customFormat="1" ht="58.5" x14ac:dyDescent="0.25">
      <c r="A1224" s="48" t="s">
        <v>1795</v>
      </c>
      <c r="B1224" s="48" t="s">
        <v>1855</v>
      </c>
      <c r="C1224" s="48" t="s">
        <v>1856</v>
      </c>
      <c r="D1224" s="48" t="s">
        <v>1771</v>
      </c>
      <c r="E1224" s="47">
        <v>662</v>
      </c>
      <c r="F1224" s="22" t="s">
        <v>100</v>
      </c>
      <c r="G1224" s="20"/>
      <c r="H1224" s="15" t="s">
        <v>5</v>
      </c>
      <c r="I1224" s="15"/>
    </row>
    <row r="1225" spans="1:9" s="9" customFormat="1" ht="58.5" x14ac:dyDescent="0.25">
      <c r="A1225" s="48" t="s">
        <v>1795</v>
      </c>
      <c r="B1225" s="48" t="s">
        <v>1855</v>
      </c>
      <c r="C1225" s="48" t="s">
        <v>1856</v>
      </c>
      <c r="D1225" s="48" t="s">
        <v>1771</v>
      </c>
      <c r="E1225" s="47">
        <v>259</v>
      </c>
      <c r="F1225" s="22" t="s">
        <v>100</v>
      </c>
      <c r="G1225" s="20"/>
      <c r="H1225" s="15" t="s">
        <v>5</v>
      </c>
      <c r="I1225" s="15"/>
    </row>
    <row r="1226" spans="1:9" s="9" customFormat="1" ht="58.5" x14ac:dyDescent="0.25">
      <c r="A1226" s="48" t="s">
        <v>1795</v>
      </c>
      <c r="B1226" s="48" t="s">
        <v>1823</v>
      </c>
      <c r="C1226" s="48" t="s">
        <v>1857</v>
      </c>
      <c r="D1226" s="48" t="s">
        <v>1771</v>
      </c>
      <c r="E1226" s="47">
        <v>53</v>
      </c>
      <c r="F1226" s="22" t="s">
        <v>100</v>
      </c>
      <c r="G1226" s="20"/>
      <c r="H1226" s="15" t="s">
        <v>5</v>
      </c>
      <c r="I1226" s="15"/>
    </row>
    <row r="1227" spans="1:9" s="9" customFormat="1" ht="58.5" x14ac:dyDescent="0.25">
      <c r="A1227" s="48" t="s">
        <v>1795</v>
      </c>
      <c r="B1227" s="48" t="s">
        <v>1823</v>
      </c>
      <c r="C1227" s="48" t="s">
        <v>1834</v>
      </c>
      <c r="D1227" s="48" t="s">
        <v>1771</v>
      </c>
      <c r="E1227" s="47">
        <v>11</v>
      </c>
      <c r="F1227" s="22" t="s">
        <v>100</v>
      </c>
      <c r="G1227" s="20"/>
      <c r="H1227" s="15" t="s">
        <v>5</v>
      </c>
      <c r="I1227" s="15"/>
    </row>
    <row r="1228" spans="1:9" s="9" customFormat="1" ht="58.5" x14ac:dyDescent="0.25">
      <c r="A1228" s="48" t="s">
        <v>1795</v>
      </c>
      <c r="B1228" s="48" t="s">
        <v>1858</v>
      </c>
      <c r="C1228" s="48" t="s">
        <v>1859</v>
      </c>
      <c r="D1228" s="48" t="s">
        <v>1771</v>
      </c>
      <c r="E1228" s="47">
        <v>720</v>
      </c>
      <c r="F1228" s="22" t="s">
        <v>100</v>
      </c>
      <c r="G1228" s="20"/>
      <c r="H1228" s="15" t="s">
        <v>5</v>
      </c>
      <c r="I1228" s="15"/>
    </row>
    <row r="1229" spans="1:9" s="9" customFormat="1" ht="58.5" x14ac:dyDescent="0.25">
      <c r="A1229" s="48" t="s">
        <v>1795</v>
      </c>
      <c r="B1229" s="48" t="s">
        <v>1858</v>
      </c>
      <c r="C1229" s="48" t="s">
        <v>1859</v>
      </c>
      <c r="D1229" s="48" t="s">
        <v>1771</v>
      </c>
      <c r="E1229" s="47">
        <v>256</v>
      </c>
      <c r="F1229" s="22" t="s">
        <v>100</v>
      </c>
      <c r="G1229" s="20"/>
      <c r="H1229" s="15" t="s">
        <v>5</v>
      </c>
      <c r="I1229" s="15"/>
    </row>
    <row r="1230" spans="1:9" s="9" customFormat="1" ht="58.5" x14ac:dyDescent="0.25">
      <c r="A1230" s="48" t="s">
        <v>1795</v>
      </c>
      <c r="B1230" s="48" t="s">
        <v>1860</v>
      </c>
      <c r="C1230" s="48" t="s">
        <v>1861</v>
      </c>
      <c r="D1230" s="48" t="s">
        <v>1771</v>
      </c>
      <c r="E1230" s="47">
        <v>570</v>
      </c>
      <c r="F1230" s="22" t="s">
        <v>100</v>
      </c>
      <c r="G1230" s="20"/>
      <c r="H1230" s="15" t="s">
        <v>5</v>
      </c>
      <c r="I1230" s="15"/>
    </row>
    <row r="1231" spans="1:9" s="9" customFormat="1" ht="58.5" x14ac:dyDescent="0.25">
      <c r="A1231" s="48" t="s">
        <v>1795</v>
      </c>
      <c r="B1231" s="48" t="s">
        <v>1860</v>
      </c>
      <c r="C1231" s="48" t="s">
        <v>1861</v>
      </c>
      <c r="D1231" s="48" t="s">
        <v>1771</v>
      </c>
      <c r="E1231" s="47">
        <v>238</v>
      </c>
      <c r="F1231" s="22" t="s">
        <v>100</v>
      </c>
      <c r="G1231" s="20"/>
      <c r="H1231" s="15" t="s">
        <v>5</v>
      </c>
      <c r="I1231" s="15"/>
    </row>
    <row r="1232" spans="1:9" s="9" customFormat="1" ht="78" x14ac:dyDescent="0.25">
      <c r="A1232" s="48" t="s">
        <v>1795</v>
      </c>
      <c r="B1232" s="48" t="s">
        <v>1835</v>
      </c>
      <c r="C1232" s="48" t="s">
        <v>1839</v>
      </c>
      <c r="D1232" s="48" t="s">
        <v>1771</v>
      </c>
      <c r="E1232" s="47">
        <v>266</v>
      </c>
      <c r="F1232" s="22" t="s">
        <v>100</v>
      </c>
      <c r="G1232" s="20"/>
      <c r="H1232" s="15" t="s">
        <v>5</v>
      </c>
      <c r="I1232" s="15"/>
    </row>
    <row r="1233" spans="1:9" s="9" customFormat="1" ht="58.5" x14ac:dyDescent="0.25">
      <c r="A1233" s="48" t="s">
        <v>1795</v>
      </c>
      <c r="B1233" s="48" t="s">
        <v>1862</v>
      </c>
      <c r="C1233" s="48" t="s">
        <v>1863</v>
      </c>
      <c r="D1233" s="48" t="s">
        <v>1771</v>
      </c>
      <c r="E1233" s="47">
        <v>46</v>
      </c>
      <c r="F1233" s="22" t="s">
        <v>100</v>
      </c>
      <c r="G1233" s="20"/>
      <c r="H1233" s="15" t="s">
        <v>5</v>
      </c>
      <c r="I1233" s="15"/>
    </row>
    <row r="1234" spans="1:9" s="9" customFormat="1" ht="58.5" x14ac:dyDescent="0.25">
      <c r="A1234" s="48" t="s">
        <v>1795</v>
      </c>
      <c r="B1234" s="48" t="s">
        <v>1862</v>
      </c>
      <c r="C1234" s="48" t="s">
        <v>1863</v>
      </c>
      <c r="D1234" s="48" t="s">
        <v>1771</v>
      </c>
      <c r="E1234" s="47">
        <v>268</v>
      </c>
      <c r="F1234" s="22" t="s">
        <v>100</v>
      </c>
      <c r="G1234" s="20"/>
      <c r="H1234" s="15" t="s">
        <v>5</v>
      </c>
      <c r="I1234" s="15"/>
    </row>
    <row r="1235" spans="1:9" s="9" customFormat="1" ht="58.5" x14ac:dyDescent="0.25">
      <c r="A1235" s="48" t="s">
        <v>1795</v>
      </c>
      <c r="B1235" s="48" t="s">
        <v>1864</v>
      </c>
      <c r="C1235" s="48" t="s">
        <v>1865</v>
      </c>
      <c r="D1235" s="48" t="s">
        <v>1771</v>
      </c>
      <c r="E1235" s="47">
        <v>3679</v>
      </c>
      <c r="F1235" s="22" t="s">
        <v>100</v>
      </c>
      <c r="G1235" s="20"/>
      <c r="H1235" s="15" t="s">
        <v>5</v>
      </c>
      <c r="I1235" s="15"/>
    </row>
    <row r="1236" spans="1:9" s="9" customFormat="1" ht="58.5" x14ac:dyDescent="0.25">
      <c r="A1236" s="48" t="s">
        <v>1795</v>
      </c>
      <c r="B1236" s="48" t="s">
        <v>1866</v>
      </c>
      <c r="C1236" s="48" t="s">
        <v>1867</v>
      </c>
      <c r="D1236" s="48" t="s">
        <v>1771</v>
      </c>
      <c r="E1236" s="47">
        <v>307</v>
      </c>
      <c r="F1236" s="22" t="s">
        <v>100</v>
      </c>
      <c r="G1236" s="20"/>
      <c r="H1236" s="15" t="s">
        <v>5</v>
      </c>
      <c r="I1236" s="15"/>
    </row>
    <row r="1237" spans="1:9" s="9" customFormat="1" ht="58.5" x14ac:dyDescent="0.25">
      <c r="A1237" s="48" t="s">
        <v>1795</v>
      </c>
      <c r="B1237" s="48" t="s">
        <v>1866</v>
      </c>
      <c r="C1237" s="48" t="s">
        <v>1867</v>
      </c>
      <c r="D1237" s="48" t="s">
        <v>1771</v>
      </c>
      <c r="E1237" s="47">
        <v>132</v>
      </c>
      <c r="F1237" s="22" t="s">
        <v>100</v>
      </c>
      <c r="G1237" s="20"/>
      <c r="H1237" s="15" t="s">
        <v>5</v>
      </c>
      <c r="I1237" s="15"/>
    </row>
    <row r="1238" spans="1:9" s="9" customFormat="1" ht="58.5" x14ac:dyDescent="0.25">
      <c r="A1238" s="48" t="s">
        <v>1795</v>
      </c>
      <c r="B1238" s="48" t="s">
        <v>1823</v>
      </c>
      <c r="C1238" s="48" t="s">
        <v>1843</v>
      </c>
      <c r="D1238" s="48" t="s">
        <v>1771</v>
      </c>
      <c r="E1238" s="47">
        <v>16</v>
      </c>
      <c r="F1238" s="22" t="s">
        <v>100</v>
      </c>
      <c r="G1238" s="20"/>
      <c r="H1238" s="15" t="s">
        <v>5</v>
      </c>
      <c r="I1238" s="15"/>
    </row>
    <row r="1239" spans="1:9" s="9" customFormat="1" ht="78" x14ac:dyDescent="0.25">
      <c r="A1239" s="48" t="s">
        <v>1795</v>
      </c>
      <c r="B1239" s="48" t="s">
        <v>1854</v>
      </c>
      <c r="C1239" s="48" t="s">
        <v>1800</v>
      </c>
      <c r="D1239" s="48" t="s">
        <v>1771</v>
      </c>
      <c r="E1239" s="47">
        <v>27</v>
      </c>
      <c r="F1239" s="22" t="s">
        <v>100</v>
      </c>
      <c r="G1239" s="20"/>
      <c r="H1239" s="15" t="s">
        <v>5</v>
      </c>
      <c r="I1239" s="15"/>
    </row>
    <row r="1240" spans="1:9" s="9" customFormat="1" ht="58.5" x14ac:dyDescent="0.25">
      <c r="A1240" s="48" t="s">
        <v>1795</v>
      </c>
      <c r="B1240" s="48" t="s">
        <v>1868</v>
      </c>
      <c r="C1240" s="48" t="s">
        <v>1869</v>
      </c>
      <c r="D1240" s="48" t="s">
        <v>1771</v>
      </c>
      <c r="E1240" s="47">
        <v>379</v>
      </c>
      <c r="F1240" s="22" t="s">
        <v>100</v>
      </c>
      <c r="G1240" s="20"/>
      <c r="H1240" s="15" t="s">
        <v>5</v>
      </c>
      <c r="I1240" s="15"/>
    </row>
    <row r="1241" spans="1:9" s="9" customFormat="1" ht="58.5" x14ac:dyDescent="0.25">
      <c r="A1241" s="48" t="s">
        <v>1795</v>
      </c>
      <c r="B1241" s="48" t="s">
        <v>1868</v>
      </c>
      <c r="C1241" s="48" t="s">
        <v>1869</v>
      </c>
      <c r="D1241" s="48" t="s">
        <v>1771</v>
      </c>
      <c r="E1241" s="47">
        <v>162</v>
      </c>
      <c r="F1241" s="22" t="s">
        <v>100</v>
      </c>
      <c r="G1241" s="20"/>
      <c r="H1241" s="15" t="s">
        <v>5</v>
      </c>
      <c r="I1241" s="15"/>
    </row>
    <row r="1242" spans="1:9" s="9" customFormat="1" ht="58.5" x14ac:dyDescent="0.25">
      <c r="A1242" s="48" t="s">
        <v>1795</v>
      </c>
      <c r="B1242" s="48" t="s">
        <v>1870</v>
      </c>
      <c r="C1242" s="48" t="s">
        <v>1797</v>
      </c>
      <c r="D1242" s="48" t="s">
        <v>1771</v>
      </c>
      <c r="E1242" s="47">
        <v>578</v>
      </c>
      <c r="F1242" s="22" t="s">
        <v>100</v>
      </c>
      <c r="G1242" s="20"/>
      <c r="H1242" s="15" t="s">
        <v>5</v>
      </c>
      <c r="I1242" s="15"/>
    </row>
    <row r="1243" spans="1:9" s="9" customFormat="1" ht="58.5" x14ac:dyDescent="0.25">
      <c r="A1243" s="48" t="s">
        <v>1795</v>
      </c>
      <c r="B1243" s="48" t="s">
        <v>1870</v>
      </c>
      <c r="C1243" s="48" t="s">
        <v>1797</v>
      </c>
      <c r="D1243" s="48" t="s">
        <v>1771</v>
      </c>
      <c r="E1243" s="47">
        <v>248</v>
      </c>
      <c r="F1243" s="22" t="s">
        <v>100</v>
      </c>
      <c r="G1243" s="20"/>
      <c r="H1243" s="15" t="s">
        <v>5</v>
      </c>
      <c r="I1243" s="15"/>
    </row>
    <row r="1244" spans="1:9" s="9" customFormat="1" ht="58.5" x14ac:dyDescent="0.25">
      <c r="A1244" s="48" t="s">
        <v>1795</v>
      </c>
      <c r="B1244" s="48" t="s">
        <v>1864</v>
      </c>
      <c r="C1244" s="48" t="s">
        <v>1871</v>
      </c>
      <c r="D1244" s="48" t="s">
        <v>1771</v>
      </c>
      <c r="E1244" s="47">
        <v>2738</v>
      </c>
      <c r="F1244" s="22" t="s">
        <v>100</v>
      </c>
      <c r="G1244" s="20"/>
      <c r="H1244" s="15" t="s">
        <v>5</v>
      </c>
      <c r="I1244" s="15"/>
    </row>
    <row r="1245" spans="1:9" s="9" customFormat="1" ht="39" x14ac:dyDescent="0.25">
      <c r="A1245" s="48" t="s">
        <v>1872</v>
      </c>
      <c r="B1245" s="48" t="s">
        <v>1873</v>
      </c>
      <c r="C1245" s="48" t="s">
        <v>1874</v>
      </c>
      <c r="D1245" s="48" t="s">
        <v>1771</v>
      </c>
      <c r="E1245" s="47">
        <v>2</v>
      </c>
      <c r="F1245" s="22" t="s">
        <v>100</v>
      </c>
      <c r="G1245" s="20"/>
      <c r="H1245" s="15" t="s">
        <v>5</v>
      </c>
      <c r="I1245" s="15"/>
    </row>
    <row r="1246" spans="1:9" s="9" customFormat="1" ht="39" x14ac:dyDescent="0.25">
      <c r="A1246" s="48" t="s">
        <v>1872</v>
      </c>
      <c r="B1246" s="48" t="s">
        <v>1873</v>
      </c>
      <c r="C1246" s="48" t="s">
        <v>1875</v>
      </c>
      <c r="D1246" s="48" t="s">
        <v>1771</v>
      </c>
      <c r="E1246" s="47">
        <v>2</v>
      </c>
      <c r="F1246" s="22" t="s">
        <v>100</v>
      </c>
      <c r="G1246" s="20"/>
      <c r="H1246" s="15" t="s">
        <v>5</v>
      </c>
      <c r="I1246" s="15"/>
    </row>
    <row r="1247" spans="1:9" s="9" customFormat="1" ht="39" x14ac:dyDescent="0.25">
      <c r="A1247" s="48" t="s">
        <v>1872</v>
      </c>
      <c r="B1247" s="48" t="s">
        <v>1876</v>
      </c>
      <c r="C1247" s="48" t="s">
        <v>1874</v>
      </c>
      <c r="D1247" s="48" t="s">
        <v>1771</v>
      </c>
      <c r="E1247" s="47">
        <v>11</v>
      </c>
      <c r="F1247" s="22" t="s">
        <v>100</v>
      </c>
      <c r="G1247" s="20"/>
      <c r="H1247" s="15" t="s">
        <v>5</v>
      </c>
      <c r="I1247" s="15"/>
    </row>
    <row r="1248" spans="1:9" s="9" customFormat="1" ht="39" x14ac:dyDescent="0.25">
      <c r="A1248" s="48" t="s">
        <v>1872</v>
      </c>
      <c r="B1248" s="48" t="s">
        <v>1876</v>
      </c>
      <c r="C1248" s="48" t="s">
        <v>1875</v>
      </c>
      <c r="D1248" s="48" t="s">
        <v>1771</v>
      </c>
      <c r="E1248" s="47">
        <v>14</v>
      </c>
      <c r="F1248" s="22" t="s">
        <v>100</v>
      </c>
      <c r="G1248" s="20"/>
      <c r="H1248" s="15" t="s">
        <v>5</v>
      </c>
      <c r="I1248" s="15"/>
    </row>
    <row r="1249" spans="1:9" s="9" customFormat="1" ht="39" x14ac:dyDescent="0.25">
      <c r="A1249" s="48" t="s">
        <v>1872</v>
      </c>
      <c r="B1249" s="48" t="s">
        <v>1877</v>
      </c>
      <c r="C1249" s="48" t="s">
        <v>1878</v>
      </c>
      <c r="D1249" s="48" t="s">
        <v>1771</v>
      </c>
      <c r="E1249" s="47">
        <v>19</v>
      </c>
      <c r="F1249" s="22" t="s">
        <v>100</v>
      </c>
      <c r="G1249" s="20"/>
      <c r="H1249" s="15" t="s">
        <v>5</v>
      </c>
      <c r="I1249" s="15"/>
    </row>
    <row r="1250" spans="1:9" s="9" customFormat="1" ht="39" x14ac:dyDescent="0.25">
      <c r="A1250" s="48" t="s">
        <v>1872</v>
      </c>
      <c r="B1250" s="48" t="s">
        <v>1877</v>
      </c>
      <c r="C1250" s="48" t="s">
        <v>1879</v>
      </c>
      <c r="D1250" s="48" t="s">
        <v>1771</v>
      </c>
      <c r="E1250" s="47">
        <v>250</v>
      </c>
      <c r="F1250" s="22" t="s">
        <v>100</v>
      </c>
      <c r="G1250" s="20"/>
      <c r="H1250" s="15" t="s">
        <v>5</v>
      </c>
      <c r="I1250" s="15"/>
    </row>
    <row r="1251" spans="1:9" s="9" customFormat="1" ht="39" x14ac:dyDescent="0.25">
      <c r="A1251" s="48" t="s">
        <v>1872</v>
      </c>
      <c r="B1251" s="48" t="s">
        <v>1877</v>
      </c>
      <c r="C1251" s="48" t="s">
        <v>1880</v>
      </c>
      <c r="D1251" s="48" t="s">
        <v>1771</v>
      </c>
      <c r="E1251" s="47">
        <v>318</v>
      </c>
      <c r="F1251" s="22" t="s">
        <v>100</v>
      </c>
      <c r="G1251" s="20"/>
      <c r="H1251" s="15" t="s">
        <v>5</v>
      </c>
      <c r="I1251" s="15"/>
    </row>
    <row r="1252" spans="1:9" s="9" customFormat="1" ht="39" x14ac:dyDescent="0.25">
      <c r="A1252" s="48" t="s">
        <v>1872</v>
      </c>
      <c r="B1252" s="48" t="s">
        <v>1877</v>
      </c>
      <c r="C1252" s="48" t="s">
        <v>1881</v>
      </c>
      <c r="D1252" s="48" t="s">
        <v>1771</v>
      </c>
      <c r="E1252" s="47">
        <v>217</v>
      </c>
      <c r="F1252" s="22" t="s">
        <v>100</v>
      </c>
      <c r="G1252" s="20"/>
      <c r="H1252" s="15" t="s">
        <v>5</v>
      </c>
      <c r="I1252" s="15"/>
    </row>
    <row r="1253" spans="1:9" s="9" customFormat="1" ht="39" x14ac:dyDescent="0.25">
      <c r="A1253" s="48" t="s">
        <v>1872</v>
      </c>
      <c r="B1253" s="48" t="s">
        <v>1877</v>
      </c>
      <c r="C1253" s="48" t="s">
        <v>1882</v>
      </c>
      <c r="D1253" s="48" t="s">
        <v>1771</v>
      </c>
      <c r="E1253" s="47">
        <v>375</v>
      </c>
      <c r="F1253" s="22" t="s">
        <v>100</v>
      </c>
      <c r="G1253" s="20"/>
      <c r="H1253" s="15" t="s">
        <v>5</v>
      </c>
      <c r="I1253" s="15"/>
    </row>
    <row r="1254" spans="1:9" s="9" customFormat="1" ht="39" x14ac:dyDescent="0.25">
      <c r="A1254" s="48" t="s">
        <v>1872</v>
      </c>
      <c r="B1254" s="48" t="s">
        <v>1877</v>
      </c>
      <c r="C1254" s="48" t="s">
        <v>1883</v>
      </c>
      <c r="D1254" s="48" t="s">
        <v>1771</v>
      </c>
      <c r="E1254" s="47">
        <v>128</v>
      </c>
      <c r="F1254" s="22" t="s">
        <v>100</v>
      </c>
      <c r="G1254" s="20"/>
      <c r="H1254" s="15" t="s">
        <v>5</v>
      </c>
      <c r="I1254" s="15"/>
    </row>
    <row r="1255" spans="1:9" s="9" customFormat="1" ht="39" x14ac:dyDescent="0.25">
      <c r="A1255" s="48" t="s">
        <v>1872</v>
      </c>
      <c r="B1255" s="48" t="s">
        <v>1877</v>
      </c>
      <c r="C1255" s="48" t="s">
        <v>1838</v>
      </c>
      <c r="D1255" s="48" t="s">
        <v>1771</v>
      </c>
      <c r="E1255" s="47">
        <v>427</v>
      </c>
      <c r="F1255" s="22" t="s">
        <v>100</v>
      </c>
      <c r="G1255" s="20"/>
      <c r="H1255" s="15" t="s">
        <v>5</v>
      </c>
      <c r="I1255" s="15"/>
    </row>
    <row r="1256" spans="1:9" s="9" customFormat="1" ht="39" x14ac:dyDescent="0.25">
      <c r="A1256" s="48" t="s">
        <v>1872</v>
      </c>
      <c r="B1256" s="48" t="s">
        <v>1877</v>
      </c>
      <c r="C1256" s="48" t="s">
        <v>1884</v>
      </c>
      <c r="D1256" s="48" t="s">
        <v>1771</v>
      </c>
      <c r="E1256" s="47">
        <v>401</v>
      </c>
      <c r="F1256" s="22" t="s">
        <v>100</v>
      </c>
      <c r="G1256" s="20"/>
      <c r="H1256" s="15" t="s">
        <v>5</v>
      </c>
      <c r="I1256" s="15"/>
    </row>
    <row r="1257" spans="1:9" s="9" customFormat="1" ht="39" x14ac:dyDescent="0.25">
      <c r="A1257" s="48" t="s">
        <v>1872</v>
      </c>
      <c r="B1257" s="48" t="s">
        <v>1877</v>
      </c>
      <c r="C1257" s="48" t="s">
        <v>1885</v>
      </c>
      <c r="D1257" s="48" t="s">
        <v>1771</v>
      </c>
      <c r="E1257" s="47">
        <v>261</v>
      </c>
      <c r="F1257" s="22" t="s">
        <v>100</v>
      </c>
      <c r="G1257" s="20"/>
      <c r="H1257" s="15" t="s">
        <v>5</v>
      </c>
      <c r="I1257" s="15"/>
    </row>
    <row r="1258" spans="1:9" s="9" customFormat="1" ht="39" x14ac:dyDescent="0.25">
      <c r="A1258" s="48" t="s">
        <v>1872</v>
      </c>
      <c r="B1258" s="48" t="s">
        <v>1877</v>
      </c>
      <c r="C1258" s="48" t="s">
        <v>1886</v>
      </c>
      <c r="D1258" s="48" t="s">
        <v>1771</v>
      </c>
      <c r="E1258" s="47">
        <v>125</v>
      </c>
      <c r="F1258" s="22" t="s">
        <v>100</v>
      </c>
      <c r="G1258" s="20"/>
      <c r="H1258" s="15" t="s">
        <v>5</v>
      </c>
      <c r="I1258" s="15"/>
    </row>
    <row r="1259" spans="1:9" s="9" customFormat="1" ht="39" x14ac:dyDescent="0.25">
      <c r="A1259" s="48" t="s">
        <v>1872</v>
      </c>
      <c r="B1259" s="48" t="s">
        <v>1877</v>
      </c>
      <c r="C1259" s="48" t="s">
        <v>1887</v>
      </c>
      <c r="D1259" s="48" t="s">
        <v>1771</v>
      </c>
      <c r="E1259" s="47">
        <v>260</v>
      </c>
      <c r="F1259" s="22" t="s">
        <v>100</v>
      </c>
      <c r="G1259" s="20"/>
      <c r="H1259" s="15" t="s">
        <v>5</v>
      </c>
      <c r="I1259" s="15"/>
    </row>
    <row r="1260" spans="1:9" s="9" customFormat="1" ht="39" x14ac:dyDescent="0.25">
      <c r="A1260" s="48" t="s">
        <v>1872</v>
      </c>
      <c r="B1260" s="48" t="s">
        <v>1877</v>
      </c>
      <c r="C1260" s="48" t="s">
        <v>1828</v>
      </c>
      <c r="D1260" s="48" t="s">
        <v>1771</v>
      </c>
      <c r="E1260" s="47">
        <v>172</v>
      </c>
      <c r="F1260" s="22" t="s">
        <v>100</v>
      </c>
      <c r="G1260" s="20"/>
      <c r="H1260" s="15" t="s">
        <v>5</v>
      </c>
      <c r="I1260" s="15"/>
    </row>
    <row r="1261" spans="1:9" s="9" customFormat="1" ht="39" x14ac:dyDescent="0.25">
      <c r="A1261" s="48" t="s">
        <v>1872</v>
      </c>
      <c r="B1261" s="48" t="s">
        <v>1877</v>
      </c>
      <c r="C1261" s="48" t="s">
        <v>1888</v>
      </c>
      <c r="D1261" s="48" t="s">
        <v>1771</v>
      </c>
      <c r="E1261" s="47">
        <v>37</v>
      </c>
      <c r="F1261" s="22" t="s">
        <v>100</v>
      </c>
      <c r="G1261" s="20"/>
      <c r="H1261" s="15" t="s">
        <v>5</v>
      </c>
      <c r="I1261" s="15"/>
    </row>
    <row r="1262" spans="1:9" s="9" customFormat="1" ht="39" x14ac:dyDescent="0.25">
      <c r="A1262" s="48" t="s">
        <v>1872</v>
      </c>
      <c r="B1262" s="48" t="s">
        <v>1877</v>
      </c>
      <c r="C1262" s="48" t="s">
        <v>1889</v>
      </c>
      <c r="D1262" s="48" t="s">
        <v>1771</v>
      </c>
      <c r="E1262" s="47">
        <v>250</v>
      </c>
      <c r="F1262" s="22" t="s">
        <v>100</v>
      </c>
      <c r="G1262" s="20"/>
      <c r="H1262" s="15" t="s">
        <v>5</v>
      </c>
      <c r="I1262" s="15"/>
    </row>
    <row r="1263" spans="1:9" s="9" customFormat="1" ht="39" x14ac:dyDescent="0.25">
      <c r="A1263" s="48" t="s">
        <v>1872</v>
      </c>
      <c r="B1263" s="48" t="s">
        <v>1877</v>
      </c>
      <c r="C1263" s="48" t="s">
        <v>1890</v>
      </c>
      <c r="D1263" s="48" t="s">
        <v>1771</v>
      </c>
      <c r="E1263" s="47">
        <v>375</v>
      </c>
      <c r="F1263" s="22" t="s">
        <v>100</v>
      </c>
      <c r="G1263" s="20"/>
      <c r="H1263" s="15" t="s">
        <v>5</v>
      </c>
      <c r="I1263" s="15"/>
    </row>
    <row r="1264" spans="1:9" s="9" customFormat="1" ht="39" x14ac:dyDescent="0.25">
      <c r="A1264" s="48" t="s">
        <v>1872</v>
      </c>
      <c r="B1264" s="48" t="s">
        <v>1877</v>
      </c>
      <c r="C1264" s="48" t="s">
        <v>1891</v>
      </c>
      <c r="D1264" s="48" t="s">
        <v>1771</v>
      </c>
      <c r="E1264" s="47">
        <v>55</v>
      </c>
      <c r="F1264" s="22" t="s">
        <v>100</v>
      </c>
      <c r="G1264" s="20"/>
      <c r="H1264" s="15" t="s">
        <v>5</v>
      </c>
      <c r="I1264" s="15"/>
    </row>
    <row r="1265" spans="1:9" s="9" customFormat="1" ht="39" x14ac:dyDescent="0.25">
      <c r="A1265" s="48" t="s">
        <v>1872</v>
      </c>
      <c r="B1265" s="48" t="s">
        <v>1877</v>
      </c>
      <c r="C1265" s="48" t="s">
        <v>1892</v>
      </c>
      <c r="D1265" s="48" t="s">
        <v>1771</v>
      </c>
      <c r="E1265" s="47">
        <v>530</v>
      </c>
      <c r="F1265" s="22" t="s">
        <v>100</v>
      </c>
      <c r="G1265" s="20"/>
      <c r="H1265" s="15" t="s">
        <v>5</v>
      </c>
      <c r="I1265" s="15"/>
    </row>
    <row r="1266" spans="1:9" s="9" customFormat="1" ht="39" x14ac:dyDescent="0.25">
      <c r="A1266" s="48" t="s">
        <v>1872</v>
      </c>
      <c r="B1266" s="48" t="s">
        <v>1877</v>
      </c>
      <c r="C1266" s="48" t="s">
        <v>1893</v>
      </c>
      <c r="D1266" s="48" t="s">
        <v>1771</v>
      </c>
      <c r="E1266" s="47">
        <v>227</v>
      </c>
      <c r="F1266" s="22" t="s">
        <v>100</v>
      </c>
      <c r="G1266" s="20"/>
      <c r="H1266" s="15" t="s">
        <v>5</v>
      </c>
      <c r="I1266" s="15"/>
    </row>
    <row r="1267" spans="1:9" s="9" customFormat="1" ht="39" x14ac:dyDescent="0.25">
      <c r="A1267" s="48" t="s">
        <v>1872</v>
      </c>
      <c r="B1267" s="48" t="s">
        <v>1877</v>
      </c>
      <c r="C1267" s="48" t="s">
        <v>1894</v>
      </c>
      <c r="D1267" s="48" t="s">
        <v>1771</v>
      </c>
      <c r="E1267" s="47">
        <v>274</v>
      </c>
      <c r="F1267" s="22" t="s">
        <v>100</v>
      </c>
      <c r="G1267" s="20"/>
      <c r="H1267" s="15" t="s">
        <v>5</v>
      </c>
      <c r="I1267" s="15"/>
    </row>
    <row r="1268" spans="1:9" s="9" customFormat="1" ht="39" x14ac:dyDescent="0.25">
      <c r="A1268" s="48" t="s">
        <v>1872</v>
      </c>
      <c r="B1268" s="48" t="s">
        <v>1877</v>
      </c>
      <c r="C1268" s="48" t="s">
        <v>1895</v>
      </c>
      <c r="D1268" s="48" t="s">
        <v>1771</v>
      </c>
      <c r="E1268" s="47">
        <v>148</v>
      </c>
      <c r="F1268" s="22" t="s">
        <v>100</v>
      </c>
      <c r="G1268" s="20"/>
      <c r="H1268" s="15" t="s">
        <v>5</v>
      </c>
      <c r="I1268" s="15"/>
    </row>
    <row r="1269" spans="1:9" s="9" customFormat="1" ht="39" x14ac:dyDescent="0.25">
      <c r="A1269" s="48" t="s">
        <v>1872</v>
      </c>
      <c r="B1269" s="48" t="s">
        <v>1877</v>
      </c>
      <c r="C1269" s="48" t="s">
        <v>1896</v>
      </c>
      <c r="D1269" s="48" t="s">
        <v>1771</v>
      </c>
      <c r="E1269" s="47">
        <v>203</v>
      </c>
      <c r="F1269" s="22" t="s">
        <v>100</v>
      </c>
      <c r="G1269" s="20"/>
      <c r="H1269" s="15" t="s">
        <v>5</v>
      </c>
      <c r="I1269" s="15"/>
    </row>
    <row r="1270" spans="1:9" s="9" customFormat="1" ht="39" x14ac:dyDescent="0.25">
      <c r="A1270" s="48" t="s">
        <v>1872</v>
      </c>
      <c r="B1270" s="48" t="s">
        <v>1877</v>
      </c>
      <c r="C1270" s="48" t="s">
        <v>1897</v>
      </c>
      <c r="D1270" s="48" t="s">
        <v>1771</v>
      </c>
      <c r="E1270" s="47">
        <v>498</v>
      </c>
      <c r="F1270" s="22" t="s">
        <v>100</v>
      </c>
      <c r="G1270" s="20"/>
      <c r="H1270" s="15" t="s">
        <v>5</v>
      </c>
      <c r="I1270" s="15"/>
    </row>
    <row r="1271" spans="1:9" s="9" customFormat="1" ht="39" x14ac:dyDescent="0.25">
      <c r="A1271" s="48" t="s">
        <v>1872</v>
      </c>
      <c r="B1271" s="48" t="s">
        <v>1877</v>
      </c>
      <c r="C1271" s="48" t="s">
        <v>1825</v>
      </c>
      <c r="D1271" s="48" t="s">
        <v>1771</v>
      </c>
      <c r="E1271" s="47">
        <v>131</v>
      </c>
      <c r="F1271" s="22" t="s">
        <v>100</v>
      </c>
      <c r="G1271" s="20"/>
      <c r="H1271" s="15" t="s">
        <v>5</v>
      </c>
      <c r="I1271" s="15"/>
    </row>
    <row r="1272" spans="1:9" s="9" customFormat="1" ht="39" x14ac:dyDescent="0.25">
      <c r="A1272" s="48" t="s">
        <v>1872</v>
      </c>
      <c r="B1272" s="48" t="s">
        <v>1877</v>
      </c>
      <c r="C1272" s="48" t="s">
        <v>1898</v>
      </c>
      <c r="D1272" s="48" t="s">
        <v>1771</v>
      </c>
      <c r="E1272" s="47">
        <v>305</v>
      </c>
      <c r="F1272" s="22" t="s">
        <v>100</v>
      </c>
      <c r="G1272" s="20"/>
      <c r="H1272" s="15" t="s">
        <v>5</v>
      </c>
      <c r="I1272" s="15"/>
    </row>
    <row r="1273" spans="1:9" s="9" customFormat="1" ht="39" x14ac:dyDescent="0.25">
      <c r="A1273" s="48" t="s">
        <v>1872</v>
      </c>
      <c r="B1273" s="48" t="s">
        <v>1877</v>
      </c>
      <c r="C1273" s="48" t="s">
        <v>1899</v>
      </c>
      <c r="D1273" s="48" t="s">
        <v>1771</v>
      </c>
      <c r="E1273" s="47">
        <v>125</v>
      </c>
      <c r="F1273" s="22" t="s">
        <v>100</v>
      </c>
      <c r="G1273" s="20"/>
      <c r="H1273" s="15" t="s">
        <v>5</v>
      </c>
      <c r="I1273" s="15"/>
    </row>
    <row r="1274" spans="1:9" s="9" customFormat="1" ht="39" x14ac:dyDescent="0.25">
      <c r="A1274" s="48" t="s">
        <v>1872</v>
      </c>
      <c r="B1274" s="48" t="s">
        <v>1877</v>
      </c>
      <c r="C1274" s="48" t="s">
        <v>1900</v>
      </c>
      <c r="D1274" s="48" t="s">
        <v>1771</v>
      </c>
      <c r="E1274" s="47">
        <v>310</v>
      </c>
      <c r="F1274" s="22" t="s">
        <v>100</v>
      </c>
      <c r="G1274" s="20"/>
      <c r="H1274" s="15" t="s">
        <v>5</v>
      </c>
      <c r="I1274" s="15"/>
    </row>
    <row r="1275" spans="1:9" s="9" customFormat="1" ht="39" x14ac:dyDescent="0.25">
      <c r="A1275" s="48" t="s">
        <v>1872</v>
      </c>
      <c r="B1275" s="48" t="s">
        <v>1901</v>
      </c>
      <c r="C1275" s="48" t="s">
        <v>1874</v>
      </c>
      <c r="D1275" s="48" t="s">
        <v>1771</v>
      </c>
      <c r="E1275" s="47">
        <v>6</v>
      </c>
      <c r="F1275" s="22" t="s">
        <v>100</v>
      </c>
      <c r="G1275" s="20"/>
      <c r="H1275" s="15" t="s">
        <v>5</v>
      </c>
      <c r="I1275" s="15"/>
    </row>
    <row r="1276" spans="1:9" s="9" customFormat="1" ht="39" x14ac:dyDescent="0.25">
      <c r="A1276" s="48" t="s">
        <v>1872</v>
      </c>
      <c r="B1276" s="48" t="s">
        <v>1877</v>
      </c>
      <c r="C1276" s="48" t="s">
        <v>1902</v>
      </c>
      <c r="D1276" s="48" t="s">
        <v>1771</v>
      </c>
      <c r="E1276" s="47">
        <v>375</v>
      </c>
      <c r="F1276" s="22" t="s">
        <v>100</v>
      </c>
      <c r="G1276" s="20"/>
      <c r="H1276" s="15" t="s">
        <v>5</v>
      </c>
      <c r="I1276" s="15"/>
    </row>
    <row r="1277" spans="1:9" s="9" customFormat="1" ht="39" x14ac:dyDescent="0.25">
      <c r="A1277" s="48" t="s">
        <v>1872</v>
      </c>
      <c r="B1277" s="48" t="s">
        <v>1877</v>
      </c>
      <c r="C1277" s="48" t="s">
        <v>1903</v>
      </c>
      <c r="D1277" s="48" t="s">
        <v>1771</v>
      </c>
      <c r="E1277" s="47">
        <v>182</v>
      </c>
      <c r="F1277" s="22" t="s">
        <v>100</v>
      </c>
      <c r="G1277" s="20"/>
      <c r="H1277" s="15" t="s">
        <v>5</v>
      </c>
      <c r="I1277" s="15"/>
    </row>
    <row r="1278" spans="1:9" s="9" customFormat="1" ht="39" x14ac:dyDescent="0.25">
      <c r="A1278" s="48" t="s">
        <v>1872</v>
      </c>
      <c r="B1278" s="48" t="s">
        <v>1877</v>
      </c>
      <c r="C1278" s="48" t="s">
        <v>1904</v>
      </c>
      <c r="D1278" s="48" t="s">
        <v>1771</v>
      </c>
      <c r="E1278" s="47">
        <v>595</v>
      </c>
      <c r="F1278" s="22" t="s">
        <v>100</v>
      </c>
      <c r="G1278" s="20"/>
      <c r="H1278" s="15" t="s">
        <v>5</v>
      </c>
      <c r="I1278" s="15"/>
    </row>
    <row r="1279" spans="1:9" s="9" customFormat="1" ht="39" x14ac:dyDescent="0.25">
      <c r="A1279" s="48" t="s">
        <v>1872</v>
      </c>
      <c r="B1279" s="48" t="s">
        <v>1877</v>
      </c>
      <c r="C1279" s="48" t="s">
        <v>1905</v>
      </c>
      <c r="D1279" s="48" t="s">
        <v>1771</v>
      </c>
      <c r="E1279" s="47">
        <v>496</v>
      </c>
      <c r="F1279" s="22" t="s">
        <v>100</v>
      </c>
      <c r="G1279" s="20"/>
      <c r="H1279" s="15" t="s">
        <v>5</v>
      </c>
      <c r="I1279" s="15"/>
    </row>
    <row r="1280" spans="1:9" s="9" customFormat="1" ht="39" x14ac:dyDescent="0.25">
      <c r="A1280" s="48" t="s">
        <v>1872</v>
      </c>
      <c r="B1280" s="48" t="s">
        <v>1877</v>
      </c>
      <c r="C1280" s="48" t="s">
        <v>1906</v>
      </c>
      <c r="D1280" s="48" t="s">
        <v>1771</v>
      </c>
      <c r="E1280" s="47">
        <v>255</v>
      </c>
      <c r="F1280" s="22" t="s">
        <v>100</v>
      </c>
      <c r="G1280" s="20"/>
      <c r="H1280" s="15" t="s">
        <v>5</v>
      </c>
      <c r="I1280" s="15"/>
    </row>
    <row r="1281" spans="1:9" s="9" customFormat="1" ht="39" x14ac:dyDescent="0.25">
      <c r="A1281" s="48" t="s">
        <v>1872</v>
      </c>
      <c r="B1281" s="48" t="s">
        <v>1877</v>
      </c>
      <c r="C1281" s="48" t="s">
        <v>1907</v>
      </c>
      <c r="D1281" s="48" t="s">
        <v>1771</v>
      </c>
      <c r="E1281" s="47">
        <v>250</v>
      </c>
      <c r="F1281" s="22" t="s">
        <v>100</v>
      </c>
      <c r="G1281" s="20"/>
      <c r="H1281" s="15" t="s">
        <v>5</v>
      </c>
      <c r="I1281" s="15"/>
    </row>
    <row r="1282" spans="1:9" s="9" customFormat="1" ht="39" x14ac:dyDescent="0.25">
      <c r="A1282" s="48" t="s">
        <v>1872</v>
      </c>
      <c r="B1282" s="48" t="s">
        <v>1877</v>
      </c>
      <c r="C1282" s="48" t="s">
        <v>1908</v>
      </c>
      <c r="D1282" s="48" t="s">
        <v>1771</v>
      </c>
      <c r="E1282" s="47">
        <v>219</v>
      </c>
      <c r="F1282" s="22" t="s">
        <v>100</v>
      </c>
      <c r="G1282" s="20"/>
      <c r="H1282" s="15" t="s">
        <v>5</v>
      </c>
      <c r="I1282" s="15"/>
    </row>
    <row r="1283" spans="1:9" s="9" customFormat="1" ht="39" x14ac:dyDescent="0.25">
      <c r="A1283" s="48" t="s">
        <v>1872</v>
      </c>
      <c r="B1283" s="48" t="s">
        <v>1877</v>
      </c>
      <c r="C1283" s="48" t="s">
        <v>1909</v>
      </c>
      <c r="D1283" s="48" t="s">
        <v>1771</v>
      </c>
      <c r="E1283" s="47">
        <v>345</v>
      </c>
      <c r="F1283" s="22" t="s">
        <v>100</v>
      </c>
      <c r="G1283" s="20"/>
      <c r="H1283" s="15" t="s">
        <v>5</v>
      </c>
      <c r="I1283" s="15"/>
    </row>
    <row r="1284" spans="1:9" s="9" customFormat="1" ht="39" x14ac:dyDescent="0.25">
      <c r="A1284" s="48" t="s">
        <v>1872</v>
      </c>
      <c r="B1284" s="48" t="s">
        <v>1877</v>
      </c>
      <c r="C1284" s="48" t="s">
        <v>1910</v>
      </c>
      <c r="D1284" s="48" t="s">
        <v>1771</v>
      </c>
      <c r="E1284" s="47">
        <v>259</v>
      </c>
      <c r="F1284" s="22" t="s">
        <v>100</v>
      </c>
      <c r="G1284" s="20"/>
      <c r="H1284" s="15" t="s">
        <v>5</v>
      </c>
      <c r="I1284" s="15"/>
    </row>
    <row r="1285" spans="1:9" s="9" customFormat="1" ht="39" x14ac:dyDescent="0.25">
      <c r="A1285" s="48" t="s">
        <v>1872</v>
      </c>
      <c r="B1285" s="48" t="s">
        <v>1877</v>
      </c>
      <c r="C1285" s="48" t="s">
        <v>1911</v>
      </c>
      <c r="D1285" s="48" t="s">
        <v>1771</v>
      </c>
      <c r="E1285" s="47">
        <v>125</v>
      </c>
      <c r="F1285" s="22" t="s">
        <v>100</v>
      </c>
      <c r="G1285" s="20"/>
      <c r="H1285" s="15" t="s">
        <v>5</v>
      </c>
      <c r="I1285" s="15"/>
    </row>
    <row r="1286" spans="1:9" s="9" customFormat="1" ht="39" x14ac:dyDescent="0.25">
      <c r="A1286" s="48" t="s">
        <v>1872</v>
      </c>
      <c r="B1286" s="48" t="s">
        <v>1877</v>
      </c>
      <c r="C1286" s="48" t="s">
        <v>1912</v>
      </c>
      <c r="D1286" s="48" t="s">
        <v>1771</v>
      </c>
      <c r="E1286" s="47">
        <v>149</v>
      </c>
      <c r="F1286" s="22" t="s">
        <v>100</v>
      </c>
      <c r="G1286" s="20"/>
      <c r="H1286" s="15" t="s">
        <v>5</v>
      </c>
      <c r="I1286" s="15"/>
    </row>
    <row r="1287" spans="1:9" s="9" customFormat="1" ht="39" x14ac:dyDescent="0.25">
      <c r="A1287" s="48" t="s">
        <v>1872</v>
      </c>
      <c r="B1287" s="48" t="s">
        <v>1877</v>
      </c>
      <c r="C1287" s="48" t="s">
        <v>1857</v>
      </c>
      <c r="D1287" s="48" t="s">
        <v>1771</v>
      </c>
      <c r="E1287" s="47">
        <v>825</v>
      </c>
      <c r="F1287" s="22" t="s">
        <v>100</v>
      </c>
      <c r="G1287" s="20"/>
      <c r="H1287" s="15" t="s">
        <v>5</v>
      </c>
      <c r="I1287" s="15"/>
    </row>
    <row r="1288" spans="1:9" s="9" customFormat="1" ht="39" x14ac:dyDescent="0.25">
      <c r="A1288" s="48" t="s">
        <v>1872</v>
      </c>
      <c r="B1288" s="48" t="s">
        <v>1877</v>
      </c>
      <c r="C1288" s="48" t="s">
        <v>1913</v>
      </c>
      <c r="D1288" s="48" t="s">
        <v>1771</v>
      </c>
      <c r="E1288" s="47">
        <v>246</v>
      </c>
      <c r="F1288" s="22" t="s">
        <v>100</v>
      </c>
      <c r="G1288" s="20"/>
      <c r="H1288" s="15" t="s">
        <v>5</v>
      </c>
      <c r="I1288" s="15"/>
    </row>
    <row r="1289" spans="1:9" s="9" customFormat="1" ht="39" x14ac:dyDescent="0.25">
      <c r="A1289" s="48" t="s">
        <v>1872</v>
      </c>
      <c r="B1289" s="48" t="s">
        <v>1877</v>
      </c>
      <c r="C1289" s="48" t="s">
        <v>1914</v>
      </c>
      <c r="D1289" s="48" t="s">
        <v>1771</v>
      </c>
      <c r="E1289" s="47">
        <v>123</v>
      </c>
      <c r="F1289" s="22" t="s">
        <v>100</v>
      </c>
      <c r="G1289" s="20"/>
      <c r="H1289" s="15" t="s">
        <v>5</v>
      </c>
      <c r="I1289" s="15"/>
    </row>
    <row r="1290" spans="1:9" s="9" customFormat="1" ht="39" x14ac:dyDescent="0.25">
      <c r="A1290" s="48" t="s">
        <v>1872</v>
      </c>
      <c r="B1290" s="48" t="s">
        <v>1877</v>
      </c>
      <c r="C1290" s="48" t="s">
        <v>1915</v>
      </c>
      <c r="D1290" s="48" t="s">
        <v>1771</v>
      </c>
      <c r="E1290" s="47">
        <v>278</v>
      </c>
      <c r="F1290" s="22" t="s">
        <v>100</v>
      </c>
      <c r="G1290" s="20"/>
      <c r="H1290" s="15" t="s">
        <v>5</v>
      </c>
      <c r="I1290" s="15"/>
    </row>
    <row r="1291" spans="1:9" s="9" customFormat="1" ht="39" x14ac:dyDescent="0.25">
      <c r="A1291" s="48" t="s">
        <v>1872</v>
      </c>
      <c r="B1291" s="48" t="s">
        <v>1877</v>
      </c>
      <c r="C1291" s="48" t="s">
        <v>1916</v>
      </c>
      <c r="D1291" s="48" t="s">
        <v>1771</v>
      </c>
      <c r="E1291" s="47">
        <v>164</v>
      </c>
      <c r="F1291" s="22" t="s">
        <v>100</v>
      </c>
      <c r="G1291" s="20"/>
      <c r="H1291" s="15" t="s">
        <v>5</v>
      </c>
      <c r="I1291" s="15"/>
    </row>
    <row r="1292" spans="1:9" s="9" customFormat="1" ht="39" x14ac:dyDescent="0.25">
      <c r="A1292" s="48" t="s">
        <v>1872</v>
      </c>
      <c r="B1292" s="48" t="s">
        <v>1877</v>
      </c>
      <c r="C1292" s="48" t="s">
        <v>1917</v>
      </c>
      <c r="D1292" s="48" t="s">
        <v>1771</v>
      </c>
      <c r="E1292" s="47">
        <v>457</v>
      </c>
      <c r="F1292" s="22" t="s">
        <v>100</v>
      </c>
      <c r="G1292" s="20"/>
      <c r="H1292" s="15" t="s">
        <v>5</v>
      </c>
      <c r="I1292" s="15"/>
    </row>
    <row r="1293" spans="1:9" s="9" customFormat="1" ht="39" x14ac:dyDescent="0.25">
      <c r="A1293" s="48" t="s">
        <v>1872</v>
      </c>
      <c r="B1293" s="48" t="s">
        <v>1877</v>
      </c>
      <c r="C1293" s="48" t="s">
        <v>1918</v>
      </c>
      <c r="D1293" s="48" t="s">
        <v>1771</v>
      </c>
      <c r="E1293" s="47">
        <v>543</v>
      </c>
      <c r="F1293" s="22" t="s">
        <v>100</v>
      </c>
      <c r="G1293" s="20"/>
      <c r="H1293" s="15" t="s">
        <v>5</v>
      </c>
      <c r="I1293" s="15"/>
    </row>
    <row r="1294" spans="1:9" s="9" customFormat="1" ht="39" x14ac:dyDescent="0.25">
      <c r="A1294" s="48" t="s">
        <v>1872</v>
      </c>
      <c r="B1294" s="48" t="s">
        <v>1877</v>
      </c>
      <c r="C1294" s="48" t="s">
        <v>1919</v>
      </c>
      <c r="D1294" s="48" t="s">
        <v>1771</v>
      </c>
      <c r="E1294" s="47">
        <v>233</v>
      </c>
      <c r="F1294" s="22" t="s">
        <v>100</v>
      </c>
      <c r="G1294" s="20"/>
      <c r="H1294" s="15" t="s">
        <v>5</v>
      </c>
      <c r="I1294" s="15"/>
    </row>
    <row r="1295" spans="1:9" s="9" customFormat="1" ht="39" x14ac:dyDescent="0.25">
      <c r="A1295" s="48" t="s">
        <v>1872</v>
      </c>
      <c r="B1295" s="48" t="s">
        <v>1877</v>
      </c>
      <c r="C1295" s="48" t="s">
        <v>1920</v>
      </c>
      <c r="D1295" s="48" t="s">
        <v>1771</v>
      </c>
      <c r="E1295" s="47">
        <v>125</v>
      </c>
      <c r="F1295" s="22" t="s">
        <v>100</v>
      </c>
      <c r="G1295" s="20"/>
      <c r="H1295" s="15" t="s">
        <v>5</v>
      </c>
      <c r="I1295" s="15"/>
    </row>
    <row r="1296" spans="1:9" s="9" customFormat="1" ht="39" x14ac:dyDescent="0.25">
      <c r="A1296" s="48" t="s">
        <v>1872</v>
      </c>
      <c r="B1296" s="48" t="s">
        <v>1877</v>
      </c>
      <c r="C1296" s="48" t="s">
        <v>1921</v>
      </c>
      <c r="D1296" s="48" t="s">
        <v>1771</v>
      </c>
      <c r="E1296" s="47">
        <v>407</v>
      </c>
      <c r="F1296" s="22" t="s">
        <v>100</v>
      </c>
      <c r="G1296" s="20"/>
      <c r="H1296" s="15" t="s">
        <v>5</v>
      </c>
      <c r="I1296" s="15"/>
    </row>
    <row r="1297" spans="1:9" s="9" customFormat="1" ht="39" x14ac:dyDescent="0.25">
      <c r="A1297" s="48" t="s">
        <v>1872</v>
      </c>
      <c r="B1297" s="48" t="s">
        <v>1877</v>
      </c>
      <c r="C1297" s="48" t="s">
        <v>1922</v>
      </c>
      <c r="D1297" s="48" t="s">
        <v>1771</v>
      </c>
      <c r="E1297" s="47">
        <v>168</v>
      </c>
      <c r="F1297" s="22" t="s">
        <v>100</v>
      </c>
      <c r="G1297" s="20"/>
      <c r="H1297" s="15" t="s">
        <v>5</v>
      </c>
      <c r="I1297" s="15"/>
    </row>
    <row r="1298" spans="1:9" s="9" customFormat="1" ht="39" x14ac:dyDescent="0.25">
      <c r="A1298" s="48" t="s">
        <v>1872</v>
      </c>
      <c r="B1298" s="48" t="s">
        <v>1877</v>
      </c>
      <c r="C1298" s="48" t="s">
        <v>1923</v>
      </c>
      <c r="D1298" s="48" t="s">
        <v>1771</v>
      </c>
      <c r="E1298" s="47">
        <v>264</v>
      </c>
      <c r="F1298" s="22" t="s">
        <v>100</v>
      </c>
      <c r="G1298" s="20"/>
      <c r="H1298" s="15" t="s">
        <v>5</v>
      </c>
      <c r="I1298" s="15"/>
    </row>
    <row r="1299" spans="1:9" s="9" customFormat="1" ht="39" x14ac:dyDescent="0.25">
      <c r="A1299" s="48" t="s">
        <v>1872</v>
      </c>
      <c r="B1299" s="48" t="s">
        <v>1877</v>
      </c>
      <c r="C1299" s="48" t="s">
        <v>1924</v>
      </c>
      <c r="D1299" s="48" t="s">
        <v>1771</v>
      </c>
      <c r="E1299" s="47">
        <v>127</v>
      </c>
      <c r="F1299" s="22" t="s">
        <v>100</v>
      </c>
      <c r="G1299" s="20"/>
      <c r="H1299" s="15" t="s">
        <v>5</v>
      </c>
      <c r="I1299" s="15"/>
    </row>
    <row r="1300" spans="1:9" s="9" customFormat="1" ht="39" x14ac:dyDescent="0.25">
      <c r="A1300" s="48" t="s">
        <v>1872</v>
      </c>
      <c r="B1300" s="48" t="s">
        <v>1877</v>
      </c>
      <c r="C1300" s="48" t="s">
        <v>1925</v>
      </c>
      <c r="D1300" s="48" t="s">
        <v>1771</v>
      </c>
      <c r="E1300" s="47">
        <v>272</v>
      </c>
      <c r="F1300" s="22" t="s">
        <v>100</v>
      </c>
      <c r="G1300" s="20"/>
      <c r="H1300" s="15" t="s">
        <v>5</v>
      </c>
      <c r="I1300" s="15"/>
    </row>
    <row r="1301" spans="1:9" s="9" customFormat="1" ht="39" x14ac:dyDescent="0.25">
      <c r="A1301" s="48" t="s">
        <v>1872</v>
      </c>
      <c r="B1301" s="48" t="s">
        <v>1877</v>
      </c>
      <c r="C1301" s="48" t="s">
        <v>1926</v>
      </c>
      <c r="D1301" s="48" t="s">
        <v>1771</v>
      </c>
      <c r="E1301" s="47">
        <v>419</v>
      </c>
      <c r="F1301" s="22" t="s">
        <v>100</v>
      </c>
      <c r="G1301" s="20"/>
      <c r="H1301" s="15" t="s">
        <v>5</v>
      </c>
      <c r="I1301" s="15"/>
    </row>
    <row r="1302" spans="1:9" s="9" customFormat="1" ht="39" x14ac:dyDescent="0.25">
      <c r="A1302" s="48" t="s">
        <v>1872</v>
      </c>
      <c r="B1302" s="48" t="s">
        <v>1877</v>
      </c>
      <c r="C1302" s="48" t="s">
        <v>1927</v>
      </c>
      <c r="D1302" s="48" t="s">
        <v>1771</v>
      </c>
      <c r="E1302" s="47">
        <v>121</v>
      </c>
      <c r="F1302" s="22" t="s">
        <v>100</v>
      </c>
      <c r="G1302" s="20"/>
      <c r="H1302" s="15" t="s">
        <v>5</v>
      </c>
      <c r="I1302" s="15"/>
    </row>
    <row r="1303" spans="1:9" s="9" customFormat="1" ht="39" x14ac:dyDescent="0.25">
      <c r="A1303" s="48" t="s">
        <v>1872</v>
      </c>
      <c r="B1303" s="48" t="s">
        <v>1877</v>
      </c>
      <c r="C1303" s="48" t="s">
        <v>1928</v>
      </c>
      <c r="D1303" s="48" t="s">
        <v>1771</v>
      </c>
      <c r="E1303" s="47">
        <v>166</v>
      </c>
      <c r="F1303" s="22" t="s">
        <v>100</v>
      </c>
      <c r="G1303" s="20"/>
      <c r="H1303" s="15" t="s">
        <v>5</v>
      </c>
      <c r="I1303" s="15"/>
    </row>
    <row r="1304" spans="1:9" s="9" customFormat="1" ht="39" x14ac:dyDescent="0.25">
      <c r="A1304" s="48" t="s">
        <v>1872</v>
      </c>
      <c r="B1304" s="48" t="s">
        <v>1877</v>
      </c>
      <c r="C1304" s="48" t="s">
        <v>1929</v>
      </c>
      <c r="D1304" s="48" t="s">
        <v>1771</v>
      </c>
      <c r="E1304" s="47">
        <v>43</v>
      </c>
      <c r="F1304" s="22" t="s">
        <v>100</v>
      </c>
      <c r="G1304" s="20"/>
      <c r="H1304" s="15" t="s">
        <v>5</v>
      </c>
      <c r="I1304" s="15"/>
    </row>
    <row r="1305" spans="1:9" s="9" customFormat="1" ht="39" x14ac:dyDescent="0.25">
      <c r="A1305" s="48" t="s">
        <v>1872</v>
      </c>
      <c r="B1305" s="48" t="s">
        <v>1877</v>
      </c>
      <c r="C1305" s="48" t="s">
        <v>1930</v>
      </c>
      <c r="D1305" s="48" t="s">
        <v>1771</v>
      </c>
      <c r="E1305" s="47">
        <v>268</v>
      </c>
      <c r="F1305" s="22" t="s">
        <v>100</v>
      </c>
      <c r="G1305" s="20"/>
      <c r="H1305" s="15" t="s">
        <v>5</v>
      </c>
      <c r="I1305" s="15"/>
    </row>
    <row r="1306" spans="1:9" s="9" customFormat="1" ht="39" x14ac:dyDescent="0.25">
      <c r="A1306" s="48" t="s">
        <v>1872</v>
      </c>
      <c r="B1306" s="48" t="s">
        <v>1877</v>
      </c>
      <c r="C1306" s="48" t="s">
        <v>1931</v>
      </c>
      <c r="D1306" s="48" t="s">
        <v>1771</v>
      </c>
      <c r="E1306" s="47">
        <v>87</v>
      </c>
      <c r="F1306" s="22" t="s">
        <v>100</v>
      </c>
      <c r="G1306" s="20"/>
      <c r="H1306" s="15" t="s">
        <v>5</v>
      </c>
      <c r="I1306" s="15"/>
    </row>
    <row r="1307" spans="1:9" s="9" customFormat="1" ht="39" x14ac:dyDescent="0.25">
      <c r="A1307" s="48" t="s">
        <v>1872</v>
      </c>
      <c r="B1307" s="48" t="s">
        <v>1877</v>
      </c>
      <c r="C1307" s="48" t="s">
        <v>1932</v>
      </c>
      <c r="D1307" s="48" t="s">
        <v>1771</v>
      </c>
      <c r="E1307" s="47">
        <v>226</v>
      </c>
      <c r="F1307" s="22" t="s">
        <v>100</v>
      </c>
      <c r="G1307" s="20"/>
      <c r="H1307" s="15" t="s">
        <v>5</v>
      </c>
      <c r="I1307" s="15"/>
    </row>
    <row r="1308" spans="1:9" s="9" customFormat="1" ht="39" x14ac:dyDescent="0.25">
      <c r="A1308" s="48" t="s">
        <v>1872</v>
      </c>
      <c r="B1308" s="48" t="s">
        <v>1877</v>
      </c>
      <c r="C1308" s="48" t="s">
        <v>1933</v>
      </c>
      <c r="D1308" s="48" t="s">
        <v>1771</v>
      </c>
      <c r="E1308" s="47">
        <v>373</v>
      </c>
      <c r="F1308" s="22" t="s">
        <v>100</v>
      </c>
      <c r="G1308" s="20"/>
      <c r="H1308" s="15" t="s">
        <v>5</v>
      </c>
      <c r="I1308" s="15"/>
    </row>
    <row r="1309" spans="1:9" s="9" customFormat="1" ht="39" x14ac:dyDescent="0.25">
      <c r="A1309" s="48" t="s">
        <v>1872</v>
      </c>
      <c r="B1309" s="48" t="s">
        <v>1877</v>
      </c>
      <c r="C1309" s="48" t="s">
        <v>1934</v>
      </c>
      <c r="D1309" s="48" t="s">
        <v>1771</v>
      </c>
      <c r="E1309" s="47">
        <v>307</v>
      </c>
      <c r="F1309" s="22" t="s">
        <v>100</v>
      </c>
      <c r="G1309" s="20"/>
      <c r="H1309" s="15" t="s">
        <v>5</v>
      </c>
      <c r="I1309" s="15"/>
    </row>
    <row r="1310" spans="1:9" s="9" customFormat="1" ht="39" x14ac:dyDescent="0.25">
      <c r="A1310" s="48" t="s">
        <v>1872</v>
      </c>
      <c r="B1310" s="48" t="s">
        <v>1877</v>
      </c>
      <c r="C1310" s="48" t="s">
        <v>1935</v>
      </c>
      <c r="D1310" s="48" t="s">
        <v>1771</v>
      </c>
      <c r="E1310" s="47">
        <v>255</v>
      </c>
      <c r="F1310" s="22" t="s">
        <v>100</v>
      </c>
      <c r="G1310" s="20"/>
      <c r="H1310" s="15" t="s">
        <v>5</v>
      </c>
      <c r="I1310" s="15"/>
    </row>
    <row r="1311" spans="1:9" s="9" customFormat="1" ht="39" x14ac:dyDescent="0.25">
      <c r="A1311" s="48" t="s">
        <v>1872</v>
      </c>
      <c r="B1311" s="48" t="s">
        <v>1877</v>
      </c>
      <c r="C1311" s="48" t="s">
        <v>1936</v>
      </c>
      <c r="D1311" s="48" t="s">
        <v>1771</v>
      </c>
      <c r="E1311" s="47">
        <v>253</v>
      </c>
      <c r="F1311" s="22" t="s">
        <v>100</v>
      </c>
      <c r="G1311" s="20"/>
      <c r="H1311" s="15" t="s">
        <v>5</v>
      </c>
      <c r="I1311" s="15"/>
    </row>
    <row r="1312" spans="1:9" s="9" customFormat="1" ht="39" x14ac:dyDescent="0.25">
      <c r="A1312" s="48" t="s">
        <v>1872</v>
      </c>
      <c r="B1312" s="48" t="s">
        <v>1877</v>
      </c>
      <c r="C1312" s="48" t="s">
        <v>1937</v>
      </c>
      <c r="D1312" s="48" t="s">
        <v>1771</v>
      </c>
      <c r="E1312" s="47">
        <v>22</v>
      </c>
      <c r="F1312" s="22" t="s">
        <v>100</v>
      </c>
      <c r="G1312" s="20"/>
      <c r="H1312" s="15" t="s">
        <v>5</v>
      </c>
      <c r="I1312" s="15"/>
    </row>
    <row r="1313" spans="1:9" s="9" customFormat="1" ht="39" x14ac:dyDescent="0.25">
      <c r="A1313" s="48" t="s">
        <v>1872</v>
      </c>
      <c r="B1313" s="48" t="s">
        <v>1877</v>
      </c>
      <c r="C1313" s="48" t="s">
        <v>1938</v>
      </c>
      <c r="D1313" s="48" t="s">
        <v>1771</v>
      </c>
      <c r="E1313" s="47">
        <v>250</v>
      </c>
      <c r="F1313" s="22" t="s">
        <v>100</v>
      </c>
      <c r="G1313" s="20"/>
      <c r="H1313" s="15" t="s">
        <v>5</v>
      </c>
      <c r="I1313" s="15"/>
    </row>
    <row r="1314" spans="1:9" s="9" customFormat="1" ht="39" x14ac:dyDescent="0.25">
      <c r="A1314" s="48" t="s">
        <v>1872</v>
      </c>
      <c r="B1314" s="48" t="s">
        <v>1877</v>
      </c>
      <c r="C1314" s="48" t="s">
        <v>1939</v>
      </c>
      <c r="D1314" s="48" t="s">
        <v>1771</v>
      </c>
      <c r="E1314" s="47">
        <v>145</v>
      </c>
      <c r="F1314" s="22" t="s">
        <v>100</v>
      </c>
      <c r="G1314" s="20"/>
      <c r="H1314" s="15" t="s">
        <v>5</v>
      </c>
      <c r="I1314" s="15"/>
    </row>
    <row r="1315" spans="1:9" s="9" customFormat="1" ht="39" x14ac:dyDescent="0.25">
      <c r="A1315" s="48" t="s">
        <v>1872</v>
      </c>
      <c r="B1315" s="48" t="s">
        <v>1877</v>
      </c>
      <c r="C1315" s="48" t="s">
        <v>1940</v>
      </c>
      <c r="D1315" s="48" t="s">
        <v>1771</v>
      </c>
      <c r="E1315" s="47">
        <v>295</v>
      </c>
      <c r="F1315" s="22" t="s">
        <v>100</v>
      </c>
      <c r="G1315" s="20"/>
      <c r="H1315" s="15" t="s">
        <v>5</v>
      </c>
      <c r="I1315" s="15"/>
    </row>
    <row r="1316" spans="1:9" s="9" customFormat="1" ht="39" x14ac:dyDescent="0.25">
      <c r="A1316" s="48" t="s">
        <v>1872</v>
      </c>
      <c r="B1316" s="48" t="s">
        <v>1877</v>
      </c>
      <c r="C1316" s="48" t="s">
        <v>1941</v>
      </c>
      <c r="D1316" s="48" t="s">
        <v>1771</v>
      </c>
      <c r="E1316" s="47">
        <v>82</v>
      </c>
      <c r="F1316" s="22" t="s">
        <v>100</v>
      </c>
      <c r="G1316" s="20"/>
      <c r="H1316" s="15" t="s">
        <v>5</v>
      </c>
      <c r="I1316" s="15"/>
    </row>
    <row r="1317" spans="1:9" s="9" customFormat="1" ht="39" x14ac:dyDescent="0.25">
      <c r="A1317" s="48" t="s">
        <v>1872</v>
      </c>
      <c r="B1317" s="48" t="s">
        <v>1877</v>
      </c>
      <c r="C1317" s="48" t="s">
        <v>1942</v>
      </c>
      <c r="D1317" s="48" t="s">
        <v>1771</v>
      </c>
      <c r="E1317" s="47">
        <v>385</v>
      </c>
      <c r="F1317" s="22" t="s">
        <v>100</v>
      </c>
      <c r="G1317" s="20"/>
      <c r="H1317" s="15" t="s">
        <v>5</v>
      </c>
      <c r="I1317" s="15"/>
    </row>
    <row r="1318" spans="1:9" s="9" customFormat="1" ht="39" x14ac:dyDescent="0.25">
      <c r="A1318" s="48" t="s">
        <v>1872</v>
      </c>
      <c r="B1318" s="48" t="s">
        <v>1877</v>
      </c>
      <c r="C1318" s="48" t="s">
        <v>1943</v>
      </c>
      <c r="D1318" s="48" t="s">
        <v>1771</v>
      </c>
      <c r="E1318" s="47">
        <v>125</v>
      </c>
      <c r="F1318" s="22" t="s">
        <v>100</v>
      </c>
      <c r="G1318" s="20"/>
      <c r="H1318" s="15" t="s">
        <v>5</v>
      </c>
      <c r="I1318" s="15"/>
    </row>
    <row r="1319" spans="1:9" s="9" customFormat="1" ht="58.5" x14ac:dyDescent="0.25">
      <c r="A1319" s="48" t="s">
        <v>1872</v>
      </c>
      <c r="B1319" s="48" t="s">
        <v>1877</v>
      </c>
      <c r="C1319" s="48" t="s">
        <v>1944</v>
      </c>
      <c r="D1319" s="48" t="s">
        <v>1771</v>
      </c>
      <c r="E1319" s="47">
        <v>375</v>
      </c>
      <c r="F1319" s="22" t="s">
        <v>100</v>
      </c>
      <c r="G1319" s="20"/>
      <c r="H1319" s="15" t="s">
        <v>5</v>
      </c>
      <c r="I1319" s="15"/>
    </row>
    <row r="1320" spans="1:9" s="9" customFormat="1" ht="39" x14ac:dyDescent="0.25">
      <c r="A1320" s="48" t="s">
        <v>1872</v>
      </c>
      <c r="B1320" s="48" t="s">
        <v>1877</v>
      </c>
      <c r="C1320" s="48" t="s">
        <v>1945</v>
      </c>
      <c r="D1320" s="48" t="s">
        <v>1771</v>
      </c>
      <c r="E1320" s="47">
        <v>429</v>
      </c>
      <c r="F1320" s="22" t="s">
        <v>100</v>
      </c>
      <c r="G1320" s="20"/>
      <c r="H1320" s="15" t="s">
        <v>5</v>
      </c>
      <c r="I1320" s="15"/>
    </row>
    <row r="1321" spans="1:9" s="9" customFormat="1" ht="39" x14ac:dyDescent="0.25">
      <c r="A1321" s="48" t="s">
        <v>1872</v>
      </c>
      <c r="B1321" s="48" t="s">
        <v>1877</v>
      </c>
      <c r="C1321" s="48" t="s">
        <v>1946</v>
      </c>
      <c r="D1321" s="48" t="s">
        <v>1771</v>
      </c>
      <c r="E1321" s="47">
        <v>310</v>
      </c>
      <c r="F1321" s="22" t="s">
        <v>100</v>
      </c>
      <c r="G1321" s="20"/>
      <c r="H1321" s="15" t="s">
        <v>5</v>
      </c>
      <c r="I1321" s="15"/>
    </row>
    <row r="1322" spans="1:9" s="9" customFormat="1" ht="39" x14ac:dyDescent="0.25">
      <c r="A1322" s="48" t="s">
        <v>1872</v>
      </c>
      <c r="B1322" s="48" t="s">
        <v>1877</v>
      </c>
      <c r="C1322" s="48" t="s">
        <v>1947</v>
      </c>
      <c r="D1322" s="48" t="s">
        <v>1771</v>
      </c>
      <c r="E1322" s="47">
        <v>300</v>
      </c>
      <c r="F1322" s="22" t="s">
        <v>100</v>
      </c>
      <c r="G1322" s="20"/>
      <c r="H1322" s="15" t="s">
        <v>5</v>
      </c>
      <c r="I1322" s="15"/>
    </row>
    <row r="1323" spans="1:9" s="9" customFormat="1" ht="39" x14ac:dyDescent="0.25">
      <c r="A1323" s="48" t="s">
        <v>1872</v>
      </c>
      <c r="B1323" s="48" t="s">
        <v>1877</v>
      </c>
      <c r="C1323" s="48" t="s">
        <v>1948</v>
      </c>
      <c r="D1323" s="48" t="s">
        <v>1771</v>
      </c>
      <c r="E1323" s="47">
        <v>255</v>
      </c>
      <c r="F1323" s="22" t="s">
        <v>100</v>
      </c>
      <c r="G1323" s="20"/>
      <c r="H1323" s="15" t="s">
        <v>5</v>
      </c>
      <c r="I1323" s="15"/>
    </row>
    <row r="1324" spans="1:9" s="9" customFormat="1" ht="39" x14ac:dyDescent="0.25">
      <c r="A1324" s="48" t="s">
        <v>1872</v>
      </c>
      <c r="B1324" s="48" t="s">
        <v>1877</v>
      </c>
      <c r="C1324" s="48" t="s">
        <v>1949</v>
      </c>
      <c r="D1324" s="48" t="s">
        <v>1771</v>
      </c>
      <c r="E1324" s="47">
        <v>161</v>
      </c>
      <c r="F1324" s="22" t="s">
        <v>100</v>
      </c>
      <c r="G1324" s="20"/>
      <c r="H1324" s="15" t="s">
        <v>5</v>
      </c>
      <c r="I1324" s="15"/>
    </row>
    <row r="1325" spans="1:9" s="9" customFormat="1" ht="39" x14ac:dyDescent="0.25">
      <c r="A1325" s="48" t="s">
        <v>1872</v>
      </c>
      <c r="B1325" s="48" t="s">
        <v>1877</v>
      </c>
      <c r="C1325" s="48" t="s">
        <v>1950</v>
      </c>
      <c r="D1325" s="48" t="s">
        <v>1771</v>
      </c>
      <c r="E1325" s="47">
        <v>242</v>
      </c>
      <c r="F1325" s="22" t="s">
        <v>100</v>
      </c>
      <c r="G1325" s="20"/>
      <c r="H1325" s="15" t="s">
        <v>5</v>
      </c>
      <c r="I1325" s="15"/>
    </row>
    <row r="1326" spans="1:9" s="9" customFormat="1" ht="39" x14ac:dyDescent="0.25">
      <c r="A1326" s="48" t="s">
        <v>1872</v>
      </c>
      <c r="B1326" s="48" t="s">
        <v>1877</v>
      </c>
      <c r="C1326" s="48" t="s">
        <v>1951</v>
      </c>
      <c r="D1326" s="48" t="s">
        <v>1771</v>
      </c>
      <c r="E1326" s="47">
        <v>289</v>
      </c>
      <c r="F1326" s="22" t="s">
        <v>100</v>
      </c>
      <c r="G1326" s="20"/>
      <c r="H1326" s="15" t="s">
        <v>5</v>
      </c>
      <c r="I1326" s="15"/>
    </row>
    <row r="1327" spans="1:9" s="9" customFormat="1" ht="39" x14ac:dyDescent="0.25">
      <c r="A1327" s="48" t="s">
        <v>1872</v>
      </c>
      <c r="B1327" s="48" t="s">
        <v>1877</v>
      </c>
      <c r="C1327" s="48" t="s">
        <v>1952</v>
      </c>
      <c r="D1327" s="48" t="s">
        <v>1771</v>
      </c>
      <c r="E1327" s="47">
        <v>322</v>
      </c>
      <c r="F1327" s="22" t="s">
        <v>100</v>
      </c>
      <c r="G1327" s="20"/>
      <c r="H1327" s="15" t="s">
        <v>5</v>
      </c>
      <c r="I1327" s="15"/>
    </row>
    <row r="1328" spans="1:9" s="9" customFormat="1" ht="39" x14ac:dyDescent="0.25">
      <c r="A1328" s="48" t="s">
        <v>1872</v>
      </c>
      <c r="B1328" s="48" t="s">
        <v>1877</v>
      </c>
      <c r="C1328" s="48" t="s">
        <v>1953</v>
      </c>
      <c r="D1328" s="48" t="s">
        <v>1771</v>
      </c>
      <c r="E1328" s="47">
        <v>473</v>
      </c>
      <c r="F1328" s="22" t="s">
        <v>100</v>
      </c>
      <c r="G1328" s="20"/>
      <c r="H1328" s="15" t="s">
        <v>5</v>
      </c>
      <c r="I1328" s="15"/>
    </row>
    <row r="1329" spans="1:9" s="9" customFormat="1" ht="39" x14ac:dyDescent="0.25">
      <c r="A1329" s="48" t="s">
        <v>1872</v>
      </c>
      <c r="B1329" s="48" t="s">
        <v>1877</v>
      </c>
      <c r="C1329" s="48" t="s">
        <v>1954</v>
      </c>
      <c r="D1329" s="48" t="s">
        <v>1771</v>
      </c>
      <c r="E1329" s="47">
        <v>250</v>
      </c>
      <c r="F1329" s="22" t="s">
        <v>100</v>
      </c>
      <c r="G1329" s="20"/>
      <c r="H1329" s="15" t="s">
        <v>5</v>
      </c>
      <c r="I1329" s="15"/>
    </row>
    <row r="1330" spans="1:9" s="9" customFormat="1" ht="39" x14ac:dyDescent="0.25">
      <c r="A1330" s="48" t="s">
        <v>1872</v>
      </c>
      <c r="B1330" s="48" t="s">
        <v>1877</v>
      </c>
      <c r="C1330" s="48" t="s">
        <v>1955</v>
      </c>
      <c r="D1330" s="48" t="s">
        <v>1771</v>
      </c>
      <c r="E1330" s="47">
        <v>446</v>
      </c>
      <c r="F1330" s="22" t="s">
        <v>100</v>
      </c>
      <c r="G1330" s="20"/>
      <c r="H1330" s="15" t="s">
        <v>5</v>
      </c>
      <c r="I1330" s="15"/>
    </row>
    <row r="1331" spans="1:9" s="9" customFormat="1" ht="39" x14ac:dyDescent="0.25">
      <c r="A1331" s="48" t="s">
        <v>1872</v>
      </c>
      <c r="B1331" s="48" t="s">
        <v>1877</v>
      </c>
      <c r="C1331" s="48" t="s">
        <v>1956</v>
      </c>
      <c r="D1331" s="48" t="s">
        <v>1771</v>
      </c>
      <c r="E1331" s="47">
        <v>450</v>
      </c>
      <c r="F1331" s="22" t="s">
        <v>100</v>
      </c>
      <c r="G1331" s="20"/>
      <c r="H1331" s="15" t="s">
        <v>5</v>
      </c>
      <c r="I1331" s="15"/>
    </row>
    <row r="1332" spans="1:9" s="9" customFormat="1" ht="39" x14ac:dyDescent="0.25">
      <c r="A1332" s="48" t="s">
        <v>1872</v>
      </c>
      <c r="B1332" s="48" t="s">
        <v>1877</v>
      </c>
      <c r="C1332" s="48" t="s">
        <v>1957</v>
      </c>
      <c r="D1332" s="48" t="s">
        <v>1771</v>
      </c>
      <c r="E1332" s="47">
        <v>250</v>
      </c>
      <c r="F1332" s="22" t="s">
        <v>100</v>
      </c>
      <c r="G1332" s="20"/>
      <c r="H1332" s="15" t="s">
        <v>5</v>
      </c>
      <c r="I1332" s="15"/>
    </row>
    <row r="1333" spans="1:9" s="9" customFormat="1" ht="39" x14ac:dyDescent="0.25">
      <c r="A1333" s="48" t="s">
        <v>1872</v>
      </c>
      <c r="B1333" s="48" t="s">
        <v>1877</v>
      </c>
      <c r="C1333" s="48" t="s">
        <v>1958</v>
      </c>
      <c r="D1333" s="48" t="s">
        <v>1771</v>
      </c>
      <c r="E1333" s="47">
        <v>40</v>
      </c>
      <c r="F1333" s="22" t="s">
        <v>100</v>
      </c>
      <c r="G1333" s="20"/>
      <c r="H1333" s="15" t="s">
        <v>5</v>
      </c>
      <c r="I1333" s="15"/>
    </row>
    <row r="1334" spans="1:9" s="9" customFormat="1" ht="39" x14ac:dyDescent="0.25">
      <c r="A1334" s="48" t="s">
        <v>1872</v>
      </c>
      <c r="B1334" s="48" t="s">
        <v>1877</v>
      </c>
      <c r="C1334" s="48" t="s">
        <v>1959</v>
      </c>
      <c r="D1334" s="48" t="s">
        <v>1771</v>
      </c>
      <c r="E1334" s="47">
        <v>185</v>
      </c>
      <c r="F1334" s="22" t="s">
        <v>100</v>
      </c>
      <c r="G1334" s="20"/>
      <c r="H1334" s="15" t="s">
        <v>5</v>
      </c>
      <c r="I1334" s="15"/>
    </row>
    <row r="1335" spans="1:9" s="9" customFormat="1" ht="39" x14ac:dyDescent="0.25">
      <c r="A1335" s="48" t="s">
        <v>1872</v>
      </c>
      <c r="B1335" s="48" t="s">
        <v>1877</v>
      </c>
      <c r="C1335" s="48" t="s">
        <v>1960</v>
      </c>
      <c r="D1335" s="48" t="s">
        <v>1771</v>
      </c>
      <c r="E1335" s="47">
        <v>262</v>
      </c>
      <c r="F1335" s="22" t="s">
        <v>100</v>
      </c>
      <c r="G1335" s="20"/>
      <c r="H1335" s="15" t="s">
        <v>5</v>
      </c>
      <c r="I1335" s="15"/>
    </row>
    <row r="1336" spans="1:9" s="9" customFormat="1" ht="39" x14ac:dyDescent="0.25">
      <c r="A1336" s="48" t="s">
        <v>1872</v>
      </c>
      <c r="B1336" s="48" t="s">
        <v>1877</v>
      </c>
      <c r="C1336" s="48" t="s">
        <v>1961</v>
      </c>
      <c r="D1336" s="48" t="s">
        <v>1771</v>
      </c>
      <c r="E1336" s="47">
        <v>86</v>
      </c>
      <c r="F1336" s="22" t="s">
        <v>100</v>
      </c>
      <c r="G1336" s="20"/>
      <c r="H1336" s="15" t="s">
        <v>5</v>
      </c>
      <c r="I1336" s="15"/>
    </row>
    <row r="1337" spans="1:9" s="9" customFormat="1" ht="39" x14ac:dyDescent="0.25">
      <c r="A1337" s="48" t="s">
        <v>1872</v>
      </c>
      <c r="B1337" s="48" t="s">
        <v>1877</v>
      </c>
      <c r="C1337" s="48" t="s">
        <v>1962</v>
      </c>
      <c r="D1337" s="48" t="s">
        <v>1771</v>
      </c>
      <c r="E1337" s="47">
        <v>272</v>
      </c>
      <c r="F1337" s="22" t="s">
        <v>100</v>
      </c>
      <c r="G1337" s="20"/>
      <c r="H1337" s="15" t="s">
        <v>5</v>
      </c>
      <c r="I1337" s="15"/>
    </row>
    <row r="1338" spans="1:9" s="9" customFormat="1" ht="39" x14ac:dyDescent="0.25">
      <c r="A1338" s="48" t="s">
        <v>1872</v>
      </c>
      <c r="B1338" s="48" t="s">
        <v>1877</v>
      </c>
      <c r="C1338" s="48" t="s">
        <v>1963</v>
      </c>
      <c r="D1338" s="48" t="s">
        <v>1771</v>
      </c>
      <c r="E1338" s="47">
        <v>18</v>
      </c>
      <c r="F1338" s="22" t="s">
        <v>100</v>
      </c>
      <c r="G1338" s="20"/>
      <c r="H1338" s="15" t="s">
        <v>5</v>
      </c>
      <c r="I1338" s="15"/>
    </row>
    <row r="1339" spans="1:9" s="9" customFormat="1" ht="39" x14ac:dyDescent="0.25">
      <c r="A1339" s="48" t="s">
        <v>1872</v>
      </c>
      <c r="B1339" s="48" t="s">
        <v>1877</v>
      </c>
      <c r="C1339" s="48" t="s">
        <v>1964</v>
      </c>
      <c r="D1339" s="48" t="s">
        <v>1771</v>
      </c>
      <c r="E1339" s="47">
        <v>235</v>
      </c>
      <c r="F1339" s="22" t="s">
        <v>100</v>
      </c>
      <c r="G1339" s="20"/>
      <c r="H1339" s="15" t="s">
        <v>5</v>
      </c>
      <c r="I1339" s="15"/>
    </row>
    <row r="1340" spans="1:9" s="9" customFormat="1" ht="39" x14ac:dyDescent="0.25">
      <c r="A1340" s="48" t="s">
        <v>1872</v>
      </c>
      <c r="B1340" s="48" t="s">
        <v>1877</v>
      </c>
      <c r="C1340" s="48" t="s">
        <v>1965</v>
      </c>
      <c r="D1340" s="48" t="s">
        <v>1771</v>
      </c>
      <c r="E1340" s="47">
        <v>401</v>
      </c>
      <c r="F1340" s="22" t="s">
        <v>100</v>
      </c>
      <c r="G1340" s="20"/>
      <c r="H1340" s="15" t="s">
        <v>5</v>
      </c>
      <c r="I1340" s="15"/>
    </row>
    <row r="1341" spans="1:9" s="9" customFormat="1" ht="39" x14ac:dyDescent="0.25">
      <c r="A1341" s="48" t="s">
        <v>1872</v>
      </c>
      <c r="B1341" s="48" t="s">
        <v>1877</v>
      </c>
      <c r="C1341" s="48" t="s">
        <v>1966</v>
      </c>
      <c r="D1341" s="48" t="s">
        <v>1771</v>
      </c>
      <c r="E1341" s="47">
        <v>284</v>
      </c>
      <c r="F1341" s="22" t="s">
        <v>100</v>
      </c>
      <c r="G1341" s="20"/>
      <c r="H1341" s="15" t="s">
        <v>5</v>
      </c>
      <c r="I1341" s="15"/>
    </row>
    <row r="1342" spans="1:9" s="9" customFormat="1" ht="39" x14ac:dyDescent="0.25">
      <c r="A1342" s="48" t="s">
        <v>1872</v>
      </c>
      <c r="B1342" s="48" t="s">
        <v>1877</v>
      </c>
      <c r="C1342" s="48" t="s">
        <v>1967</v>
      </c>
      <c r="D1342" s="48" t="s">
        <v>1771</v>
      </c>
      <c r="E1342" s="47">
        <v>158</v>
      </c>
      <c r="F1342" s="22" t="s">
        <v>100</v>
      </c>
      <c r="G1342" s="20"/>
      <c r="H1342" s="15" t="s">
        <v>5</v>
      </c>
      <c r="I1342" s="15"/>
    </row>
    <row r="1343" spans="1:9" s="9" customFormat="1" ht="39" x14ac:dyDescent="0.25">
      <c r="A1343" s="48" t="s">
        <v>1872</v>
      </c>
      <c r="B1343" s="48" t="s">
        <v>1877</v>
      </c>
      <c r="C1343" s="48" t="s">
        <v>1968</v>
      </c>
      <c r="D1343" s="48" t="s">
        <v>1771</v>
      </c>
      <c r="E1343" s="47">
        <v>370</v>
      </c>
      <c r="F1343" s="22" t="s">
        <v>100</v>
      </c>
      <c r="G1343" s="20"/>
      <c r="H1343" s="15" t="s">
        <v>5</v>
      </c>
      <c r="I1343" s="15"/>
    </row>
    <row r="1344" spans="1:9" s="9" customFormat="1" ht="39" x14ac:dyDescent="0.25">
      <c r="A1344" s="48" t="s">
        <v>1872</v>
      </c>
      <c r="B1344" s="48" t="s">
        <v>1877</v>
      </c>
      <c r="C1344" s="48" t="s">
        <v>1969</v>
      </c>
      <c r="D1344" s="48" t="s">
        <v>1771</v>
      </c>
      <c r="E1344" s="47">
        <v>121</v>
      </c>
      <c r="F1344" s="22" t="s">
        <v>100</v>
      </c>
      <c r="G1344" s="20"/>
      <c r="H1344" s="15" t="s">
        <v>5</v>
      </c>
      <c r="I1344" s="15"/>
    </row>
    <row r="1345" spans="1:9" s="9" customFormat="1" ht="39" x14ac:dyDescent="0.25">
      <c r="A1345" s="48" t="s">
        <v>1872</v>
      </c>
      <c r="B1345" s="48" t="s">
        <v>1877</v>
      </c>
      <c r="C1345" s="48" t="s">
        <v>1970</v>
      </c>
      <c r="D1345" s="48" t="s">
        <v>1771</v>
      </c>
      <c r="E1345" s="47">
        <v>253</v>
      </c>
      <c r="F1345" s="22" t="s">
        <v>100</v>
      </c>
      <c r="G1345" s="20"/>
      <c r="H1345" s="15" t="s">
        <v>5</v>
      </c>
      <c r="I1345" s="15"/>
    </row>
    <row r="1346" spans="1:9" s="9" customFormat="1" ht="39" x14ac:dyDescent="0.25">
      <c r="A1346" s="48" t="s">
        <v>1872</v>
      </c>
      <c r="B1346" s="48" t="s">
        <v>1877</v>
      </c>
      <c r="C1346" s="48" t="s">
        <v>1971</v>
      </c>
      <c r="D1346" s="48" t="s">
        <v>1771</v>
      </c>
      <c r="E1346" s="47">
        <v>145</v>
      </c>
      <c r="F1346" s="22" t="s">
        <v>100</v>
      </c>
      <c r="G1346" s="20"/>
      <c r="H1346" s="15" t="s">
        <v>5</v>
      </c>
      <c r="I1346" s="15"/>
    </row>
    <row r="1347" spans="1:9" s="9" customFormat="1" ht="39" x14ac:dyDescent="0.25">
      <c r="A1347" s="48" t="s">
        <v>1872</v>
      </c>
      <c r="B1347" s="48" t="s">
        <v>1877</v>
      </c>
      <c r="C1347" s="48" t="s">
        <v>1972</v>
      </c>
      <c r="D1347" s="48" t="s">
        <v>1771</v>
      </c>
      <c r="E1347" s="47">
        <v>159</v>
      </c>
      <c r="F1347" s="22" t="s">
        <v>100</v>
      </c>
      <c r="G1347" s="20"/>
      <c r="H1347" s="15" t="s">
        <v>5</v>
      </c>
      <c r="I1347" s="15"/>
    </row>
    <row r="1348" spans="1:9" s="9" customFormat="1" ht="39" x14ac:dyDescent="0.25">
      <c r="A1348" s="48" t="s">
        <v>1872</v>
      </c>
      <c r="B1348" s="48" t="s">
        <v>1877</v>
      </c>
      <c r="C1348" s="48" t="s">
        <v>1973</v>
      </c>
      <c r="D1348" s="48" t="s">
        <v>1771</v>
      </c>
      <c r="E1348" s="47">
        <v>253</v>
      </c>
      <c r="F1348" s="22" t="s">
        <v>100</v>
      </c>
      <c r="G1348" s="20"/>
      <c r="H1348" s="15" t="s">
        <v>5</v>
      </c>
      <c r="I1348" s="15"/>
    </row>
    <row r="1349" spans="1:9" s="9" customFormat="1" ht="39" x14ac:dyDescent="0.25">
      <c r="A1349" s="48" t="s">
        <v>1872</v>
      </c>
      <c r="B1349" s="48" t="s">
        <v>1877</v>
      </c>
      <c r="C1349" s="48" t="s">
        <v>1845</v>
      </c>
      <c r="D1349" s="48" t="s">
        <v>1771</v>
      </c>
      <c r="E1349" s="47">
        <v>123</v>
      </c>
      <c r="F1349" s="22" t="s">
        <v>100</v>
      </c>
      <c r="G1349" s="20"/>
      <c r="H1349" s="15" t="s">
        <v>5</v>
      </c>
      <c r="I1349" s="15"/>
    </row>
    <row r="1350" spans="1:9" s="9" customFormat="1" ht="39" x14ac:dyDescent="0.25">
      <c r="A1350" s="48" t="s">
        <v>1872</v>
      </c>
      <c r="B1350" s="48" t="s">
        <v>1877</v>
      </c>
      <c r="C1350" s="48" t="s">
        <v>1974</v>
      </c>
      <c r="D1350" s="48" t="s">
        <v>1771</v>
      </c>
      <c r="E1350" s="47">
        <v>375</v>
      </c>
      <c r="F1350" s="22" t="s">
        <v>100</v>
      </c>
      <c r="G1350" s="20"/>
      <c r="H1350" s="15" t="s">
        <v>5</v>
      </c>
      <c r="I1350" s="15"/>
    </row>
    <row r="1351" spans="1:9" s="9" customFormat="1" ht="39" x14ac:dyDescent="0.25">
      <c r="A1351" s="48" t="s">
        <v>1872</v>
      </c>
      <c r="B1351" s="48" t="s">
        <v>1877</v>
      </c>
      <c r="C1351" s="48" t="s">
        <v>1975</v>
      </c>
      <c r="D1351" s="48" t="s">
        <v>1771</v>
      </c>
      <c r="E1351" s="47">
        <v>271</v>
      </c>
      <c r="F1351" s="22" t="s">
        <v>100</v>
      </c>
      <c r="G1351" s="20"/>
      <c r="H1351" s="15" t="s">
        <v>5</v>
      </c>
      <c r="I1351" s="15"/>
    </row>
    <row r="1352" spans="1:9" s="9" customFormat="1" ht="39" x14ac:dyDescent="0.25">
      <c r="A1352" s="48" t="s">
        <v>1872</v>
      </c>
      <c r="B1352" s="48" t="s">
        <v>1877</v>
      </c>
      <c r="C1352" s="48" t="s">
        <v>1976</v>
      </c>
      <c r="D1352" s="48" t="s">
        <v>1771</v>
      </c>
      <c r="E1352" s="47">
        <v>125</v>
      </c>
      <c r="F1352" s="22" t="s">
        <v>100</v>
      </c>
      <c r="G1352" s="20"/>
      <c r="H1352" s="15" t="s">
        <v>5</v>
      </c>
      <c r="I1352" s="15"/>
    </row>
    <row r="1353" spans="1:9" s="9" customFormat="1" ht="39" x14ac:dyDescent="0.25">
      <c r="A1353" s="48" t="s">
        <v>1872</v>
      </c>
      <c r="B1353" s="48" t="s">
        <v>1877</v>
      </c>
      <c r="C1353" s="48" t="s">
        <v>1977</v>
      </c>
      <c r="D1353" s="48" t="s">
        <v>1771</v>
      </c>
      <c r="E1353" s="47">
        <v>284</v>
      </c>
      <c r="F1353" s="22" t="s">
        <v>100</v>
      </c>
      <c r="G1353" s="20"/>
      <c r="H1353" s="15" t="s">
        <v>5</v>
      </c>
      <c r="I1353" s="15"/>
    </row>
    <row r="1354" spans="1:9" s="9" customFormat="1" ht="39" x14ac:dyDescent="0.25">
      <c r="A1354" s="48" t="s">
        <v>1872</v>
      </c>
      <c r="B1354" s="48" t="s">
        <v>1877</v>
      </c>
      <c r="C1354" s="48" t="s">
        <v>1978</v>
      </c>
      <c r="D1354" s="48" t="s">
        <v>1771</v>
      </c>
      <c r="E1354" s="47">
        <v>202</v>
      </c>
      <c r="F1354" s="22" t="s">
        <v>100</v>
      </c>
      <c r="G1354" s="20"/>
      <c r="H1354" s="15" t="s">
        <v>5</v>
      </c>
      <c r="I1354" s="15"/>
    </row>
    <row r="1355" spans="1:9" s="9" customFormat="1" ht="39" x14ac:dyDescent="0.25">
      <c r="A1355" s="48" t="s">
        <v>1872</v>
      </c>
      <c r="B1355" s="48" t="s">
        <v>1877</v>
      </c>
      <c r="C1355" s="48" t="s">
        <v>1979</v>
      </c>
      <c r="D1355" s="48" t="s">
        <v>1771</v>
      </c>
      <c r="E1355" s="47">
        <v>269</v>
      </c>
      <c r="F1355" s="22" t="s">
        <v>100</v>
      </c>
      <c r="G1355" s="20"/>
      <c r="H1355" s="15" t="s">
        <v>5</v>
      </c>
      <c r="I1355" s="15"/>
    </row>
    <row r="1356" spans="1:9" s="9" customFormat="1" ht="39" x14ac:dyDescent="0.25">
      <c r="A1356" s="48" t="s">
        <v>1872</v>
      </c>
      <c r="B1356" s="48" t="s">
        <v>1877</v>
      </c>
      <c r="C1356" s="48" t="s">
        <v>1980</v>
      </c>
      <c r="D1356" s="48" t="s">
        <v>1771</v>
      </c>
      <c r="E1356" s="47">
        <v>367</v>
      </c>
      <c r="F1356" s="22" t="s">
        <v>100</v>
      </c>
      <c r="G1356" s="20"/>
      <c r="H1356" s="15" t="s">
        <v>5</v>
      </c>
      <c r="I1356" s="15"/>
    </row>
    <row r="1357" spans="1:9" s="9" customFormat="1" ht="39" x14ac:dyDescent="0.25">
      <c r="A1357" s="48" t="s">
        <v>1872</v>
      </c>
      <c r="B1357" s="48" t="s">
        <v>1877</v>
      </c>
      <c r="C1357" s="48" t="s">
        <v>1981</v>
      </c>
      <c r="D1357" s="48" t="s">
        <v>1771</v>
      </c>
      <c r="E1357" s="47">
        <v>279</v>
      </c>
      <c r="F1357" s="22" t="s">
        <v>100</v>
      </c>
      <c r="G1357" s="20"/>
      <c r="H1357" s="15" t="s">
        <v>5</v>
      </c>
      <c r="I1357" s="15"/>
    </row>
    <row r="1358" spans="1:9" s="9" customFormat="1" ht="39" x14ac:dyDescent="0.25">
      <c r="A1358" s="48" t="s">
        <v>1872</v>
      </c>
      <c r="B1358" s="48" t="s">
        <v>1877</v>
      </c>
      <c r="C1358" s="48" t="s">
        <v>1982</v>
      </c>
      <c r="D1358" s="48" t="s">
        <v>1771</v>
      </c>
      <c r="E1358" s="47">
        <v>250</v>
      </c>
      <c r="F1358" s="22" t="s">
        <v>100</v>
      </c>
      <c r="G1358" s="20"/>
      <c r="H1358" s="15" t="s">
        <v>5</v>
      </c>
      <c r="I1358" s="15"/>
    </row>
    <row r="1359" spans="1:9" s="9" customFormat="1" ht="39" x14ac:dyDescent="0.25">
      <c r="A1359" s="48" t="s">
        <v>1872</v>
      </c>
      <c r="B1359" s="48" t="s">
        <v>1877</v>
      </c>
      <c r="C1359" s="48" t="s">
        <v>1983</v>
      </c>
      <c r="D1359" s="48" t="s">
        <v>1771</v>
      </c>
      <c r="E1359" s="47">
        <v>93</v>
      </c>
      <c r="F1359" s="22" t="s">
        <v>100</v>
      </c>
      <c r="G1359" s="20"/>
      <c r="H1359" s="15" t="s">
        <v>5</v>
      </c>
      <c r="I1359" s="15"/>
    </row>
    <row r="1360" spans="1:9" s="9" customFormat="1" ht="39" x14ac:dyDescent="0.25">
      <c r="A1360" s="48" t="s">
        <v>1872</v>
      </c>
      <c r="B1360" s="48" t="s">
        <v>1901</v>
      </c>
      <c r="C1360" s="48" t="s">
        <v>1875</v>
      </c>
      <c r="D1360" s="48" t="s">
        <v>1771</v>
      </c>
      <c r="E1360" s="47">
        <v>21</v>
      </c>
      <c r="F1360" s="22" t="s">
        <v>100</v>
      </c>
      <c r="G1360" s="20"/>
      <c r="H1360" s="15" t="s">
        <v>5</v>
      </c>
      <c r="I1360" s="15"/>
    </row>
    <row r="1361" spans="1:9" s="9" customFormat="1" ht="39" x14ac:dyDescent="0.25">
      <c r="A1361" s="48" t="s">
        <v>1872</v>
      </c>
      <c r="B1361" s="48" t="s">
        <v>1877</v>
      </c>
      <c r="C1361" s="48" t="s">
        <v>1984</v>
      </c>
      <c r="D1361" s="48" t="s">
        <v>1771</v>
      </c>
      <c r="E1361" s="47">
        <v>248</v>
      </c>
      <c r="F1361" s="22" t="s">
        <v>100</v>
      </c>
      <c r="G1361" s="20"/>
      <c r="H1361" s="15" t="s">
        <v>5</v>
      </c>
      <c r="I1361" s="15"/>
    </row>
    <row r="1362" spans="1:9" s="9" customFormat="1" ht="39" x14ac:dyDescent="0.25">
      <c r="A1362" s="48" t="s">
        <v>1872</v>
      </c>
      <c r="B1362" s="48" t="s">
        <v>1877</v>
      </c>
      <c r="C1362" s="48" t="s">
        <v>1985</v>
      </c>
      <c r="D1362" s="48" t="s">
        <v>1771</v>
      </c>
      <c r="E1362" s="47">
        <v>182</v>
      </c>
      <c r="F1362" s="22" t="s">
        <v>100</v>
      </c>
      <c r="G1362" s="20"/>
      <c r="H1362" s="15" t="s">
        <v>5</v>
      </c>
      <c r="I1362" s="15"/>
    </row>
    <row r="1363" spans="1:9" s="9" customFormat="1" ht="39" x14ac:dyDescent="0.25">
      <c r="A1363" s="48" t="s">
        <v>1872</v>
      </c>
      <c r="B1363" s="48" t="s">
        <v>1877</v>
      </c>
      <c r="C1363" s="48" t="s">
        <v>1986</v>
      </c>
      <c r="D1363" s="48" t="s">
        <v>1771</v>
      </c>
      <c r="E1363" s="47">
        <v>261</v>
      </c>
      <c r="F1363" s="22" t="s">
        <v>100</v>
      </c>
      <c r="G1363" s="20"/>
      <c r="H1363" s="15" t="s">
        <v>5</v>
      </c>
      <c r="I1363" s="15"/>
    </row>
    <row r="1364" spans="1:9" s="9" customFormat="1" ht="39" x14ac:dyDescent="0.25">
      <c r="A1364" s="48" t="s">
        <v>1872</v>
      </c>
      <c r="B1364" s="48" t="s">
        <v>1877</v>
      </c>
      <c r="C1364" s="48" t="s">
        <v>1987</v>
      </c>
      <c r="D1364" s="48" t="s">
        <v>1771</v>
      </c>
      <c r="E1364" s="47">
        <v>132</v>
      </c>
      <c r="F1364" s="22" t="s">
        <v>100</v>
      </c>
      <c r="G1364" s="20"/>
      <c r="H1364" s="15" t="s">
        <v>5</v>
      </c>
      <c r="I1364" s="15"/>
    </row>
    <row r="1365" spans="1:9" s="9" customFormat="1" ht="39" x14ac:dyDescent="0.25">
      <c r="A1365" s="48" t="s">
        <v>1872</v>
      </c>
      <c r="B1365" s="48" t="s">
        <v>1877</v>
      </c>
      <c r="C1365" s="48" t="s">
        <v>1988</v>
      </c>
      <c r="D1365" s="48" t="s">
        <v>1771</v>
      </c>
      <c r="E1365" s="47">
        <v>260</v>
      </c>
      <c r="F1365" s="22" t="s">
        <v>100</v>
      </c>
      <c r="G1365" s="20"/>
      <c r="H1365" s="15" t="s">
        <v>5</v>
      </c>
      <c r="I1365" s="15"/>
    </row>
    <row r="1366" spans="1:9" s="9" customFormat="1" ht="39" x14ac:dyDescent="0.25">
      <c r="A1366" s="48" t="s">
        <v>1872</v>
      </c>
      <c r="B1366" s="48" t="s">
        <v>1877</v>
      </c>
      <c r="C1366" s="48" t="s">
        <v>1989</v>
      </c>
      <c r="D1366" s="48" t="s">
        <v>1771</v>
      </c>
      <c r="E1366" s="47">
        <v>221</v>
      </c>
      <c r="F1366" s="22" t="s">
        <v>100</v>
      </c>
      <c r="G1366" s="20"/>
      <c r="H1366" s="15" t="s">
        <v>5</v>
      </c>
      <c r="I1366" s="15"/>
    </row>
    <row r="1367" spans="1:9" s="9" customFormat="1" ht="39" x14ac:dyDescent="0.25">
      <c r="A1367" s="48" t="s">
        <v>1872</v>
      </c>
      <c r="B1367" s="48" t="s">
        <v>1877</v>
      </c>
      <c r="C1367" s="48" t="s">
        <v>1990</v>
      </c>
      <c r="D1367" s="48" t="s">
        <v>1771</v>
      </c>
      <c r="E1367" s="47">
        <v>337</v>
      </c>
      <c r="F1367" s="22" t="s">
        <v>100</v>
      </c>
      <c r="G1367" s="20"/>
      <c r="H1367" s="15" t="s">
        <v>5</v>
      </c>
      <c r="I1367" s="15"/>
    </row>
    <row r="1368" spans="1:9" s="9" customFormat="1" ht="39" x14ac:dyDescent="0.25">
      <c r="A1368" s="48" t="s">
        <v>1872</v>
      </c>
      <c r="B1368" s="48" t="s">
        <v>1877</v>
      </c>
      <c r="C1368" s="48" t="s">
        <v>1991</v>
      </c>
      <c r="D1368" s="48" t="s">
        <v>1771</v>
      </c>
      <c r="E1368" s="47">
        <v>155</v>
      </c>
      <c r="F1368" s="22" t="s">
        <v>100</v>
      </c>
      <c r="G1368" s="20"/>
      <c r="H1368" s="15" t="s">
        <v>5</v>
      </c>
      <c r="I1368" s="15"/>
    </row>
    <row r="1369" spans="1:9" s="9" customFormat="1" ht="39" x14ac:dyDescent="0.25">
      <c r="A1369" s="48" t="s">
        <v>1872</v>
      </c>
      <c r="B1369" s="48" t="s">
        <v>1877</v>
      </c>
      <c r="C1369" s="48" t="s">
        <v>1992</v>
      </c>
      <c r="D1369" s="48" t="s">
        <v>1771</v>
      </c>
      <c r="E1369" s="47">
        <v>825</v>
      </c>
      <c r="F1369" s="22" t="s">
        <v>100</v>
      </c>
      <c r="G1369" s="20"/>
      <c r="H1369" s="15" t="s">
        <v>5</v>
      </c>
      <c r="I1369" s="15"/>
    </row>
    <row r="1370" spans="1:9" s="9" customFormat="1" ht="39" x14ac:dyDescent="0.25">
      <c r="A1370" s="48" t="s">
        <v>1872</v>
      </c>
      <c r="B1370" s="48" t="s">
        <v>1877</v>
      </c>
      <c r="C1370" s="48" t="s">
        <v>1827</v>
      </c>
      <c r="D1370" s="48" t="s">
        <v>1771</v>
      </c>
      <c r="E1370" s="47">
        <v>772</v>
      </c>
      <c r="F1370" s="22" t="s">
        <v>100</v>
      </c>
      <c r="G1370" s="20"/>
      <c r="H1370" s="15" t="s">
        <v>5</v>
      </c>
      <c r="I1370" s="15"/>
    </row>
    <row r="1371" spans="1:9" s="9" customFormat="1" ht="39" x14ac:dyDescent="0.25">
      <c r="A1371" s="48" t="s">
        <v>1872</v>
      </c>
      <c r="B1371" s="48" t="s">
        <v>1877</v>
      </c>
      <c r="C1371" s="48" t="s">
        <v>1993</v>
      </c>
      <c r="D1371" s="48" t="s">
        <v>1771</v>
      </c>
      <c r="E1371" s="47">
        <v>724</v>
      </c>
      <c r="F1371" s="22" t="s">
        <v>100</v>
      </c>
      <c r="G1371" s="20"/>
      <c r="H1371" s="15" t="s">
        <v>5</v>
      </c>
      <c r="I1371" s="15"/>
    </row>
    <row r="1372" spans="1:9" s="9" customFormat="1" ht="39" x14ac:dyDescent="0.25">
      <c r="A1372" s="48" t="s">
        <v>1872</v>
      </c>
      <c r="B1372" s="48" t="s">
        <v>1877</v>
      </c>
      <c r="C1372" s="48" t="s">
        <v>1994</v>
      </c>
      <c r="D1372" s="48" t="s">
        <v>1771</v>
      </c>
      <c r="E1372" s="47">
        <v>123</v>
      </c>
      <c r="F1372" s="22" t="s">
        <v>100</v>
      </c>
      <c r="G1372" s="20"/>
      <c r="H1372" s="15" t="s">
        <v>5</v>
      </c>
      <c r="I1372" s="15"/>
    </row>
    <row r="1373" spans="1:9" s="9" customFormat="1" ht="58.5" x14ac:dyDescent="0.25">
      <c r="A1373" s="48" t="s">
        <v>1872</v>
      </c>
      <c r="B1373" s="48" t="s">
        <v>1877</v>
      </c>
      <c r="C1373" s="48" t="s">
        <v>1995</v>
      </c>
      <c r="D1373" s="48" t="s">
        <v>1771</v>
      </c>
      <c r="E1373" s="47">
        <v>174</v>
      </c>
      <c r="F1373" s="22" t="s">
        <v>100</v>
      </c>
      <c r="G1373" s="20"/>
      <c r="H1373" s="15" t="s">
        <v>5</v>
      </c>
      <c r="I1373" s="15"/>
    </row>
    <row r="1374" spans="1:9" s="9" customFormat="1" ht="39" x14ac:dyDescent="0.25">
      <c r="A1374" s="48" t="s">
        <v>1872</v>
      </c>
      <c r="B1374" s="48" t="s">
        <v>1996</v>
      </c>
      <c r="C1374" s="48" t="s">
        <v>1926</v>
      </c>
      <c r="D1374" s="48" t="s">
        <v>1771</v>
      </c>
      <c r="E1374" s="47">
        <v>287</v>
      </c>
      <c r="F1374" s="22" t="s">
        <v>100</v>
      </c>
      <c r="G1374" s="20"/>
      <c r="H1374" s="15" t="s">
        <v>5</v>
      </c>
      <c r="I1374" s="15"/>
    </row>
    <row r="1375" spans="1:9" s="9" customFormat="1" ht="39" x14ac:dyDescent="0.25">
      <c r="A1375" s="48" t="s">
        <v>1872</v>
      </c>
      <c r="B1375" s="48" t="s">
        <v>1997</v>
      </c>
      <c r="C1375" s="48" t="s">
        <v>1998</v>
      </c>
      <c r="D1375" s="48" t="s">
        <v>1771</v>
      </c>
      <c r="E1375" s="47">
        <v>235</v>
      </c>
      <c r="F1375" s="22" t="s">
        <v>100</v>
      </c>
      <c r="G1375" s="20"/>
      <c r="H1375" s="15" t="s">
        <v>5</v>
      </c>
      <c r="I1375" s="15"/>
    </row>
    <row r="1376" spans="1:9" s="9" customFormat="1" ht="39" x14ac:dyDescent="0.25">
      <c r="A1376" s="48" t="s">
        <v>1872</v>
      </c>
      <c r="B1376" s="48" t="s">
        <v>1877</v>
      </c>
      <c r="C1376" s="48" t="s">
        <v>1999</v>
      </c>
      <c r="D1376" s="48" t="s">
        <v>1771</v>
      </c>
      <c r="E1376" s="47">
        <v>248</v>
      </c>
      <c r="F1376" s="22" t="s">
        <v>100</v>
      </c>
      <c r="G1376" s="20"/>
      <c r="H1376" s="15" t="s">
        <v>5</v>
      </c>
      <c r="I1376" s="15"/>
    </row>
    <row r="1377" spans="1:9" s="9" customFormat="1" ht="39" x14ac:dyDescent="0.25">
      <c r="A1377" s="48" t="s">
        <v>1872</v>
      </c>
      <c r="B1377" s="48" t="s">
        <v>1877</v>
      </c>
      <c r="C1377" s="48" t="s">
        <v>2000</v>
      </c>
      <c r="D1377" s="48" t="s">
        <v>1771</v>
      </c>
      <c r="E1377" s="47">
        <v>645</v>
      </c>
      <c r="F1377" s="22" t="s">
        <v>100</v>
      </c>
      <c r="G1377" s="20"/>
      <c r="H1377" s="15" t="s">
        <v>5</v>
      </c>
      <c r="I1377" s="15"/>
    </row>
    <row r="1378" spans="1:9" s="9" customFormat="1" ht="39" x14ac:dyDescent="0.25">
      <c r="A1378" s="48" t="s">
        <v>1872</v>
      </c>
      <c r="B1378" s="48" t="s">
        <v>1877</v>
      </c>
      <c r="C1378" s="48" t="s">
        <v>2001</v>
      </c>
      <c r="D1378" s="48" t="s">
        <v>1771</v>
      </c>
      <c r="E1378" s="47">
        <v>194</v>
      </c>
      <c r="F1378" s="22" t="s">
        <v>100</v>
      </c>
      <c r="G1378" s="20"/>
      <c r="H1378" s="15" t="s">
        <v>5</v>
      </c>
      <c r="I1378" s="15"/>
    </row>
    <row r="1379" spans="1:9" s="9" customFormat="1" ht="39" x14ac:dyDescent="0.25">
      <c r="A1379" s="48" t="s">
        <v>1872</v>
      </c>
      <c r="B1379" s="48" t="s">
        <v>1877</v>
      </c>
      <c r="C1379" s="48" t="s">
        <v>2002</v>
      </c>
      <c r="D1379" s="48" t="s">
        <v>1771</v>
      </c>
      <c r="E1379" s="47">
        <v>247</v>
      </c>
      <c r="F1379" s="22" t="s">
        <v>100</v>
      </c>
      <c r="G1379" s="20"/>
      <c r="H1379" s="15" t="s">
        <v>5</v>
      </c>
      <c r="I1379" s="15"/>
    </row>
    <row r="1380" spans="1:9" s="9" customFormat="1" ht="39" x14ac:dyDescent="0.25">
      <c r="A1380" s="48" t="s">
        <v>1872</v>
      </c>
      <c r="B1380" s="48" t="s">
        <v>1877</v>
      </c>
      <c r="C1380" s="48" t="s">
        <v>2003</v>
      </c>
      <c r="D1380" s="48" t="s">
        <v>1771</v>
      </c>
      <c r="E1380" s="47">
        <v>213</v>
      </c>
      <c r="F1380" s="22" t="s">
        <v>100</v>
      </c>
      <c r="G1380" s="20"/>
      <c r="H1380" s="15" t="s">
        <v>5</v>
      </c>
      <c r="I1380" s="15"/>
    </row>
    <row r="1381" spans="1:9" s="9" customFormat="1" ht="39" x14ac:dyDescent="0.25">
      <c r="A1381" s="48" t="s">
        <v>1872</v>
      </c>
      <c r="B1381" s="48" t="s">
        <v>1877</v>
      </c>
      <c r="C1381" s="48" t="s">
        <v>2004</v>
      </c>
      <c r="D1381" s="48" t="s">
        <v>1771</v>
      </c>
      <c r="E1381" s="47">
        <v>705</v>
      </c>
      <c r="F1381" s="22" t="s">
        <v>100</v>
      </c>
      <c r="G1381" s="20"/>
      <c r="H1381" s="15" t="s">
        <v>5</v>
      </c>
      <c r="I1381" s="15"/>
    </row>
    <row r="1382" spans="1:9" s="9" customFormat="1" ht="39" x14ac:dyDescent="0.25">
      <c r="A1382" s="48" t="s">
        <v>1872</v>
      </c>
      <c r="B1382" s="48" t="s">
        <v>1877</v>
      </c>
      <c r="C1382" s="48" t="s">
        <v>2005</v>
      </c>
      <c r="D1382" s="48" t="s">
        <v>1771</v>
      </c>
      <c r="E1382" s="47">
        <v>276</v>
      </c>
      <c r="F1382" s="22" t="s">
        <v>100</v>
      </c>
      <c r="G1382" s="20"/>
      <c r="H1382" s="15" t="s">
        <v>5</v>
      </c>
      <c r="I1382" s="15"/>
    </row>
    <row r="1383" spans="1:9" s="9" customFormat="1" ht="39" x14ac:dyDescent="0.25">
      <c r="A1383" s="48" t="s">
        <v>1872</v>
      </c>
      <c r="B1383" s="48" t="s">
        <v>1877</v>
      </c>
      <c r="C1383" s="48" t="s">
        <v>2006</v>
      </c>
      <c r="D1383" s="48" t="s">
        <v>1771</v>
      </c>
      <c r="E1383" s="47">
        <v>182</v>
      </c>
      <c r="F1383" s="22" t="s">
        <v>100</v>
      </c>
      <c r="G1383" s="20"/>
      <c r="H1383" s="15" t="s">
        <v>5</v>
      </c>
      <c r="I1383" s="15"/>
    </row>
    <row r="1384" spans="1:9" s="9" customFormat="1" ht="39" x14ac:dyDescent="0.25">
      <c r="A1384" s="48" t="s">
        <v>1872</v>
      </c>
      <c r="B1384" s="48" t="s">
        <v>1877</v>
      </c>
      <c r="C1384" s="48" t="s">
        <v>2007</v>
      </c>
      <c r="D1384" s="48" t="s">
        <v>1771</v>
      </c>
      <c r="E1384" s="47">
        <v>154</v>
      </c>
      <c r="F1384" s="22" t="s">
        <v>100</v>
      </c>
      <c r="G1384" s="20"/>
      <c r="H1384" s="15" t="s">
        <v>5</v>
      </c>
      <c r="I1384" s="15"/>
    </row>
    <row r="1385" spans="1:9" s="9" customFormat="1" ht="39" x14ac:dyDescent="0.25">
      <c r="A1385" s="48" t="s">
        <v>1872</v>
      </c>
      <c r="B1385" s="48" t="s">
        <v>2008</v>
      </c>
      <c r="C1385" s="48" t="s">
        <v>1874</v>
      </c>
      <c r="D1385" s="48" t="s">
        <v>1771</v>
      </c>
      <c r="E1385" s="47">
        <v>11</v>
      </c>
      <c r="F1385" s="22" t="s">
        <v>100</v>
      </c>
      <c r="G1385" s="20"/>
      <c r="H1385" s="15" t="s">
        <v>5</v>
      </c>
      <c r="I1385" s="15"/>
    </row>
    <row r="1386" spans="1:9" s="9" customFormat="1" ht="39" x14ac:dyDescent="0.25">
      <c r="A1386" s="48" t="s">
        <v>1872</v>
      </c>
      <c r="B1386" s="48" t="s">
        <v>1877</v>
      </c>
      <c r="C1386" s="48" t="s">
        <v>2009</v>
      </c>
      <c r="D1386" s="48" t="s">
        <v>1771</v>
      </c>
      <c r="E1386" s="47">
        <v>125</v>
      </c>
      <c r="F1386" s="22" t="s">
        <v>100</v>
      </c>
      <c r="G1386" s="20"/>
      <c r="H1386" s="15" t="s">
        <v>5</v>
      </c>
      <c r="I1386" s="15"/>
    </row>
    <row r="1387" spans="1:9" s="9" customFormat="1" ht="39" x14ac:dyDescent="0.25">
      <c r="A1387" s="48" t="s">
        <v>1872</v>
      </c>
      <c r="B1387" s="48" t="s">
        <v>2010</v>
      </c>
      <c r="C1387" s="48" t="s">
        <v>1875</v>
      </c>
      <c r="D1387" s="48" t="s">
        <v>1771</v>
      </c>
      <c r="E1387" s="47">
        <v>24</v>
      </c>
      <c r="F1387" s="22" t="s">
        <v>100</v>
      </c>
      <c r="G1387" s="20"/>
      <c r="H1387" s="15" t="s">
        <v>5</v>
      </c>
      <c r="I1387" s="15"/>
    </row>
    <row r="1388" spans="1:9" s="9" customFormat="1" ht="39" x14ac:dyDescent="0.25">
      <c r="A1388" s="48" t="s">
        <v>1872</v>
      </c>
      <c r="B1388" s="48" t="s">
        <v>1996</v>
      </c>
      <c r="C1388" s="48" t="s">
        <v>2009</v>
      </c>
      <c r="D1388" s="48" t="s">
        <v>1771</v>
      </c>
      <c r="E1388" s="47">
        <v>120</v>
      </c>
      <c r="F1388" s="22" t="s">
        <v>100</v>
      </c>
      <c r="G1388" s="20"/>
      <c r="H1388" s="15" t="s">
        <v>5</v>
      </c>
      <c r="I1388" s="15"/>
    </row>
    <row r="1389" spans="1:9" s="9" customFormat="1" ht="39" x14ac:dyDescent="0.25">
      <c r="A1389" s="48" t="s">
        <v>1872</v>
      </c>
      <c r="B1389" s="48" t="s">
        <v>1877</v>
      </c>
      <c r="C1389" s="48" t="s">
        <v>2011</v>
      </c>
      <c r="D1389" s="48" t="s">
        <v>1771</v>
      </c>
      <c r="E1389" s="47">
        <v>258</v>
      </c>
      <c r="F1389" s="22" t="s">
        <v>100</v>
      </c>
      <c r="G1389" s="20"/>
      <c r="H1389" s="15" t="s">
        <v>5</v>
      </c>
      <c r="I1389" s="15"/>
    </row>
    <row r="1390" spans="1:9" s="9" customFormat="1" ht="39" x14ac:dyDescent="0.25">
      <c r="A1390" s="48" t="s">
        <v>1872</v>
      </c>
      <c r="B1390" s="48" t="s">
        <v>2012</v>
      </c>
      <c r="C1390" s="48" t="s">
        <v>1874</v>
      </c>
      <c r="D1390" s="48" t="s">
        <v>1771</v>
      </c>
      <c r="E1390" s="47">
        <v>16</v>
      </c>
      <c r="F1390" s="22" t="s">
        <v>100</v>
      </c>
      <c r="G1390" s="20"/>
      <c r="H1390" s="15" t="s">
        <v>5</v>
      </c>
      <c r="I1390" s="15"/>
    </row>
    <row r="1391" spans="1:9" s="9" customFormat="1" ht="39" x14ac:dyDescent="0.25">
      <c r="A1391" s="48" t="s">
        <v>1872</v>
      </c>
      <c r="B1391" s="48" t="s">
        <v>1877</v>
      </c>
      <c r="C1391" s="48" t="s">
        <v>2013</v>
      </c>
      <c r="D1391" s="48" t="s">
        <v>1771</v>
      </c>
      <c r="E1391" s="47">
        <v>84</v>
      </c>
      <c r="F1391" s="22" t="s">
        <v>100</v>
      </c>
      <c r="G1391" s="20"/>
      <c r="H1391" s="15" t="s">
        <v>5</v>
      </c>
      <c r="I1391" s="15"/>
    </row>
    <row r="1392" spans="1:9" s="9" customFormat="1" ht="39" x14ac:dyDescent="0.25">
      <c r="A1392" s="48" t="s">
        <v>1872</v>
      </c>
      <c r="B1392" s="48" t="s">
        <v>2014</v>
      </c>
      <c r="C1392" s="48" t="s">
        <v>1875</v>
      </c>
      <c r="D1392" s="48" t="s">
        <v>1771</v>
      </c>
      <c r="E1392" s="47">
        <v>16</v>
      </c>
      <c r="F1392" s="22" t="s">
        <v>100</v>
      </c>
      <c r="G1392" s="20"/>
      <c r="H1392" s="15" t="s">
        <v>5</v>
      </c>
      <c r="I1392" s="15"/>
    </row>
    <row r="1393" spans="1:9" s="9" customFormat="1" ht="39" x14ac:dyDescent="0.25">
      <c r="A1393" s="48" t="s">
        <v>1872</v>
      </c>
      <c r="B1393" s="48" t="s">
        <v>1877</v>
      </c>
      <c r="C1393" s="48" t="s">
        <v>2015</v>
      </c>
      <c r="D1393" s="48" t="s">
        <v>1771</v>
      </c>
      <c r="E1393" s="47">
        <v>179</v>
      </c>
      <c r="F1393" s="22" t="s">
        <v>100</v>
      </c>
      <c r="G1393" s="20"/>
      <c r="H1393" s="15" t="s">
        <v>5</v>
      </c>
      <c r="I1393" s="15"/>
    </row>
    <row r="1394" spans="1:9" s="9" customFormat="1" ht="39" x14ac:dyDescent="0.25">
      <c r="A1394" s="48" t="s">
        <v>1872</v>
      </c>
      <c r="B1394" s="48" t="s">
        <v>1877</v>
      </c>
      <c r="C1394" s="48" t="s">
        <v>1905</v>
      </c>
      <c r="D1394" s="48" t="s">
        <v>1771</v>
      </c>
      <c r="E1394" s="47">
        <v>375</v>
      </c>
      <c r="F1394" s="22" t="s">
        <v>100</v>
      </c>
      <c r="G1394" s="20"/>
      <c r="H1394" s="15" t="s">
        <v>5</v>
      </c>
      <c r="I1394" s="15"/>
    </row>
    <row r="1395" spans="1:9" s="9" customFormat="1" ht="39" x14ac:dyDescent="0.25">
      <c r="A1395" s="48" t="s">
        <v>1872</v>
      </c>
      <c r="B1395" s="48" t="s">
        <v>1877</v>
      </c>
      <c r="C1395" s="48" t="s">
        <v>1930</v>
      </c>
      <c r="D1395" s="48" t="s">
        <v>1771</v>
      </c>
      <c r="E1395" s="47">
        <v>250</v>
      </c>
      <c r="F1395" s="22" t="s">
        <v>100</v>
      </c>
      <c r="G1395" s="20"/>
      <c r="H1395" s="15" t="s">
        <v>5</v>
      </c>
      <c r="I1395" s="15"/>
    </row>
    <row r="1396" spans="1:9" s="9" customFormat="1" ht="39" x14ac:dyDescent="0.25">
      <c r="A1396" s="48" t="s">
        <v>1872</v>
      </c>
      <c r="B1396" s="48" t="s">
        <v>1877</v>
      </c>
      <c r="C1396" s="48" t="s">
        <v>1909</v>
      </c>
      <c r="D1396" s="48" t="s">
        <v>1771</v>
      </c>
      <c r="E1396" s="47">
        <v>250</v>
      </c>
      <c r="F1396" s="22" t="s">
        <v>100</v>
      </c>
      <c r="G1396" s="20"/>
      <c r="H1396" s="15" t="s">
        <v>5</v>
      </c>
      <c r="I1396" s="15"/>
    </row>
    <row r="1397" spans="1:9" s="9" customFormat="1" ht="39" x14ac:dyDescent="0.25">
      <c r="A1397" s="48" t="s">
        <v>1872</v>
      </c>
      <c r="B1397" s="48" t="s">
        <v>1877</v>
      </c>
      <c r="C1397" s="48" t="s">
        <v>1942</v>
      </c>
      <c r="D1397" s="48" t="s">
        <v>1771</v>
      </c>
      <c r="E1397" s="47">
        <v>375</v>
      </c>
      <c r="F1397" s="22" t="s">
        <v>100</v>
      </c>
      <c r="G1397" s="20"/>
      <c r="H1397" s="15" t="s">
        <v>5</v>
      </c>
      <c r="I1397" s="15"/>
    </row>
    <row r="1398" spans="1:9" s="9" customFormat="1" ht="39" x14ac:dyDescent="0.25">
      <c r="A1398" s="48" t="s">
        <v>1872</v>
      </c>
      <c r="B1398" s="48" t="s">
        <v>1877</v>
      </c>
      <c r="C1398" s="48" t="s">
        <v>1906</v>
      </c>
      <c r="D1398" s="48" t="s">
        <v>1771</v>
      </c>
      <c r="E1398" s="47">
        <v>193</v>
      </c>
      <c r="F1398" s="22" t="s">
        <v>100</v>
      </c>
      <c r="G1398" s="20"/>
      <c r="H1398" s="15" t="s">
        <v>5</v>
      </c>
      <c r="I1398" s="15"/>
    </row>
    <row r="1399" spans="1:9" s="9" customFormat="1" ht="39" x14ac:dyDescent="0.25">
      <c r="A1399" s="48" t="s">
        <v>1872</v>
      </c>
      <c r="B1399" s="48" t="s">
        <v>1877</v>
      </c>
      <c r="C1399" s="48" t="s">
        <v>1907</v>
      </c>
      <c r="D1399" s="48" t="s">
        <v>1771</v>
      </c>
      <c r="E1399" s="47">
        <v>250</v>
      </c>
      <c r="F1399" s="22" t="s">
        <v>100</v>
      </c>
      <c r="G1399" s="20"/>
      <c r="H1399" s="15" t="s">
        <v>5</v>
      </c>
      <c r="I1399" s="15"/>
    </row>
    <row r="1400" spans="1:9" s="9" customFormat="1" ht="39" x14ac:dyDescent="0.25">
      <c r="A1400" s="48" t="s">
        <v>1872</v>
      </c>
      <c r="B1400" s="48" t="s">
        <v>1877</v>
      </c>
      <c r="C1400" s="48" t="s">
        <v>1887</v>
      </c>
      <c r="D1400" s="48" t="s">
        <v>1771</v>
      </c>
      <c r="E1400" s="47">
        <v>250</v>
      </c>
      <c r="F1400" s="22" t="s">
        <v>100</v>
      </c>
      <c r="G1400" s="20"/>
      <c r="H1400" s="15" t="s">
        <v>5</v>
      </c>
      <c r="I1400" s="15"/>
    </row>
    <row r="1401" spans="1:9" s="9" customFormat="1" ht="39" x14ac:dyDescent="0.25">
      <c r="A1401" s="48" t="s">
        <v>1872</v>
      </c>
      <c r="B1401" s="48" t="s">
        <v>1877</v>
      </c>
      <c r="C1401" s="48" t="s">
        <v>1947</v>
      </c>
      <c r="D1401" s="48" t="s">
        <v>1771</v>
      </c>
      <c r="E1401" s="47">
        <v>193</v>
      </c>
      <c r="F1401" s="22" t="s">
        <v>100</v>
      </c>
      <c r="G1401" s="20"/>
      <c r="H1401" s="15" t="s">
        <v>5</v>
      </c>
      <c r="I1401" s="15"/>
    </row>
    <row r="1402" spans="1:9" s="9" customFormat="1" ht="39" x14ac:dyDescent="0.25">
      <c r="A1402" s="48" t="s">
        <v>1872</v>
      </c>
      <c r="B1402" s="48" t="s">
        <v>1877</v>
      </c>
      <c r="C1402" s="48" t="s">
        <v>1828</v>
      </c>
      <c r="D1402" s="48" t="s">
        <v>1771</v>
      </c>
      <c r="E1402" s="47">
        <v>250</v>
      </c>
      <c r="F1402" s="22" t="s">
        <v>100</v>
      </c>
      <c r="G1402" s="20"/>
      <c r="H1402" s="15" t="s">
        <v>5</v>
      </c>
      <c r="I1402" s="15"/>
    </row>
    <row r="1403" spans="1:9" s="9" customFormat="1" ht="39" x14ac:dyDescent="0.25">
      <c r="A1403" s="48" t="s">
        <v>1872</v>
      </c>
      <c r="B1403" s="48" t="s">
        <v>1877</v>
      </c>
      <c r="C1403" s="48" t="s">
        <v>1999</v>
      </c>
      <c r="D1403" s="48" t="s">
        <v>1771</v>
      </c>
      <c r="E1403" s="47">
        <v>250</v>
      </c>
      <c r="F1403" s="22" t="s">
        <v>100</v>
      </c>
      <c r="G1403" s="20"/>
      <c r="H1403" s="15" t="s">
        <v>5</v>
      </c>
      <c r="I1403" s="15"/>
    </row>
    <row r="1404" spans="1:9" s="9" customFormat="1" ht="39" x14ac:dyDescent="0.25">
      <c r="A1404" s="48" t="s">
        <v>1872</v>
      </c>
      <c r="B1404" s="48" t="s">
        <v>1877</v>
      </c>
      <c r="C1404" s="48" t="s">
        <v>1970</v>
      </c>
      <c r="D1404" s="48" t="s">
        <v>1771</v>
      </c>
      <c r="E1404" s="47">
        <v>250</v>
      </c>
      <c r="F1404" s="22" t="s">
        <v>100</v>
      </c>
      <c r="G1404" s="20"/>
      <c r="H1404" s="15" t="s">
        <v>5</v>
      </c>
      <c r="I1404" s="15"/>
    </row>
    <row r="1405" spans="1:9" s="9" customFormat="1" ht="39" x14ac:dyDescent="0.25">
      <c r="A1405" s="48" t="s">
        <v>1872</v>
      </c>
      <c r="B1405" s="48" t="s">
        <v>1877</v>
      </c>
      <c r="C1405" s="48" t="s">
        <v>1966</v>
      </c>
      <c r="D1405" s="48" t="s">
        <v>1771</v>
      </c>
      <c r="E1405" s="47">
        <v>195</v>
      </c>
      <c r="F1405" s="22" t="s">
        <v>100</v>
      </c>
      <c r="G1405" s="20"/>
      <c r="H1405" s="15" t="s">
        <v>5</v>
      </c>
      <c r="I1405" s="15"/>
    </row>
    <row r="1406" spans="1:9" s="9" customFormat="1" ht="39" x14ac:dyDescent="0.25">
      <c r="A1406" s="48" t="s">
        <v>1872</v>
      </c>
      <c r="B1406" s="48" t="s">
        <v>1877</v>
      </c>
      <c r="C1406" s="48" t="s">
        <v>1896</v>
      </c>
      <c r="D1406" s="48" t="s">
        <v>1771</v>
      </c>
      <c r="E1406" s="47">
        <v>123</v>
      </c>
      <c r="F1406" s="22" t="s">
        <v>100</v>
      </c>
      <c r="G1406" s="20"/>
      <c r="H1406" s="15" t="s">
        <v>5</v>
      </c>
      <c r="I1406" s="15"/>
    </row>
    <row r="1407" spans="1:9" s="9" customFormat="1" ht="39" x14ac:dyDescent="0.25">
      <c r="A1407" s="48" t="s">
        <v>1872</v>
      </c>
      <c r="B1407" s="48" t="s">
        <v>1877</v>
      </c>
      <c r="C1407" s="48" t="s">
        <v>1880</v>
      </c>
      <c r="D1407" s="48" t="s">
        <v>1771</v>
      </c>
      <c r="E1407" s="47">
        <v>354</v>
      </c>
      <c r="F1407" s="22" t="s">
        <v>100</v>
      </c>
      <c r="G1407" s="20"/>
      <c r="H1407" s="15" t="s">
        <v>5</v>
      </c>
      <c r="I1407" s="15"/>
    </row>
    <row r="1408" spans="1:9" s="9" customFormat="1" ht="39" x14ac:dyDescent="0.25">
      <c r="A1408" s="48" t="s">
        <v>1872</v>
      </c>
      <c r="B1408" s="48" t="s">
        <v>1877</v>
      </c>
      <c r="C1408" s="48" t="s">
        <v>1885</v>
      </c>
      <c r="D1408" s="48" t="s">
        <v>1771</v>
      </c>
      <c r="E1408" s="47">
        <v>250</v>
      </c>
      <c r="F1408" s="22" t="s">
        <v>100</v>
      </c>
      <c r="G1408" s="20"/>
      <c r="H1408" s="15" t="s">
        <v>5</v>
      </c>
      <c r="I1408" s="15"/>
    </row>
    <row r="1409" spans="1:9" s="9" customFormat="1" ht="39" x14ac:dyDescent="0.25">
      <c r="A1409" s="48" t="s">
        <v>1872</v>
      </c>
      <c r="B1409" s="48" t="s">
        <v>1877</v>
      </c>
      <c r="C1409" s="48" t="s">
        <v>1969</v>
      </c>
      <c r="D1409" s="48" t="s">
        <v>1771</v>
      </c>
      <c r="E1409" s="47">
        <v>121</v>
      </c>
      <c r="F1409" s="22" t="s">
        <v>100</v>
      </c>
      <c r="G1409" s="20"/>
      <c r="H1409" s="15" t="s">
        <v>5</v>
      </c>
      <c r="I1409" s="15"/>
    </row>
    <row r="1410" spans="1:9" s="9" customFormat="1" ht="39" x14ac:dyDescent="0.25">
      <c r="A1410" s="48" t="s">
        <v>1872</v>
      </c>
      <c r="B1410" s="48" t="s">
        <v>1877</v>
      </c>
      <c r="C1410" s="48" t="s">
        <v>1825</v>
      </c>
      <c r="D1410" s="48" t="s">
        <v>1771</v>
      </c>
      <c r="E1410" s="47">
        <v>177</v>
      </c>
      <c r="F1410" s="22" t="s">
        <v>100</v>
      </c>
      <c r="G1410" s="20"/>
      <c r="H1410" s="15" t="s">
        <v>5</v>
      </c>
      <c r="I1410" s="15"/>
    </row>
    <row r="1411" spans="1:9" s="9" customFormat="1" ht="39" x14ac:dyDescent="0.25">
      <c r="A1411" s="48" t="s">
        <v>1872</v>
      </c>
      <c r="B1411" s="48" t="s">
        <v>1877</v>
      </c>
      <c r="C1411" s="48" t="s">
        <v>1903</v>
      </c>
      <c r="D1411" s="48" t="s">
        <v>1771</v>
      </c>
      <c r="E1411" s="47">
        <v>125</v>
      </c>
      <c r="F1411" s="22" t="s">
        <v>100</v>
      </c>
      <c r="G1411" s="20"/>
      <c r="H1411" s="15" t="s">
        <v>5</v>
      </c>
      <c r="I1411" s="15"/>
    </row>
    <row r="1412" spans="1:9" s="9" customFormat="1" ht="39" x14ac:dyDescent="0.25">
      <c r="A1412" s="48" t="s">
        <v>1872</v>
      </c>
      <c r="B1412" s="48" t="s">
        <v>1877</v>
      </c>
      <c r="C1412" s="48" t="s">
        <v>1914</v>
      </c>
      <c r="D1412" s="48" t="s">
        <v>1771</v>
      </c>
      <c r="E1412" s="47">
        <v>120</v>
      </c>
      <c r="F1412" s="22" t="s">
        <v>100</v>
      </c>
      <c r="G1412" s="20"/>
      <c r="H1412" s="15" t="s">
        <v>5</v>
      </c>
      <c r="I1412" s="15"/>
    </row>
    <row r="1413" spans="1:9" s="9" customFormat="1" ht="39" x14ac:dyDescent="0.25">
      <c r="A1413" s="48" t="s">
        <v>1872</v>
      </c>
      <c r="B1413" s="48" t="s">
        <v>1877</v>
      </c>
      <c r="C1413" s="48" t="s">
        <v>2016</v>
      </c>
      <c r="D1413" s="48" t="s">
        <v>1771</v>
      </c>
      <c r="E1413" s="47">
        <v>249</v>
      </c>
      <c r="F1413" s="22" t="s">
        <v>100</v>
      </c>
      <c r="G1413" s="20"/>
      <c r="H1413" s="15" t="s">
        <v>5</v>
      </c>
      <c r="I1413" s="15"/>
    </row>
    <row r="1414" spans="1:9" s="9" customFormat="1" ht="39" x14ac:dyDescent="0.25">
      <c r="A1414" s="48" t="s">
        <v>1872</v>
      </c>
      <c r="B1414" s="48" t="s">
        <v>1877</v>
      </c>
      <c r="C1414" s="48" t="s">
        <v>1883</v>
      </c>
      <c r="D1414" s="48" t="s">
        <v>1771</v>
      </c>
      <c r="E1414" s="47">
        <v>125</v>
      </c>
      <c r="F1414" s="22" t="s">
        <v>100</v>
      </c>
      <c r="G1414" s="20"/>
      <c r="H1414" s="15" t="s">
        <v>5</v>
      </c>
      <c r="I1414" s="15"/>
    </row>
    <row r="1415" spans="1:9" s="9" customFormat="1" ht="39" x14ac:dyDescent="0.25">
      <c r="A1415" s="48" t="s">
        <v>1872</v>
      </c>
      <c r="B1415" s="48" t="s">
        <v>1877</v>
      </c>
      <c r="C1415" s="48" t="s">
        <v>1960</v>
      </c>
      <c r="D1415" s="48" t="s">
        <v>1771</v>
      </c>
      <c r="E1415" s="47">
        <v>246</v>
      </c>
      <c r="F1415" s="22" t="s">
        <v>100</v>
      </c>
      <c r="G1415" s="20"/>
      <c r="H1415" s="15" t="s">
        <v>5</v>
      </c>
      <c r="I1415" s="15"/>
    </row>
    <row r="1416" spans="1:9" s="9" customFormat="1" ht="39" x14ac:dyDescent="0.25">
      <c r="A1416" s="48" t="s">
        <v>1872</v>
      </c>
      <c r="B1416" s="48" t="s">
        <v>1877</v>
      </c>
      <c r="C1416" s="48" t="s">
        <v>1857</v>
      </c>
      <c r="D1416" s="48" t="s">
        <v>1771</v>
      </c>
      <c r="E1416" s="47">
        <v>750</v>
      </c>
      <c r="F1416" s="22" t="s">
        <v>100</v>
      </c>
      <c r="G1416" s="20"/>
      <c r="H1416" s="15" t="s">
        <v>5</v>
      </c>
      <c r="I1416" s="15"/>
    </row>
    <row r="1417" spans="1:9" s="9" customFormat="1" ht="39" x14ac:dyDescent="0.25">
      <c r="A1417" s="48" t="s">
        <v>1872</v>
      </c>
      <c r="B1417" s="48" t="s">
        <v>1877</v>
      </c>
      <c r="C1417" s="48" t="s">
        <v>1884</v>
      </c>
      <c r="D1417" s="48" t="s">
        <v>1771</v>
      </c>
      <c r="E1417" s="47">
        <v>290</v>
      </c>
      <c r="F1417" s="22" t="s">
        <v>100</v>
      </c>
      <c r="G1417" s="20"/>
      <c r="H1417" s="15" t="s">
        <v>5</v>
      </c>
      <c r="I1417" s="15"/>
    </row>
    <row r="1418" spans="1:9" s="9" customFormat="1" ht="39" x14ac:dyDescent="0.25">
      <c r="A1418" s="48" t="s">
        <v>1872</v>
      </c>
      <c r="B1418" s="48" t="s">
        <v>1877</v>
      </c>
      <c r="C1418" s="48" t="s">
        <v>1917</v>
      </c>
      <c r="D1418" s="48" t="s">
        <v>1771</v>
      </c>
      <c r="E1418" s="47">
        <v>375</v>
      </c>
      <c r="F1418" s="22" t="s">
        <v>100</v>
      </c>
      <c r="G1418" s="20"/>
      <c r="H1418" s="15" t="s">
        <v>5</v>
      </c>
      <c r="I1418" s="15"/>
    </row>
    <row r="1419" spans="1:9" s="9" customFormat="1" ht="39" x14ac:dyDescent="0.25">
      <c r="A1419" s="48" t="s">
        <v>1872</v>
      </c>
      <c r="B1419" s="48" t="s">
        <v>1877</v>
      </c>
      <c r="C1419" s="48" t="s">
        <v>1902</v>
      </c>
      <c r="D1419" s="48" t="s">
        <v>1771</v>
      </c>
      <c r="E1419" s="47">
        <v>375</v>
      </c>
      <c r="F1419" s="22" t="s">
        <v>100</v>
      </c>
      <c r="G1419" s="20"/>
      <c r="H1419" s="15" t="s">
        <v>5</v>
      </c>
      <c r="I1419" s="15"/>
    </row>
    <row r="1420" spans="1:9" s="9" customFormat="1" ht="39" x14ac:dyDescent="0.25">
      <c r="A1420" s="48" t="s">
        <v>1872</v>
      </c>
      <c r="B1420" s="48" t="s">
        <v>1877</v>
      </c>
      <c r="C1420" s="48" t="s">
        <v>1975</v>
      </c>
      <c r="D1420" s="48" t="s">
        <v>1771</v>
      </c>
      <c r="E1420" s="47">
        <v>129</v>
      </c>
      <c r="F1420" s="22" t="s">
        <v>100</v>
      </c>
      <c r="G1420" s="20"/>
      <c r="H1420" s="15" t="s">
        <v>5</v>
      </c>
      <c r="I1420" s="15"/>
    </row>
    <row r="1421" spans="1:9" s="9" customFormat="1" ht="39" x14ac:dyDescent="0.25">
      <c r="A1421" s="48" t="s">
        <v>1872</v>
      </c>
      <c r="B1421" s="48" t="s">
        <v>1877</v>
      </c>
      <c r="C1421" s="48" t="s">
        <v>1878</v>
      </c>
      <c r="D1421" s="48" t="s">
        <v>1771</v>
      </c>
      <c r="E1421" s="47">
        <v>148</v>
      </c>
      <c r="F1421" s="22" t="s">
        <v>100</v>
      </c>
      <c r="G1421" s="20"/>
      <c r="H1421" s="15" t="s">
        <v>5</v>
      </c>
      <c r="I1421" s="15"/>
    </row>
    <row r="1422" spans="1:9" s="9" customFormat="1" ht="39" x14ac:dyDescent="0.25">
      <c r="A1422" s="48" t="s">
        <v>1872</v>
      </c>
      <c r="B1422" s="48" t="s">
        <v>1877</v>
      </c>
      <c r="C1422" s="48" t="s">
        <v>1899</v>
      </c>
      <c r="D1422" s="48" t="s">
        <v>1771</v>
      </c>
      <c r="E1422" s="47">
        <v>83</v>
      </c>
      <c r="F1422" s="22" t="s">
        <v>100</v>
      </c>
      <c r="G1422" s="20"/>
      <c r="H1422" s="15" t="s">
        <v>5</v>
      </c>
      <c r="I1422" s="15"/>
    </row>
    <row r="1423" spans="1:9" s="9" customFormat="1" ht="39" x14ac:dyDescent="0.25">
      <c r="A1423" s="48" t="s">
        <v>1872</v>
      </c>
      <c r="B1423" s="48" t="s">
        <v>1877</v>
      </c>
      <c r="C1423" s="48" t="s">
        <v>1971</v>
      </c>
      <c r="D1423" s="48" t="s">
        <v>1771</v>
      </c>
      <c r="E1423" s="47">
        <v>125</v>
      </c>
      <c r="F1423" s="22" t="s">
        <v>100</v>
      </c>
      <c r="G1423" s="20"/>
      <c r="H1423" s="15" t="s">
        <v>5</v>
      </c>
      <c r="I1423" s="15"/>
    </row>
    <row r="1424" spans="1:9" s="9" customFormat="1" ht="39" x14ac:dyDescent="0.25">
      <c r="A1424" s="48" t="s">
        <v>1872</v>
      </c>
      <c r="B1424" s="48" t="s">
        <v>1877</v>
      </c>
      <c r="C1424" s="48" t="s">
        <v>1894</v>
      </c>
      <c r="D1424" s="48" t="s">
        <v>1771</v>
      </c>
      <c r="E1424" s="47">
        <v>305</v>
      </c>
      <c r="F1424" s="22" t="s">
        <v>100</v>
      </c>
      <c r="G1424" s="20"/>
      <c r="H1424" s="15" t="s">
        <v>5</v>
      </c>
      <c r="I1424" s="15"/>
    </row>
    <row r="1425" spans="1:9" s="9" customFormat="1" ht="39" x14ac:dyDescent="0.25">
      <c r="A1425" s="48" t="s">
        <v>1872</v>
      </c>
      <c r="B1425" s="48" t="s">
        <v>1877</v>
      </c>
      <c r="C1425" s="48" t="s">
        <v>2017</v>
      </c>
      <c r="D1425" s="48" t="s">
        <v>1771</v>
      </c>
      <c r="E1425" s="47">
        <v>43</v>
      </c>
      <c r="F1425" s="22" t="s">
        <v>100</v>
      </c>
      <c r="G1425" s="20"/>
      <c r="H1425" s="15" t="s">
        <v>5</v>
      </c>
      <c r="I1425" s="15"/>
    </row>
    <row r="1426" spans="1:9" s="9" customFormat="1" ht="39" x14ac:dyDescent="0.25">
      <c r="A1426" s="48" t="s">
        <v>1872</v>
      </c>
      <c r="B1426" s="48" t="s">
        <v>1877</v>
      </c>
      <c r="C1426" s="48" t="s">
        <v>1892</v>
      </c>
      <c r="D1426" s="48" t="s">
        <v>1771</v>
      </c>
      <c r="E1426" s="47">
        <v>491</v>
      </c>
      <c r="F1426" s="22" t="s">
        <v>100</v>
      </c>
      <c r="G1426" s="20"/>
      <c r="H1426" s="15" t="s">
        <v>5</v>
      </c>
      <c r="I1426" s="15"/>
    </row>
    <row r="1427" spans="1:9" s="9" customFormat="1" ht="39" x14ac:dyDescent="0.25">
      <c r="A1427" s="48" t="s">
        <v>1872</v>
      </c>
      <c r="B1427" s="48" t="s">
        <v>1877</v>
      </c>
      <c r="C1427" s="48" t="s">
        <v>1895</v>
      </c>
      <c r="D1427" s="48" t="s">
        <v>1771</v>
      </c>
      <c r="E1427" s="47">
        <v>125</v>
      </c>
      <c r="F1427" s="22" t="s">
        <v>100</v>
      </c>
      <c r="G1427" s="20"/>
      <c r="H1427" s="15" t="s">
        <v>5</v>
      </c>
      <c r="I1427" s="15"/>
    </row>
    <row r="1428" spans="1:9" s="9" customFormat="1" ht="39" x14ac:dyDescent="0.25">
      <c r="A1428" s="48" t="s">
        <v>1872</v>
      </c>
      <c r="B1428" s="48" t="s">
        <v>1877</v>
      </c>
      <c r="C1428" s="48" t="s">
        <v>1940</v>
      </c>
      <c r="D1428" s="48" t="s">
        <v>1771</v>
      </c>
      <c r="E1428" s="47">
        <v>229</v>
      </c>
      <c r="F1428" s="22" t="s">
        <v>100</v>
      </c>
      <c r="G1428" s="20"/>
      <c r="H1428" s="15" t="s">
        <v>5</v>
      </c>
      <c r="I1428" s="15"/>
    </row>
    <row r="1429" spans="1:9" s="9" customFormat="1" ht="39" x14ac:dyDescent="0.25">
      <c r="A1429" s="48" t="s">
        <v>1872</v>
      </c>
      <c r="B1429" s="48" t="s">
        <v>1877</v>
      </c>
      <c r="C1429" s="48" t="s">
        <v>1931</v>
      </c>
      <c r="D1429" s="48" t="s">
        <v>1771</v>
      </c>
      <c r="E1429" s="47">
        <v>200</v>
      </c>
      <c r="F1429" s="22" t="s">
        <v>100</v>
      </c>
      <c r="G1429" s="20"/>
      <c r="H1429" s="15" t="s">
        <v>5</v>
      </c>
      <c r="I1429" s="15"/>
    </row>
    <row r="1430" spans="1:9" s="9" customFormat="1" ht="39" x14ac:dyDescent="0.25">
      <c r="A1430" s="48" t="s">
        <v>1872</v>
      </c>
      <c r="B1430" s="48" t="s">
        <v>1877</v>
      </c>
      <c r="C1430" s="48" t="s">
        <v>1886</v>
      </c>
      <c r="D1430" s="48" t="s">
        <v>1771</v>
      </c>
      <c r="E1430" s="47">
        <v>111</v>
      </c>
      <c r="F1430" s="22" t="s">
        <v>100</v>
      </c>
      <c r="G1430" s="20"/>
      <c r="H1430" s="15" t="s">
        <v>5</v>
      </c>
      <c r="I1430" s="15"/>
    </row>
    <row r="1431" spans="1:9" s="9" customFormat="1" ht="39" x14ac:dyDescent="0.25">
      <c r="A1431" s="48" t="s">
        <v>1872</v>
      </c>
      <c r="B1431" s="48" t="s">
        <v>1877</v>
      </c>
      <c r="C1431" s="48" t="s">
        <v>1929</v>
      </c>
      <c r="D1431" s="48" t="s">
        <v>1771</v>
      </c>
      <c r="E1431" s="47">
        <v>145</v>
      </c>
      <c r="F1431" s="22" t="s">
        <v>100</v>
      </c>
      <c r="G1431" s="20"/>
      <c r="H1431" s="15" t="s">
        <v>5</v>
      </c>
      <c r="I1431" s="15"/>
    </row>
    <row r="1432" spans="1:9" s="9" customFormat="1" ht="39" x14ac:dyDescent="0.25">
      <c r="A1432" s="48" t="s">
        <v>1872</v>
      </c>
      <c r="B1432" s="48" t="s">
        <v>1877</v>
      </c>
      <c r="C1432" s="48" t="s">
        <v>1943</v>
      </c>
      <c r="D1432" s="48" t="s">
        <v>1771</v>
      </c>
      <c r="E1432" s="47">
        <v>125</v>
      </c>
      <c r="F1432" s="22" t="s">
        <v>100</v>
      </c>
      <c r="G1432" s="20"/>
      <c r="H1432" s="15" t="s">
        <v>5</v>
      </c>
      <c r="I1432" s="15"/>
    </row>
    <row r="1433" spans="1:9" s="9" customFormat="1" ht="39" x14ac:dyDescent="0.25">
      <c r="A1433" s="48" t="s">
        <v>1872</v>
      </c>
      <c r="B1433" s="48" t="s">
        <v>1877</v>
      </c>
      <c r="C1433" s="48" t="s">
        <v>1953</v>
      </c>
      <c r="D1433" s="48" t="s">
        <v>1771</v>
      </c>
      <c r="E1433" s="47">
        <v>375</v>
      </c>
      <c r="F1433" s="22" t="s">
        <v>100</v>
      </c>
      <c r="G1433" s="20"/>
      <c r="H1433" s="15" t="s">
        <v>5</v>
      </c>
      <c r="I1433" s="15"/>
    </row>
    <row r="1434" spans="1:9" s="9" customFormat="1" ht="39" x14ac:dyDescent="0.25">
      <c r="A1434" s="48" t="s">
        <v>1872</v>
      </c>
      <c r="B1434" s="48" t="s">
        <v>1877</v>
      </c>
      <c r="C1434" s="48" t="s">
        <v>1961</v>
      </c>
      <c r="D1434" s="48" t="s">
        <v>1771</v>
      </c>
      <c r="E1434" s="47">
        <v>239</v>
      </c>
      <c r="F1434" s="22" t="s">
        <v>100</v>
      </c>
      <c r="G1434" s="20"/>
      <c r="H1434" s="15" t="s">
        <v>5</v>
      </c>
      <c r="I1434" s="15"/>
    </row>
    <row r="1435" spans="1:9" s="9" customFormat="1" ht="39" x14ac:dyDescent="0.25">
      <c r="A1435" s="48" t="s">
        <v>1872</v>
      </c>
      <c r="B1435" s="48" t="s">
        <v>1877</v>
      </c>
      <c r="C1435" s="48" t="s">
        <v>1845</v>
      </c>
      <c r="D1435" s="48" t="s">
        <v>1771</v>
      </c>
      <c r="E1435" s="47">
        <v>73</v>
      </c>
      <c r="F1435" s="22" t="s">
        <v>100</v>
      </c>
      <c r="G1435" s="20"/>
      <c r="H1435" s="15" t="s">
        <v>5</v>
      </c>
      <c r="I1435" s="15"/>
    </row>
    <row r="1436" spans="1:9" s="9" customFormat="1" ht="39" x14ac:dyDescent="0.25">
      <c r="A1436" s="48" t="s">
        <v>1872</v>
      </c>
      <c r="B1436" s="48" t="s">
        <v>1877</v>
      </c>
      <c r="C1436" s="48" t="s">
        <v>1898</v>
      </c>
      <c r="D1436" s="48" t="s">
        <v>1771</v>
      </c>
      <c r="E1436" s="47">
        <v>220</v>
      </c>
      <c r="F1436" s="22" t="s">
        <v>100</v>
      </c>
      <c r="G1436" s="20"/>
      <c r="H1436" s="15" t="s">
        <v>5</v>
      </c>
      <c r="I1436" s="15"/>
    </row>
    <row r="1437" spans="1:9" s="9" customFormat="1" ht="39" x14ac:dyDescent="0.25">
      <c r="A1437" s="48" t="s">
        <v>1872</v>
      </c>
      <c r="B1437" s="48" t="s">
        <v>1877</v>
      </c>
      <c r="C1437" s="48" t="s">
        <v>1879</v>
      </c>
      <c r="D1437" s="48" t="s">
        <v>1771</v>
      </c>
      <c r="E1437" s="47">
        <v>233</v>
      </c>
      <c r="F1437" s="22" t="s">
        <v>100</v>
      </c>
      <c r="G1437" s="20"/>
      <c r="H1437" s="15" t="s">
        <v>5</v>
      </c>
      <c r="I1437" s="15"/>
    </row>
    <row r="1438" spans="1:9" s="9" customFormat="1" ht="39" x14ac:dyDescent="0.25">
      <c r="A1438" s="48" t="s">
        <v>1872</v>
      </c>
      <c r="B1438" s="48" t="s">
        <v>1877</v>
      </c>
      <c r="C1438" s="48" t="s">
        <v>2018</v>
      </c>
      <c r="D1438" s="48" t="s">
        <v>1771</v>
      </c>
      <c r="E1438" s="47">
        <v>81</v>
      </c>
      <c r="F1438" s="22" t="s">
        <v>100</v>
      </c>
      <c r="G1438" s="20"/>
      <c r="H1438" s="15" t="s">
        <v>5</v>
      </c>
      <c r="I1438" s="15"/>
    </row>
    <row r="1439" spans="1:9" s="9" customFormat="1" ht="39" x14ac:dyDescent="0.25">
      <c r="A1439" s="48" t="s">
        <v>1872</v>
      </c>
      <c r="B1439" s="48" t="s">
        <v>1877</v>
      </c>
      <c r="C1439" s="48" t="s">
        <v>1897</v>
      </c>
      <c r="D1439" s="48" t="s">
        <v>1771</v>
      </c>
      <c r="E1439" s="47">
        <v>500</v>
      </c>
      <c r="F1439" s="22" t="s">
        <v>100</v>
      </c>
      <c r="G1439" s="20"/>
      <c r="H1439" s="15" t="s">
        <v>5</v>
      </c>
      <c r="I1439" s="15"/>
    </row>
    <row r="1440" spans="1:9" s="9" customFormat="1" ht="39" x14ac:dyDescent="0.25">
      <c r="A1440" s="48" t="s">
        <v>1872</v>
      </c>
      <c r="B1440" s="48" t="s">
        <v>1877</v>
      </c>
      <c r="C1440" s="48" t="s">
        <v>2019</v>
      </c>
      <c r="D1440" s="48" t="s">
        <v>1771</v>
      </c>
      <c r="E1440" s="47">
        <v>387</v>
      </c>
      <c r="F1440" s="22" t="s">
        <v>100</v>
      </c>
      <c r="G1440" s="20"/>
      <c r="H1440" s="15" t="s">
        <v>5</v>
      </c>
      <c r="I1440" s="15"/>
    </row>
    <row r="1441" spans="1:9" s="9" customFormat="1" ht="39" x14ac:dyDescent="0.25">
      <c r="A1441" s="48" t="s">
        <v>1872</v>
      </c>
      <c r="B1441" s="48" t="s">
        <v>1877</v>
      </c>
      <c r="C1441" s="48" t="s">
        <v>1893</v>
      </c>
      <c r="D1441" s="48" t="s">
        <v>1771</v>
      </c>
      <c r="E1441" s="47">
        <v>250</v>
      </c>
      <c r="F1441" s="22" t="s">
        <v>100</v>
      </c>
      <c r="G1441" s="20"/>
      <c r="H1441" s="15" t="s">
        <v>5</v>
      </c>
      <c r="I1441" s="15"/>
    </row>
    <row r="1442" spans="1:9" s="9" customFormat="1" ht="39" x14ac:dyDescent="0.25">
      <c r="A1442" s="48" t="s">
        <v>1872</v>
      </c>
      <c r="B1442" s="48" t="s">
        <v>1877</v>
      </c>
      <c r="C1442" s="48" t="s">
        <v>1962</v>
      </c>
      <c r="D1442" s="48" t="s">
        <v>1771</v>
      </c>
      <c r="E1442" s="47">
        <v>250</v>
      </c>
      <c r="F1442" s="22" t="s">
        <v>100</v>
      </c>
      <c r="G1442" s="20"/>
      <c r="H1442" s="15" t="s">
        <v>5</v>
      </c>
      <c r="I1442" s="15"/>
    </row>
    <row r="1443" spans="1:9" s="9" customFormat="1" ht="39" x14ac:dyDescent="0.25">
      <c r="A1443" s="48" t="s">
        <v>1872</v>
      </c>
      <c r="B1443" s="48" t="s">
        <v>1877</v>
      </c>
      <c r="C1443" s="48" t="s">
        <v>1973</v>
      </c>
      <c r="D1443" s="48" t="s">
        <v>1771</v>
      </c>
      <c r="E1443" s="47">
        <v>250</v>
      </c>
      <c r="F1443" s="22" t="s">
        <v>100</v>
      </c>
      <c r="G1443" s="20"/>
      <c r="H1443" s="15" t="s">
        <v>5</v>
      </c>
      <c r="I1443" s="15"/>
    </row>
    <row r="1444" spans="1:9" s="9" customFormat="1" ht="39" x14ac:dyDescent="0.25">
      <c r="A1444" s="48" t="s">
        <v>1872</v>
      </c>
      <c r="B1444" s="48" t="s">
        <v>1877</v>
      </c>
      <c r="C1444" s="48" t="s">
        <v>1927</v>
      </c>
      <c r="D1444" s="48" t="s">
        <v>1771</v>
      </c>
      <c r="E1444" s="47">
        <v>77</v>
      </c>
      <c r="F1444" s="22" t="s">
        <v>100</v>
      </c>
      <c r="G1444" s="20"/>
      <c r="H1444" s="15" t="s">
        <v>5</v>
      </c>
      <c r="I1444" s="15"/>
    </row>
    <row r="1445" spans="1:9" s="9" customFormat="1" ht="39" x14ac:dyDescent="0.25">
      <c r="A1445" s="48" t="s">
        <v>1872</v>
      </c>
      <c r="B1445" s="48" t="s">
        <v>1877</v>
      </c>
      <c r="C1445" s="48" t="s">
        <v>1948</v>
      </c>
      <c r="D1445" s="48" t="s">
        <v>1771</v>
      </c>
      <c r="E1445" s="47">
        <v>250</v>
      </c>
      <c r="F1445" s="22" t="s">
        <v>100</v>
      </c>
      <c r="G1445" s="20"/>
      <c r="H1445" s="15" t="s">
        <v>5</v>
      </c>
      <c r="I1445" s="15"/>
    </row>
    <row r="1446" spans="1:9" s="9" customFormat="1" ht="39" x14ac:dyDescent="0.25">
      <c r="A1446" s="48" t="s">
        <v>1872</v>
      </c>
      <c r="B1446" s="48" t="s">
        <v>1877</v>
      </c>
      <c r="C1446" s="48" t="s">
        <v>1889</v>
      </c>
      <c r="D1446" s="48" t="s">
        <v>1771</v>
      </c>
      <c r="E1446" s="47">
        <v>167</v>
      </c>
      <c r="F1446" s="22" t="s">
        <v>100</v>
      </c>
      <c r="G1446" s="20"/>
      <c r="H1446" s="15" t="s">
        <v>5</v>
      </c>
      <c r="I1446" s="15"/>
    </row>
    <row r="1447" spans="1:9" s="9" customFormat="1" ht="39" x14ac:dyDescent="0.25">
      <c r="A1447" s="48" t="s">
        <v>1872</v>
      </c>
      <c r="B1447" s="48" t="s">
        <v>2020</v>
      </c>
      <c r="C1447" s="48" t="s">
        <v>1910</v>
      </c>
      <c r="D1447" s="48" t="s">
        <v>1771</v>
      </c>
      <c r="E1447" s="47">
        <v>250</v>
      </c>
      <c r="F1447" s="22" t="s">
        <v>100</v>
      </c>
      <c r="G1447" s="20"/>
      <c r="H1447" s="15" t="s">
        <v>5</v>
      </c>
      <c r="I1447" s="15"/>
    </row>
    <row r="1448" spans="1:9" s="9" customFormat="1" ht="39" x14ac:dyDescent="0.25">
      <c r="A1448" s="48" t="s">
        <v>1872</v>
      </c>
      <c r="B1448" s="48" t="s">
        <v>1877</v>
      </c>
      <c r="C1448" s="48" t="s">
        <v>1965</v>
      </c>
      <c r="D1448" s="48" t="s">
        <v>1771</v>
      </c>
      <c r="E1448" s="47">
        <v>372</v>
      </c>
      <c r="F1448" s="22" t="s">
        <v>100</v>
      </c>
      <c r="G1448" s="20"/>
      <c r="H1448" s="15" t="s">
        <v>5</v>
      </c>
      <c r="I1448" s="15"/>
    </row>
    <row r="1449" spans="1:9" s="9" customFormat="1" ht="39" x14ac:dyDescent="0.25">
      <c r="A1449" s="48" t="s">
        <v>1872</v>
      </c>
      <c r="B1449" s="48" t="s">
        <v>1877</v>
      </c>
      <c r="C1449" s="48" t="s">
        <v>1916</v>
      </c>
      <c r="D1449" s="48" t="s">
        <v>1771</v>
      </c>
      <c r="E1449" s="47">
        <v>250</v>
      </c>
      <c r="F1449" s="22" t="s">
        <v>100</v>
      </c>
      <c r="G1449" s="20"/>
      <c r="H1449" s="15" t="s">
        <v>5</v>
      </c>
      <c r="I1449" s="15"/>
    </row>
    <row r="1450" spans="1:9" s="9" customFormat="1" ht="39" x14ac:dyDescent="0.25">
      <c r="A1450" s="48" t="s">
        <v>1872</v>
      </c>
      <c r="B1450" s="48" t="s">
        <v>1877</v>
      </c>
      <c r="C1450" s="48" t="s">
        <v>1900</v>
      </c>
      <c r="D1450" s="48" t="s">
        <v>1771</v>
      </c>
      <c r="E1450" s="47">
        <v>250</v>
      </c>
      <c r="F1450" s="22" t="s">
        <v>100</v>
      </c>
      <c r="G1450" s="20"/>
      <c r="H1450" s="15" t="s">
        <v>5</v>
      </c>
      <c r="I1450" s="15"/>
    </row>
    <row r="1451" spans="1:9" s="9" customFormat="1" ht="39" x14ac:dyDescent="0.25">
      <c r="A1451" s="48" t="s">
        <v>1872</v>
      </c>
      <c r="B1451" s="48" t="s">
        <v>1877</v>
      </c>
      <c r="C1451" s="48" t="s">
        <v>1983</v>
      </c>
      <c r="D1451" s="48" t="s">
        <v>1771</v>
      </c>
      <c r="E1451" s="47">
        <v>107</v>
      </c>
      <c r="F1451" s="22" t="s">
        <v>100</v>
      </c>
      <c r="G1451" s="20"/>
      <c r="H1451" s="15" t="s">
        <v>5</v>
      </c>
      <c r="I1451" s="15"/>
    </row>
    <row r="1452" spans="1:9" s="9" customFormat="1" ht="39" x14ac:dyDescent="0.25">
      <c r="A1452" s="48" t="s">
        <v>1872</v>
      </c>
      <c r="B1452" s="48" t="s">
        <v>1996</v>
      </c>
      <c r="C1452" s="48" t="s">
        <v>2019</v>
      </c>
      <c r="D1452" s="48" t="s">
        <v>1771</v>
      </c>
      <c r="E1452" s="47">
        <v>321</v>
      </c>
      <c r="F1452" s="22" t="s">
        <v>100</v>
      </c>
      <c r="G1452" s="20"/>
      <c r="H1452" s="15" t="s">
        <v>5</v>
      </c>
      <c r="I1452" s="15"/>
    </row>
    <row r="1453" spans="1:9" s="9" customFormat="1" ht="39" x14ac:dyDescent="0.25">
      <c r="A1453" s="48" t="s">
        <v>1872</v>
      </c>
      <c r="B1453" s="48" t="s">
        <v>1877</v>
      </c>
      <c r="C1453" s="48" t="s">
        <v>1881</v>
      </c>
      <c r="D1453" s="48" t="s">
        <v>1771</v>
      </c>
      <c r="E1453" s="47">
        <v>329</v>
      </c>
      <c r="F1453" s="22" t="s">
        <v>100</v>
      </c>
      <c r="G1453" s="20"/>
      <c r="H1453" s="15" t="s">
        <v>5</v>
      </c>
      <c r="I1453" s="15"/>
    </row>
    <row r="1454" spans="1:9" s="9" customFormat="1" ht="39" x14ac:dyDescent="0.25">
      <c r="A1454" s="48" t="s">
        <v>1872</v>
      </c>
      <c r="B1454" s="48" t="s">
        <v>1877</v>
      </c>
      <c r="C1454" s="48" t="s">
        <v>2021</v>
      </c>
      <c r="D1454" s="48" t="s">
        <v>1771</v>
      </c>
      <c r="E1454" s="47">
        <v>54</v>
      </c>
      <c r="F1454" s="22" t="s">
        <v>100</v>
      </c>
      <c r="G1454" s="20"/>
      <c r="H1454" s="15" t="s">
        <v>5</v>
      </c>
      <c r="I1454" s="15"/>
    </row>
    <row r="1455" spans="1:9" s="9" customFormat="1" ht="39" x14ac:dyDescent="0.25">
      <c r="A1455" s="48" t="s">
        <v>1872</v>
      </c>
      <c r="B1455" s="48" t="s">
        <v>1877</v>
      </c>
      <c r="C1455" s="48" t="s">
        <v>1838</v>
      </c>
      <c r="D1455" s="48" t="s">
        <v>1771</v>
      </c>
      <c r="E1455" s="47">
        <v>375</v>
      </c>
      <c r="F1455" s="22" t="s">
        <v>100</v>
      </c>
      <c r="G1455" s="20"/>
      <c r="H1455" s="15" t="s">
        <v>5</v>
      </c>
      <c r="I1455" s="15"/>
    </row>
    <row r="1456" spans="1:9" s="9" customFormat="1" ht="39" x14ac:dyDescent="0.25">
      <c r="A1456" s="48" t="s">
        <v>1872</v>
      </c>
      <c r="B1456" s="48" t="s">
        <v>1877</v>
      </c>
      <c r="C1456" s="48" t="s">
        <v>1922</v>
      </c>
      <c r="D1456" s="48" t="s">
        <v>1771</v>
      </c>
      <c r="E1456" s="47">
        <v>229</v>
      </c>
      <c r="F1456" s="22" t="s">
        <v>100</v>
      </c>
      <c r="G1456" s="20"/>
      <c r="H1456" s="15" t="s">
        <v>5</v>
      </c>
      <c r="I1456" s="15"/>
    </row>
    <row r="1457" spans="1:9" s="9" customFormat="1" ht="39" x14ac:dyDescent="0.25">
      <c r="A1457" s="48" t="s">
        <v>1872</v>
      </c>
      <c r="B1457" s="48" t="s">
        <v>1877</v>
      </c>
      <c r="C1457" s="48" t="s">
        <v>2006</v>
      </c>
      <c r="D1457" s="48" t="s">
        <v>1771</v>
      </c>
      <c r="E1457" s="47">
        <v>208</v>
      </c>
      <c r="F1457" s="22" t="s">
        <v>100</v>
      </c>
      <c r="G1457" s="20"/>
      <c r="H1457" s="15" t="s">
        <v>5</v>
      </c>
      <c r="I1457" s="15"/>
    </row>
    <row r="1458" spans="1:9" s="9" customFormat="1" ht="39" x14ac:dyDescent="0.25">
      <c r="A1458" s="48" t="s">
        <v>1872</v>
      </c>
      <c r="B1458" s="48" t="s">
        <v>1877</v>
      </c>
      <c r="C1458" s="48" t="s">
        <v>2022</v>
      </c>
      <c r="D1458" s="48" t="s">
        <v>1771</v>
      </c>
      <c r="E1458" s="47">
        <v>68</v>
      </c>
      <c r="F1458" s="22" t="s">
        <v>100</v>
      </c>
      <c r="G1458" s="20"/>
      <c r="H1458" s="15" t="s">
        <v>5</v>
      </c>
      <c r="I1458" s="15"/>
    </row>
    <row r="1459" spans="1:9" s="9" customFormat="1" ht="39" x14ac:dyDescent="0.25">
      <c r="A1459" s="48" t="s">
        <v>1872</v>
      </c>
      <c r="B1459" s="48" t="s">
        <v>1877</v>
      </c>
      <c r="C1459" s="48" t="s">
        <v>1913</v>
      </c>
      <c r="D1459" s="48" t="s">
        <v>1771</v>
      </c>
      <c r="E1459" s="47">
        <v>219</v>
      </c>
      <c r="F1459" s="22" t="s">
        <v>100</v>
      </c>
      <c r="G1459" s="20"/>
      <c r="H1459" s="15" t="s">
        <v>5</v>
      </c>
      <c r="I1459" s="15"/>
    </row>
    <row r="1460" spans="1:9" s="9" customFormat="1" ht="39" x14ac:dyDescent="0.25">
      <c r="A1460" s="48" t="s">
        <v>1872</v>
      </c>
      <c r="B1460" s="48" t="s">
        <v>2023</v>
      </c>
      <c r="C1460" s="48" t="s">
        <v>1874</v>
      </c>
      <c r="D1460" s="48" t="s">
        <v>1771</v>
      </c>
      <c r="E1460" s="47">
        <v>18</v>
      </c>
      <c r="F1460" s="22" t="s">
        <v>100</v>
      </c>
      <c r="G1460" s="20"/>
      <c r="H1460" s="15" t="s">
        <v>5</v>
      </c>
      <c r="I1460" s="15"/>
    </row>
    <row r="1461" spans="1:9" s="9" customFormat="1" ht="39" x14ac:dyDescent="0.25">
      <c r="A1461" s="48" t="s">
        <v>1872</v>
      </c>
      <c r="B1461" s="48" t="s">
        <v>1877</v>
      </c>
      <c r="C1461" s="48" t="s">
        <v>2011</v>
      </c>
      <c r="D1461" s="48" t="s">
        <v>1771</v>
      </c>
      <c r="E1461" s="47">
        <v>328</v>
      </c>
      <c r="F1461" s="22" t="s">
        <v>100</v>
      </c>
      <c r="G1461" s="20"/>
      <c r="H1461" s="15" t="s">
        <v>5</v>
      </c>
      <c r="I1461" s="15"/>
    </row>
    <row r="1462" spans="1:9" s="9" customFormat="1" ht="39" x14ac:dyDescent="0.25">
      <c r="A1462" s="48" t="s">
        <v>1872</v>
      </c>
      <c r="B1462" s="48" t="s">
        <v>1877</v>
      </c>
      <c r="C1462" s="48" t="s">
        <v>2019</v>
      </c>
      <c r="D1462" s="48" t="s">
        <v>1771</v>
      </c>
      <c r="E1462" s="47">
        <v>370</v>
      </c>
      <c r="F1462" s="22" t="s">
        <v>100</v>
      </c>
      <c r="G1462" s="20"/>
      <c r="H1462" s="15" t="s">
        <v>5</v>
      </c>
      <c r="I1462" s="15"/>
    </row>
    <row r="1463" spans="1:9" s="9" customFormat="1" ht="39" x14ac:dyDescent="0.25">
      <c r="A1463" s="48" t="s">
        <v>1872</v>
      </c>
      <c r="B1463" s="48" t="s">
        <v>1877</v>
      </c>
      <c r="C1463" s="48" t="s">
        <v>1935</v>
      </c>
      <c r="D1463" s="48" t="s">
        <v>1771</v>
      </c>
      <c r="E1463" s="47">
        <v>250</v>
      </c>
      <c r="F1463" s="22" t="s">
        <v>100</v>
      </c>
      <c r="G1463" s="20"/>
      <c r="H1463" s="15" t="s">
        <v>5</v>
      </c>
      <c r="I1463" s="15"/>
    </row>
    <row r="1464" spans="1:9" s="9" customFormat="1" ht="39" x14ac:dyDescent="0.25">
      <c r="A1464" s="48" t="s">
        <v>1872</v>
      </c>
      <c r="B1464" s="48" t="s">
        <v>1877</v>
      </c>
      <c r="C1464" s="48" t="s">
        <v>1972</v>
      </c>
      <c r="D1464" s="48" t="s">
        <v>1771</v>
      </c>
      <c r="E1464" s="47">
        <v>236</v>
      </c>
      <c r="F1464" s="22" t="s">
        <v>100</v>
      </c>
      <c r="G1464" s="20"/>
      <c r="H1464" s="15" t="s">
        <v>5</v>
      </c>
      <c r="I1464" s="15"/>
    </row>
    <row r="1465" spans="1:9" s="9" customFormat="1" ht="39" x14ac:dyDescent="0.25">
      <c r="A1465" s="48" t="s">
        <v>1872</v>
      </c>
      <c r="B1465" s="48" t="s">
        <v>1877</v>
      </c>
      <c r="C1465" s="48" t="s">
        <v>1959</v>
      </c>
      <c r="D1465" s="48" t="s">
        <v>1771</v>
      </c>
      <c r="E1465" s="47">
        <v>125</v>
      </c>
      <c r="F1465" s="22" t="s">
        <v>100</v>
      </c>
      <c r="G1465" s="20"/>
      <c r="H1465" s="15" t="s">
        <v>5</v>
      </c>
      <c r="I1465" s="15"/>
    </row>
    <row r="1466" spans="1:9" s="9" customFormat="1" ht="39" x14ac:dyDescent="0.25">
      <c r="A1466" s="48" t="s">
        <v>1872</v>
      </c>
      <c r="B1466" s="48" t="s">
        <v>1877</v>
      </c>
      <c r="C1466" s="48" t="s">
        <v>1921</v>
      </c>
      <c r="D1466" s="48" t="s">
        <v>1771</v>
      </c>
      <c r="E1466" s="47">
        <v>333</v>
      </c>
      <c r="F1466" s="22" t="s">
        <v>100</v>
      </c>
      <c r="G1466" s="20"/>
      <c r="H1466" s="15" t="s">
        <v>5</v>
      </c>
      <c r="I1466" s="15"/>
    </row>
    <row r="1467" spans="1:9" s="9" customFormat="1" ht="39" x14ac:dyDescent="0.25">
      <c r="A1467" s="48" t="s">
        <v>1872</v>
      </c>
      <c r="B1467" s="48" t="s">
        <v>1877</v>
      </c>
      <c r="C1467" s="48" t="s">
        <v>1932</v>
      </c>
      <c r="D1467" s="48" t="s">
        <v>1771</v>
      </c>
      <c r="E1467" s="47">
        <v>240</v>
      </c>
      <c r="F1467" s="22" t="s">
        <v>100</v>
      </c>
      <c r="G1467" s="20"/>
      <c r="H1467" s="15" t="s">
        <v>5</v>
      </c>
      <c r="I1467" s="15"/>
    </row>
    <row r="1468" spans="1:9" s="9" customFormat="1" ht="39" x14ac:dyDescent="0.25">
      <c r="A1468" s="48" t="s">
        <v>1872</v>
      </c>
      <c r="B1468" s="48" t="s">
        <v>1877</v>
      </c>
      <c r="C1468" s="48" t="s">
        <v>1908</v>
      </c>
      <c r="D1468" s="48" t="s">
        <v>1771</v>
      </c>
      <c r="E1468" s="47">
        <v>250</v>
      </c>
      <c r="F1468" s="22" t="s">
        <v>100</v>
      </c>
      <c r="G1468" s="20"/>
      <c r="H1468" s="15" t="s">
        <v>5</v>
      </c>
      <c r="I1468" s="15"/>
    </row>
    <row r="1469" spans="1:9" s="9" customFormat="1" ht="39" x14ac:dyDescent="0.25">
      <c r="A1469" s="48" t="s">
        <v>1872</v>
      </c>
      <c r="B1469" s="48" t="s">
        <v>1877</v>
      </c>
      <c r="C1469" s="48" t="s">
        <v>1988</v>
      </c>
      <c r="D1469" s="48" t="s">
        <v>1771</v>
      </c>
      <c r="E1469" s="47">
        <v>250</v>
      </c>
      <c r="F1469" s="22" t="s">
        <v>100</v>
      </c>
      <c r="G1469" s="20"/>
      <c r="H1469" s="15" t="s">
        <v>5</v>
      </c>
      <c r="I1469" s="15"/>
    </row>
    <row r="1470" spans="1:9" s="9" customFormat="1" ht="39" x14ac:dyDescent="0.25">
      <c r="A1470" s="48" t="s">
        <v>1872</v>
      </c>
      <c r="B1470" s="48" t="s">
        <v>1877</v>
      </c>
      <c r="C1470" s="48" t="s">
        <v>1827</v>
      </c>
      <c r="D1470" s="48" t="s">
        <v>1771</v>
      </c>
      <c r="E1470" s="47">
        <v>750</v>
      </c>
      <c r="F1470" s="22" t="s">
        <v>100</v>
      </c>
      <c r="G1470" s="20"/>
      <c r="H1470" s="15" t="s">
        <v>5</v>
      </c>
      <c r="I1470" s="15"/>
    </row>
    <row r="1471" spans="1:9" s="9" customFormat="1" ht="39" x14ac:dyDescent="0.25">
      <c r="A1471" s="48" t="s">
        <v>1872</v>
      </c>
      <c r="B1471" s="48" t="s">
        <v>1877</v>
      </c>
      <c r="C1471" s="48" t="s">
        <v>1954</v>
      </c>
      <c r="D1471" s="48" t="s">
        <v>1771</v>
      </c>
      <c r="E1471" s="47">
        <v>250</v>
      </c>
      <c r="F1471" s="22" t="s">
        <v>100</v>
      </c>
      <c r="G1471" s="20"/>
      <c r="H1471" s="15" t="s">
        <v>5</v>
      </c>
      <c r="I1471" s="15"/>
    </row>
    <row r="1472" spans="1:9" s="9" customFormat="1" ht="39" x14ac:dyDescent="0.25">
      <c r="A1472" s="48" t="s">
        <v>1872</v>
      </c>
      <c r="B1472" s="48" t="s">
        <v>1877</v>
      </c>
      <c r="C1472" s="48" t="s">
        <v>1920</v>
      </c>
      <c r="D1472" s="48" t="s">
        <v>1771</v>
      </c>
      <c r="E1472" s="47">
        <v>125</v>
      </c>
      <c r="F1472" s="22" t="s">
        <v>100</v>
      </c>
      <c r="G1472" s="20"/>
      <c r="H1472" s="15" t="s">
        <v>5</v>
      </c>
      <c r="I1472" s="15"/>
    </row>
    <row r="1473" spans="1:9" s="9" customFormat="1" ht="39" x14ac:dyDescent="0.25">
      <c r="A1473" s="48" t="s">
        <v>1872</v>
      </c>
      <c r="B1473" s="48" t="s">
        <v>1877</v>
      </c>
      <c r="C1473" s="48" t="s">
        <v>2001</v>
      </c>
      <c r="D1473" s="48" t="s">
        <v>1771</v>
      </c>
      <c r="E1473" s="47">
        <v>250</v>
      </c>
      <c r="F1473" s="22" t="s">
        <v>100</v>
      </c>
      <c r="G1473" s="20"/>
      <c r="H1473" s="15" t="s">
        <v>5</v>
      </c>
      <c r="I1473" s="15"/>
    </row>
    <row r="1474" spans="1:9" s="9" customFormat="1" ht="39" x14ac:dyDescent="0.25">
      <c r="A1474" s="48" t="s">
        <v>1872</v>
      </c>
      <c r="B1474" s="48" t="s">
        <v>1877</v>
      </c>
      <c r="C1474" s="48" t="s">
        <v>1980</v>
      </c>
      <c r="D1474" s="48" t="s">
        <v>1771</v>
      </c>
      <c r="E1474" s="47">
        <v>59</v>
      </c>
      <c r="F1474" s="22" t="s">
        <v>100</v>
      </c>
      <c r="G1474" s="20"/>
      <c r="H1474" s="15" t="s">
        <v>5</v>
      </c>
      <c r="I1474" s="15"/>
    </row>
    <row r="1475" spans="1:9" s="9" customFormat="1" ht="39" x14ac:dyDescent="0.25">
      <c r="A1475" s="48" t="s">
        <v>1872</v>
      </c>
      <c r="B1475" s="48" t="s">
        <v>1877</v>
      </c>
      <c r="C1475" s="48" t="s">
        <v>1938</v>
      </c>
      <c r="D1475" s="48" t="s">
        <v>1771</v>
      </c>
      <c r="E1475" s="47">
        <v>250</v>
      </c>
      <c r="F1475" s="22" t="s">
        <v>100</v>
      </c>
      <c r="G1475" s="20"/>
      <c r="H1475" s="15" t="s">
        <v>5</v>
      </c>
      <c r="I1475" s="15"/>
    </row>
    <row r="1476" spans="1:9" s="9" customFormat="1" ht="39" x14ac:dyDescent="0.25">
      <c r="A1476" s="48" t="s">
        <v>1872</v>
      </c>
      <c r="B1476" s="48" t="s">
        <v>1877</v>
      </c>
      <c r="C1476" s="48" t="s">
        <v>1912</v>
      </c>
      <c r="D1476" s="48" t="s">
        <v>1771</v>
      </c>
      <c r="E1476" s="47">
        <v>125</v>
      </c>
      <c r="F1476" s="22" t="s">
        <v>100</v>
      </c>
      <c r="G1476" s="20"/>
      <c r="H1476" s="15" t="s">
        <v>5</v>
      </c>
      <c r="I1476" s="15"/>
    </row>
    <row r="1477" spans="1:9" s="9" customFormat="1" ht="39" x14ac:dyDescent="0.25">
      <c r="A1477" s="48" t="s">
        <v>1872</v>
      </c>
      <c r="B1477" s="48" t="s">
        <v>1877</v>
      </c>
      <c r="C1477" s="48" t="s">
        <v>1992</v>
      </c>
      <c r="D1477" s="48" t="s">
        <v>1771</v>
      </c>
      <c r="E1477" s="47">
        <v>750</v>
      </c>
      <c r="F1477" s="22" t="s">
        <v>100</v>
      </c>
      <c r="G1477" s="20"/>
      <c r="H1477" s="15" t="s">
        <v>5</v>
      </c>
      <c r="I1477" s="15"/>
    </row>
    <row r="1478" spans="1:9" s="9" customFormat="1" ht="39" x14ac:dyDescent="0.25">
      <c r="A1478" s="48" t="s">
        <v>1872</v>
      </c>
      <c r="B1478" s="48" t="s">
        <v>1877</v>
      </c>
      <c r="C1478" s="48" t="s">
        <v>2024</v>
      </c>
      <c r="D1478" s="48" t="s">
        <v>1771</v>
      </c>
      <c r="E1478" s="47">
        <v>125</v>
      </c>
      <c r="F1478" s="22" t="s">
        <v>100</v>
      </c>
      <c r="G1478" s="20"/>
      <c r="H1478" s="15" t="s">
        <v>5</v>
      </c>
      <c r="I1478" s="15"/>
    </row>
    <row r="1479" spans="1:9" s="9" customFormat="1" ht="39" x14ac:dyDescent="0.25">
      <c r="A1479" s="48" t="s">
        <v>1872</v>
      </c>
      <c r="B1479" s="48" t="s">
        <v>1877</v>
      </c>
      <c r="C1479" s="48" t="s">
        <v>1933</v>
      </c>
      <c r="D1479" s="48" t="s">
        <v>1771</v>
      </c>
      <c r="E1479" s="47">
        <v>250</v>
      </c>
      <c r="F1479" s="22" t="s">
        <v>100</v>
      </c>
      <c r="G1479" s="20"/>
      <c r="H1479" s="15" t="s">
        <v>5</v>
      </c>
      <c r="I1479" s="15"/>
    </row>
    <row r="1480" spans="1:9" s="9" customFormat="1" ht="39" x14ac:dyDescent="0.25">
      <c r="A1480" s="48" t="s">
        <v>1872</v>
      </c>
      <c r="B1480" s="48" t="s">
        <v>1877</v>
      </c>
      <c r="C1480" s="48" t="s">
        <v>2025</v>
      </c>
      <c r="D1480" s="48" t="s">
        <v>1771</v>
      </c>
      <c r="E1480" s="47">
        <v>234</v>
      </c>
      <c r="F1480" s="22" t="s">
        <v>100</v>
      </c>
      <c r="G1480" s="20"/>
      <c r="H1480" s="15" t="s">
        <v>5</v>
      </c>
      <c r="I1480" s="15"/>
    </row>
    <row r="1481" spans="1:9" s="9" customFormat="1" ht="39" x14ac:dyDescent="0.25">
      <c r="A1481" s="48" t="s">
        <v>1872</v>
      </c>
      <c r="B1481" s="48" t="s">
        <v>1877</v>
      </c>
      <c r="C1481" s="48" t="s">
        <v>1924</v>
      </c>
      <c r="D1481" s="48" t="s">
        <v>1771</v>
      </c>
      <c r="E1481" s="47">
        <v>125</v>
      </c>
      <c r="F1481" s="22" t="s">
        <v>100</v>
      </c>
      <c r="G1481" s="20"/>
      <c r="H1481" s="15" t="s">
        <v>5</v>
      </c>
      <c r="I1481" s="15"/>
    </row>
    <row r="1482" spans="1:9" s="9" customFormat="1" ht="39" x14ac:dyDescent="0.25">
      <c r="A1482" s="48" t="s">
        <v>1872</v>
      </c>
      <c r="B1482" s="48" t="s">
        <v>1877</v>
      </c>
      <c r="C1482" s="48" t="s">
        <v>1904</v>
      </c>
      <c r="D1482" s="48" t="s">
        <v>1771</v>
      </c>
      <c r="E1482" s="47">
        <v>500</v>
      </c>
      <c r="F1482" s="22" t="s">
        <v>100</v>
      </c>
      <c r="G1482" s="20"/>
      <c r="H1482" s="15" t="s">
        <v>5</v>
      </c>
      <c r="I1482" s="15"/>
    </row>
    <row r="1483" spans="1:9" s="9" customFormat="1" ht="39" x14ac:dyDescent="0.25">
      <c r="A1483" s="48" t="s">
        <v>1872</v>
      </c>
      <c r="B1483" s="48" t="s">
        <v>1877</v>
      </c>
      <c r="C1483" s="48" t="s">
        <v>1882</v>
      </c>
      <c r="D1483" s="48" t="s">
        <v>1771</v>
      </c>
      <c r="E1483" s="47">
        <v>375</v>
      </c>
      <c r="F1483" s="22" t="s">
        <v>100</v>
      </c>
      <c r="G1483" s="20"/>
      <c r="H1483" s="15" t="s">
        <v>5</v>
      </c>
      <c r="I1483" s="15"/>
    </row>
    <row r="1484" spans="1:9" s="9" customFormat="1" ht="39" x14ac:dyDescent="0.25">
      <c r="A1484" s="48" t="s">
        <v>1872</v>
      </c>
      <c r="B1484" s="48" t="s">
        <v>1877</v>
      </c>
      <c r="C1484" s="48" t="s">
        <v>1918</v>
      </c>
      <c r="D1484" s="48" t="s">
        <v>1771</v>
      </c>
      <c r="E1484" s="47">
        <v>559</v>
      </c>
      <c r="F1484" s="22" t="s">
        <v>100</v>
      </c>
      <c r="G1484" s="20"/>
      <c r="H1484" s="15" t="s">
        <v>5</v>
      </c>
      <c r="I1484" s="15"/>
    </row>
    <row r="1485" spans="1:9" s="9" customFormat="1" ht="39" x14ac:dyDescent="0.25">
      <c r="A1485" s="48" t="s">
        <v>1872</v>
      </c>
      <c r="B1485" s="48" t="s">
        <v>1877</v>
      </c>
      <c r="C1485" s="48" t="s">
        <v>1951</v>
      </c>
      <c r="D1485" s="48" t="s">
        <v>1771</v>
      </c>
      <c r="E1485" s="47">
        <v>375</v>
      </c>
      <c r="F1485" s="22" t="s">
        <v>100</v>
      </c>
      <c r="G1485" s="20"/>
      <c r="H1485" s="15" t="s">
        <v>5</v>
      </c>
      <c r="I1485" s="15"/>
    </row>
    <row r="1486" spans="1:9" s="9" customFormat="1" ht="39" x14ac:dyDescent="0.25">
      <c r="A1486" s="48" t="s">
        <v>1872</v>
      </c>
      <c r="B1486" s="48" t="s">
        <v>2026</v>
      </c>
      <c r="C1486" s="48" t="s">
        <v>1875</v>
      </c>
      <c r="D1486" s="48" t="s">
        <v>1771</v>
      </c>
      <c r="E1486" s="47">
        <v>11</v>
      </c>
      <c r="F1486" s="22" t="s">
        <v>100</v>
      </c>
      <c r="G1486" s="20"/>
      <c r="H1486" s="15" t="s">
        <v>5</v>
      </c>
      <c r="I1486" s="15"/>
    </row>
    <row r="1487" spans="1:9" s="9" customFormat="1" ht="39" x14ac:dyDescent="0.25">
      <c r="A1487" s="48" t="s">
        <v>1872</v>
      </c>
      <c r="B1487" s="48" t="s">
        <v>1877</v>
      </c>
      <c r="C1487" s="48" t="s">
        <v>1911</v>
      </c>
      <c r="D1487" s="48" t="s">
        <v>1771</v>
      </c>
      <c r="E1487" s="47">
        <v>125</v>
      </c>
      <c r="F1487" s="22" t="s">
        <v>100</v>
      </c>
      <c r="G1487" s="20"/>
      <c r="H1487" s="15" t="s">
        <v>5</v>
      </c>
      <c r="I1487" s="15"/>
    </row>
    <row r="1488" spans="1:9" s="9" customFormat="1" ht="39" x14ac:dyDescent="0.25">
      <c r="A1488" s="48" t="s">
        <v>1872</v>
      </c>
      <c r="B1488" s="48" t="s">
        <v>1877</v>
      </c>
      <c r="C1488" s="48" t="s">
        <v>1977</v>
      </c>
      <c r="D1488" s="48" t="s">
        <v>1771</v>
      </c>
      <c r="E1488" s="47">
        <v>328</v>
      </c>
      <c r="F1488" s="22" t="s">
        <v>100</v>
      </c>
      <c r="G1488" s="20"/>
      <c r="H1488" s="15" t="s">
        <v>5</v>
      </c>
      <c r="I1488" s="15"/>
    </row>
    <row r="1489" spans="1:9" s="9" customFormat="1" ht="39" x14ac:dyDescent="0.25">
      <c r="A1489" s="48" t="s">
        <v>1872</v>
      </c>
      <c r="B1489" s="48" t="s">
        <v>1877</v>
      </c>
      <c r="C1489" s="48" t="s">
        <v>1934</v>
      </c>
      <c r="D1489" s="48" t="s">
        <v>1771</v>
      </c>
      <c r="E1489" s="47">
        <v>248</v>
      </c>
      <c r="F1489" s="22" t="s">
        <v>100</v>
      </c>
      <c r="G1489" s="20"/>
      <c r="H1489" s="15" t="s">
        <v>5</v>
      </c>
      <c r="I1489" s="15"/>
    </row>
    <row r="1490" spans="1:9" s="9" customFormat="1" ht="39" x14ac:dyDescent="0.25">
      <c r="A1490" s="48" t="s">
        <v>1872</v>
      </c>
      <c r="B1490" s="48" t="s">
        <v>1877</v>
      </c>
      <c r="C1490" s="48" t="s">
        <v>1925</v>
      </c>
      <c r="D1490" s="48" t="s">
        <v>1771</v>
      </c>
      <c r="E1490" s="47">
        <v>229</v>
      </c>
      <c r="F1490" s="22" t="s">
        <v>100</v>
      </c>
      <c r="G1490" s="20"/>
      <c r="H1490" s="15" t="s">
        <v>5</v>
      </c>
      <c r="I1490" s="15"/>
    </row>
    <row r="1491" spans="1:9" s="9" customFormat="1" ht="39" x14ac:dyDescent="0.25">
      <c r="A1491" s="48" t="s">
        <v>1872</v>
      </c>
      <c r="B1491" s="48" t="s">
        <v>1877</v>
      </c>
      <c r="C1491" s="48" t="s">
        <v>1989</v>
      </c>
      <c r="D1491" s="48" t="s">
        <v>1771</v>
      </c>
      <c r="E1491" s="47">
        <v>249</v>
      </c>
      <c r="F1491" s="22" t="s">
        <v>100</v>
      </c>
      <c r="G1491" s="20"/>
      <c r="H1491" s="15" t="s">
        <v>5</v>
      </c>
      <c r="I1491" s="15"/>
    </row>
    <row r="1492" spans="1:9" s="9" customFormat="1" ht="39" x14ac:dyDescent="0.25">
      <c r="A1492" s="48" t="s">
        <v>1872</v>
      </c>
      <c r="B1492" s="48" t="s">
        <v>1877</v>
      </c>
      <c r="C1492" s="48" t="s">
        <v>1945</v>
      </c>
      <c r="D1492" s="48" t="s">
        <v>1771</v>
      </c>
      <c r="E1492" s="47">
        <v>375</v>
      </c>
      <c r="F1492" s="22" t="s">
        <v>100</v>
      </c>
      <c r="G1492" s="20"/>
      <c r="H1492" s="15" t="s">
        <v>5</v>
      </c>
      <c r="I1492" s="15"/>
    </row>
    <row r="1493" spans="1:9" s="9" customFormat="1" ht="58.5" x14ac:dyDescent="0.25">
      <c r="A1493" s="48" t="s">
        <v>1872</v>
      </c>
      <c r="B1493" s="48" t="s">
        <v>1877</v>
      </c>
      <c r="C1493" s="48" t="s">
        <v>1944</v>
      </c>
      <c r="D1493" s="48" t="s">
        <v>1771</v>
      </c>
      <c r="E1493" s="47">
        <v>375</v>
      </c>
      <c r="F1493" s="22" t="s">
        <v>100</v>
      </c>
      <c r="G1493" s="20"/>
      <c r="H1493" s="15" t="s">
        <v>5</v>
      </c>
      <c r="I1493" s="15"/>
    </row>
    <row r="1494" spans="1:9" s="9" customFormat="1" ht="39" x14ac:dyDescent="0.25">
      <c r="A1494" s="48" t="s">
        <v>1872</v>
      </c>
      <c r="B1494" s="48" t="s">
        <v>1877</v>
      </c>
      <c r="C1494" s="48" t="s">
        <v>1958</v>
      </c>
      <c r="D1494" s="48" t="s">
        <v>1771</v>
      </c>
      <c r="E1494" s="47">
        <v>199</v>
      </c>
      <c r="F1494" s="22" t="s">
        <v>100</v>
      </c>
      <c r="G1494" s="20"/>
      <c r="H1494" s="15" t="s">
        <v>5</v>
      </c>
      <c r="I1494" s="15"/>
    </row>
    <row r="1495" spans="1:9" s="9" customFormat="1" ht="39" x14ac:dyDescent="0.25">
      <c r="A1495" s="48" t="s">
        <v>1872</v>
      </c>
      <c r="B1495" s="48" t="s">
        <v>1877</v>
      </c>
      <c r="C1495" s="48" t="s">
        <v>1990</v>
      </c>
      <c r="D1495" s="48" t="s">
        <v>1771</v>
      </c>
      <c r="E1495" s="47">
        <v>128</v>
      </c>
      <c r="F1495" s="22" t="s">
        <v>100</v>
      </c>
      <c r="G1495" s="20"/>
      <c r="H1495" s="15" t="s">
        <v>5</v>
      </c>
      <c r="I1495" s="15"/>
    </row>
    <row r="1496" spans="1:9" s="9" customFormat="1" ht="39" x14ac:dyDescent="0.25">
      <c r="A1496" s="48" t="s">
        <v>1872</v>
      </c>
      <c r="B1496" s="48" t="s">
        <v>1877</v>
      </c>
      <c r="C1496" s="48" t="s">
        <v>1957</v>
      </c>
      <c r="D1496" s="48" t="s">
        <v>1771</v>
      </c>
      <c r="E1496" s="47">
        <v>250</v>
      </c>
      <c r="F1496" s="22" t="s">
        <v>100</v>
      </c>
      <c r="G1496" s="20"/>
      <c r="H1496" s="15" t="s">
        <v>5</v>
      </c>
      <c r="I1496" s="15"/>
    </row>
    <row r="1497" spans="1:9" s="9" customFormat="1" ht="39" x14ac:dyDescent="0.25">
      <c r="A1497" s="48" t="s">
        <v>1872</v>
      </c>
      <c r="B1497" s="48" t="s">
        <v>1877</v>
      </c>
      <c r="C1497" s="48" t="s">
        <v>1982</v>
      </c>
      <c r="D1497" s="48" t="s">
        <v>1771</v>
      </c>
      <c r="E1497" s="47">
        <v>250</v>
      </c>
      <c r="F1497" s="22" t="s">
        <v>100</v>
      </c>
      <c r="G1497" s="20"/>
      <c r="H1497" s="15" t="s">
        <v>5</v>
      </c>
      <c r="I1497" s="15"/>
    </row>
    <row r="1498" spans="1:9" s="9" customFormat="1" ht="39" x14ac:dyDescent="0.25">
      <c r="A1498" s="48" t="s">
        <v>1872</v>
      </c>
      <c r="B1498" s="48" t="s">
        <v>1877</v>
      </c>
      <c r="C1498" s="48" t="s">
        <v>1994</v>
      </c>
      <c r="D1498" s="48" t="s">
        <v>1771</v>
      </c>
      <c r="E1498" s="47">
        <v>167</v>
      </c>
      <c r="F1498" s="22" t="s">
        <v>100</v>
      </c>
      <c r="G1498" s="20"/>
      <c r="H1498" s="15" t="s">
        <v>5</v>
      </c>
      <c r="I1498" s="15"/>
    </row>
    <row r="1499" spans="1:9" s="9" customFormat="1" ht="39" x14ac:dyDescent="0.25">
      <c r="A1499" s="48" t="s">
        <v>1872</v>
      </c>
      <c r="B1499" s="48" t="s">
        <v>1877</v>
      </c>
      <c r="C1499" s="48" t="s">
        <v>1939</v>
      </c>
      <c r="D1499" s="48" t="s">
        <v>1771</v>
      </c>
      <c r="E1499" s="47">
        <v>125</v>
      </c>
      <c r="F1499" s="22" t="s">
        <v>100</v>
      </c>
      <c r="G1499" s="20"/>
      <c r="H1499" s="15" t="s">
        <v>5</v>
      </c>
      <c r="I1499" s="15"/>
    </row>
    <row r="1500" spans="1:9" s="9" customFormat="1" ht="39" x14ac:dyDescent="0.25">
      <c r="A1500" s="48" t="s">
        <v>1872</v>
      </c>
      <c r="B1500" s="48" t="s">
        <v>1877</v>
      </c>
      <c r="C1500" s="48" t="s">
        <v>2000</v>
      </c>
      <c r="D1500" s="48" t="s">
        <v>1771</v>
      </c>
      <c r="E1500" s="47">
        <v>609</v>
      </c>
      <c r="F1500" s="22" t="s">
        <v>100</v>
      </c>
      <c r="G1500" s="20"/>
      <c r="H1500" s="15" t="s">
        <v>5</v>
      </c>
      <c r="I1500" s="15"/>
    </row>
    <row r="1501" spans="1:9" s="9" customFormat="1" ht="39" x14ac:dyDescent="0.25">
      <c r="A1501" s="48" t="s">
        <v>1872</v>
      </c>
      <c r="B1501" s="48" t="s">
        <v>1877</v>
      </c>
      <c r="C1501" s="48" t="s">
        <v>1952</v>
      </c>
      <c r="D1501" s="48" t="s">
        <v>1771</v>
      </c>
      <c r="E1501" s="47">
        <v>80</v>
      </c>
      <c r="F1501" s="22" t="s">
        <v>100</v>
      </c>
      <c r="G1501" s="20"/>
      <c r="H1501" s="15" t="s">
        <v>5</v>
      </c>
      <c r="I1501" s="15"/>
    </row>
    <row r="1502" spans="1:9" s="9" customFormat="1" ht="39" x14ac:dyDescent="0.25">
      <c r="A1502" s="48" t="s">
        <v>1872</v>
      </c>
      <c r="B1502" s="48" t="s">
        <v>1877</v>
      </c>
      <c r="C1502" s="48" t="s">
        <v>1890</v>
      </c>
      <c r="D1502" s="48" t="s">
        <v>1771</v>
      </c>
      <c r="E1502" s="47">
        <v>375</v>
      </c>
      <c r="F1502" s="22" t="s">
        <v>100</v>
      </c>
      <c r="G1502" s="20"/>
      <c r="H1502" s="15" t="s">
        <v>5</v>
      </c>
      <c r="I1502" s="15"/>
    </row>
    <row r="1503" spans="1:9" s="9" customFormat="1" ht="39" x14ac:dyDescent="0.25">
      <c r="A1503" s="48" t="s">
        <v>1872</v>
      </c>
      <c r="B1503" s="48" t="s">
        <v>1877</v>
      </c>
      <c r="C1503" s="48" t="s">
        <v>1955</v>
      </c>
      <c r="D1503" s="48" t="s">
        <v>1771</v>
      </c>
      <c r="E1503" s="47">
        <v>375</v>
      </c>
      <c r="F1503" s="22" t="s">
        <v>100</v>
      </c>
      <c r="G1503" s="20"/>
      <c r="H1503" s="15" t="s">
        <v>5</v>
      </c>
      <c r="I1503" s="15"/>
    </row>
    <row r="1504" spans="1:9" s="9" customFormat="1" ht="39" x14ac:dyDescent="0.25">
      <c r="A1504" s="48" t="s">
        <v>1872</v>
      </c>
      <c r="B1504" s="48" t="s">
        <v>1877</v>
      </c>
      <c r="C1504" s="48" t="s">
        <v>1950</v>
      </c>
      <c r="D1504" s="48" t="s">
        <v>1771</v>
      </c>
      <c r="E1504" s="47">
        <v>245</v>
      </c>
      <c r="F1504" s="22" t="s">
        <v>100</v>
      </c>
      <c r="G1504" s="20"/>
      <c r="H1504" s="15" t="s">
        <v>5</v>
      </c>
      <c r="I1504" s="15"/>
    </row>
    <row r="1505" spans="1:9" s="9" customFormat="1" ht="39" x14ac:dyDescent="0.25">
      <c r="A1505" s="48" t="s">
        <v>1872</v>
      </c>
      <c r="B1505" s="48" t="s">
        <v>1877</v>
      </c>
      <c r="C1505" s="48" t="s">
        <v>1949</v>
      </c>
      <c r="D1505" s="48" t="s">
        <v>1771</v>
      </c>
      <c r="E1505" s="47">
        <v>82</v>
      </c>
      <c r="F1505" s="22" t="s">
        <v>100</v>
      </c>
      <c r="G1505" s="20"/>
      <c r="H1505" s="15" t="s">
        <v>5</v>
      </c>
      <c r="I1505" s="15"/>
    </row>
    <row r="1506" spans="1:9" s="9" customFormat="1" ht="39" x14ac:dyDescent="0.25">
      <c r="A1506" s="48" t="s">
        <v>1872</v>
      </c>
      <c r="B1506" s="48" t="s">
        <v>1877</v>
      </c>
      <c r="C1506" s="48" t="s">
        <v>1986</v>
      </c>
      <c r="D1506" s="48" t="s">
        <v>1771</v>
      </c>
      <c r="E1506" s="47">
        <v>167</v>
      </c>
      <c r="F1506" s="22" t="s">
        <v>100</v>
      </c>
      <c r="G1506" s="20"/>
      <c r="H1506" s="15" t="s">
        <v>5</v>
      </c>
      <c r="I1506" s="15"/>
    </row>
    <row r="1507" spans="1:9" s="9" customFormat="1" ht="39" x14ac:dyDescent="0.25">
      <c r="A1507" s="48" t="s">
        <v>1872</v>
      </c>
      <c r="B1507" s="48" t="s">
        <v>1877</v>
      </c>
      <c r="C1507" s="48" t="s">
        <v>1981</v>
      </c>
      <c r="D1507" s="48" t="s">
        <v>1771</v>
      </c>
      <c r="E1507" s="47">
        <v>244</v>
      </c>
      <c r="F1507" s="22" t="s">
        <v>100</v>
      </c>
      <c r="G1507" s="20"/>
      <c r="H1507" s="15" t="s">
        <v>5</v>
      </c>
      <c r="I1507" s="15"/>
    </row>
    <row r="1508" spans="1:9" s="9" customFormat="1" ht="39" x14ac:dyDescent="0.25">
      <c r="A1508" s="48" t="s">
        <v>1872</v>
      </c>
      <c r="B1508" s="48" t="s">
        <v>1877</v>
      </c>
      <c r="C1508" s="48" t="s">
        <v>1891</v>
      </c>
      <c r="D1508" s="48" t="s">
        <v>1771</v>
      </c>
      <c r="E1508" s="47">
        <v>79</v>
      </c>
      <c r="F1508" s="22" t="s">
        <v>100</v>
      </c>
      <c r="G1508" s="20"/>
      <c r="H1508" s="15" t="s">
        <v>5</v>
      </c>
      <c r="I1508" s="15"/>
    </row>
    <row r="1509" spans="1:9" s="9" customFormat="1" ht="39" x14ac:dyDescent="0.25">
      <c r="A1509" s="48" t="s">
        <v>1872</v>
      </c>
      <c r="B1509" s="48" t="s">
        <v>1877</v>
      </c>
      <c r="C1509" s="48" t="s">
        <v>1888</v>
      </c>
      <c r="D1509" s="48" t="s">
        <v>1771</v>
      </c>
      <c r="E1509" s="47">
        <v>79</v>
      </c>
      <c r="F1509" s="22" t="s">
        <v>100</v>
      </c>
      <c r="G1509" s="20"/>
      <c r="H1509" s="15" t="s">
        <v>5</v>
      </c>
      <c r="I1509" s="15"/>
    </row>
    <row r="1510" spans="1:9" s="9" customFormat="1" ht="39" x14ac:dyDescent="0.25">
      <c r="A1510" s="48" t="s">
        <v>1872</v>
      </c>
      <c r="B1510" s="48" t="s">
        <v>1877</v>
      </c>
      <c r="C1510" s="48" t="s">
        <v>1956</v>
      </c>
      <c r="D1510" s="48" t="s">
        <v>1771</v>
      </c>
      <c r="E1510" s="47">
        <v>374</v>
      </c>
      <c r="F1510" s="22" t="s">
        <v>100</v>
      </c>
      <c r="G1510" s="20"/>
      <c r="H1510" s="15" t="s">
        <v>5</v>
      </c>
      <c r="I1510" s="15"/>
    </row>
    <row r="1511" spans="1:9" s="9" customFormat="1" ht="39" x14ac:dyDescent="0.25">
      <c r="A1511" s="48" t="s">
        <v>1872</v>
      </c>
      <c r="B1511" s="48" t="s">
        <v>1877</v>
      </c>
      <c r="C1511" s="48" t="s">
        <v>1979</v>
      </c>
      <c r="D1511" s="48" t="s">
        <v>1771</v>
      </c>
      <c r="E1511" s="47">
        <v>147</v>
      </c>
      <c r="F1511" s="22" t="s">
        <v>100</v>
      </c>
      <c r="G1511" s="20"/>
      <c r="H1511" s="15" t="s">
        <v>5</v>
      </c>
      <c r="I1511" s="15"/>
    </row>
    <row r="1512" spans="1:9" s="9" customFormat="1" ht="39" x14ac:dyDescent="0.25">
      <c r="A1512" s="48" t="s">
        <v>1872</v>
      </c>
      <c r="B1512" s="48" t="s">
        <v>1877</v>
      </c>
      <c r="C1512" s="48" t="s">
        <v>2027</v>
      </c>
      <c r="D1512" s="48" t="s">
        <v>1771</v>
      </c>
      <c r="E1512" s="47">
        <v>375</v>
      </c>
      <c r="F1512" s="22" t="s">
        <v>100</v>
      </c>
      <c r="G1512" s="20"/>
      <c r="H1512" s="15" t="s">
        <v>5</v>
      </c>
      <c r="I1512" s="15"/>
    </row>
    <row r="1513" spans="1:9" s="9" customFormat="1" ht="39" x14ac:dyDescent="0.25">
      <c r="A1513" s="48" t="s">
        <v>1872</v>
      </c>
      <c r="B1513" s="48" t="s">
        <v>1877</v>
      </c>
      <c r="C1513" s="48" t="s">
        <v>1963</v>
      </c>
      <c r="D1513" s="48" t="s">
        <v>1771</v>
      </c>
      <c r="E1513" s="47">
        <v>75</v>
      </c>
      <c r="F1513" s="22" t="s">
        <v>100</v>
      </c>
      <c r="G1513" s="20"/>
      <c r="H1513" s="15" t="s">
        <v>5</v>
      </c>
      <c r="I1513" s="15"/>
    </row>
    <row r="1514" spans="1:9" s="9" customFormat="1" ht="39" x14ac:dyDescent="0.25">
      <c r="A1514" s="48" t="s">
        <v>1872</v>
      </c>
      <c r="B1514" s="48" t="s">
        <v>1877</v>
      </c>
      <c r="C1514" s="48" t="s">
        <v>1991</v>
      </c>
      <c r="D1514" s="48" t="s">
        <v>1771</v>
      </c>
      <c r="E1514" s="47">
        <v>202</v>
      </c>
      <c r="F1514" s="22" t="s">
        <v>100</v>
      </c>
      <c r="G1514" s="20"/>
      <c r="H1514" s="15" t="s">
        <v>5</v>
      </c>
      <c r="I1514" s="15"/>
    </row>
    <row r="1515" spans="1:9" s="9" customFormat="1" ht="39" x14ac:dyDescent="0.25">
      <c r="A1515" s="48" t="s">
        <v>1872</v>
      </c>
      <c r="B1515" s="48" t="s">
        <v>1877</v>
      </c>
      <c r="C1515" s="48" t="s">
        <v>2005</v>
      </c>
      <c r="D1515" s="48" t="s">
        <v>1771</v>
      </c>
      <c r="E1515" s="47">
        <v>363</v>
      </c>
      <c r="F1515" s="22" t="s">
        <v>100</v>
      </c>
      <c r="G1515" s="20"/>
      <c r="H1515" s="15" t="s">
        <v>5</v>
      </c>
      <c r="I1515" s="15"/>
    </row>
    <row r="1516" spans="1:9" s="9" customFormat="1" ht="39" x14ac:dyDescent="0.25">
      <c r="A1516" s="48" t="s">
        <v>1872</v>
      </c>
      <c r="B1516" s="48" t="s">
        <v>1877</v>
      </c>
      <c r="C1516" s="48" t="s">
        <v>1919</v>
      </c>
      <c r="D1516" s="48" t="s">
        <v>1771</v>
      </c>
      <c r="E1516" s="47">
        <v>222</v>
      </c>
      <c r="F1516" s="22" t="s">
        <v>100</v>
      </c>
      <c r="G1516" s="20"/>
      <c r="H1516" s="15" t="s">
        <v>5</v>
      </c>
      <c r="I1516" s="15"/>
    </row>
    <row r="1517" spans="1:9" s="9" customFormat="1" ht="39" x14ac:dyDescent="0.25">
      <c r="A1517" s="48" t="s">
        <v>1872</v>
      </c>
      <c r="B1517" s="48" t="s">
        <v>1877</v>
      </c>
      <c r="C1517" s="48" t="s">
        <v>2028</v>
      </c>
      <c r="D1517" s="48" t="s">
        <v>1771</v>
      </c>
      <c r="E1517" s="47">
        <v>41</v>
      </c>
      <c r="F1517" s="22" t="s">
        <v>100</v>
      </c>
      <c r="G1517" s="20"/>
      <c r="H1517" s="15" t="s">
        <v>5</v>
      </c>
      <c r="I1517" s="15"/>
    </row>
    <row r="1518" spans="1:9" s="9" customFormat="1" ht="39" x14ac:dyDescent="0.25">
      <c r="A1518" s="48" t="s">
        <v>1872</v>
      </c>
      <c r="B1518" s="48" t="s">
        <v>1877</v>
      </c>
      <c r="C1518" s="48" t="s">
        <v>1967</v>
      </c>
      <c r="D1518" s="48" t="s">
        <v>1771</v>
      </c>
      <c r="E1518" s="47">
        <v>125</v>
      </c>
      <c r="F1518" s="22" t="s">
        <v>100</v>
      </c>
      <c r="G1518" s="20"/>
      <c r="H1518" s="15" t="s">
        <v>5</v>
      </c>
      <c r="I1518" s="15"/>
    </row>
    <row r="1519" spans="1:9" s="9" customFormat="1" ht="39" x14ac:dyDescent="0.25">
      <c r="A1519" s="48" t="s">
        <v>1872</v>
      </c>
      <c r="B1519" s="48" t="s">
        <v>1877</v>
      </c>
      <c r="C1519" s="48" t="s">
        <v>2004</v>
      </c>
      <c r="D1519" s="48" t="s">
        <v>1771</v>
      </c>
      <c r="E1519" s="47">
        <v>625</v>
      </c>
      <c r="F1519" s="22" t="s">
        <v>100</v>
      </c>
      <c r="G1519" s="20"/>
      <c r="H1519" s="15" t="s">
        <v>5</v>
      </c>
      <c r="I1519" s="15"/>
    </row>
    <row r="1520" spans="1:9" s="9" customFormat="1" ht="39" x14ac:dyDescent="0.25">
      <c r="A1520" s="48" t="s">
        <v>1872</v>
      </c>
      <c r="B1520" s="48" t="s">
        <v>1877</v>
      </c>
      <c r="C1520" s="48" t="s">
        <v>1968</v>
      </c>
      <c r="D1520" s="48" t="s">
        <v>1771</v>
      </c>
      <c r="E1520" s="47">
        <v>331</v>
      </c>
      <c r="F1520" s="22" t="s">
        <v>100</v>
      </c>
      <c r="G1520" s="20"/>
      <c r="H1520" s="15" t="s">
        <v>5</v>
      </c>
      <c r="I1520" s="15"/>
    </row>
    <row r="1521" spans="1:9" s="9" customFormat="1" ht="39" x14ac:dyDescent="0.25">
      <c r="A1521" s="48" t="s">
        <v>1872</v>
      </c>
      <c r="B1521" s="48" t="s">
        <v>1877</v>
      </c>
      <c r="C1521" s="48" t="s">
        <v>1926</v>
      </c>
      <c r="D1521" s="48" t="s">
        <v>1771</v>
      </c>
      <c r="E1521" s="47">
        <v>500</v>
      </c>
      <c r="F1521" s="22" t="s">
        <v>100</v>
      </c>
      <c r="G1521" s="20"/>
      <c r="H1521" s="15" t="s">
        <v>5</v>
      </c>
      <c r="I1521" s="15"/>
    </row>
    <row r="1522" spans="1:9" s="9" customFormat="1" ht="39" x14ac:dyDescent="0.25">
      <c r="A1522" s="48" t="s">
        <v>1872</v>
      </c>
      <c r="B1522" s="48" t="s">
        <v>1877</v>
      </c>
      <c r="C1522" s="48" t="s">
        <v>1974</v>
      </c>
      <c r="D1522" s="48" t="s">
        <v>1771</v>
      </c>
      <c r="E1522" s="47">
        <v>375</v>
      </c>
      <c r="F1522" s="22" t="s">
        <v>100</v>
      </c>
      <c r="G1522" s="20"/>
      <c r="H1522" s="15" t="s">
        <v>5</v>
      </c>
      <c r="I1522" s="15"/>
    </row>
    <row r="1523" spans="1:9" s="9" customFormat="1" ht="39" x14ac:dyDescent="0.25">
      <c r="A1523" s="48" t="s">
        <v>1872</v>
      </c>
      <c r="B1523" s="48" t="s">
        <v>1877</v>
      </c>
      <c r="C1523" s="48" t="s">
        <v>1984</v>
      </c>
      <c r="D1523" s="48" t="s">
        <v>1771</v>
      </c>
      <c r="E1523" s="47">
        <v>179</v>
      </c>
      <c r="F1523" s="22" t="s">
        <v>100</v>
      </c>
      <c r="G1523" s="20"/>
      <c r="H1523" s="15" t="s">
        <v>5</v>
      </c>
      <c r="I1523" s="15"/>
    </row>
    <row r="1524" spans="1:9" s="9" customFormat="1" ht="39" x14ac:dyDescent="0.25">
      <c r="A1524" s="48" t="s">
        <v>1872</v>
      </c>
      <c r="B1524" s="48" t="s">
        <v>1877</v>
      </c>
      <c r="C1524" s="48" t="s">
        <v>1936</v>
      </c>
      <c r="D1524" s="48" t="s">
        <v>1771</v>
      </c>
      <c r="E1524" s="47">
        <v>243</v>
      </c>
      <c r="F1524" s="22" t="s">
        <v>100</v>
      </c>
      <c r="G1524" s="20"/>
      <c r="H1524" s="15" t="s">
        <v>5</v>
      </c>
      <c r="I1524" s="15"/>
    </row>
    <row r="1525" spans="1:9" s="9" customFormat="1" ht="39" x14ac:dyDescent="0.25">
      <c r="A1525" s="48" t="s">
        <v>1872</v>
      </c>
      <c r="B1525" s="48" t="s">
        <v>1877</v>
      </c>
      <c r="C1525" s="48" t="s">
        <v>1978</v>
      </c>
      <c r="D1525" s="48" t="s">
        <v>1771</v>
      </c>
      <c r="E1525" s="47">
        <v>212</v>
      </c>
      <c r="F1525" s="22" t="s">
        <v>100</v>
      </c>
      <c r="G1525" s="20"/>
      <c r="H1525" s="15" t="s">
        <v>5</v>
      </c>
      <c r="I1525" s="15"/>
    </row>
    <row r="1526" spans="1:9" s="9" customFormat="1" ht="39" x14ac:dyDescent="0.25">
      <c r="A1526" s="48" t="s">
        <v>1872</v>
      </c>
      <c r="B1526" s="48" t="s">
        <v>2029</v>
      </c>
      <c r="C1526" s="48" t="s">
        <v>2030</v>
      </c>
      <c r="D1526" s="48" t="s">
        <v>1771</v>
      </c>
      <c r="E1526" s="47">
        <v>47</v>
      </c>
      <c r="F1526" s="22" t="s">
        <v>100</v>
      </c>
      <c r="G1526" s="20"/>
      <c r="H1526" s="15" t="s">
        <v>5</v>
      </c>
      <c r="I1526" s="15"/>
    </row>
    <row r="1527" spans="1:9" s="9" customFormat="1" ht="39" x14ac:dyDescent="0.25">
      <c r="A1527" s="48" t="s">
        <v>1872</v>
      </c>
      <c r="B1527" s="48" t="s">
        <v>1877</v>
      </c>
      <c r="C1527" s="48" t="s">
        <v>2002</v>
      </c>
      <c r="D1527" s="48" t="s">
        <v>1771</v>
      </c>
      <c r="E1527" s="47">
        <v>167</v>
      </c>
      <c r="F1527" s="22" t="s">
        <v>100</v>
      </c>
      <c r="G1527" s="20"/>
      <c r="H1527" s="15" t="s">
        <v>5</v>
      </c>
      <c r="I1527" s="15"/>
    </row>
    <row r="1528" spans="1:9" s="9" customFormat="1" ht="39" x14ac:dyDescent="0.25">
      <c r="A1528" s="48" t="s">
        <v>1872</v>
      </c>
      <c r="B1528" s="48" t="s">
        <v>1877</v>
      </c>
      <c r="C1528" s="48" t="s">
        <v>1993</v>
      </c>
      <c r="D1528" s="48" t="s">
        <v>1771</v>
      </c>
      <c r="E1528" s="47">
        <v>625</v>
      </c>
      <c r="F1528" s="22" t="s">
        <v>100</v>
      </c>
      <c r="G1528" s="20"/>
      <c r="H1528" s="15" t="s">
        <v>5</v>
      </c>
      <c r="I1528" s="15"/>
    </row>
    <row r="1529" spans="1:9" s="9" customFormat="1" ht="39" x14ac:dyDescent="0.25">
      <c r="A1529" s="48" t="s">
        <v>1872</v>
      </c>
      <c r="B1529" s="48" t="s">
        <v>1996</v>
      </c>
      <c r="C1529" s="48" t="s">
        <v>2003</v>
      </c>
      <c r="D1529" s="48" t="s">
        <v>1771</v>
      </c>
      <c r="E1529" s="47">
        <v>224</v>
      </c>
      <c r="F1529" s="22" t="s">
        <v>100</v>
      </c>
      <c r="G1529" s="20"/>
      <c r="H1529" s="15" t="s">
        <v>5</v>
      </c>
      <c r="I1529" s="15"/>
    </row>
    <row r="1530" spans="1:9" s="9" customFormat="1" ht="39" x14ac:dyDescent="0.25">
      <c r="A1530" s="48" t="s">
        <v>1872</v>
      </c>
      <c r="B1530" s="48" t="s">
        <v>1877</v>
      </c>
      <c r="C1530" s="48" t="s">
        <v>1985</v>
      </c>
      <c r="D1530" s="48" t="s">
        <v>1771</v>
      </c>
      <c r="E1530" s="47">
        <v>197</v>
      </c>
      <c r="F1530" s="22" t="s">
        <v>100</v>
      </c>
      <c r="G1530" s="20"/>
      <c r="H1530" s="15" t="s">
        <v>5</v>
      </c>
      <c r="I1530" s="15"/>
    </row>
    <row r="1531" spans="1:9" s="9" customFormat="1" ht="39" x14ac:dyDescent="0.25">
      <c r="A1531" s="48" t="s">
        <v>1872</v>
      </c>
      <c r="B1531" s="48" t="s">
        <v>1877</v>
      </c>
      <c r="C1531" s="48" t="s">
        <v>1923</v>
      </c>
      <c r="D1531" s="48" t="s">
        <v>1771</v>
      </c>
      <c r="E1531" s="47">
        <v>230</v>
      </c>
      <c r="F1531" s="22" t="s">
        <v>100</v>
      </c>
      <c r="G1531" s="20"/>
      <c r="H1531" s="15" t="s">
        <v>5</v>
      </c>
      <c r="I1531" s="15"/>
    </row>
    <row r="1532" spans="1:9" s="9" customFormat="1" ht="58.5" x14ac:dyDescent="0.25">
      <c r="A1532" s="48" t="s">
        <v>1872</v>
      </c>
      <c r="B1532" s="48" t="s">
        <v>1877</v>
      </c>
      <c r="C1532" s="48" t="s">
        <v>1995</v>
      </c>
      <c r="D1532" s="48" t="s">
        <v>1771</v>
      </c>
      <c r="E1532" s="47">
        <v>165</v>
      </c>
      <c r="F1532" s="22" t="s">
        <v>100</v>
      </c>
      <c r="G1532" s="20"/>
      <c r="H1532" s="15" t="s">
        <v>5</v>
      </c>
      <c r="I1532" s="15"/>
    </row>
    <row r="1533" spans="1:9" s="9" customFormat="1" ht="39" x14ac:dyDescent="0.25">
      <c r="A1533" s="48" t="s">
        <v>1872</v>
      </c>
      <c r="B1533" s="48" t="s">
        <v>2031</v>
      </c>
      <c r="C1533" s="48" t="s">
        <v>1874</v>
      </c>
      <c r="D1533" s="48" t="s">
        <v>1771</v>
      </c>
      <c r="E1533" s="47">
        <v>10</v>
      </c>
      <c r="F1533" s="22" t="s">
        <v>100</v>
      </c>
      <c r="G1533" s="20"/>
      <c r="H1533" s="15" t="s">
        <v>5</v>
      </c>
      <c r="I1533" s="15"/>
    </row>
    <row r="1534" spans="1:9" s="9" customFormat="1" ht="39" x14ac:dyDescent="0.25">
      <c r="A1534" s="48" t="s">
        <v>1872</v>
      </c>
      <c r="B1534" s="48" t="s">
        <v>2032</v>
      </c>
      <c r="C1534" s="48" t="s">
        <v>1875</v>
      </c>
      <c r="D1534" s="48" t="s">
        <v>1771</v>
      </c>
      <c r="E1534" s="47">
        <v>3</v>
      </c>
      <c r="F1534" s="22" t="s">
        <v>100</v>
      </c>
      <c r="G1534" s="20"/>
      <c r="H1534" s="15" t="s">
        <v>5</v>
      </c>
      <c r="I1534" s="15"/>
    </row>
    <row r="1535" spans="1:9" s="9" customFormat="1" ht="39" x14ac:dyDescent="0.25">
      <c r="A1535" s="48" t="s">
        <v>2033</v>
      </c>
      <c r="B1535" s="48" t="s">
        <v>2034</v>
      </c>
      <c r="C1535" s="48" t="s">
        <v>2035</v>
      </c>
      <c r="D1535" s="48" t="s">
        <v>1771</v>
      </c>
      <c r="E1535" s="47">
        <v>20</v>
      </c>
      <c r="F1535" s="22" t="s">
        <v>100</v>
      </c>
      <c r="G1535" s="20"/>
      <c r="H1535" s="15" t="s">
        <v>5</v>
      </c>
      <c r="I1535" s="15"/>
    </row>
    <row r="1536" spans="1:9" s="9" customFormat="1" ht="39" x14ac:dyDescent="0.25">
      <c r="A1536" s="48" t="s">
        <v>2033</v>
      </c>
      <c r="B1536" s="48" t="s">
        <v>2036</v>
      </c>
      <c r="C1536" s="48" t="s">
        <v>1361</v>
      </c>
      <c r="D1536" s="48" t="s">
        <v>1771</v>
      </c>
      <c r="E1536" s="47">
        <v>20</v>
      </c>
      <c r="F1536" s="22" t="s">
        <v>100</v>
      </c>
      <c r="G1536" s="20"/>
      <c r="H1536" s="15" t="s">
        <v>5</v>
      </c>
      <c r="I1536" s="15"/>
    </row>
    <row r="1537" spans="1:9" s="9" customFormat="1" ht="39" x14ac:dyDescent="0.25">
      <c r="A1537" s="48" t="s">
        <v>2033</v>
      </c>
      <c r="B1537" s="48" t="s">
        <v>2037</v>
      </c>
      <c r="C1537" s="48" t="s">
        <v>1370</v>
      </c>
      <c r="D1537" s="48" t="s">
        <v>1771</v>
      </c>
      <c r="E1537" s="47">
        <v>20</v>
      </c>
      <c r="F1537" s="22" t="s">
        <v>100</v>
      </c>
      <c r="G1537" s="20"/>
      <c r="H1537" s="15" t="s">
        <v>5</v>
      </c>
      <c r="I1537" s="15"/>
    </row>
    <row r="1538" spans="1:9" s="9" customFormat="1" ht="39" x14ac:dyDescent="0.25">
      <c r="A1538" s="48" t="s">
        <v>2033</v>
      </c>
      <c r="B1538" s="48" t="s">
        <v>2038</v>
      </c>
      <c r="C1538" s="48" t="s">
        <v>2039</v>
      </c>
      <c r="D1538" s="48" t="s">
        <v>1771</v>
      </c>
      <c r="E1538" s="47">
        <v>230</v>
      </c>
      <c r="F1538" s="22" t="s">
        <v>100</v>
      </c>
      <c r="G1538" s="20"/>
      <c r="H1538" s="15" t="s">
        <v>5</v>
      </c>
      <c r="I1538" s="15"/>
    </row>
    <row r="1539" spans="1:9" s="9" customFormat="1" ht="39" x14ac:dyDescent="0.25">
      <c r="A1539" s="48" t="s">
        <v>2033</v>
      </c>
      <c r="B1539" s="48" t="s">
        <v>2040</v>
      </c>
      <c r="C1539" s="48" t="s">
        <v>2041</v>
      </c>
      <c r="D1539" s="48" t="s">
        <v>1771</v>
      </c>
      <c r="E1539" s="47">
        <v>24</v>
      </c>
      <c r="F1539" s="22" t="s">
        <v>100</v>
      </c>
      <c r="G1539" s="20"/>
      <c r="H1539" s="15" t="s">
        <v>5</v>
      </c>
      <c r="I1539" s="15"/>
    </row>
    <row r="1540" spans="1:9" s="9" customFormat="1" ht="39" x14ac:dyDescent="0.25">
      <c r="A1540" s="48" t="s">
        <v>2033</v>
      </c>
      <c r="B1540" s="48" t="s">
        <v>2040</v>
      </c>
      <c r="C1540" s="48" t="s">
        <v>2042</v>
      </c>
      <c r="D1540" s="48" t="s">
        <v>1771</v>
      </c>
      <c r="E1540" s="47">
        <v>24</v>
      </c>
      <c r="F1540" s="22" t="s">
        <v>100</v>
      </c>
      <c r="G1540" s="20"/>
      <c r="H1540" s="15" t="s">
        <v>5</v>
      </c>
      <c r="I1540" s="15"/>
    </row>
    <row r="1541" spans="1:9" s="9" customFormat="1" ht="39" x14ac:dyDescent="0.25">
      <c r="A1541" s="48" t="s">
        <v>2033</v>
      </c>
      <c r="B1541" s="48" t="s">
        <v>2040</v>
      </c>
      <c r="C1541" s="48" t="s">
        <v>2043</v>
      </c>
      <c r="D1541" s="48" t="s">
        <v>1771</v>
      </c>
      <c r="E1541" s="47">
        <v>24</v>
      </c>
      <c r="F1541" s="22" t="s">
        <v>100</v>
      </c>
      <c r="G1541" s="20"/>
      <c r="H1541" s="15" t="s">
        <v>5</v>
      </c>
      <c r="I1541" s="15"/>
    </row>
    <row r="1542" spans="1:9" s="9" customFormat="1" ht="39" x14ac:dyDescent="0.25">
      <c r="A1542" s="48" t="s">
        <v>2033</v>
      </c>
      <c r="B1542" s="48" t="s">
        <v>2044</v>
      </c>
      <c r="C1542" s="48" t="s">
        <v>2045</v>
      </c>
      <c r="D1542" s="48" t="s">
        <v>1771</v>
      </c>
      <c r="E1542" s="47">
        <v>100</v>
      </c>
      <c r="F1542" s="22" t="s">
        <v>100</v>
      </c>
      <c r="G1542" s="20"/>
      <c r="H1542" s="15" t="s">
        <v>5</v>
      </c>
      <c r="I1542" s="15"/>
    </row>
    <row r="1543" spans="1:9" s="9" customFormat="1" ht="39" x14ac:dyDescent="0.25">
      <c r="A1543" s="48" t="s">
        <v>2033</v>
      </c>
      <c r="B1543" s="48" t="s">
        <v>2046</v>
      </c>
      <c r="C1543" s="48" t="s">
        <v>2045</v>
      </c>
      <c r="D1543" s="48" t="s">
        <v>1771</v>
      </c>
      <c r="E1543" s="47">
        <v>100</v>
      </c>
      <c r="F1543" s="22" t="s">
        <v>100</v>
      </c>
      <c r="G1543" s="20"/>
      <c r="H1543" s="15" t="s">
        <v>5</v>
      </c>
      <c r="I1543" s="15"/>
    </row>
    <row r="1544" spans="1:9" s="9" customFormat="1" ht="39" x14ac:dyDescent="0.25">
      <c r="A1544" s="48" t="s">
        <v>2033</v>
      </c>
      <c r="B1544" s="48" t="s">
        <v>2047</v>
      </c>
      <c r="C1544" s="48" t="s">
        <v>2048</v>
      </c>
      <c r="D1544" s="48" t="s">
        <v>1771</v>
      </c>
      <c r="E1544" s="47">
        <v>30</v>
      </c>
      <c r="F1544" s="22" t="s">
        <v>100</v>
      </c>
      <c r="G1544" s="20"/>
      <c r="H1544" s="15" t="s">
        <v>5</v>
      </c>
      <c r="I1544" s="15"/>
    </row>
    <row r="1545" spans="1:9" s="9" customFormat="1" ht="39" x14ac:dyDescent="0.25">
      <c r="A1545" s="48" t="s">
        <v>2033</v>
      </c>
      <c r="B1545" s="48" t="s">
        <v>2049</v>
      </c>
      <c r="C1545" s="48" t="s">
        <v>2048</v>
      </c>
      <c r="D1545" s="48" t="s">
        <v>1771</v>
      </c>
      <c r="E1545" s="47">
        <v>30</v>
      </c>
      <c r="F1545" s="22" t="s">
        <v>100</v>
      </c>
      <c r="G1545" s="20"/>
      <c r="H1545" s="15" t="s">
        <v>5</v>
      </c>
      <c r="I1545" s="15"/>
    </row>
    <row r="1546" spans="1:9" s="9" customFormat="1" ht="39" x14ac:dyDescent="0.25">
      <c r="A1546" s="48" t="s">
        <v>2033</v>
      </c>
      <c r="B1546" s="48" t="s">
        <v>2050</v>
      </c>
      <c r="C1546" s="48" t="s">
        <v>2051</v>
      </c>
      <c r="D1546" s="48" t="s">
        <v>1771</v>
      </c>
      <c r="E1546" s="47">
        <v>20</v>
      </c>
      <c r="F1546" s="22" t="s">
        <v>100</v>
      </c>
      <c r="G1546" s="20"/>
      <c r="H1546" s="15" t="s">
        <v>5</v>
      </c>
      <c r="I1546" s="15"/>
    </row>
    <row r="1547" spans="1:9" s="9" customFormat="1" ht="78" x14ac:dyDescent="0.25">
      <c r="A1547" s="48" t="s">
        <v>2033</v>
      </c>
      <c r="B1547" s="48" t="s">
        <v>2052</v>
      </c>
      <c r="C1547" s="48" t="s">
        <v>2051</v>
      </c>
      <c r="D1547" s="48" t="s">
        <v>1771</v>
      </c>
      <c r="E1547" s="47">
        <v>40</v>
      </c>
      <c r="F1547" s="22" t="s">
        <v>100</v>
      </c>
      <c r="G1547" s="20"/>
      <c r="H1547" s="15" t="s">
        <v>5</v>
      </c>
      <c r="I1547" s="15"/>
    </row>
    <row r="1548" spans="1:9" s="9" customFormat="1" ht="39" x14ac:dyDescent="0.25">
      <c r="A1548" s="48" t="s">
        <v>2033</v>
      </c>
      <c r="B1548" s="48" t="s">
        <v>2053</v>
      </c>
      <c r="C1548" s="48" t="s">
        <v>2054</v>
      </c>
      <c r="D1548" s="48" t="s">
        <v>1771</v>
      </c>
      <c r="E1548" s="47">
        <v>20</v>
      </c>
      <c r="F1548" s="22" t="s">
        <v>100</v>
      </c>
      <c r="G1548" s="20"/>
      <c r="H1548" s="15" t="s">
        <v>5</v>
      </c>
      <c r="I1548" s="15"/>
    </row>
    <row r="1549" spans="1:9" s="9" customFormat="1" ht="39" x14ac:dyDescent="0.25">
      <c r="A1549" s="48" t="s">
        <v>2033</v>
      </c>
      <c r="B1549" s="48" t="s">
        <v>2055</v>
      </c>
      <c r="C1549" s="48" t="s">
        <v>2056</v>
      </c>
      <c r="D1549" s="48" t="s">
        <v>1771</v>
      </c>
      <c r="E1549" s="47">
        <v>30</v>
      </c>
      <c r="F1549" s="22" t="s">
        <v>100</v>
      </c>
      <c r="G1549" s="20"/>
      <c r="H1549" s="15" t="s">
        <v>5</v>
      </c>
      <c r="I1549" s="15"/>
    </row>
    <row r="1550" spans="1:9" s="9" customFormat="1" ht="39" x14ac:dyDescent="0.25">
      <c r="A1550" s="48" t="s">
        <v>2033</v>
      </c>
      <c r="B1550" s="48" t="s">
        <v>2057</v>
      </c>
      <c r="C1550" s="48" t="s">
        <v>1788</v>
      </c>
      <c r="D1550" s="48" t="s">
        <v>1771</v>
      </c>
      <c r="E1550" s="47">
        <v>209</v>
      </c>
      <c r="F1550" s="22" t="s">
        <v>100</v>
      </c>
      <c r="G1550" s="20"/>
      <c r="H1550" s="15" t="s">
        <v>5</v>
      </c>
      <c r="I1550" s="15"/>
    </row>
    <row r="1551" spans="1:9" s="9" customFormat="1" ht="39" x14ac:dyDescent="0.25">
      <c r="A1551" s="48" t="s">
        <v>2033</v>
      </c>
      <c r="B1551" s="48" t="s">
        <v>2058</v>
      </c>
      <c r="C1551" s="48" t="s">
        <v>1788</v>
      </c>
      <c r="D1551" s="48" t="s">
        <v>1771</v>
      </c>
      <c r="E1551" s="47">
        <v>206</v>
      </c>
      <c r="F1551" s="22" t="s">
        <v>100</v>
      </c>
      <c r="G1551" s="20"/>
      <c r="H1551" s="15" t="s">
        <v>5</v>
      </c>
      <c r="I1551" s="15"/>
    </row>
    <row r="1552" spans="1:9" s="9" customFormat="1" ht="78" x14ac:dyDescent="0.25">
      <c r="A1552" s="48" t="s">
        <v>2033</v>
      </c>
      <c r="B1552" s="48" t="s">
        <v>2059</v>
      </c>
      <c r="C1552" s="48" t="s">
        <v>2060</v>
      </c>
      <c r="D1552" s="48" t="s">
        <v>1771</v>
      </c>
      <c r="E1552" s="47">
        <v>20</v>
      </c>
      <c r="F1552" s="22" t="s">
        <v>100</v>
      </c>
      <c r="G1552" s="20"/>
      <c r="H1552" s="15" t="s">
        <v>5</v>
      </c>
      <c r="I1552" s="15"/>
    </row>
    <row r="1553" spans="1:9" s="9" customFormat="1" ht="58.5" x14ac:dyDescent="0.25">
      <c r="A1553" s="48" t="s">
        <v>2033</v>
      </c>
      <c r="B1553" s="48" t="s">
        <v>2061</v>
      </c>
      <c r="C1553" s="48" t="s">
        <v>2062</v>
      </c>
      <c r="D1553" s="48" t="s">
        <v>1771</v>
      </c>
      <c r="E1553" s="47">
        <v>48</v>
      </c>
      <c r="F1553" s="22" t="s">
        <v>100</v>
      </c>
      <c r="G1553" s="20"/>
      <c r="H1553" s="15" t="s">
        <v>5</v>
      </c>
      <c r="I1553" s="15"/>
    </row>
    <row r="1554" spans="1:9" s="9" customFormat="1" ht="58.5" x14ac:dyDescent="0.25">
      <c r="A1554" s="48" t="s">
        <v>2033</v>
      </c>
      <c r="B1554" s="48" t="s">
        <v>2063</v>
      </c>
      <c r="C1554" s="48" t="s">
        <v>2064</v>
      </c>
      <c r="D1554" s="48" t="s">
        <v>1771</v>
      </c>
      <c r="E1554" s="47">
        <v>48</v>
      </c>
      <c r="F1554" s="22" t="s">
        <v>100</v>
      </c>
      <c r="G1554" s="20"/>
      <c r="H1554" s="15" t="s">
        <v>5</v>
      </c>
      <c r="I1554" s="15"/>
    </row>
    <row r="1555" spans="1:9" s="9" customFormat="1" ht="39" x14ac:dyDescent="0.25">
      <c r="A1555" s="48" t="s">
        <v>2033</v>
      </c>
      <c r="B1555" s="48" t="s">
        <v>2040</v>
      </c>
      <c r="C1555" s="48" t="s">
        <v>2043</v>
      </c>
      <c r="D1555" s="48" t="s">
        <v>1771</v>
      </c>
      <c r="E1555" s="47">
        <v>48</v>
      </c>
      <c r="F1555" s="22" t="s">
        <v>100</v>
      </c>
      <c r="G1555" s="20"/>
      <c r="H1555" s="15" t="s">
        <v>5</v>
      </c>
      <c r="I1555" s="15"/>
    </row>
    <row r="1556" spans="1:9" s="9" customFormat="1" ht="39" x14ac:dyDescent="0.25">
      <c r="A1556" s="48" t="s">
        <v>2033</v>
      </c>
      <c r="B1556" s="48" t="s">
        <v>2065</v>
      </c>
      <c r="C1556" s="48" t="s">
        <v>2066</v>
      </c>
      <c r="D1556" s="48" t="s">
        <v>1771</v>
      </c>
      <c r="E1556" s="47">
        <v>20</v>
      </c>
      <c r="F1556" s="22" t="s">
        <v>100</v>
      </c>
      <c r="G1556" s="20"/>
      <c r="H1556" s="15" t="s">
        <v>5</v>
      </c>
      <c r="I1556" s="15"/>
    </row>
    <row r="1557" spans="1:9" s="9" customFormat="1" ht="58.5" x14ac:dyDescent="0.25">
      <c r="A1557" s="48" t="s">
        <v>2033</v>
      </c>
      <c r="B1557" s="48" t="s">
        <v>2067</v>
      </c>
      <c r="C1557" s="48" t="s">
        <v>2068</v>
      </c>
      <c r="D1557" s="48" t="s">
        <v>1771</v>
      </c>
      <c r="E1557" s="47">
        <v>20</v>
      </c>
      <c r="F1557" s="22" t="s">
        <v>100</v>
      </c>
      <c r="G1557" s="20"/>
      <c r="H1557" s="15" t="s">
        <v>5</v>
      </c>
      <c r="I1557" s="15"/>
    </row>
    <row r="1558" spans="1:9" s="9" customFormat="1" ht="58.5" x14ac:dyDescent="0.25">
      <c r="A1558" s="48" t="s">
        <v>2033</v>
      </c>
      <c r="B1558" s="48" t="s">
        <v>2069</v>
      </c>
      <c r="C1558" s="48" t="s">
        <v>2070</v>
      </c>
      <c r="D1558" s="48" t="s">
        <v>1771</v>
      </c>
      <c r="E1558" s="47">
        <v>20</v>
      </c>
      <c r="F1558" s="22" t="s">
        <v>100</v>
      </c>
      <c r="G1558" s="20"/>
      <c r="H1558" s="15" t="s">
        <v>5</v>
      </c>
      <c r="I1558" s="15"/>
    </row>
    <row r="1559" spans="1:9" s="9" customFormat="1" ht="78" x14ac:dyDescent="0.25">
      <c r="A1559" s="48" t="s">
        <v>2033</v>
      </c>
      <c r="B1559" s="48" t="s">
        <v>2071</v>
      </c>
      <c r="C1559" s="48" t="s">
        <v>2072</v>
      </c>
      <c r="D1559" s="48" t="s">
        <v>1771</v>
      </c>
      <c r="E1559" s="47">
        <v>9</v>
      </c>
      <c r="F1559" s="22" t="s">
        <v>100</v>
      </c>
      <c r="G1559" s="20"/>
      <c r="H1559" s="15" t="s">
        <v>5</v>
      </c>
      <c r="I1559" s="15"/>
    </row>
    <row r="1560" spans="1:9" s="9" customFormat="1" ht="58.5" x14ac:dyDescent="0.25">
      <c r="A1560" s="48" t="s">
        <v>2033</v>
      </c>
      <c r="B1560" s="48" t="s">
        <v>2073</v>
      </c>
      <c r="C1560" s="48" t="s">
        <v>1869</v>
      </c>
      <c r="D1560" s="48" t="s">
        <v>1771</v>
      </c>
      <c r="E1560" s="47">
        <v>36</v>
      </c>
      <c r="F1560" s="22" t="s">
        <v>100</v>
      </c>
      <c r="G1560" s="20"/>
      <c r="H1560" s="15" t="s">
        <v>5</v>
      </c>
      <c r="I1560" s="15"/>
    </row>
    <row r="1561" spans="1:9" s="9" customFormat="1" ht="58.5" x14ac:dyDescent="0.25">
      <c r="A1561" s="48" t="s">
        <v>2033</v>
      </c>
      <c r="B1561" s="48" t="s">
        <v>2073</v>
      </c>
      <c r="C1561" s="48" t="s">
        <v>2074</v>
      </c>
      <c r="D1561" s="48" t="s">
        <v>1771</v>
      </c>
      <c r="E1561" s="47">
        <v>36</v>
      </c>
      <c r="F1561" s="22" t="s">
        <v>100</v>
      </c>
      <c r="G1561" s="20"/>
      <c r="H1561" s="15" t="s">
        <v>5</v>
      </c>
      <c r="I1561" s="15"/>
    </row>
    <row r="1562" spans="1:9" s="9" customFormat="1" ht="58.5" x14ac:dyDescent="0.25">
      <c r="A1562" s="48" t="s">
        <v>2033</v>
      </c>
      <c r="B1562" s="48" t="s">
        <v>2073</v>
      </c>
      <c r="C1562" s="48" t="s">
        <v>2075</v>
      </c>
      <c r="D1562" s="48" t="s">
        <v>1771</v>
      </c>
      <c r="E1562" s="47">
        <v>36</v>
      </c>
      <c r="F1562" s="22" t="s">
        <v>100</v>
      </c>
      <c r="G1562" s="20"/>
      <c r="H1562" s="15" t="s">
        <v>5</v>
      </c>
      <c r="I1562" s="15"/>
    </row>
    <row r="1563" spans="1:9" s="9" customFormat="1" ht="58.5" x14ac:dyDescent="0.25">
      <c r="A1563" s="48" t="s">
        <v>2033</v>
      </c>
      <c r="B1563" s="48" t="s">
        <v>2073</v>
      </c>
      <c r="C1563" s="48" t="s">
        <v>2076</v>
      </c>
      <c r="D1563" s="48" t="s">
        <v>1771</v>
      </c>
      <c r="E1563" s="47">
        <v>36</v>
      </c>
      <c r="F1563" s="22" t="s">
        <v>100</v>
      </c>
      <c r="G1563" s="20"/>
      <c r="H1563" s="15" t="s">
        <v>5</v>
      </c>
      <c r="I1563" s="15"/>
    </row>
    <row r="1564" spans="1:9" s="9" customFormat="1" ht="58.5" x14ac:dyDescent="0.25">
      <c r="A1564" s="48" t="s">
        <v>2033</v>
      </c>
      <c r="B1564" s="48" t="s">
        <v>2073</v>
      </c>
      <c r="C1564" s="48" t="s">
        <v>2077</v>
      </c>
      <c r="D1564" s="48" t="s">
        <v>1771</v>
      </c>
      <c r="E1564" s="47">
        <v>36</v>
      </c>
      <c r="F1564" s="22" t="s">
        <v>100</v>
      </c>
      <c r="G1564" s="20"/>
      <c r="H1564" s="15" t="s">
        <v>5</v>
      </c>
      <c r="I1564" s="15"/>
    </row>
    <row r="1565" spans="1:9" s="9" customFormat="1" ht="58.5" x14ac:dyDescent="0.25">
      <c r="A1565" s="48" t="s">
        <v>2033</v>
      </c>
      <c r="B1565" s="48" t="s">
        <v>2073</v>
      </c>
      <c r="C1565" s="48" t="s">
        <v>2078</v>
      </c>
      <c r="D1565" s="48" t="s">
        <v>1771</v>
      </c>
      <c r="E1565" s="47">
        <v>36</v>
      </c>
      <c r="F1565" s="22" t="s">
        <v>100</v>
      </c>
      <c r="G1565" s="20"/>
      <c r="H1565" s="15" t="s">
        <v>5</v>
      </c>
      <c r="I1565" s="15"/>
    </row>
    <row r="1566" spans="1:9" s="9" customFormat="1" ht="58.5" x14ac:dyDescent="0.25">
      <c r="A1566" s="48" t="s">
        <v>2033</v>
      </c>
      <c r="B1566" s="48" t="s">
        <v>2073</v>
      </c>
      <c r="C1566" s="48" t="s">
        <v>2079</v>
      </c>
      <c r="D1566" s="48" t="s">
        <v>1771</v>
      </c>
      <c r="E1566" s="47">
        <v>36</v>
      </c>
      <c r="F1566" s="22" t="s">
        <v>100</v>
      </c>
      <c r="G1566" s="20"/>
      <c r="H1566" s="15" t="s">
        <v>5</v>
      </c>
      <c r="I1566" s="15"/>
    </row>
    <row r="1567" spans="1:9" s="9" customFormat="1" ht="58.5" x14ac:dyDescent="0.25">
      <c r="A1567" s="48" t="s">
        <v>2033</v>
      </c>
      <c r="B1567" s="48" t="s">
        <v>2073</v>
      </c>
      <c r="C1567" s="48" t="s">
        <v>2080</v>
      </c>
      <c r="D1567" s="48" t="s">
        <v>1771</v>
      </c>
      <c r="E1567" s="47">
        <v>36</v>
      </c>
      <c r="F1567" s="22" t="s">
        <v>100</v>
      </c>
      <c r="G1567" s="20"/>
      <c r="H1567" s="15" t="s">
        <v>5</v>
      </c>
      <c r="I1567" s="15"/>
    </row>
    <row r="1568" spans="1:9" s="9" customFormat="1" ht="58.5" x14ac:dyDescent="0.25">
      <c r="A1568" s="48" t="s">
        <v>2033</v>
      </c>
      <c r="B1568" s="48" t="s">
        <v>2073</v>
      </c>
      <c r="C1568" s="48" t="s">
        <v>2081</v>
      </c>
      <c r="D1568" s="48" t="s">
        <v>1771</v>
      </c>
      <c r="E1568" s="47">
        <v>36</v>
      </c>
      <c r="F1568" s="22" t="s">
        <v>100</v>
      </c>
      <c r="G1568" s="20"/>
      <c r="H1568" s="15" t="s">
        <v>5</v>
      </c>
      <c r="I1568" s="15"/>
    </row>
    <row r="1569" spans="1:9" s="9" customFormat="1" ht="58.5" x14ac:dyDescent="0.25">
      <c r="A1569" s="48" t="s">
        <v>2033</v>
      </c>
      <c r="B1569" s="48" t="s">
        <v>2073</v>
      </c>
      <c r="C1569" s="48" t="s">
        <v>2082</v>
      </c>
      <c r="D1569" s="48" t="s">
        <v>1771</v>
      </c>
      <c r="E1569" s="47">
        <v>36</v>
      </c>
      <c r="F1569" s="22" t="s">
        <v>100</v>
      </c>
      <c r="G1569" s="20"/>
      <c r="H1569" s="15" t="s">
        <v>5</v>
      </c>
      <c r="I1569" s="15"/>
    </row>
    <row r="1570" spans="1:9" s="9" customFormat="1" ht="58.5" x14ac:dyDescent="0.25">
      <c r="A1570" s="48" t="s">
        <v>2033</v>
      </c>
      <c r="B1570" s="48" t="s">
        <v>2073</v>
      </c>
      <c r="C1570" s="48" t="s">
        <v>2083</v>
      </c>
      <c r="D1570" s="48" t="s">
        <v>1771</v>
      </c>
      <c r="E1570" s="47">
        <v>36</v>
      </c>
      <c r="F1570" s="22" t="s">
        <v>100</v>
      </c>
      <c r="G1570" s="20"/>
      <c r="H1570" s="15" t="s">
        <v>5</v>
      </c>
      <c r="I1570" s="15"/>
    </row>
    <row r="1571" spans="1:9" s="9" customFormat="1" ht="58.5" x14ac:dyDescent="0.25">
      <c r="A1571" s="48" t="s">
        <v>2033</v>
      </c>
      <c r="B1571" s="48" t="s">
        <v>2073</v>
      </c>
      <c r="C1571" s="48" t="s">
        <v>2084</v>
      </c>
      <c r="D1571" s="48" t="s">
        <v>1771</v>
      </c>
      <c r="E1571" s="47">
        <v>36</v>
      </c>
      <c r="F1571" s="22" t="s">
        <v>100</v>
      </c>
      <c r="G1571" s="20"/>
      <c r="H1571" s="15" t="s">
        <v>5</v>
      </c>
      <c r="I1571" s="15"/>
    </row>
    <row r="1572" spans="1:9" s="9" customFormat="1" ht="39" x14ac:dyDescent="0.25">
      <c r="A1572" s="48" t="s">
        <v>2033</v>
      </c>
      <c r="B1572" s="48" t="s">
        <v>2085</v>
      </c>
      <c r="C1572" s="48" t="s">
        <v>2086</v>
      </c>
      <c r="D1572" s="48" t="s">
        <v>1771</v>
      </c>
      <c r="E1572" s="47">
        <v>36</v>
      </c>
      <c r="F1572" s="22" t="s">
        <v>100</v>
      </c>
      <c r="G1572" s="20"/>
      <c r="H1572" s="15" t="s">
        <v>5</v>
      </c>
      <c r="I1572" s="15"/>
    </row>
    <row r="1573" spans="1:9" s="9" customFormat="1" ht="58.5" x14ac:dyDescent="0.25">
      <c r="A1573" s="48" t="s">
        <v>2033</v>
      </c>
      <c r="B1573" s="48" t="s">
        <v>2087</v>
      </c>
      <c r="C1573" s="48" t="s">
        <v>2088</v>
      </c>
      <c r="D1573" s="48" t="s">
        <v>1771</v>
      </c>
      <c r="E1573" s="47">
        <v>2</v>
      </c>
      <c r="F1573" s="22" t="s">
        <v>100</v>
      </c>
      <c r="G1573" s="20"/>
      <c r="H1573" s="15" t="s">
        <v>5</v>
      </c>
      <c r="I1573" s="15"/>
    </row>
    <row r="1574" spans="1:9" s="9" customFormat="1" ht="58.5" x14ac:dyDescent="0.25">
      <c r="A1574" s="48" t="s">
        <v>2033</v>
      </c>
      <c r="B1574" s="48" t="s">
        <v>2073</v>
      </c>
      <c r="C1574" s="48" t="s">
        <v>2089</v>
      </c>
      <c r="D1574" s="48" t="s">
        <v>1771</v>
      </c>
      <c r="E1574" s="47">
        <v>36</v>
      </c>
      <c r="F1574" s="22" t="s">
        <v>100</v>
      </c>
      <c r="G1574" s="20"/>
      <c r="H1574" s="15" t="s">
        <v>5</v>
      </c>
      <c r="I1574" s="15"/>
    </row>
    <row r="1575" spans="1:9" s="9" customFormat="1" ht="58.5" x14ac:dyDescent="0.25">
      <c r="A1575" s="48" t="s">
        <v>2033</v>
      </c>
      <c r="B1575" s="48" t="s">
        <v>2073</v>
      </c>
      <c r="C1575" s="48" t="s">
        <v>2090</v>
      </c>
      <c r="D1575" s="48" t="s">
        <v>1771</v>
      </c>
      <c r="E1575" s="47">
        <v>36</v>
      </c>
      <c r="F1575" s="22" t="s">
        <v>100</v>
      </c>
      <c r="G1575" s="20"/>
      <c r="H1575" s="15" t="s">
        <v>5</v>
      </c>
      <c r="I1575" s="15"/>
    </row>
    <row r="1576" spans="1:9" s="9" customFormat="1" ht="58.5" x14ac:dyDescent="0.25">
      <c r="A1576" s="48" t="s">
        <v>2033</v>
      </c>
      <c r="B1576" s="48" t="s">
        <v>2073</v>
      </c>
      <c r="C1576" s="48" t="s">
        <v>2091</v>
      </c>
      <c r="D1576" s="48" t="s">
        <v>1771</v>
      </c>
      <c r="E1576" s="47">
        <v>36</v>
      </c>
      <c r="F1576" s="22" t="s">
        <v>100</v>
      </c>
      <c r="G1576" s="20"/>
      <c r="H1576" s="15" t="s">
        <v>5</v>
      </c>
      <c r="I1576" s="15"/>
    </row>
    <row r="1577" spans="1:9" s="9" customFormat="1" ht="58.5" x14ac:dyDescent="0.25">
      <c r="A1577" s="48" t="s">
        <v>2033</v>
      </c>
      <c r="B1577" s="48" t="s">
        <v>2073</v>
      </c>
      <c r="C1577" s="48" t="s">
        <v>2092</v>
      </c>
      <c r="D1577" s="48" t="s">
        <v>1771</v>
      </c>
      <c r="E1577" s="47">
        <v>36</v>
      </c>
      <c r="F1577" s="22" t="s">
        <v>100</v>
      </c>
      <c r="G1577" s="20"/>
      <c r="H1577" s="15" t="s">
        <v>5</v>
      </c>
      <c r="I1577" s="15"/>
    </row>
    <row r="1578" spans="1:9" s="9" customFormat="1" ht="78" x14ac:dyDescent="0.25">
      <c r="A1578" s="48" t="s">
        <v>2033</v>
      </c>
      <c r="B1578" s="48" t="s">
        <v>2093</v>
      </c>
      <c r="C1578" s="48" t="s">
        <v>1361</v>
      </c>
      <c r="D1578" s="48" t="s">
        <v>1771</v>
      </c>
      <c r="E1578" s="47">
        <v>35</v>
      </c>
      <c r="F1578" s="22" t="s">
        <v>100</v>
      </c>
      <c r="G1578" s="20"/>
      <c r="H1578" s="15" t="s">
        <v>5</v>
      </c>
      <c r="I1578" s="15"/>
    </row>
    <row r="1579" spans="1:9" s="9" customFormat="1" ht="39" x14ac:dyDescent="0.25">
      <c r="A1579" s="48" t="s">
        <v>2033</v>
      </c>
      <c r="B1579" s="48" t="s">
        <v>2094</v>
      </c>
      <c r="C1579" s="48" t="s">
        <v>2095</v>
      </c>
      <c r="D1579" s="48" t="s">
        <v>1771</v>
      </c>
      <c r="E1579" s="47">
        <v>20</v>
      </c>
      <c r="F1579" s="22" t="s">
        <v>100</v>
      </c>
      <c r="G1579" s="20"/>
      <c r="H1579" s="15" t="s">
        <v>5</v>
      </c>
      <c r="I1579" s="15"/>
    </row>
    <row r="1580" spans="1:9" s="9" customFormat="1" ht="39" x14ac:dyDescent="0.25">
      <c r="A1580" s="48" t="s">
        <v>2033</v>
      </c>
      <c r="B1580" s="48" t="s">
        <v>2096</v>
      </c>
      <c r="C1580" s="48" t="s">
        <v>2097</v>
      </c>
      <c r="D1580" s="48" t="s">
        <v>1771</v>
      </c>
      <c r="E1580" s="47">
        <v>36</v>
      </c>
      <c r="F1580" s="22" t="s">
        <v>100</v>
      </c>
      <c r="G1580" s="20"/>
      <c r="H1580" s="15" t="s">
        <v>5</v>
      </c>
      <c r="I1580" s="15"/>
    </row>
    <row r="1581" spans="1:9" s="9" customFormat="1" ht="39" x14ac:dyDescent="0.25">
      <c r="A1581" s="48" t="s">
        <v>2033</v>
      </c>
      <c r="B1581" s="48" t="s">
        <v>2098</v>
      </c>
      <c r="C1581" s="48" t="s">
        <v>2099</v>
      </c>
      <c r="D1581" s="48" t="s">
        <v>1771</v>
      </c>
      <c r="E1581" s="47">
        <v>587</v>
      </c>
      <c r="F1581" s="22" t="s">
        <v>100</v>
      </c>
      <c r="G1581" s="20"/>
      <c r="H1581" s="15" t="s">
        <v>5</v>
      </c>
      <c r="I1581" s="15"/>
    </row>
    <row r="1582" spans="1:9" s="9" customFormat="1" ht="39" x14ac:dyDescent="0.25">
      <c r="A1582" s="48" t="s">
        <v>2033</v>
      </c>
      <c r="B1582" s="48" t="s">
        <v>2098</v>
      </c>
      <c r="C1582" s="48" t="s">
        <v>2099</v>
      </c>
      <c r="D1582" s="48" t="s">
        <v>1771</v>
      </c>
      <c r="E1582" s="47">
        <v>25</v>
      </c>
      <c r="F1582" s="22" t="s">
        <v>100</v>
      </c>
      <c r="G1582" s="20"/>
      <c r="H1582" s="15" t="s">
        <v>5</v>
      </c>
      <c r="I1582" s="15"/>
    </row>
    <row r="1583" spans="1:9" s="9" customFormat="1" ht="78" x14ac:dyDescent="0.25">
      <c r="A1583" s="48" t="s">
        <v>2033</v>
      </c>
      <c r="B1583" s="48" t="s">
        <v>2100</v>
      </c>
      <c r="C1583" s="48" t="s">
        <v>1370</v>
      </c>
      <c r="D1583" s="48" t="s">
        <v>1771</v>
      </c>
      <c r="E1583" s="47">
        <v>17</v>
      </c>
      <c r="F1583" s="22" t="s">
        <v>100</v>
      </c>
      <c r="G1583" s="20"/>
      <c r="H1583" s="15" t="s">
        <v>5</v>
      </c>
      <c r="I1583" s="15"/>
    </row>
    <row r="1584" spans="1:9" s="9" customFormat="1" ht="58.5" x14ac:dyDescent="0.25">
      <c r="A1584" s="48" t="s">
        <v>2033</v>
      </c>
      <c r="B1584" s="48" t="s">
        <v>2101</v>
      </c>
      <c r="C1584" s="48" t="s">
        <v>2102</v>
      </c>
      <c r="D1584" s="48" t="s">
        <v>1771</v>
      </c>
      <c r="E1584" s="47">
        <v>13</v>
      </c>
      <c r="F1584" s="22" t="s">
        <v>100</v>
      </c>
      <c r="G1584" s="20"/>
      <c r="H1584" s="15" t="s">
        <v>5</v>
      </c>
      <c r="I1584" s="15"/>
    </row>
    <row r="1585" spans="1:9" s="9" customFormat="1" ht="58.5" x14ac:dyDescent="0.25">
      <c r="A1585" s="48" t="s">
        <v>2033</v>
      </c>
      <c r="B1585" s="48" t="s">
        <v>2087</v>
      </c>
      <c r="C1585" s="48" t="s">
        <v>2103</v>
      </c>
      <c r="D1585" s="48" t="s">
        <v>1771</v>
      </c>
      <c r="E1585" s="47">
        <v>8</v>
      </c>
      <c r="F1585" s="22" t="s">
        <v>100</v>
      </c>
      <c r="G1585" s="20"/>
      <c r="H1585" s="15" t="s">
        <v>5</v>
      </c>
      <c r="I1585" s="15"/>
    </row>
    <row r="1586" spans="1:9" s="9" customFormat="1" ht="39" x14ac:dyDescent="0.25">
      <c r="A1586" s="48" t="s">
        <v>2033</v>
      </c>
      <c r="B1586" s="48" t="s">
        <v>2104</v>
      </c>
      <c r="C1586" s="48" t="s">
        <v>2105</v>
      </c>
      <c r="D1586" s="48" t="s">
        <v>1771</v>
      </c>
      <c r="E1586" s="47">
        <v>9</v>
      </c>
      <c r="F1586" s="22" t="s">
        <v>100</v>
      </c>
      <c r="G1586" s="20"/>
      <c r="H1586" s="15" t="s">
        <v>5</v>
      </c>
      <c r="I1586" s="15"/>
    </row>
    <row r="1587" spans="1:9" s="9" customFormat="1" ht="58.5" x14ac:dyDescent="0.25">
      <c r="A1587" s="48" t="s">
        <v>2033</v>
      </c>
      <c r="B1587" s="48" t="s">
        <v>2073</v>
      </c>
      <c r="C1587" s="48" t="s">
        <v>2106</v>
      </c>
      <c r="D1587" s="48" t="s">
        <v>1771</v>
      </c>
      <c r="E1587" s="47">
        <v>36</v>
      </c>
      <c r="F1587" s="22" t="s">
        <v>100</v>
      </c>
      <c r="G1587" s="20"/>
      <c r="H1587" s="15" t="s">
        <v>5</v>
      </c>
      <c r="I1587" s="15"/>
    </row>
    <row r="1588" spans="1:9" s="9" customFormat="1" ht="58.5" x14ac:dyDescent="0.25">
      <c r="A1588" s="48" t="s">
        <v>2033</v>
      </c>
      <c r="B1588" s="48" t="s">
        <v>2087</v>
      </c>
      <c r="C1588" s="48" t="s">
        <v>2107</v>
      </c>
      <c r="D1588" s="48" t="s">
        <v>1771</v>
      </c>
      <c r="E1588" s="47">
        <v>50</v>
      </c>
      <c r="F1588" s="22" t="s">
        <v>100</v>
      </c>
      <c r="G1588" s="20"/>
      <c r="H1588" s="15" t="s">
        <v>5</v>
      </c>
      <c r="I1588" s="15"/>
    </row>
    <row r="1589" spans="1:9" s="9" customFormat="1" ht="58.5" x14ac:dyDescent="0.25">
      <c r="A1589" s="48" t="s">
        <v>2033</v>
      </c>
      <c r="B1589" s="48" t="s">
        <v>2073</v>
      </c>
      <c r="C1589" s="48" t="s">
        <v>2108</v>
      </c>
      <c r="D1589" s="48" t="s">
        <v>1771</v>
      </c>
      <c r="E1589" s="47">
        <v>36</v>
      </c>
      <c r="F1589" s="22" t="s">
        <v>100</v>
      </c>
      <c r="G1589" s="20"/>
      <c r="H1589" s="15" t="s">
        <v>5</v>
      </c>
      <c r="I1589" s="15"/>
    </row>
    <row r="1590" spans="1:9" s="9" customFormat="1" ht="58.5" x14ac:dyDescent="0.25">
      <c r="A1590" s="48" t="s">
        <v>2033</v>
      </c>
      <c r="B1590" s="48" t="s">
        <v>2073</v>
      </c>
      <c r="C1590" s="48" t="s">
        <v>2109</v>
      </c>
      <c r="D1590" s="48" t="s">
        <v>1771</v>
      </c>
      <c r="E1590" s="47">
        <v>36</v>
      </c>
      <c r="F1590" s="22" t="s">
        <v>100</v>
      </c>
      <c r="G1590" s="20"/>
      <c r="H1590" s="15" t="s">
        <v>5</v>
      </c>
      <c r="I1590" s="15"/>
    </row>
    <row r="1591" spans="1:9" s="9" customFormat="1" ht="58.5" x14ac:dyDescent="0.25">
      <c r="A1591" s="48" t="s">
        <v>2033</v>
      </c>
      <c r="B1591" s="48" t="s">
        <v>2101</v>
      </c>
      <c r="C1591" s="48" t="s">
        <v>2110</v>
      </c>
      <c r="D1591" s="48" t="s">
        <v>1771</v>
      </c>
      <c r="E1591" s="47">
        <v>21</v>
      </c>
      <c r="F1591" s="22" t="s">
        <v>100</v>
      </c>
      <c r="G1591" s="20"/>
      <c r="H1591" s="15" t="s">
        <v>5</v>
      </c>
      <c r="I1591" s="15"/>
    </row>
    <row r="1592" spans="1:9" s="9" customFormat="1" ht="58.5" x14ac:dyDescent="0.25">
      <c r="A1592" s="48" t="s">
        <v>2033</v>
      </c>
      <c r="B1592" s="48" t="s">
        <v>2087</v>
      </c>
      <c r="C1592" s="48" t="s">
        <v>2111</v>
      </c>
      <c r="D1592" s="48" t="s">
        <v>1771</v>
      </c>
      <c r="E1592" s="47">
        <v>50</v>
      </c>
      <c r="F1592" s="22" t="s">
        <v>100</v>
      </c>
      <c r="G1592" s="20"/>
      <c r="H1592" s="15" t="s">
        <v>5</v>
      </c>
      <c r="I1592" s="15"/>
    </row>
    <row r="1593" spans="1:9" s="9" customFormat="1" ht="97.5" x14ac:dyDescent="0.25">
      <c r="A1593" s="48" t="s">
        <v>2033</v>
      </c>
      <c r="B1593" s="48" t="s">
        <v>2112</v>
      </c>
      <c r="C1593" s="48" t="s">
        <v>2035</v>
      </c>
      <c r="D1593" s="48" t="s">
        <v>1771</v>
      </c>
      <c r="E1593" s="47">
        <v>35</v>
      </c>
      <c r="F1593" s="22" t="s">
        <v>100</v>
      </c>
      <c r="G1593" s="20"/>
      <c r="H1593" s="15" t="s">
        <v>5</v>
      </c>
      <c r="I1593" s="15"/>
    </row>
    <row r="1594" spans="1:9" s="9" customFormat="1" ht="39" x14ac:dyDescent="0.25">
      <c r="A1594" s="48" t="s">
        <v>2033</v>
      </c>
      <c r="B1594" s="48" t="s">
        <v>2113</v>
      </c>
      <c r="C1594" s="48" t="s">
        <v>2114</v>
      </c>
      <c r="D1594" s="48" t="s">
        <v>1771</v>
      </c>
      <c r="E1594" s="47">
        <v>20</v>
      </c>
      <c r="F1594" s="22" t="s">
        <v>100</v>
      </c>
      <c r="G1594" s="20"/>
      <c r="H1594" s="15" t="s">
        <v>5</v>
      </c>
      <c r="I1594" s="15"/>
    </row>
    <row r="1595" spans="1:9" s="9" customFormat="1" ht="58.5" x14ac:dyDescent="0.25">
      <c r="A1595" s="48" t="s">
        <v>2033</v>
      </c>
      <c r="B1595" s="48" t="s">
        <v>2087</v>
      </c>
      <c r="C1595" s="48" t="s">
        <v>2115</v>
      </c>
      <c r="D1595" s="48" t="s">
        <v>1771</v>
      </c>
      <c r="E1595" s="47">
        <v>9</v>
      </c>
      <c r="F1595" s="22" t="s">
        <v>100</v>
      </c>
      <c r="G1595" s="20"/>
      <c r="H1595" s="15" t="s">
        <v>5</v>
      </c>
      <c r="I1595" s="15"/>
    </row>
    <row r="1596" spans="1:9" s="9" customFormat="1" ht="58.5" x14ac:dyDescent="0.25">
      <c r="A1596" s="48" t="s">
        <v>2033</v>
      </c>
      <c r="B1596" s="48" t="s">
        <v>2087</v>
      </c>
      <c r="C1596" s="48" t="s">
        <v>2116</v>
      </c>
      <c r="D1596" s="48" t="s">
        <v>1771</v>
      </c>
      <c r="E1596" s="47">
        <v>18</v>
      </c>
      <c r="F1596" s="22" t="s">
        <v>100</v>
      </c>
      <c r="G1596" s="20"/>
      <c r="H1596" s="15" t="s">
        <v>5</v>
      </c>
      <c r="I1596" s="15"/>
    </row>
    <row r="1597" spans="1:9" s="9" customFormat="1" ht="58.5" x14ac:dyDescent="0.25">
      <c r="A1597" s="48" t="s">
        <v>2033</v>
      </c>
      <c r="B1597" s="48" t="s">
        <v>2073</v>
      </c>
      <c r="C1597" s="48" t="s">
        <v>2117</v>
      </c>
      <c r="D1597" s="48" t="s">
        <v>1771</v>
      </c>
      <c r="E1597" s="47">
        <v>36</v>
      </c>
      <c r="F1597" s="22" t="s">
        <v>100</v>
      </c>
      <c r="G1597" s="20"/>
      <c r="H1597" s="15" t="s">
        <v>5</v>
      </c>
      <c r="I1597" s="15"/>
    </row>
    <row r="1598" spans="1:9" s="9" customFormat="1" ht="58.5" x14ac:dyDescent="0.25">
      <c r="A1598" s="48" t="s">
        <v>2033</v>
      </c>
      <c r="B1598" s="48" t="s">
        <v>2073</v>
      </c>
      <c r="C1598" s="48" t="s">
        <v>2118</v>
      </c>
      <c r="D1598" s="48" t="s">
        <v>1771</v>
      </c>
      <c r="E1598" s="47">
        <v>36</v>
      </c>
      <c r="F1598" s="22" t="s">
        <v>100</v>
      </c>
      <c r="G1598" s="20"/>
      <c r="H1598" s="15" t="s">
        <v>5</v>
      </c>
      <c r="I1598" s="15"/>
    </row>
    <row r="1599" spans="1:9" s="9" customFormat="1" ht="58.5" x14ac:dyDescent="0.25">
      <c r="A1599" s="48" t="s">
        <v>2033</v>
      </c>
      <c r="B1599" s="48" t="s">
        <v>2073</v>
      </c>
      <c r="C1599" s="48" t="s">
        <v>2119</v>
      </c>
      <c r="D1599" s="48" t="s">
        <v>1771</v>
      </c>
      <c r="E1599" s="47">
        <v>36</v>
      </c>
      <c r="F1599" s="22" t="s">
        <v>100</v>
      </c>
      <c r="G1599" s="20"/>
      <c r="H1599" s="15" t="s">
        <v>5</v>
      </c>
      <c r="I1599" s="15"/>
    </row>
    <row r="1600" spans="1:9" s="9" customFormat="1" ht="58.5" x14ac:dyDescent="0.25">
      <c r="A1600" s="48" t="s">
        <v>2033</v>
      </c>
      <c r="B1600" s="48" t="s">
        <v>2073</v>
      </c>
      <c r="C1600" s="48" t="s">
        <v>2102</v>
      </c>
      <c r="D1600" s="48" t="s">
        <v>1771</v>
      </c>
      <c r="E1600" s="47">
        <v>36</v>
      </c>
      <c r="F1600" s="22" t="s">
        <v>100</v>
      </c>
      <c r="G1600" s="20"/>
      <c r="H1600" s="15" t="s">
        <v>5</v>
      </c>
      <c r="I1600" s="15"/>
    </row>
    <row r="1601" spans="1:9" s="9" customFormat="1" ht="58.5" x14ac:dyDescent="0.25">
      <c r="A1601" s="48" t="s">
        <v>2033</v>
      </c>
      <c r="B1601" s="48" t="s">
        <v>2073</v>
      </c>
      <c r="C1601" s="48" t="s">
        <v>2120</v>
      </c>
      <c r="D1601" s="48" t="s">
        <v>1771</v>
      </c>
      <c r="E1601" s="47">
        <v>36</v>
      </c>
      <c r="F1601" s="22" t="s">
        <v>100</v>
      </c>
      <c r="G1601" s="20"/>
      <c r="H1601" s="15" t="s">
        <v>5</v>
      </c>
      <c r="I1601" s="15"/>
    </row>
    <row r="1602" spans="1:9" s="9" customFormat="1" ht="58.5" x14ac:dyDescent="0.25">
      <c r="A1602" s="48" t="s">
        <v>2033</v>
      </c>
      <c r="B1602" s="48" t="s">
        <v>2073</v>
      </c>
      <c r="C1602" s="48" t="s">
        <v>2121</v>
      </c>
      <c r="D1602" s="48" t="s">
        <v>1771</v>
      </c>
      <c r="E1602" s="47">
        <v>36</v>
      </c>
      <c r="F1602" s="22" t="s">
        <v>100</v>
      </c>
      <c r="G1602" s="20"/>
      <c r="H1602" s="15" t="s">
        <v>5</v>
      </c>
      <c r="I1602" s="15"/>
    </row>
    <row r="1603" spans="1:9" s="9" customFormat="1" ht="58.5" x14ac:dyDescent="0.25">
      <c r="A1603" s="48" t="s">
        <v>2033</v>
      </c>
      <c r="B1603" s="48" t="s">
        <v>2073</v>
      </c>
      <c r="C1603" s="48" t="s">
        <v>2122</v>
      </c>
      <c r="D1603" s="48" t="s">
        <v>1771</v>
      </c>
      <c r="E1603" s="47">
        <v>36</v>
      </c>
      <c r="F1603" s="22" t="s">
        <v>100</v>
      </c>
      <c r="G1603" s="20"/>
      <c r="H1603" s="15" t="s">
        <v>5</v>
      </c>
      <c r="I1603" s="15"/>
    </row>
    <row r="1604" spans="1:9" s="9" customFormat="1" ht="58.5" x14ac:dyDescent="0.25">
      <c r="A1604" s="48" t="s">
        <v>2033</v>
      </c>
      <c r="B1604" s="48" t="s">
        <v>2073</v>
      </c>
      <c r="C1604" s="48" t="s">
        <v>2123</v>
      </c>
      <c r="D1604" s="48" t="s">
        <v>1771</v>
      </c>
      <c r="E1604" s="47">
        <v>36</v>
      </c>
      <c r="F1604" s="22" t="s">
        <v>100</v>
      </c>
      <c r="G1604" s="20"/>
      <c r="H1604" s="15" t="s">
        <v>5</v>
      </c>
      <c r="I1604" s="15"/>
    </row>
    <row r="1605" spans="1:9" s="9" customFormat="1" ht="58.5" x14ac:dyDescent="0.25">
      <c r="A1605" s="48" t="s">
        <v>2033</v>
      </c>
      <c r="B1605" s="48" t="s">
        <v>2073</v>
      </c>
      <c r="C1605" s="48" t="s">
        <v>2124</v>
      </c>
      <c r="D1605" s="48" t="s">
        <v>1771</v>
      </c>
      <c r="E1605" s="47">
        <v>36</v>
      </c>
      <c r="F1605" s="22" t="s">
        <v>100</v>
      </c>
      <c r="G1605" s="20"/>
      <c r="H1605" s="15" t="s">
        <v>5</v>
      </c>
      <c r="I1605" s="15"/>
    </row>
    <row r="1606" spans="1:9" s="9" customFormat="1" ht="58.5" x14ac:dyDescent="0.25">
      <c r="A1606" s="48" t="s">
        <v>2033</v>
      </c>
      <c r="B1606" s="48" t="s">
        <v>2073</v>
      </c>
      <c r="C1606" s="48" t="s">
        <v>2125</v>
      </c>
      <c r="D1606" s="48" t="s">
        <v>1771</v>
      </c>
      <c r="E1606" s="47">
        <v>36</v>
      </c>
      <c r="F1606" s="22" t="s">
        <v>100</v>
      </c>
      <c r="G1606" s="20"/>
      <c r="H1606" s="15" t="s">
        <v>5</v>
      </c>
      <c r="I1606" s="15"/>
    </row>
    <row r="1607" spans="1:9" s="9" customFormat="1" ht="58.5" x14ac:dyDescent="0.25">
      <c r="A1607" s="48" t="s">
        <v>2033</v>
      </c>
      <c r="B1607" s="48" t="s">
        <v>2073</v>
      </c>
      <c r="C1607" s="48" t="s">
        <v>2126</v>
      </c>
      <c r="D1607" s="48" t="s">
        <v>1771</v>
      </c>
      <c r="E1607" s="47">
        <v>36</v>
      </c>
      <c r="F1607" s="22" t="s">
        <v>100</v>
      </c>
      <c r="G1607" s="20"/>
      <c r="H1607" s="15" t="s">
        <v>5</v>
      </c>
      <c r="I1607" s="15"/>
    </row>
    <row r="1608" spans="1:9" s="9" customFormat="1" ht="58.5" x14ac:dyDescent="0.25">
      <c r="A1608" s="48" t="s">
        <v>2033</v>
      </c>
      <c r="B1608" s="48" t="s">
        <v>2073</v>
      </c>
      <c r="C1608" s="48" t="s">
        <v>1361</v>
      </c>
      <c r="D1608" s="48" t="s">
        <v>1771</v>
      </c>
      <c r="E1608" s="47">
        <v>36</v>
      </c>
      <c r="F1608" s="22" t="s">
        <v>100</v>
      </c>
      <c r="G1608" s="20"/>
      <c r="H1608" s="15" t="s">
        <v>5</v>
      </c>
      <c r="I1608" s="15"/>
    </row>
    <row r="1609" spans="1:9" s="9" customFormat="1" ht="58.5" x14ac:dyDescent="0.25">
      <c r="A1609" s="48" t="s">
        <v>2033</v>
      </c>
      <c r="B1609" s="48" t="s">
        <v>2073</v>
      </c>
      <c r="C1609" s="48" t="s">
        <v>2127</v>
      </c>
      <c r="D1609" s="48" t="s">
        <v>1771</v>
      </c>
      <c r="E1609" s="47">
        <v>36</v>
      </c>
      <c r="F1609" s="22" t="s">
        <v>100</v>
      </c>
      <c r="G1609" s="20"/>
      <c r="H1609" s="15" t="s">
        <v>5</v>
      </c>
      <c r="I1609" s="15"/>
    </row>
    <row r="1610" spans="1:9" s="9" customFormat="1" ht="58.5" x14ac:dyDescent="0.25">
      <c r="A1610" s="48" t="s">
        <v>2033</v>
      </c>
      <c r="B1610" s="48" t="s">
        <v>2073</v>
      </c>
      <c r="C1610" s="48" t="s">
        <v>2128</v>
      </c>
      <c r="D1610" s="48" t="s">
        <v>1771</v>
      </c>
      <c r="E1610" s="47">
        <v>36</v>
      </c>
      <c r="F1610" s="22" t="s">
        <v>100</v>
      </c>
      <c r="G1610" s="20"/>
      <c r="H1610" s="15" t="s">
        <v>5</v>
      </c>
      <c r="I1610" s="15"/>
    </row>
    <row r="1611" spans="1:9" s="9" customFormat="1" ht="58.5" x14ac:dyDescent="0.25">
      <c r="A1611" s="48" t="s">
        <v>2033</v>
      </c>
      <c r="B1611" s="48" t="s">
        <v>2073</v>
      </c>
      <c r="C1611" s="48" t="s">
        <v>2129</v>
      </c>
      <c r="D1611" s="48" t="s">
        <v>1771</v>
      </c>
      <c r="E1611" s="47">
        <v>36</v>
      </c>
      <c r="F1611" s="22" t="s">
        <v>100</v>
      </c>
      <c r="G1611" s="20"/>
      <c r="H1611" s="15" t="s">
        <v>5</v>
      </c>
      <c r="I1611" s="15"/>
    </row>
    <row r="1612" spans="1:9" s="9" customFormat="1" ht="58.5" x14ac:dyDescent="0.25">
      <c r="A1612" s="48" t="s">
        <v>2033</v>
      </c>
      <c r="B1612" s="48" t="s">
        <v>2073</v>
      </c>
      <c r="C1612" s="48" t="s">
        <v>2130</v>
      </c>
      <c r="D1612" s="48" t="s">
        <v>1771</v>
      </c>
      <c r="E1612" s="47">
        <v>36</v>
      </c>
      <c r="F1612" s="22" t="s">
        <v>100</v>
      </c>
      <c r="G1612" s="20"/>
      <c r="H1612" s="15" t="s">
        <v>5</v>
      </c>
      <c r="I1612" s="15"/>
    </row>
    <row r="1613" spans="1:9" s="9" customFormat="1" ht="58.5" x14ac:dyDescent="0.25">
      <c r="A1613" s="48" t="s">
        <v>2033</v>
      </c>
      <c r="B1613" s="48" t="s">
        <v>2073</v>
      </c>
      <c r="C1613" s="48" t="s">
        <v>2131</v>
      </c>
      <c r="D1613" s="48" t="s">
        <v>1771</v>
      </c>
      <c r="E1613" s="47">
        <v>36</v>
      </c>
      <c r="F1613" s="22" t="s">
        <v>100</v>
      </c>
      <c r="G1613" s="20"/>
      <c r="H1613" s="15" t="s">
        <v>5</v>
      </c>
      <c r="I1613" s="15"/>
    </row>
    <row r="1614" spans="1:9" s="9" customFormat="1" ht="58.5" x14ac:dyDescent="0.25">
      <c r="A1614" s="48" t="s">
        <v>2033</v>
      </c>
      <c r="B1614" s="48" t="s">
        <v>2087</v>
      </c>
      <c r="C1614" s="48" t="s">
        <v>2132</v>
      </c>
      <c r="D1614" s="48" t="s">
        <v>1771</v>
      </c>
      <c r="E1614" s="47">
        <v>20</v>
      </c>
      <c r="F1614" s="22" t="s">
        <v>100</v>
      </c>
      <c r="G1614" s="20"/>
      <c r="H1614" s="15" t="s">
        <v>5</v>
      </c>
      <c r="I1614" s="15"/>
    </row>
    <row r="1615" spans="1:9" s="9" customFormat="1" ht="39" x14ac:dyDescent="0.25">
      <c r="A1615" s="48" t="s">
        <v>2033</v>
      </c>
      <c r="B1615" s="48" t="s">
        <v>2133</v>
      </c>
      <c r="C1615" s="48" t="s">
        <v>2076</v>
      </c>
      <c r="D1615" s="48" t="s">
        <v>1771</v>
      </c>
      <c r="E1615" s="47">
        <v>20</v>
      </c>
      <c r="F1615" s="22" t="s">
        <v>100</v>
      </c>
      <c r="G1615" s="20"/>
      <c r="H1615" s="15" t="s">
        <v>5</v>
      </c>
      <c r="I1615" s="15"/>
    </row>
    <row r="1616" spans="1:9" s="9" customFormat="1" ht="39" x14ac:dyDescent="0.25">
      <c r="A1616" s="48" t="s">
        <v>2033</v>
      </c>
      <c r="B1616" s="48" t="s">
        <v>2134</v>
      </c>
      <c r="C1616" s="48" t="s">
        <v>2135</v>
      </c>
      <c r="D1616" s="48" t="s">
        <v>1771</v>
      </c>
      <c r="E1616" s="47">
        <v>30</v>
      </c>
      <c r="F1616" s="22" t="s">
        <v>100</v>
      </c>
      <c r="G1616" s="20"/>
      <c r="H1616" s="15" t="s">
        <v>5</v>
      </c>
      <c r="I1616" s="15"/>
    </row>
    <row r="1617" spans="1:9" s="9" customFormat="1" ht="58.5" x14ac:dyDescent="0.25">
      <c r="A1617" s="48" t="s">
        <v>2033</v>
      </c>
      <c r="B1617" s="48" t="s">
        <v>2101</v>
      </c>
      <c r="C1617" s="48" t="s">
        <v>2136</v>
      </c>
      <c r="D1617" s="48" t="s">
        <v>1771</v>
      </c>
      <c r="E1617" s="47">
        <v>5</v>
      </c>
      <c r="F1617" s="22" t="s">
        <v>100</v>
      </c>
      <c r="G1617" s="20"/>
      <c r="H1617" s="15" t="s">
        <v>5</v>
      </c>
      <c r="I1617" s="15"/>
    </row>
    <row r="1618" spans="1:9" s="9" customFormat="1" ht="58.5" x14ac:dyDescent="0.25">
      <c r="A1618" s="48" t="s">
        <v>2033</v>
      </c>
      <c r="B1618" s="48" t="s">
        <v>2087</v>
      </c>
      <c r="C1618" s="48" t="s">
        <v>2137</v>
      </c>
      <c r="D1618" s="48" t="s">
        <v>1771</v>
      </c>
      <c r="E1618" s="47">
        <v>21</v>
      </c>
      <c r="F1618" s="22" t="s">
        <v>100</v>
      </c>
      <c r="G1618" s="20"/>
      <c r="H1618" s="15" t="s">
        <v>5</v>
      </c>
      <c r="I1618" s="15"/>
    </row>
    <row r="1619" spans="1:9" s="9" customFormat="1" ht="58.5" x14ac:dyDescent="0.25">
      <c r="A1619" s="48" t="s">
        <v>2033</v>
      </c>
      <c r="B1619" s="48" t="s">
        <v>2101</v>
      </c>
      <c r="C1619" s="48" t="s">
        <v>2138</v>
      </c>
      <c r="D1619" s="48" t="s">
        <v>1771</v>
      </c>
      <c r="E1619" s="47">
        <v>5</v>
      </c>
      <c r="F1619" s="22" t="s">
        <v>100</v>
      </c>
      <c r="G1619" s="20"/>
      <c r="H1619" s="15" t="s">
        <v>5</v>
      </c>
      <c r="I1619" s="15"/>
    </row>
    <row r="1620" spans="1:9" s="9" customFormat="1" ht="58.5" x14ac:dyDescent="0.25">
      <c r="A1620" s="48" t="s">
        <v>2033</v>
      </c>
      <c r="B1620" s="48" t="s">
        <v>2139</v>
      </c>
      <c r="C1620" s="48" t="s">
        <v>2140</v>
      </c>
      <c r="D1620" s="48" t="s">
        <v>1771</v>
      </c>
      <c r="E1620" s="47">
        <v>15</v>
      </c>
      <c r="F1620" s="22" t="s">
        <v>100</v>
      </c>
      <c r="G1620" s="20"/>
      <c r="H1620" s="15" t="s">
        <v>5</v>
      </c>
      <c r="I1620" s="15"/>
    </row>
    <row r="1621" spans="1:9" s="9" customFormat="1" ht="58.5" x14ac:dyDescent="0.25">
      <c r="A1621" s="48" t="s">
        <v>2033</v>
      </c>
      <c r="B1621" s="48" t="s">
        <v>2087</v>
      </c>
      <c r="C1621" s="48" t="s">
        <v>2141</v>
      </c>
      <c r="D1621" s="48" t="s">
        <v>1771</v>
      </c>
      <c r="E1621" s="47">
        <v>9</v>
      </c>
      <c r="F1621" s="22" t="s">
        <v>100</v>
      </c>
      <c r="G1621" s="20"/>
      <c r="H1621" s="15" t="s">
        <v>5</v>
      </c>
      <c r="I1621" s="15"/>
    </row>
    <row r="1622" spans="1:9" s="9" customFormat="1" ht="58.5" x14ac:dyDescent="0.25">
      <c r="A1622" s="48" t="s">
        <v>2033</v>
      </c>
      <c r="B1622" s="48" t="s">
        <v>2142</v>
      </c>
      <c r="C1622" s="48" t="s">
        <v>2143</v>
      </c>
      <c r="D1622" s="48" t="s">
        <v>1771</v>
      </c>
      <c r="E1622" s="47">
        <v>20</v>
      </c>
      <c r="F1622" s="22" t="s">
        <v>100</v>
      </c>
      <c r="G1622" s="20"/>
      <c r="H1622" s="15" t="s">
        <v>5</v>
      </c>
      <c r="I1622" s="15"/>
    </row>
    <row r="1623" spans="1:9" s="9" customFormat="1" ht="58.5" x14ac:dyDescent="0.25">
      <c r="A1623" s="48" t="s">
        <v>2033</v>
      </c>
      <c r="B1623" s="48" t="s">
        <v>2144</v>
      </c>
      <c r="C1623" s="48" t="s">
        <v>2086</v>
      </c>
      <c r="D1623" s="48" t="s">
        <v>1771</v>
      </c>
      <c r="E1623" s="47">
        <v>12</v>
      </c>
      <c r="F1623" s="22" t="s">
        <v>100</v>
      </c>
      <c r="G1623" s="20"/>
      <c r="H1623" s="15" t="s">
        <v>5</v>
      </c>
      <c r="I1623" s="15"/>
    </row>
    <row r="1624" spans="1:9" s="9" customFormat="1" ht="58.5" x14ac:dyDescent="0.25">
      <c r="A1624" s="48" t="s">
        <v>2033</v>
      </c>
      <c r="B1624" s="48" t="s">
        <v>2087</v>
      </c>
      <c r="C1624" s="48" t="s">
        <v>2145</v>
      </c>
      <c r="D1624" s="48" t="s">
        <v>1771</v>
      </c>
      <c r="E1624" s="47">
        <v>49</v>
      </c>
      <c r="F1624" s="22" t="s">
        <v>100</v>
      </c>
      <c r="G1624" s="20"/>
      <c r="H1624" s="15" t="s">
        <v>5</v>
      </c>
      <c r="I1624" s="15"/>
    </row>
    <row r="1625" spans="1:9" s="9" customFormat="1" ht="39" x14ac:dyDescent="0.25">
      <c r="A1625" s="48" t="s">
        <v>2033</v>
      </c>
      <c r="B1625" s="48" t="s">
        <v>2146</v>
      </c>
      <c r="C1625" s="48" t="s">
        <v>2080</v>
      </c>
      <c r="D1625" s="48" t="s">
        <v>1771</v>
      </c>
      <c r="E1625" s="47">
        <v>13</v>
      </c>
      <c r="F1625" s="22" t="s">
        <v>100</v>
      </c>
      <c r="G1625" s="20"/>
      <c r="H1625" s="15" t="s">
        <v>5</v>
      </c>
      <c r="I1625" s="15"/>
    </row>
    <row r="1626" spans="1:9" s="9" customFormat="1" ht="58.5" x14ac:dyDescent="0.25">
      <c r="A1626" s="48" t="s">
        <v>2033</v>
      </c>
      <c r="B1626" s="48" t="s">
        <v>2073</v>
      </c>
      <c r="C1626" s="48" t="s">
        <v>2147</v>
      </c>
      <c r="D1626" s="48" t="s">
        <v>1771</v>
      </c>
      <c r="E1626" s="47">
        <v>36</v>
      </c>
      <c r="F1626" s="22" t="s">
        <v>100</v>
      </c>
      <c r="G1626" s="20"/>
      <c r="H1626" s="15" t="s">
        <v>5</v>
      </c>
      <c r="I1626" s="15"/>
    </row>
    <row r="1627" spans="1:9" s="9" customFormat="1" ht="58.5" x14ac:dyDescent="0.25">
      <c r="A1627" s="48" t="s">
        <v>2033</v>
      </c>
      <c r="B1627" s="48" t="s">
        <v>2073</v>
      </c>
      <c r="C1627" s="48" t="s">
        <v>2148</v>
      </c>
      <c r="D1627" s="48" t="s">
        <v>1771</v>
      </c>
      <c r="E1627" s="47">
        <v>36</v>
      </c>
      <c r="F1627" s="22" t="s">
        <v>100</v>
      </c>
      <c r="G1627" s="20"/>
      <c r="H1627" s="15" t="s">
        <v>5</v>
      </c>
      <c r="I1627" s="15"/>
    </row>
    <row r="1628" spans="1:9" s="9" customFormat="1" ht="58.5" x14ac:dyDescent="0.25">
      <c r="A1628" s="48" t="s">
        <v>2033</v>
      </c>
      <c r="B1628" s="48" t="s">
        <v>2073</v>
      </c>
      <c r="C1628" s="48" t="s">
        <v>1399</v>
      </c>
      <c r="D1628" s="48" t="s">
        <v>1771</v>
      </c>
      <c r="E1628" s="47">
        <v>36</v>
      </c>
      <c r="F1628" s="22" t="s">
        <v>100</v>
      </c>
      <c r="G1628" s="20"/>
      <c r="H1628" s="15" t="s">
        <v>5</v>
      </c>
      <c r="I1628" s="15"/>
    </row>
    <row r="1629" spans="1:9" s="9" customFormat="1" ht="58.5" x14ac:dyDescent="0.25">
      <c r="A1629" s="48" t="s">
        <v>2033</v>
      </c>
      <c r="B1629" s="48" t="s">
        <v>2073</v>
      </c>
      <c r="C1629" s="48" t="s">
        <v>2149</v>
      </c>
      <c r="D1629" s="48" t="s">
        <v>1771</v>
      </c>
      <c r="E1629" s="47">
        <v>36</v>
      </c>
      <c r="F1629" s="22" t="s">
        <v>100</v>
      </c>
      <c r="G1629" s="20"/>
      <c r="H1629" s="15" t="s">
        <v>5</v>
      </c>
      <c r="I1629" s="15"/>
    </row>
    <row r="1630" spans="1:9" s="9" customFormat="1" ht="58.5" x14ac:dyDescent="0.25">
      <c r="A1630" s="48" t="s">
        <v>2033</v>
      </c>
      <c r="B1630" s="48" t="s">
        <v>2073</v>
      </c>
      <c r="C1630" s="48" t="s">
        <v>2150</v>
      </c>
      <c r="D1630" s="48" t="s">
        <v>1771</v>
      </c>
      <c r="E1630" s="47">
        <v>36</v>
      </c>
      <c r="F1630" s="22" t="s">
        <v>100</v>
      </c>
      <c r="G1630" s="20"/>
      <c r="H1630" s="15" t="s">
        <v>5</v>
      </c>
      <c r="I1630" s="15"/>
    </row>
    <row r="1631" spans="1:9" s="9" customFormat="1" ht="58.5" x14ac:dyDescent="0.25">
      <c r="A1631" s="48" t="s">
        <v>2033</v>
      </c>
      <c r="B1631" s="48" t="s">
        <v>2073</v>
      </c>
      <c r="C1631" s="48" t="s">
        <v>2151</v>
      </c>
      <c r="D1631" s="48" t="s">
        <v>1771</v>
      </c>
      <c r="E1631" s="47">
        <v>36</v>
      </c>
      <c r="F1631" s="22" t="s">
        <v>100</v>
      </c>
      <c r="G1631" s="20"/>
      <c r="H1631" s="15" t="s">
        <v>5</v>
      </c>
      <c r="I1631" s="15"/>
    </row>
    <row r="1632" spans="1:9" s="9" customFormat="1" ht="58.5" x14ac:dyDescent="0.25">
      <c r="A1632" s="48" t="s">
        <v>2033</v>
      </c>
      <c r="B1632" s="48" t="s">
        <v>2073</v>
      </c>
      <c r="C1632" s="48" t="s">
        <v>2152</v>
      </c>
      <c r="D1632" s="48" t="s">
        <v>1771</v>
      </c>
      <c r="E1632" s="47">
        <v>36</v>
      </c>
      <c r="F1632" s="22" t="s">
        <v>100</v>
      </c>
      <c r="G1632" s="20"/>
      <c r="H1632" s="15" t="s">
        <v>5</v>
      </c>
      <c r="I1632" s="15"/>
    </row>
    <row r="1633" spans="1:9" s="9" customFormat="1" ht="58.5" x14ac:dyDescent="0.25">
      <c r="A1633" s="48" t="s">
        <v>2033</v>
      </c>
      <c r="B1633" s="48" t="s">
        <v>2073</v>
      </c>
      <c r="C1633" s="48" t="s">
        <v>2153</v>
      </c>
      <c r="D1633" s="48" t="s">
        <v>1771</v>
      </c>
      <c r="E1633" s="47">
        <v>36</v>
      </c>
      <c r="F1633" s="22" t="s">
        <v>100</v>
      </c>
      <c r="G1633" s="20"/>
      <c r="H1633" s="15" t="s">
        <v>5</v>
      </c>
      <c r="I1633" s="15"/>
    </row>
    <row r="1634" spans="1:9" s="9" customFormat="1" ht="58.5" x14ac:dyDescent="0.25">
      <c r="A1634" s="48" t="s">
        <v>2033</v>
      </c>
      <c r="B1634" s="48" t="s">
        <v>2073</v>
      </c>
      <c r="C1634" s="48" t="s">
        <v>2154</v>
      </c>
      <c r="D1634" s="48" t="s">
        <v>1771</v>
      </c>
      <c r="E1634" s="47">
        <v>36</v>
      </c>
      <c r="F1634" s="22" t="s">
        <v>100</v>
      </c>
      <c r="G1634" s="20"/>
      <c r="H1634" s="15" t="s">
        <v>5</v>
      </c>
      <c r="I1634" s="15"/>
    </row>
    <row r="1635" spans="1:9" s="9" customFormat="1" ht="58.5" x14ac:dyDescent="0.25">
      <c r="A1635" s="48" t="s">
        <v>2033</v>
      </c>
      <c r="B1635" s="48" t="s">
        <v>2073</v>
      </c>
      <c r="C1635" s="48" t="s">
        <v>2155</v>
      </c>
      <c r="D1635" s="48" t="s">
        <v>1771</v>
      </c>
      <c r="E1635" s="47">
        <v>36</v>
      </c>
      <c r="F1635" s="22" t="s">
        <v>100</v>
      </c>
      <c r="G1635" s="20"/>
      <c r="H1635" s="15" t="s">
        <v>5</v>
      </c>
      <c r="I1635" s="15"/>
    </row>
    <row r="1636" spans="1:9" s="9" customFormat="1" ht="58.5" x14ac:dyDescent="0.25">
      <c r="A1636" s="48" t="s">
        <v>2033</v>
      </c>
      <c r="B1636" s="48" t="s">
        <v>2073</v>
      </c>
      <c r="C1636" s="48" t="s">
        <v>2156</v>
      </c>
      <c r="D1636" s="48" t="s">
        <v>1771</v>
      </c>
      <c r="E1636" s="47">
        <v>36</v>
      </c>
      <c r="F1636" s="22" t="s">
        <v>100</v>
      </c>
      <c r="G1636" s="20"/>
      <c r="H1636" s="15" t="s">
        <v>5</v>
      </c>
      <c r="I1636" s="15"/>
    </row>
    <row r="1637" spans="1:9" s="9" customFormat="1" ht="39" x14ac:dyDescent="0.25">
      <c r="A1637" s="48" t="s">
        <v>2033</v>
      </c>
      <c r="B1637" s="48" t="s">
        <v>2157</v>
      </c>
      <c r="C1637" s="48" t="s">
        <v>2158</v>
      </c>
      <c r="D1637" s="48" t="s">
        <v>1771</v>
      </c>
      <c r="E1637" s="47">
        <v>36</v>
      </c>
      <c r="F1637" s="22" t="s">
        <v>100</v>
      </c>
      <c r="G1637" s="20"/>
      <c r="H1637" s="15" t="s">
        <v>5</v>
      </c>
      <c r="I1637" s="15"/>
    </row>
    <row r="1638" spans="1:9" s="9" customFormat="1" ht="58.5" x14ac:dyDescent="0.25">
      <c r="A1638" s="48" t="s">
        <v>2033</v>
      </c>
      <c r="B1638" s="48" t="s">
        <v>2139</v>
      </c>
      <c r="C1638" s="48" t="s">
        <v>2159</v>
      </c>
      <c r="D1638" s="48" t="s">
        <v>1771</v>
      </c>
      <c r="E1638" s="47">
        <v>20</v>
      </c>
      <c r="F1638" s="22" t="s">
        <v>100</v>
      </c>
      <c r="G1638" s="20"/>
      <c r="H1638" s="15" t="s">
        <v>5</v>
      </c>
      <c r="I1638" s="15"/>
    </row>
    <row r="1639" spans="1:9" s="9" customFormat="1" ht="39" x14ac:dyDescent="0.25">
      <c r="A1639" s="48" t="s">
        <v>2033</v>
      </c>
      <c r="B1639" s="48" t="s">
        <v>2160</v>
      </c>
      <c r="C1639" s="48" t="s">
        <v>2161</v>
      </c>
      <c r="D1639" s="48" t="s">
        <v>1771</v>
      </c>
      <c r="E1639" s="47">
        <v>20</v>
      </c>
      <c r="F1639" s="22" t="s">
        <v>100</v>
      </c>
      <c r="G1639" s="20"/>
      <c r="H1639" s="15" t="s">
        <v>5</v>
      </c>
      <c r="I1639" s="15"/>
    </row>
    <row r="1640" spans="1:9" s="9" customFormat="1" ht="58.5" x14ac:dyDescent="0.25">
      <c r="A1640" s="48" t="s">
        <v>2033</v>
      </c>
      <c r="B1640" s="48" t="s">
        <v>2073</v>
      </c>
      <c r="C1640" s="48" t="s">
        <v>2103</v>
      </c>
      <c r="D1640" s="48" t="s">
        <v>1771</v>
      </c>
      <c r="E1640" s="47">
        <v>36</v>
      </c>
      <c r="F1640" s="22" t="s">
        <v>100</v>
      </c>
      <c r="G1640" s="20"/>
      <c r="H1640" s="15" t="s">
        <v>5</v>
      </c>
      <c r="I1640" s="15"/>
    </row>
    <row r="1641" spans="1:9" s="9" customFormat="1" ht="58.5" x14ac:dyDescent="0.25">
      <c r="A1641" s="48" t="s">
        <v>2033</v>
      </c>
      <c r="B1641" s="48" t="s">
        <v>2162</v>
      </c>
      <c r="C1641" s="48" t="s">
        <v>2097</v>
      </c>
      <c r="D1641" s="48" t="s">
        <v>1771</v>
      </c>
      <c r="E1641" s="47">
        <v>18</v>
      </c>
      <c r="F1641" s="22" t="s">
        <v>100</v>
      </c>
      <c r="G1641" s="20"/>
      <c r="H1641" s="15" t="s">
        <v>5</v>
      </c>
      <c r="I1641" s="15"/>
    </row>
    <row r="1642" spans="1:9" s="9" customFormat="1" ht="58.5" x14ac:dyDescent="0.25">
      <c r="A1642" s="48" t="s">
        <v>2033</v>
      </c>
      <c r="B1642" s="48" t="s">
        <v>2073</v>
      </c>
      <c r="C1642" s="48" t="s">
        <v>2163</v>
      </c>
      <c r="D1642" s="48" t="s">
        <v>1771</v>
      </c>
      <c r="E1642" s="47">
        <v>36</v>
      </c>
      <c r="F1642" s="22" t="s">
        <v>100</v>
      </c>
      <c r="G1642" s="20"/>
      <c r="H1642" s="15" t="s">
        <v>5</v>
      </c>
      <c r="I1642" s="15"/>
    </row>
    <row r="1643" spans="1:9" s="9" customFormat="1" ht="58.5" x14ac:dyDescent="0.25">
      <c r="A1643" s="48" t="s">
        <v>2033</v>
      </c>
      <c r="B1643" s="48" t="s">
        <v>2073</v>
      </c>
      <c r="C1643" s="48" t="s">
        <v>769</v>
      </c>
      <c r="D1643" s="48" t="s">
        <v>1771</v>
      </c>
      <c r="E1643" s="47">
        <v>36</v>
      </c>
      <c r="F1643" s="22" t="s">
        <v>100</v>
      </c>
      <c r="G1643" s="20"/>
      <c r="H1643" s="15" t="s">
        <v>5</v>
      </c>
      <c r="I1643" s="15"/>
    </row>
    <row r="1644" spans="1:9" s="9" customFormat="1" ht="58.5" x14ac:dyDescent="0.25">
      <c r="A1644" s="48" t="s">
        <v>2033</v>
      </c>
      <c r="B1644" s="48" t="s">
        <v>2073</v>
      </c>
      <c r="C1644" s="48" t="s">
        <v>2164</v>
      </c>
      <c r="D1644" s="48" t="s">
        <v>1771</v>
      </c>
      <c r="E1644" s="47">
        <v>36</v>
      </c>
      <c r="F1644" s="22" t="s">
        <v>100</v>
      </c>
      <c r="G1644" s="20"/>
      <c r="H1644" s="15" t="s">
        <v>5</v>
      </c>
      <c r="I1644" s="15"/>
    </row>
    <row r="1645" spans="1:9" s="9" customFormat="1" ht="58.5" x14ac:dyDescent="0.25">
      <c r="A1645" s="48" t="s">
        <v>2033</v>
      </c>
      <c r="B1645" s="48" t="s">
        <v>2144</v>
      </c>
      <c r="C1645" s="48" t="s">
        <v>2163</v>
      </c>
      <c r="D1645" s="48" t="s">
        <v>1771</v>
      </c>
      <c r="E1645" s="47">
        <v>23</v>
      </c>
      <c r="F1645" s="22" t="s">
        <v>100</v>
      </c>
      <c r="G1645" s="20"/>
      <c r="H1645" s="15" t="s">
        <v>5</v>
      </c>
      <c r="I1645" s="15"/>
    </row>
    <row r="1646" spans="1:9" s="9" customFormat="1" ht="58.5" x14ac:dyDescent="0.25">
      <c r="A1646" s="48" t="s">
        <v>2033</v>
      </c>
      <c r="B1646" s="48" t="s">
        <v>2165</v>
      </c>
      <c r="C1646" s="48" t="s">
        <v>2097</v>
      </c>
      <c r="D1646" s="48" t="s">
        <v>1771</v>
      </c>
      <c r="E1646" s="47">
        <v>36</v>
      </c>
      <c r="F1646" s="22" t="s">
        <v>100</v>
      </c>
      <c r="G1646" s="20"/>
      <c r="H1646" s="15" t="s">
        <v>5</v>
      </c>
      <c r="I1646" s="15"/>
    </row>
    <row r="1647" spans="1:9" s="9" customFormat="1" ht="58.5" x14ac:dyDescent="0.25">
      <c r="A1647" s="48" t="s">
        <v>2033</v>
      </c>
      <c r="B1647" s="48" t="s">
        <v>2087</v>
      </c>
      <c r="C1647" s="48" t="s">
        <v>2166</v>
      </c>
      <c r="D1647" s="48" t="s">
        <v>1771</v>
      </c>
      <c r="E1647" s="47">
        <v>10</v>
      </c>
      <c r="F1647" s="22" t="s">
        <v>100</v>
      </c>
      <c r="G1647" s="20"/>
      <c r="H1647" s="15" t="s">
        <v>5</v>
      </c>
      <c r="I1647" s="15"/>
    </row>
    <row r="1648" spans="1:9" s="9" customFormat="1" ht="58.5" x14ac:dyDescent="0.25">
      <c r="A1648" s="48" t="s">
        <v>2033</v>
      </c>
      <c r="B1648" s="48" t="s">
        <v>2144</v>
      </c>
      <c r="C1648" s="48" t="s">
        <v>2167</v>
      </c>
      <c r="D1648" s="48" t="s">
        <v>1771</v>
      </c>
      <c r="E1648" s="47">
        <v>6</v>
      </c>
      <c r="F1648" s="22" t="s">
        <v>100</v>
      </c>
      <c r="G1648" s="20"/>
      <c r="H1648" s="15" t="s">
        <v>5</v>
      </c>
      <c r="I1648" s="15"/>
    </row>
    <row r="1649" spans="1:9" s="9" customFormat="1" ht="58.5" x14ac:dyDescent="0.25">
      <c r="A1649" s="48" t="s">
        <v>2033</v>
      </c>
      <c r="B1649" s="48" t="s">
        <v>2087</v>
      </c>
      <c r="C1649" s="48" t="s">
        <v>2168</v>
      </c>
      <c r="D1649" s="48" t="s">
        <v>1771</v>
      </c>
      <c r="E1649" s="47">
        <v>6</v>
      </c>
      <c r="F1649" s="22" t="s">
        <v>100</v>
      </c>
      <c r="G1649" s="20"/>
      <c r="H1649" s="15" t="s">
        <v>5</v>
      </c>
      <c r="I1649" s="15"/>
    </row>
    <row r="1650" spans="1:9" s="9" customFormat="1" ht="58.5" x14ac:dyDescent="0.25">
      <c r="A1650" s="48" t="s">
        <v>2033</v>
      </c>
      <c r="B1650" s="48" t="s">
        <v>2073</v>
      </c>
      <c r="C1650" s="48" t="s">
        <v>2169</v>
      </c>
      <c r="D1650" s="48" t="s">
        <v>1771</v>
      </c>
      <c r="E1650" s="47">
        <v>36</v>
      </c>
      <c r="F1650" s="22" t="s">
        <v>100</v>
      </c>
      <c r="G1650" s="20"/>
      <c r="H1650" s="15" t="s">
        <v>5</v>
      </c>
      <c r="I1650" s="15"/>
    </row>
    <row r="1651" spans="1:9" s="9" customFormat="1" ht="58.5" x14ac:dyDescent="0.25">
      <c r="A1651" s="48" t="s">
        <v>2033</v>
      </c>
      <c r="B1651" s="48" t="s">
        <v>2073</v>
      </c>
      <c r="C1651" s="48" t="s">
        <v>2170</v>
      </c>
      <c r="D1651" s="48" t="s">
        <v>1771</v>
      </c>
      <c r="E1651" s="47">
        <v>36</v>
      </c>
      <c r="F1651" s="22" t="s">
        <v>100</v>
      </c>
      <c r="G1651" s="20"/>
      <c r="H1651" s="15" t="s">
        <v>5</v>
      </c>
      <c r="I1651" s="15"/>
    </row>
    <row r="1652" spans="1:9" s="9" customFormat="1" ht="39" x14ac:dyDescent="0.25">
      <c r="A1652" s="48" t="s">
        <v>2033</v>
      </c>
      <c r="B1652" s="48" t="s">
        <v>2085</v>
      </c>
      <c r="C1652" s="48" t="s">
        <v>625</v>
      </c>
      <c r="D1652" s="48" t="s">
        <v>1771</v>
      </c>
      <c r="E1652" s="47">
        <v>36</v>
      </c>
      <c r="F1652" s="22" t="s">
        <v>100</v>
      </c>
      <c r="G1652" s="20"/>
      <c r="H1652" s="15" t="s">
        <v>5</v>
      </c>
      <c r="I1652" s="15"/>
    </row>
    <row r="1653" spans="1:9" s="9" customFormat="1" ht="58.5" x14ac:dyDescent="0.25">
      <c r="A1653" s="48" t="s">
        <v>2033</v>
      </c>
      <c r="B1653" s="48" t="s">
        <v>2073</v>
      </c>
      <c r="C1653" s="48" t="s">
        <v>2171</v>
      </c>
      <c r="D1653" s="48" t="s">
        <v>1771</v>
      </c>
      <c r="E1653" s="47">
        <v>36</v>
      </c>
      <c r="F1653" s="22" t="s">
        <v>100</v>
      </c>
      <c r="G1653" s="20"/>
      <c r="H1653" s="15" t="s">
        <v>5</v>
      </c>
      <c r="I1653" s="15"/>
    </row>
    <row r="1654" spans="1:9" s="9" customFormat="1" ht="58.5" x14ac:dyDescent="0.25">
      <c r="A1654" s="48" t="s">
        <v>2033</v>
      </c>
      <c r="B1654" s="48" t="s">
        <v>2073</v>
      </c>
      <c r="C1654" s="48" t="s">
        <v>650</v>
      </c>
      <c r="D1654" s="48" t="s">
        <v>1771</v>
      </c>
      <c r="E1654" s="47">
        <v>36</v>
      </c>
      <c r="F1654" s="22" t="s">
        <v>100</v>
      </c>
      <c r="G1654" s="20"/>
      <c r="H1654" s="15" t="s">
        <v>5</v>
      </c>
      <c r="I1654" s="15"/>
    </row>
    <row r="1655" spans="1:9" s="9" customFormat="1" ht="58.5" x14ac:dyDescent="0.25">
      <c r="A1655" s="48" t="s">
        <v>2033</v>
      </c>
      <c r="B1655" s="48" t="s">
        <v>2073</v>
      </c>
      <c r="C1655" s="48" t="s">
        <v>2137</v>
      </c>
      <c r="D1655" s="48" t="s">
        <v>1771</v>
      </c>
      <c r="E1655" s="47">
        <v>36</v>
      </c>
      <c r="F1655" s="22" t="s">
        <v>100</v>
      </c>
      <c r="G1655" s="20"/>
      <c r="H1655" s="15" t="s">
        <v>5</v>
      </c>
      <c r="I1655" s="15"/>
    </row>
    <row r="1656" spans="1:9" s="9" customFormat="1" ht="58.5" x14ac:dyDescent="0.25">
      <c r="A1656" s="48" t="s">
        <v>2033</v>
      </c>
      <c r="B1656" s="48" t="s">
        <v>2073</v>
      </c>
      <c r="C1656" s="48" t="s">
        <v>2172</v>
      </c>
      <c r="D1656" s="48" t="s">
        <v>1771</v>
      </c>
      <c r="E1656" s="47">
        <v>36</v>
      </c>
      <c r="F1656" s="22" t="s">
        <v>100</v>
      </c>
      <c r="G1656" s="20"/>
      <c r="H1656" s="15" t="s">
        <v>5</v>
      </c>
      <c r="I1656" s="15"/>
    </row>
    <row r="1657" spans="1:9" s="9" customFormat="1" ht="58.5" x14ac:dyDescent="0.25">
      <c r="A1657" s="48" t="s">
        <v>2033</v>
      </c>
      <c r="B1657" s="48" t="s">
        <v>2073</v>
      </c>
      <c r="C1657" s="48" t="s">
        <v>2173</v>
      </c>
      <c r="D1657" s="48" t="s">
        <v>1771</v>
      </c>
      <c r="E1657" s="47">
        <v>36</v>
      </c>
      <c r="F1657" s="22" t="s">
        <v>100</v>
      </c>
      <c r="G1657" s="20"/>
      <c r="H1657" s="15" t="s">
        <v>5</v>
      </c>
      <c r="I1657" s="15"/>
    </row>
    <row r="1658" spans="1:9" s="9" customFormat="1" ht="58.5" x14ac:dyDescent="0.25">
      <c r="A1658" s="48" t="s">
        <v>2033</v>
      </c>
      <c r="B1658" s="48" t="s">
        <v>2073</v>
      </c>
      <c r="C1658" s="48" t="s">
        <v>2174</v>
      </c>
      <c r="D1658" s="48" t="s">
        <v>1771</v>
      </c>
      <c r="E1658" s="47">
        <v>36</v>
      </c>
      <c r="F1658" s="22" t="s">
        <v>100</v>
      </c>
      <c r="G1658" s="20"/>
      <c r="H1658" s="15" t="s">
        <v>5</v>
      </c>
      <c r="I1658" s="15"/>
    </row>
    <row r="1659" spans="1:9" s="9" customFormat="1" ht="58.5" x14ac:dyDescent="0.25">
      <c r="A1659" s="48" t="s">
        <v>2033</v>
      </c>
      <c r="B1659" s="48" t="s">
        <v>2087</v>
      </c>
      <c r="C1659" s="48" t="s">
        <v>2175</v>
      </c>
      <c r="D1659" s="48" t="s">
        <v>1771</v>
      </c>
      <c r="E1659" s="47">
        <v>7</v>
      </c>
      <c r="F1659" s="22" t="s">
        <v>100</v>
      </c>
      <c r="G1659" s="20"/>
      <c r="H1659" s="15" t="s">
        <v>5</v>
      </c>
      <c r="I1659" s="15"/>
    </row>
    <row r="1660" spans="1:9" s="9" customFormat="1" ht="39" x14ac:dyDescent="0.25">
      <c r="A1660" s="48" t="s">
        <v>2033</v>
      </c>
      <c r="B1660" s="48" t="s">
        <v>2146</v>
      </c>
      <c r="C1660" s="48" t="s">
        <v>2176</v>
      </c>
      <c r="D1660" s="48" t="s">
        <v>1771</v>
      </c>
      <c r="E1660" s="47">
        <v>17</v>
      </c>
      <c r="F1660" s="22" t="s">
        <v>100</v>
      </c>
      <c r="G1660" s="20"/>
      <c r="H1660" s="15" t="s">
        <v>5</v>
      </c>
      <c r="I1660" s="15"/>
    </row>
    <row r="1661" spans="1:9" s="9" customFormat="1" ht="58.5" x14ac:dyDescent="0.25">
      <c r="A1661" s="48" t="s">
        <v>2033</v>
      </c>
      <c r="B1661" s="48" t="s">
        <v>2087</v>
      </c>
      <c r="C1661" s="48" t="s">
        <v>2177</v>
      </c>
      <c r="D1661" s="48" t="s">
        <v>1771</v>
      </c>
      <c r="E1661" s="47">
        <v>15</v>
      </c>
      <c r="F1661" s="22" t="s">
        <v>100</v>
      </c>
      <c r="G1661" s="20"/>
      <c r="H1661" s="15" t="s">
        <v>5</v>
      </c>
      <c r="I1661" s="15"/>
    </row>
    <row r="1662" spans="1:9" s="9" customFormat="1" ht="39" x14ac:dyDescent="0.25">
      <c r="A1662" s="48" t="s">
        <v>2033</v>
      </c>
      <c r="B1662" s="48" t="s">
        <v>2157</v>
      </c>
      <c r="C1662" s="48" t="s">
        <v>2178</v>
      </c>
      <c r="D1662" s="48" t="s">
        <v>1771</v>
      </c>
      <c r="E1662" s="47">
        <v>24</v>
      </c>
      <c r="F1662" s="22" t="s">
        <v>100</v>
      </c>
      <c r="G1662" s="20"/>
      <c r="H1662" s="15" t="s">
        <v>5</v>
      </c>
      <c r="I1662" s="15"/>
    </row>
    <row r="1663" spans="1:9" s="9" customFormat="1" ht="58.5" x14ac:dyDescent="0.25">
      <c r="A1663" s="48" t="s">
        <v>2033</v>
      </c>
      <c r="B1663" s="48" t="s">
        <v>2142</v>
      </c>
      <c r="C1663" s="48" t="s">
        <v>2179</v>
      </c>
      <c r="D1663" s="48" t="s">
        <v>1771</v>
      </c>
      <c r="E1663" s="47">
        <v>5</v>
      </c>
      <c r="F1663" s="22" t="s">
        <v>100</v>
      </c>
      <c r="G1663" s="20"/>
      <c r="H1663" s="15" t="s">
        <v>5</v>
      </c>
      <c r="I1663" s="15"/>
    </row>
    <row r="1664" spans="1:9" s="9" customFormat="1" ht="39" x14ac:dyDescent="0.25">
      <c r="A1664" s="48" t="s">
        <v>2033</v>
      </c>
      <c r="B1664" s="48" t="s">
        <v>2157</v>
      </c>
      <c r="C1664" s="48" t="s">
        <v>2180</v>
      </c>
      <c r="D1664" s="48" t="s">
        <v>1771</v>
      </c>
      <c r="E1664" s="47">
        <v>36</v>
      </c>
      <c r="F1664" s="22" t="s">
        <v>100</v>
      </c>
      <c r="G1664" s="20"/>
      <c r="H1664" s="15" t="s">
        <v>5</v>
      </c>
      <c r="I1664" s="15"/>
    </row>
    <row r="1665" spans="1:9" s="9" customFormat="1" ht="58.5" x14ac:dyDescent="0.25">
      <c r="A1665" s="48" t="s">
        <v>2033</v>
      </c>
      <c r="B1665" s="48" t="s">
        <v>2087</v>
      </c>
      <c r="C1665" s="48" t="s">
        <v>2181</v>
      </c>
      <c r="D1665" s="48" t="s">
        <v>1771</v>
      </c>
      <c r="E1665" s="47">
        <v>18</v>
      </c>
      <c r="F1665" s="22" t="s">
        <v>100</v>
      </c>
      <c r="G1665" s="20"/>
      <c r="H1665" s="15" t="s">
        <v>5</v>
      </c>
      <c r="I1665" s="15"/>
    </row>
    <row r="1666" spans="1:9" s="9" customFormat="1" ht="58.5" x14ac:dyDescent="0.25">
      <c r="A1666" s="48" t="s">
        <v>2033</v>
      </c>
      <c r="B1666" s="48" t="s">
        <v>2087</v>
      </c>
      <c r="C1666" s="48" t="s">
        <v>2182</v>
      </c>
      <c r="D1666" s="48" t="s">
        <v>1771</v>
      </c>
      <c r="E1666" s="47">
        <v>18</v>
      </c>
      <c r="F1666" s="22" t="s">
        <v>100</v>
      </c>
      <c r="G1666" s="20"/>
      <c r="H1666" s="15" t="s">
        <v>5</v>
      </c>
      <c r="I1666" s="15"/>
    </row>
    <row r="1667" spans="1:9" s="9" customFormat="1" ht="58.5" x14ac:dyDescent="0.25">
      <c r="A1667" s="48" t="s">
        <v>2033</v>
      </c>
      <c r="B1667" s="48" t="s">
        <v>2073</v>
      </c>
      <c r="C1667" s="48" t="s">
        <v>2183</v>
      </c>
      <c r="D1667" s="48" t="s">
        <v>1771</v>
      </c>
      <c r="E1667" s="47">
        <v>36</v>
      </c>
      <c r="F1667" s="22" t="s">
        <v>100</v>
      </c>
      <c r="G1667" s="20"/>
      <c r="H1667" s="15" t="s">
        <v>5</v>
      </c>
      <c r="I1667" s="15"/>
    </row>
    <row r="1668" spans="1:9" s="9" customFormat="1" ht="58.5" x14ac:dyDescent="0.25">
      <c r="A1668" s="48" t="s">
        <v>2033</v>
      </c>
      <c r="B1668" s="48" t="s">
        <v>2073</v>
      </c>
      <c r="C1668" s="48" t="s">
        <v>2184</v>
      </c>
      <c r="D1668" s="48" t="s">
        <v>1771</v>
      </c>
      <c r="E1668" s="47">
        <v>36</v>
      </c>
      <c r="F1668" s="22" t="s">
        <v>100</v>
      </c>
      <c r="G1668" s="20"/>
      <c r="H1668" s="15" t="s">
        <v>5</v>
      </c>
      <c r="I1668" s="15"/>
    </row>
    <row r="1669" spans="1:9" s="9" customFormat="1" ht="58.5" x14ac:dyDescent="0.25">
      <c r="A1669" s="48" t="s">
        <v>2033</v>
      </c>
      <c r="B1669" s="48" t="s">
        <v>2073</v>
      </c>
      <c r="C1669" s="48" t="s">
        <v>2185</v>
      </c>
      <c r="D1669" s="48" t="s">
        <v>1771</v>
      </c>
      <c r="E1669" s="47">
        <v>36</v>
      </c>
      <c r="F1669" s="22" t="s">
        <v>100</v>
      </c>
      <c r="G1669" s="20"/>
      <c r="H1669" s="15" t="s">
        <v>5</v>
      </c>
      <c r="I1669" s="15"/>
    </row>
    <row r="1670" spans="1:9" s="9" customFormat="1" ht="58.5" x14ac:dyDescent="0.25">
      <c r="A1670" s="48" t="s">
        <v>2033</v>
      </c>
      <c r="B1670" s="48" t="s">
        <v>2073</v>
      </c>
      <c r="C1670" s="48" t="s">
        <v>2186</v>
      </c>
      <c r="D1670" s="48" t="s">
        <v>1771</v>
      </c>
      <c r="E1670" s="47">
        <v>36</v>
      </c>
      <c r="F1670" s="22" t="s">
        <v>100</v>
      </c>
      <c r="G1670" s="20"/>
      <c r="H1670" s="15" t="s">
        <v>5</v>
      </c>
      <c r="I1670" s="15"/>
    </row>
    <row r="1671" spans="1:9" s="9" customFormat="1" ht="58.5" x14ac:dyDescent="0.25">
      <c r="A1671" s="48" t="s">
        <v>2033</v>
      </c>
      <c r="B1671" s="48" t="s">
        <v>2073</v>
      </c>
      <c r="C1671" s="48" t="s">
        <v>2173</v>
      </c>
      <c r="D1671" s="48" t="s">
        <v>1771</v>
      </c>
      <c r="E1671" s="47">
        <v>36</v>
      </c>
      <c r="F1671" s="22" t="s">
        <v>100</v>
      </c>
      <c r="G1671" s="20"/>
      <c r="H1671" s="15" t="s">
        <v>5</v>
      </c>
      <c r="I1671" s="15"/>
    </row>
    <row r="1672" spans="1:9" s="9" customFormat="1" ht="58.5" x14ac:dyDescent="0.25">
      <c r="A1672" s="48" t="s">
        <v>2033</v>
      </c>
      <c r="B1672" s="48" t="s">
        <v>2073</v>
      </c>
      <c r="C1672" s="48" t="s">
        <v>2187</v>
      </c>
      <c r="D1672" s="48" t="s">
        <v>1771</v>
      </c>
      <c r="E1672" s="47">
        <v>36</v>
      </c>
      <c r="F1672" s="22" t="s">
        <v>100</v>
      </c>
      <c r="G1672" s="20"/>
      <c r="H1672" s="15" t="s">
        <v>5</v>
      </c>
      <c r="I1672" s="15"/>
    </row>
    <row r="1673" spans="1:9" s="9" customFormat="1" ht="58.5" x14ac:dyDescent="0.25">
      <c r="A1673" s="48" t="s">
        <v>2033</v>
      </c>
      <c r="B1673" s="48" t="s">
        <v>2073</v>
      </c>
      <c r="C1673" s="48" t="s">
        <v>2188</v>
      </c>
      <c r="D1673" s="48" t="s">
        <v>1771</v>
      </c>
      <c r="E1673" s="47">
        <v>36</v>
      </c>
      <c r="F1673" s="22" t="s">
        <v>100</v>
      </c>
      <c r="G1673" s="20"/>
      <c r="H1673" s="15" t="s">
        <v>5</v>
      </c>
      <c r="I1673" s="15"/>
    </row>
    <row r="1674" spans="1:9" s="9" customFormat="1" ht="58.5" x14ac:dyDescent="0.25">
      <c r="A1674" s="48" t="s">
        <v>2033</v>
      </c>
      <c r="B1674" s="48" t="s">
        <v>2073</v>
      </c>
      <c r="C1674" s="48" t="s">
        <v>2189</v>
      </c>
      <c r="D1674" s="48" t="s">
        <v>1771</v>
      </c>
      <c r="E1674" s="47">
        <v>36</v>
      </c>
      <c r="F1674" s="22" t="s">
        <v>100</v>
      </c>
      <c r="G1674" s="20"/>
      <c r="H1674" s="15" t="s">
        <v>5</v>
      </c>
      <c r="I1674" s="15"/>
    </row>
    <row r="1675" spans="1:9" s="9" customFormat="1" ht="58.5" x14ac:dyDescent="0.25">
      <c r="A1675" s="48" t="s">
        <v>2033</v>
      </c>
      <c r="B1675" s="48" t="s">
        <v>2073</v>
      </c>
      <c r="C1675" s="48" t="s">
        <v>2190</v>
      </c>
      <c r="D1675" s="48" t="s">
        <v>1771</v>
      </c>
      <c r="E1675" s="47">
        <v>36</v>
      </c>
      <c r="F1675" s="22" t="s">
        <v>100</v>
      </c>
      <c r="G1675" s="20"/>
      <c r="H1675" s="15" t="s">
        <v>5</v>
      </c>
      <c r="I1675" s="15"/>
    </row>
    <row r="1676" spans="1:9" s="9" customFormat="1" ht="58.5" x14ac:dyDescent="0.25">
      <c r="A1676" s="48" t="s">
        <v>2033</v>
      </c>
      <c r="B1676" s="48" t="s">
        <v>2073</v>
      </c>
      <c r="C1676" s="48" t="s">
        <v>2191</v>
      </c>
      <c r="D1676" s="48" t="s">
        <v>1771</v>
      </c>
      <c r="E1676" s="47">
        <v>36</v>
      </c>
      <c r="F1676" s="22" t="s">
        <v>100</v>
      </c>
      <c r="G1676" s="20"/>
      <c r="H1676" s="15" t="s">
        <v>5</v>
      </c>
      <c r="I1676" s="15"/>
    </row>
    <row r="1677" spans="1:9" s="9" customFormat="1" ht="58.5" x14ac:dyDescent="0.25">
      <c r="A1677" s="48" t="s">
        <v>2033</v>
      </c>
      <c r="B1677" s="48" t="s">
        <v>2073</v>
      </c>
      <c r="C1677" s="48" t="s">
        <v>2111</v>
      </c>
      <c r="D1677" s="48" t="s">
        <v>1771</v>
      </c>
      <c r="E1677" s="47">
        <v>36</v>
      </c>
      <c r="F1677" s="22" t="s">
        <v>100</v>
      </c>
      <c r="G1677" s="20"/>
      <c r="H1677" s="15" t="s">
        <v>5</v>
      </c>
      <c r="I1677" s="15"/>
    </row>
    <row r="1678" spans="1:9" s="9" customFormat="1" ht="58.5" x14ac:dyDescent="0.25">
      <c r="A1678" s="48" t="s">
        <v>2033</v>
      </c>
      <c r="B1678" s="48" t="s">
        <v>2073</v>
      </c>
      <c r="C1678" s="48" t="s">
        <v>2192</v>
      </c>
      <c r="D1678" s="48" t="s">
        <v>1771</v>
      </c>
      <c r="E1678" s="47">
        <v>36</v>
      </c>
      <c r="F1678" s="22" t="s">
        <v>100</v>
      </c>
      <c r="G1678" s="20"/>
      <c r="H1678" s="15" t="s">
        <v>5</v>
      </c>
      <c r="I1678" s="15"/>
    </row>
    <row r="1679" spans="1:9" s="9" customFormat="1" ht="58.5" x14ac:dyDescent="0.25">
      <c r="A1679" s="48" t="s">
        <v>2033</v>
      </c>
      <c r="B1679" s="48" t="s">
        <v>2073</v>
      </c>
      <c r="C1679" s="48" t="s">
        <v>2193</v>
      </c>
      <c r="D1679" s="48" t="s">
        <v>1771</v>
      </c>
      <c r="E1679" s="47">
        <v>36</v>
      </c>
      <c r="F1679" s="22" t="s">
        <v>100</v>
      </c>
      <c r="G1679" s="20"/>
      <c r="H1679" s="15" t="s">
        <v>5</v>
      </c>
      <c r="I1679" s="15"/>
    </row>
    <row r="1680" spans="1:9" s="9" customFormat="1" ht="58.5" x14ac:dyDescent="0.25">
      <c r="A1680" s="48" t="s">
        <v>2033</v>
      </c>
      <c r="B1680" s="48" t="s">
        <v>2073</v>
      </c>
      <c r="C1680" s="48" t="s">
        <v>2194</v>
      </c>
      <c r="D1680" s="48" t="s">
        <v>1771</v>
      </c>
      <c r="E1680" s="47">
        <v>36</v>
      </c>
      <c r="F1680" s="22" t="s">
        <v>100</v>
      </c>
      <c r="G1680" s="20"/>
      <c r="H1680" s="15" t="s">
        <v>5</v>
      </c>
      <c r="I1680" s="15"/>
    </row>
    <row r="1681" spans="1:9" s="9" customFormat="1" ht="39" x14ac:dyDescent="0.25">
      <c r="A1681" s="48" t="s">
        <v>2033</v>
      </c>
      <c r="B1681" s="48" t="s">
        <v>2146</v>
      </c>
      <c r="C1681" s="48" t="s">
        <v>2195</v>
      </c>
      <c r="D1681" s="48" t="s">
        <v>1771</v>
      </c>
      <c r="E1681" s="47">
        <v>46</v>
      </c>
      <c r="F1681" s="22" t="s">
        <v>100</v>
      </c>
      <c r="G1681" s="20"/>
      <c r="H1681" s="15" t="s">
        <v>5</v>
      </c>
      <c r="I1681" s="15"/>
    </row>
    <row r="1682" spans="1:9" s="9" customFormat="1" ht="39" x14ac:dyDescent="0.25">
      <c r="A1682" s="48" t="s">
        <v>2033</v>
      </c>
      <c r="B1682" s="48" t="s">
        <v>2196</v>
      </c>
      <c r="C1682" s="48" t="s">
        <v>1384</v>
      </c>
      <c r="D1682" s="48" t="s">
        <v>1771</v>
      </c>
      <c r="E1682" s="47">
        <v>20</v>
      </c>
      <c r="F1682" s="22" t="s">
        <v>100</v>
      </c>
      <c r="G1682" s="20"/>
      <c r="H1682" s="15" t="s">
        <v>5</v>
      </c>
      <c r="I1682" s="15"/>
    </row>
    <row r="1683" spans="1:9" s="9" customFormat="1" ht="58.5" x14ac:dyDescent="0.25">
      <c r="A1683" s="48" t="s">
        <v>2033</v>
      </c>
      <c r="B1683" s="48" t="s">
        <v>2197</v>
      </c>
      <c r="C1683" s="48" t="s">
        <v>2048</v>
      </c>
      <c r="D1683" s="48" t="s">
        <v>1771</v>
      </c>
      <c r="E1683" s="47">
        <v>40</v>
      </c>
      <c r="F1683" s="22" t="s">
        <v>100</v>
      </c>
      <c r="G1683" s="20"/>
      <c r="H1683" s="15" t="s">
        <v>5</v>
      </c>
      <c r="I1683" s="15"/>
    </row>
    <row r="1684" spans="1:9" s="9" customFormat="1" ht="58.5" x14ac:dyDescent="0.25">
      <c r="A1684" s="48" t="s">
        <v>2033</v>
      </c>
      <c r="B1684" s="48" t="s">
        <v>2087</v>
      </c>
      <c r="C1684" s="48" t="s">
        <v>2198</v>
      </c>
      <c r="D1684" s="48" t="s">
        <v>1771</v>
      </c>
      <c r="E1684" s="47">
        <v>12</v>
      </c>
      <c r="F1684" s="22" t="s">
        <v>100</v>
      </c>
      <c r="G1684" s="20"/>
      <c r="H1684" s="15" t="s">
        <v>5</v>
      </c>
      <c r="I1684" s="15"/>
    </row>
    <row r="1685" spans="1:9" s="9" customFormat="1" ht="58.5" x14ac:dyDescent="0.25">
      <c r="A1685" s="48" t="s">
        <v>2033</v>
      </c>
      <c r="B1685" s="48" t="s">
        <v>2073</v>
      </c>
      <c r="C1685" s="48" t="s">
        <v>2198</v>
      </c>
      <c r="D1685" s="48" t="s">
        <v>1771</v>
      </c>
      <c r="E1685" s="47">
        <v>36</v>
      </c>
      <c r="F1685" s="22" t="s">
        <v>100</v>
      </c>
      <c r="G1685" s="20"/>
      <c r="H1685" s="15" t="s">
        <v>5</v>
      </c>
      <c r="I1685" s="15"/>
    </row>
    <row r="1686" spans="1:9" s="9" customFormat="1" ht="58.5" x14ac:dyDescent="0.25">
      <c r="A1686" s="48" t="s">
        <v>2033</v>
      </c>
      <c r="B1686" s="48" t="s">
        <v>2073</v>
      </c>
      <c r="C1686" s="48" t="s">
        <v>2199</v>
      </c>
      <c r="D1686" s="48" t="s">
        <v>1771</v>
      </c>
      <c r="E1686" s="47">
        <v>36</v>
      </c>
      <c r="F1686" s="22" t="s">
        <v>100</v>
      </c>
      <c r="G1686" s="20"/>
      <c r="H1686" s="15" t="s">
        <v>5</v>
      </c>
      <c r="I1686" s="15"/>
    </row>
    <row r="1687" spans="1:9" s="9" customFormat="1" ht="58.5" x14ac:dyDescent="0.25">
      <c r="A1687" s="48" t="s">
        <v>2033</v>
      </c>
      <c r="B1687" s="48" t="s">
        <v>2073</v>
      </c>
      <c r="C1687" s="48" t="s">
        <v>2200</v>
      </c>
      <c r="D1687" s="48" t="s">
        <v>1771</v>
      </c>
      <c r="E1687" s="47">
        <v>36</v>
      </c>
      <c r="F1687" s="22" t="s">
        <v>100</v>
      </c>
      <c r="G1687" s="20"/>
      <c r="H1687" s="15" t="s">
        <v>5</v>
      </c>
      <c r="I1687" s="15"/>
    </row>
    <row r="1688" spans="1:9" s="9" customFormat="1" ht="58.5" x14ac:dyDescent="0.25">
      <c r="A1688" s="48" t="s">
        <v>2033</v>
      </c>
      <c r="B1688" s="48" t="s">
        <v>2073</v>
      </c>
      <c r="C1688" s="48" t="s">
        <v>2201</v>
      </c>
      <c r="D1688" s="48" t="s">
        <v>1771</v>
      </c>
      <c r="E1688" s="47">
        <v>36</v>
      </c>
      <c r="F1688" s="22" t="s">
        <v>100</v>
      </c>
      <c r="G1688" s="20"/>
      <c r="H1688" s="15" t="s">
        <v>5</v>
      </c>
      <c r="I1688" s="15"/>
    </row>
    <row r="1689" spans="1:9" s="9" customFormat="1" ht="58.5" x14ac:dyDescent="0.25">
      <c r="A1689" s="48" t="s">
        <v>2033</v>
      </c>
      <c r="B1689" s="48" t="s">
        <v>2073</v>
      </c>
      <c r="C1689" s="48" t="s">
        <v>2202</v>
      </c>
      <c r="D1689" s="48" t="s">
        <v>1771</v>
      </c>
      <c r="E1689" s="47">
        <v>36</v>
      </c>
      <c r="F1689" s="22" t="s">
        <v>100</v>
      </c>
      <c r="G1689" s="20"/>
      <c r="H1689" s="15" t="s">
        <v>5</v>
      </c>
      <c r="I1689" s="15"/>
    </row>
    <row r="1690" spans="1:9" s="9" customFormat="1" ht="58.5" x14ac:dyDescent="0.25">
      <c r="A1690" s="48" t="s">
        <v>2033</v>
      </c>
      <c r="B1690" s="48" t="s">
        <v>2073</v>
      </c>
      <c r="C1690" s="48" t="s">
        <v>2203</v>
      </c>
      <c r="D1690" s="48" t="s">
        <v>1771</v>
      </c>
      <c r="E1690" s="47">
        <v>36</v>
      </c>
      <c r="F1690" s="22" t="s">
        <v>100</v>
      </c>
      <c r="G1690" s="20"/>
      <c r="H1690" s="15" t="s">
        <v>5</v>
      </c>
      <c r="I1690" s="15"/>
    </row>
    <row r="1691" spans="1:9" s="9" customFormat="1" ht="58.5" x14ac:dyDescent="0.25">
      <c r="A1691" s="48" t="s">
        <v>2033</v>
      </c>
      <c r="B1691" s="48" t="s">
        <v>2087</v>
      </c>
      <c r="C1691" s="48" t="s">
        <v>2204</v>
      </c>
      <c r="D1691" s="48" t="s">
        <v>1771</v>
      </c>
      <c r="E1691" s="47">
        <v>24</v>
      </c>
      <c r="F1691" s="22" t="s">
        <v>100</v>
      </c>
      <c r="G1691" s="20"/>
      <c r="H1691" s="15" t="s">
        <v>5</v>
      </c>
      <c r="I1691" s="15"/>
    </row>
    <row r="1692" spans="1:9" s="9" customFormat="1" ht="58.5" x14ac:dyDescent="0.25">
      <c r="A1692" s="48" t="s">
        <v>2033</v>
      </c>
      <c r="B1692" s="48" t="s">
        <v>2087</v>
      </c>
      <c r="C1692" s="48" t="s">
        <v>2205</v>
      </c>
      <c r="D1692" s="48" t="s">
        <v>1771</v>
      </c>
      <c r="E1692" s="47">
        <v>5</v>
      </c>
      <c r="F1692" s="22" t="s">
        <v>100</v>
      </c>
      <c r="G1692" s="20"/>
      <c r="H1692" s="15" t="s">
        <v>5</v>
      </c>
      <c r="I1692" s="15"/>
    </row>
    <row r="1693" spans="1:9" s="9" customFormat="1" ht="39" x14ac:dyDescent="0.25">
      <c r="A1693" s="48" t="s">
        <v>2033</v>
      </c>
      <c r="B1693" s="48" t="s">
        <v>2206</v>
      </c>
      <c r="C1693" s="48" t="s">
        <v>2207</v>
      </c>
      <c r="D1693" s="48" t="s">
        <v>1771</v>
      </c>
      <c r="E1693" s="47">
        <v>20</v>
      </c>
      <c r="F1693" s="22" t="s">
        <v>100</v>
      </c>
      <c r="G1693" s="20"/>
      <c r="H1693" s="15" t="s">
        <v>5</v>
      </c>
      <c r="I1693" s="15"/>
    </row>
    <row r="1694" spans="1:9" s="9" customFormat="1" ht="39" x14ac:dyDescent="0.25">
      <c r="A1694" s="48" t="s">
        <v>2033</v>
      </c>
      <c r="B1694" s="48" t="s">
        <v>2208</v>
      </c>
      <c r="C1694" s="48" t="s">
        <v>1386</v>
      </c>
      <c r="D1694" s="48" t="s">
        <v>1771</v>
      </c>
      <c r="E1694" s="47">
        <v>20</v>
      </c>
      <c r="F1694" s="22" t="s">
        <v>100</v>
      </c>
      <c r="G1694" s="20"/>
      <c r="H1694" s="15" t="s">
        <v>5</v>
      </c>
      <c r="I1694" s="15"/>
    </row>
    <row r="1695" spans="1:9" s="9" customFormat="1" ht="58.5" x14ac:dyDescent="0.25">
      <c r="A1695" s="48" t="s">
        <v>2033</v>
      </c>
      <c r="B1695" s="48" t="s">
        <v>2144</v>
      </c>
      <c r="C1695" s="48" t="s">
        <v>2209</v>
      </c>
      <c r="D1695" s="48" t="s">
        <v>1771</v>
      </c>
      <c r="E1695" s="47">
        <v>18</v>
      </c>
      <c r="F1695" s="22" t="s">
        <v>100</v>
      </c>
      <c r="G1695" s="20"/>
      <c r="H1695" s="15" t="s">
        <v>5</v>
      </c>
      <c r="I1695" s="15"/>
    </row>
    <row r="1696" spans="1:9" s="9" customFormat="1" ht="58.5" x14ac:dyDescent="0.25">
      <c r="A1696" s="48" t="s">
        <v>2033</v>
      </c>
      <c r="B1696" s="48" t="s">
        <v>2087</v>
      </c>
      <c r="C1696" s="48" t="s">
        <v>2210</v>
      </c>
      <c r="D1696" s="48" t="s">
        <v>1771</v>
      </c>
      <c r="E1696" s="47">
        <v>26</v>
      </c>
      <c r="F1696" s="22" t="s">
        <v>100</v>
      </c>
      <c r="G1696" s="20"/>
      <c r="H1696" s="15" t="s">
        <v>5</v>
      </c>
      <c r="I1696" s="15"/>
    </row>
    <row r="1697" spans="1:9" s="9" customFormat="1" ht="58.5" x14ac:dyDescent="0.25">
      <c r="A1697" s="48" t="s">
        <v>2033</v>
      </c>
      <c r="B1697" s="48" t="s">
        <v>2144</v>
      </c>
      <c r="C1697" s="48" t="s">
        <v>2191</v>
      </c>
      <c r="D1697" s="48" t="s">
        <v>1771</v>
      </c>
      <c r="E1697" s="47">
        <v>16</v>
      </c>
      <c r="F1697" s="22" t="s">
        <v>100</v>
      </c>
      <c r="G1697" s="20"/>
      <c r="H1697" s="15" t="s">
        <v>5</v>
      </c>
      <c r="I1697" s="15"/>
    </row>
    <row r="1698" spans="1:9" s="9" customFormat="1" ht="58.5" x14ac:dyDescent="0.25">
      <c r="A1698" s="48" t="s">
        <v>2033</v>
      </c>
      <c r="B1698" s="48" t="s">
        <v>2144</v>
      </c>
      <c r="C1698" s="48" t="s">
        <v>2211</v>
      </c>
      <c r="D1698" s="48" t="s">
        <v>1771</v>
      </c>
      <c r="E1698" s="47">
        <v>34</v>
      </c>
      <c r="F1698" s="22" t="s">
        <v>100</v>
      </c>
      <c r="G1698" s="20"/>
      <c r="H1698" s="15" t="s">
        <v>5</v>
      </c>
      <c r="I1698" s="15"/>
    </row>
    <row r="1699" spans="1:9" s="9" customFormat="1" ht="58.5" x14ac:dyDescent="0.25">
      <c r="A1699" s="48" t="s">
        <v>2033</v>
      </c>
      <c r="B1699" s="48" t="s">
        <v>2087</v>
      </c>
      <c r="C1699" s="48" t="s">
        <v>2212</v>
      </c>
      <c r="D1699" s="48" t="s">
        <v>1771</v>
      </c>
      <c r="E1699" s="47">
        <v>9</v>
      </c>
      <c r="F1699" s="22" t="s">
        <v>100</v>
      </c>
      <c r="G1699" s="20"/>
      <c r="H1699" s="15" t="s">
        <v>5</v>
      </c>
      <c r="I1699" s="15"/>
    </row>
    <row r="1700" spans="1:9" s="9" customFormat="1" ht="58.5" x14ac:dyDescent="0.25">
      <c r="A1700" s="48" t="s">
        <v>2033</v>
      </c>
      <c r="B1700" s="48" t="s">
        <v>2073</v>
      </c>
      <c r="C1700" s="48" t="s">
        <v>2213</v>
      </c>
      <c r="D1700" s="48" t="s">
        <v>1771</v>
      </c>
      <c r="E1700" s="47">
        <v>36</v>
      </c>
      <c r="F1700" s="22" t="s">
        <v>100</v>
      </c>
      <c r="G1700" s="20"/>
      <c r="H1700" s="15" t="s">
        <v>5</v>
      </c>
      <c r="I1700" s="15"/>
    </row>
    <row r="1701" spans="1:9" s="9" customFormat="1" ht="58.5" x14ac:dyDescent="0.25">
      <c r="A1701" s="48" t="s">
        <v>2033</v>
      </c>
      <c r="B1701" s="48" t="s">
        <v>2073</v>
      </c>
      <c r="C1701" s="48" t="s">
        <v>32</v>
      </c>
      <c r="D1701" s="48" t="s">
        <v>1771</v>
      </c>
      <c r="E1701" s="47">
        <v>36</v>
      </c>
      <c r="F1701" s="22" t="s">
        <v>100</v>
      </c>
      <c r="G1701" s="20"/>
      <c r="H1701" s="15" t="s">
        <v>5</v>
      </c>
      <c r="I1701" s="15"/>
    </row>
    <row r="1702" spans="1:9" s="9" customFormat="1" ht="58.5" x14ac:dyDescent="0.25">
      <c r="A1702" s="48" t="s">
        <v>2033</v>
      </c>
      <c r="B1702" s="48" t="s">
        <v>2073</v>
      </c>
      <c r="C1702" s="48" t="s">
        <v>2214</v>
      </c>
      <c r="D1702" s="48" t="s">
        <v>1771</v>
      </c>
      <c r="E1702" s="47">
        <v>36</v>
      </c>
      <c r="F1702" s="22" t="s">
        <v>100</v>
      </c>
      <c r="G1702" s="20"/>
      <c r="H1702" s="15" t="s">
        <v>5</v>
      </c>
      <c r="I1702" s="15"/>
    </row>
    <row r="1703" spans="1:9" s="9" customFormat="1" ht="58.5" x14ac:dyDescent="0.25">
      <c r="A1703" s="48" t="s">
        <v>2033</v>
      </c>
      <c r="B1703" s="48" t="s">
        <v>2073</v>
      </c>
      <c r="C1703" s="48" t="s">
        <v>2215</v>
      </c>
      <c r="D1703" s="48" t="s">
        <v>1771</v>
      </c>
      <c r="E1703" s="47">
        <v>36</v>
      </c>
      <c r="F1703" s="22" t="s">
        <v>100</v>
      </c>
      <c r="G1703" s="20"/>
      <c r="H1703" s="15" t="s">
        <v>5</v>
      </c>
      <c r="I1703" s="15"/>
    </row>
    <row r="1704" spans="1:9" s="9" customFormat="1" ht="58.5" x14ac:dyDescent="0.25">
      <c r="A1704" s="48" t="s">
        <v>2033</v>
      </c>
      <c r="B1704" s="48" t="s">
        <v>2087</v>
      </c>
      <c r="C1704" s="48" t="s">
        <v>2216</v>
      </c>
      <c r="D1704" s="48" t="s">
        <v>1771</v>
      </c>
      <c r="E1704" s="47">
        <v>12</v>
      </c>
      <c r="F1704" s="22" t="s">
        <v>100</v>
      </c>
      <c r="G1704" s="20"/>
      <c r="H1704" s="15" t="s">
        <v>5</v>
      </c>
      <c r="I1704" s="15"/>
    </row>
    <row r="1705" spans="1:9" s="9" customFormat="1" ht="58.5" x14ac:dyDescent="0.25">
      <c r="A1705" s="48" t="s">
        <v>2033</v>
      </c>
      <c r="B1705" s="48" t="s">
        <v>2139</v>
      </c>
      <c r="C1705" s="48" t="s">
        <v>2217</v>
      </c>
      <c r="D1705" s="48" t="s">
        <v>1771</v>
      </c>
      <c r="E1705" s="47">
        <v>28</v>
      </c>
      <c r="F1705" s="22" t="s">
        <v>100</v>
      </c>
      <c r="G1705" s="20"/>
      <c r="H1705" s="15" t="s">
        <v>5</v>
      </c>
      <c r="I1705" s="15"/>
    </row>
    <row r="1706" spans="1:9" s="9" customFormat="1" ht="58.5" x14ac:dyDescent="0.25">
      <c r="A1706" s="48" t="s">
        <v>2033</v>
      </c>
      <c r="B1706" s="48" t="s">
        <v>2087</v>
      </c>
      <c r="C1706" s="48" t="s">
        <v>2218</v>
      </c>
      <c r="D1706" s="48" t="s">
        <v>1771</v>
      </c>
      <c r="E1706" s="47">
        <v>19</v>
      </c>
      <c r="F1706" s="22" t="s">
        <v>100</v>
      </c>
      <c r="G1706" s="20"/>
      <c r="H1706" s="15" t="s">
        <v>5</v>
      </c>
      <c r="I1706" s="15"/>
    </row>
    <row r="1707" spans="1:9" s="9" customFormat="1" ht="39" x14ac:dyDescent="0.25">
      <c r="A1707" s="48" t="s">
        <v>2033</v>
      </c>
      <c r="B1707" s="48" t="s">
        <v>2219</v>
      </c>
      <c r="C1707" s="48" t="s">
        <v>2220</v>
      </c>
      <c r="D1707" s="48" t="s">
        <v>1771</v>
      </c>
      <c r="E1707" s="47">
        <v>673</v>
      </c>
      <c r="F1707" s="22" t="s">
        <v>100</v>
      </c>
      <c r="G1707" s="20"/>
      <c r="H1707" s="15" t="s">
        <v>5</v>
      </c>
      <c r="I1707" s="15"/>
    </row>
    <row r="1708" spans="1:9" s="9" customFormat="1" ht="39" x14ac:dyDescent="0.25">
      <c r="A1708" s="48" t="s">
        <v>2033</v>
      </c>
      <c r="B1708" s="48" t="s">
        <v>2221</v>
      </c>
      <c r="C1708" s="48" t="s">
        <v>1788</v>
      </c>
      <c r="D1708" s="48" t="s">
        <v>1771</v>
      </c>
      <c r="E1708" s="47">
        <v>259</v>
      </c>
      <c r="F1708" s="22" t="s">
        <v>100</v>
      </c>
      <c r="G1708" s="20"/>
      <c r="H1708" s="15" t="s">
        <v>5</v>
      </c>
      <c r="I1708" s="15"/>
    </row>
    <row r="1709" spans="1:9" s="9" customFormat="1" ht="58.5" x14ac:dyDescent="0.25">
      <c r="A1709" s="48" t="s">
        <v>2033</v>
      </c>
      <c r="B1709" s="48" t="s">
        <v>2087</v>
      </c>
      <c r="C1709" s="48" t="s">
        <v>2222</v>
      </c>
      <c r="D1709" s="48" t="s">
        <v>1771</v>
      </c>
      <c r="E1709" s="47">
        <v>18</v>
      </c>
      <c r="F1709" s="22" t="s">
        <v>100</v>
      </c>
      <c r="G1709" s="20"/>
      <c r="H1709" s="15" t="s">
        <v>5</v>
      </c>
      <c r="I1709" s="15"/>
    </row>
    <row r="1710" spans="1:9" s="9" customFormat="1" ht="39" x14ac:dyDescent="0.25">
      <c r="A1710" s="48" t="s">
        <v>2033</v>
      </c>
      <c r="B1710" s="48" t="s">
        <v>2223</v>
      </c>
      <c r="C1710" s="48" t="s">
        <v>2224</v>
      </c>
      <c r="D1710" s="48" t="s">
        <v>1771</v>
      </c>
      <c r="E1710" s="47">
        <v>134</v>
      </c>
      <c r="F1710" s="22" t="s">
        <v>100</v>
      </c>
      <c r="G1710" s="20"/>
      <c r="H1710" s="15" t="s">
        <v>5</v>
      </c>
      <c r="I1710" s="15"/>
    </row>
    <row r="1711" spans="1:9" s="9" customFormat="1" ht="58.5" x14ac:dyDescent="0.25">
      <c r="A1711" s="48" t="s">
        <v>2033</v>
      </c>
      <c r="B1711" s="48" t="s">
        <v>2225</v>
      </c>
      <c r="C1711" s="48" t="s">
        <v>2226</v>
      </c>
      <c r="D1711" s="48" t="s">
        <v>1771</v>
      </c>
      <c r="E1711" s="47">
        <v>20</v>
      </c>
      <c r="F1711" s="22" t="s">
        <v>100</v>
      </c>
      <c r="G1711" s="20"/>
      <c r="H1711" s="15" t="s">
        <v>5</v>
      </c>
      <c r="I1711" s="15"/>
    </row>
    <row r="1712" spans="1:9" s="9" customFormat="1" ht="58.5" x14ac:dyDescent="0.25">
      <c r="A1712" s="48" t="s">
        <v>2033</v>
      </c>
      <c r="B1712" s="48" t="s">
        <v>2087</v>
      </c>
      <c r="C1712" s="48" t="s">
        <v>2227</v>
      </c>
      <c r="D1712" s="48" t="s">
        <v>1771</v>
      </c>
      <c r="E1712" s="47">
        <v>31</v>
      </c>
      <c r="F1712" s="22" t="s">
        <v>100</v>
      </c>
      <c r="G1712" s="20"/>
      <c r="H1712" s="15" t="s">
        <v>5</v>
      </c>
      <c r="I1712" s="15"/>
    </row>
    <row r="1713" spans="1:9" s="9" customFormat="1" ht="58.5" x14ac:dyDescent="0.25">
      <c r="A1713" s="48" t="s">
        <v>2033</v>
      </c>
      <c r="B1713" s="48" t="s">
        <v>2073</v>
      </c>
      <c r="C1713" s="48" t="s">
        <v>2228</v>
      </c>
      <c r="D1713" s="48" t="s">
        <v>1771</v>
      </c>
      <c r="E1713" s="47">
        <v>36</v>
      </c>
      <c r="F1713" s="22" t="s">
        <v>100</v>
      </c>
      <c r="G1713" s="20"/>
      <c r="H1713" s="15" t="s">
        <v>5</v>
      </c>
      <c r="I1713" s="15"/>
    </row>
    <row r="1714" spans="1:9" s="9" customFormat="1" ht="58.5" x14ac:dyDescent="0.25">
      <c r="A1714" s="48" t="s">
        <v>2033</v>
      </c>
      <c r="B1714" s="48" t="s">
        <v>2073</v>
      </c>
      <c r="C1714" s="48" t="s">
        <v>2229</v>
      </c>
      <c r="D1714" s="48" t="s">
        <v>1771</v>
      </c>
      <c r="E1714" s="47">
        <v>36</v>
      </c>
      <c r="F1714" s="22" t="s">
        <v>100</v>
      </c>
      <c r="G1714" s="20"/>
      <c r="H1714" s="15" t="s">
        <v>5</v>
      </c>
      <c r="I1714" s="15"/>
    </row>
    <row r="1715" spans="1:9" s="9" customFormat="1" ht="39" x14ac:dyDescent="0.25">
      <c r="A1715" s="48" t="s">
        <v>2033</v>
      </c>
      <c r="B1715" s="48" t="s">
        <v>2085</v>
      </c>
      <c r="C1715" s="48" t="s">
        <v>2230</v>
      </c>
      <c r="D1715" s="48" t="s">
        <v>1771</v>
      </c>
      <c r="E1715" s="47">
        <v>36</v>
      </c>
      <c r="F1715" s="22" t="s">
        <v>100</v>
      </c>
      <c r="G1715" s="20"/>
      <c r="H1715" s="15" t="s">
        <v>5</v>
      </c>
      <c r="I1715" s="15"/>
    </row>
    <row r="1716" spans="1:9" s="9" customFormat="1" ht="58.5" x14ac:dyDescent="0.25">
      <c r="A1716" s="48" t="s">
        <v>2033</v>
      </c>
      <c r="B1716" s="48" t="s">
        <v>2087</v>
      </c>
      <c r="C1716" s="48" t="s">
        <v>2231</v>
      </c>
      <c r="D1716" s="48" t="s">
        <v>1771</v>
      </c>
      <c r="E1716" s="47">
        <v>50</v>
      </c>
      <c r="F1716" s="22" t="s">
        <v>100</v>
      </c>
      <c r="G1716" s="20"/>
      <c r="H1716" s="15" t="s">
        <v>5</v>
      </c>
      <c r="I1716" s="15"/>
    </row>
    <row r="1717" spans="1:9" s="9" customFormat="1" ht="58.5" x14ac:dyDescent="0.25">
      <c r="A1717" s="48" t="s">
        <v>2033</v>
      </c>
      <c r="B1717" s="48" t="s">
        <v>2087</v>
      </c>
      <c r="C1717" s="48" t="s">
        <v>2232</v>
      </c>
      <c r="D1717" s="48" t="s">
        <v>1771</v>
      </c>
      <c r="E1717" s="47">
        <v>20</v>
      </c>
      <c r="F1717" s="22" t="s">
        <v>100</v>
      </c>
      <c r="G1717" s="20"/>
      <c r="H1717" s="15" t="s">
        <v>5</v>
      </c>
      <c r="I1717" s="15"/>
    </row>
    <row r="1718" spans="1:9" s="9" customFormat="1" ht="58.5" x14ac:dyDescent="0.25">
      <c r="A1718" s="48" t="s">
        <v>2033</v>
      </c>
      <c r="B1718" s="48" t="s">
        <v>2087</v>
      </c>
      <c r="C1718" s="48" t="s">
        <v>2233</v>
      </c>
      <c r="D1718" s="48" t="s">
        <v>1771</v>
      </c>
      <c r="E1718" s="47">
        <v>12</v>
      </c>
      <c r="F1718" s="22" t="s">
        <v>100</v>
      </c>
      <c r="G1718" s="20"/>
      <c r="H1718" s="15" t="s">
        <v>5</v>
      </c>
      <c r="I1718" s="15"/>
    </row>
    <row r="1719" spans="1:9" s="9" customFormat="1" ht="58.5" x14ac:dyDescent="0.25">
      <c r="A1719" s="48" t="s">
        <v>2033</v>
      </c>
      <c r="B1719" s="48" t="s">
        <v>2087</v>
      </c>
      <c r="C1719" s="48" t="s">
        <v>32</v>
      </c>
      <c r="D1719" s="48" t="s">
        <v>1771</v>
      </c>
      <c r="E1719" s="47">
        <v>3</v>
      </c>
      <c r="F1719" s="22" t="s">
        <v>100</v>
      </c>
      <c r="G1719" s="20"/>
      <c r="H1719" s="15" t="s">
        <v>5</v>
      </c>
      <c r="I1719" s="15"/>
    </row>
    <row r="1720" spans="1:9" s="9" customFormat="1" ht="58.5" x14ac:dyDescent="0.25">
      <c r="A1720" s="48" t="s">
        <v>2033</v>
      </c>
      <c r="B1720" s="48" t="s">
        <v>2087</v>
      </c>
      <c r="C1720" s="48" t="s">
        <v>2173</v>
      </c>
      <c r="D1720" s="48" t="s">
        <v>1771</v>
      </c>
      <c r="E1720" s="47">
        <v>10</v>
      </c>
      <c r="F1720" s="22" t="s">
        <v>100</v>
      </c>
      <c r="G1720" s="20"/>
      <c r="H1720" s="15" t="s">
        <v>5</v>
      </c>
      <c r="I1720" s="15"/>
    </row>
    <row r="1721" spans="1:9" s="9" customFormat="1" ht="58.5" x14ac:dyDescent="0.25">
      <c r="A1721" s="48" t="s">
        <v>2033</v>
      </c>
      <c r="B1721" s="48" t="s">
        <v>2087</v>
      </c>
      <c r="C1721" s="48" t="s">
        <v>2234</v>
      </c>
      <c r="D1721" s="48" t="s">
        <v>1771</v>
      </c>
      <c r="E1721" s="47">
        <v>26</v>
      </c>
      <c r="F1721" s="22" t="s">
        <v>100</v>
      </c>
      <c r="G1721" s="20"/>
      <c r="H1721" s="15" t="s">
        <v>5</v>
      </c>
      <c r="I1721" s="15"/>
    </row>
    <row r="1722" spans="1:9" s="9" customFormat="1" ht="39" x14ac:dyDescent="0.25">
      <c r="A1722" s="48" t="s">
        <v>2033</v>
      </c>
      <c r="B1722" s="48" t="s">
        <v>2219</v>
      </c>
      <c r="C1722" s="48" t="s">
        <v>2235</v>
      </c>
      <c r="D1722" s="48" t="s">
        <v>1771</v>
      </c>
      <c r="E1722" s="47">
        <v>727</v>
      </c>
      <c r="F1722" s="22" t="s">
        <v>100</v>
      </c>
      <c r="G1722" s="20"/>
      <c r="H1722" s="15" t="s">
        <v>5</v>
      </c>
      <c r="I1722" s="15"/>
    </row>
    <row r="1723" spans="1:9" s="9" customFormat="1" ht="58.5" x14ac:dyDescent="0.25">
      <c r="A1723" s="48" t="s">
        <v>2033</v>
      </c>
      <c r="B1723" s="48" t="s">
        <v>2087</v>
      </c>
      <c r="C1723" s="48" t="s">
        <v>2158</v>
      </c>
      <c r="D1723" s="48" t="s">
        <v>1771</v>
      </c>
      <c r="E1723" s="47">
        <v>5</v>
      </c>
      <c r="F1723" s="22" t="s">
        <v>100</v>
      </c>
      <c r="G1723" s="20"/>
      <c r="H1723" s="15" t="s">
        <v>5</v>
      </c>
      <c r="I1723" s="15"/>
    </row>
    <row r="1724" spans="1:9" s="9" customFormat="1" ht="39" x14ac:dyDescent="0.25">
      <c r="A1724" s="48" t="s">
        <v>2033</v>
      </c>
      <c r="B1724" s="48" t="s">
        <v>2236</v>
      </c>
      <c r="C1724" s="48" t="s">
        <v>2234</v>
      </c>
      <c r="D1724" s="48" t="s">
        <v>1771</v>
      </c>
      <c r="E1724" s="47">
        <v>666</v>
      </c>
      <c r="F1724" s="22" t="s">
        <v>100</v>
      </c>
      <c r="G1724" s="20"/>
      <c r="H1724" s="15" t="s">
        <v>5</v>
      </c>
      <c r="I1724" s="15"/>
    </row>
    <row r="1725" spans="1:9" s="9" customFormat="1" ht="39" x14ac:dyDescent="0.25">
      <c r="A1725" s="48" t="s">
        <v>2033</v>
      </c>
      <c r="B1725" s="48" t="s">
        <v>2157</v>
      </c>
      <c r="C1725" s="48" t="s">
        <v>2237</v>
      </c>
      <c r="D1725" s="48" t="s">
        <v>1771</v>
      </c>
      <c r="E1725" s="47">
        <v>36</v>
      </c>
      <c r="F1725" s="22" t="s">
        <v>100</v>
      </c>
      <c r="G1725" s="20"/>
      <c r="H1725" s="15" t="s">
        <v>5</v>
      </c>
      <c r="I1725" s="15"/>
    </row>
    <row r="1726" spans="1:9" s="9" customFormat="1" ht="39" x14ac:dyDescent="0.25">
      <c r="A1726" s="48" t="s">
        <v>2033</v>
      </c>
      <c r="B1726" s="48" t="s">
        <v>2238</v>
      </c>
      <c r="C1726" s="48" t="s">
        <v>2239</v>
      </c>
      <c r="D1726" s="48" t="s">
        <v>1771</v>
      </c>
      <c r="E1726" s="47">
        <v>593</v>
      </c>
      <c r="F1726" s="22" t="s">
        <v>100</v>
      </c>
      <c r="G1726" s="20"/>
      <c r="H1726" s="15" t="s">
        <v>5</v>
      </c>
      <c r="I1726" s="15"/>
    </row>
    <row r="1727" spans="1:9" s="9" customFormat="1" ht="39" x14ac:dyDescent="0.25">
      <c r="A1727" s="48" t="s">
        <v>2033</v>
      </c>
      <c r="B1727" s="48" t="s">
        <v>2238</v>
      </c>
      <c r="C1727" s="48" t="s">
        <v>2240</v>
      </c>
      <c r="D1727" s="48" t="s">
        <v>1771</v>
      </c>
      <c r="E1727" s="47">
        <v>752</v>
      </c>
      <c r="F1727" s="22" t="s">
        <v>100</v>
      </c>
      <c r="G1727" s="20"/>
      <c r="H1727" s="15" t="s">
        <v>5</v>
      </c>
      <c r="I1727" s="15"/>
    </row>
    <row r="1728" spans="1:9" s="9" customFormat="1" ht="39" x14ac:dyDescent="0.25">
      <c r="A1728" s="48" t="s">
        <v>2033</v>
      </c>
      <c r="B1728" s="48" t="s">
        <v>2241</v>
      </c>
      <c r="C1728" s="48" t="s">
        <v>2195</v>
      </c>
      <c r="D1728" s="48" t="s">
        <v>1771</v>
      </c>
      <c r="E1728" s="47">
        <v>726</v>
      </c>
      <c r="F1728" s="22" t="s">
        <v>100</v>
      </c>
      <c r="G1728" s="20"/>
      <c r="H1728" s="15" t="s">
        <v>5</v>
      </c>
      <c r="I1728" s="15"/>
    </row>
    <row r="1729" spans="1:9" s="9" customFormat="1" ht="39" x14ac:dyDescent="0.25">
      <c r="A1729" s="48" t="s">
        <v>2033</v>
      </c>
      <c r="B1729" s="48" t="s">
        <v>2157</v>
      </c>
      <c r="C1729" s="48" t="s">
        <v>2242</v>
      </c>
      <c r="D1729" s="48" t="s">
        <v>1771</v>
      </c>
      <c r="E1729" s="47">
        <v>36</v>
      </c>
      <c r="F1729" s="22" t="s">
        <v>100</v>
      </c>
      <c r="G1729" s="20"/>
      <c r="H1729" s="15" t="s">
        <v>5</v>
      </c>
      <c r="I1729" s="15"/>
    </row>
    <row r="1730" spans="1:9" s="9" customFormat="1" ht="39" x14ac:dyDescent="0.25">
      <c r="A1730" s="48" t="s">
        <v>2033</v>
      </c>
      <c r="B1730" s="48" t="s">
        <v>2157</v>
      </c>
      <c r="C1730" s="48" t="s">
        <v>2234</v>
      </c>
      <c r="D1730" s="48" t="s">
        <v>1771</v>
      </c>
      <c r="E1730" s="47">
        <v>29</v>
      </c>
      <c r="F1730" s="22" t="s">
        <v>100</v>
      </c>
      <c r="G1730" s="20"/>
      <c r="H1730" s="15" t="s">
        <v>5</v>
      </c>
      <c r="I1730" s="15"/>
    </row>
    <row r="1731" spans="1:9" s="9" customFormat="1" ht="58.5" x14ac:dyDescent="0.25">
      <c r="A1731" s="48" t="s">
        <v>2033</v>
      </c>
      <c r="B1731" s="48" t="s">
        <v>2087</v>
      </c>
      <c r="C1731" s="48" t="s">
        <v>650</v>
      </c>
      <c r="D1731" s="48" t="s">
        <v>1771</v>
      </c>
      <c r="E1731" s="47">
        <v>7</v>
      </c>
      <c r="F1731" s="22" t="s">
        <v>100</v>
      </c>
      <c r="G1731" s="20"/>
      <c r="H1731" s="15" t="s">
        <v>5</v>
      </c>
      <c r="I1731" s="15"/>
    </row>
    <row r="1732" spans="1:9" s="9" customFormat="1" ht="39" x14ac:dyDescent="0.25">
      <c r="A1732" s="48" t="s">
        <v>2033</v>
      </c>
      <c r="B1732" s="48" t="s">
        <v>2085</v>
      </c>
      <c r="C1732" s="48" t="s">
        <v>2234</v>
      </c>
      <c r="D1732" s="48" t="s">
        <v>1771</v>
      </c>
      <c r="E1732" s="47">
        <v>36</v>
      </c>
      <c r="F1732" s="22" t="s">
        <v>100</v>
      </c>
      <c r="G1732" s="20"/>
      <c r="H1732" s="15" t="s">
        <v>5</v>
      </c>
      <c r="I1732" s="15"/>
    </row>
    <row r="1733" spans="1:9" s="9" customFormat="1" ht="39" x14ac:dyDescent="0.25">
      <c r="A1733" s="48" t="s">
        <v>2033</v>
      </c>
      <c r="B1733" s="48" t="s">
        <v>2085</v>
      </c>
      <c r="C1733" s="48" t="s">
        <v>2243</v>
      </c>
      <c r="D1733" s="48" t="s">
        <v>1771</v>
      </c>
      <c r="E1733" s="47">
        <v>36</v>
      </c>
      <c r="F1733" s="22" t="s">
        <v>100</v>
      </c>
      <c r="G1733" s="20"/>
      <c r="H1733" s="15" t="s">
        <v>5</v>
      </c>
      <c r="I1733" s="15"/>
    </row>
    <row r="1734" spans="1:9" s="9" customFormat="1" ht="39" x14ac:dyDescent="0.25">
      <c r="A1734" s="48" t="s">
        <v>2033</v>
      </c>
      <c r="B1734" s="48" t="s">
        <v>2085</v>
      </c>
      <c r="C1734" s="48" t="s">
        <v>2234</v>
      </c>
      <c r="D1734" s="48" t="s">
        <v>1771</v>
      </c>
      <c r="E1734" s="47">
        <v>36</v>
      </c>
      <c r="F1734" s="22" t="s">
        <v>100</v>
      </c>
      <c r="G1734" s="20"/>
      <c r="H1734" s="15" t="s">
        <v>5</v>
      </c>
      <c r="I1734" s="15"/>
    </row>
    <row r="1735" spans="1:9" s="9" customFormat="1" ht="39" x14ac:dyDescent="0.25">
      <c r="A1735" s="48" t="s">
        <v>2033</v>
      </c>
      <c r="B1735" s="48" t="s">
        <v>2219</v>
      </c>
      <c r="C1735" s="48" t="s">
        <v>2224</v>
      </c>
      <c r="D1735" s="48" t="s">
        <v>1771</v>
      </c>
      <c r="E1735" s="47">
        <v>752</v>
      </c>
      <c r="F1735" s="22" t="s">
        <v>100</v>
      </c>
      <c r="G1735" s="20"/>
      <c r="H1735" s="15" t="s">
        <v>5</v>
      </c>
      <c r="I1735" s="15"/>
    </row>
    <row r="1736" spans="1:9" s="9" customFormat="1" ht="39" x14ac:dyDescent="0.25">
      <c r="A1736" s="48" t="s">
        <v>2033</v>
      </c>
      <c r="B1736" s="48" t="s">
        <v>2238</v>
      </c>
      <c r="C1736" s="48" t="s">
        <v>2244</v>
      </c>
      <c r="D1736" s="48" t="s">
        <v>1771</v>
      </c>
      <c r="E1736" s="47">
        <v>752</v>
      </c>
      <c r="F1736" s="22" t="s">
        <v>100</v>
      </c>
      <c r="G1736" s="20"/>
      <c r="H1736" s="15" t="s">
        <v>5</v>
      </c>
      <c r="I1736" s="15"/>
    </row>
    <row r="1737" spans="1:9" s="9" customFormat="1" ht="39" x14ac:dyDescent="0.25">
      <c r="A1737" s="48" t="s">
        <v>2033</v>
      </c>
      <c r="B1737" s="48" t="s">
        <v>2238</v>
      </c>
      <c r="C1737" s="48" t="s">
        <v>2245</v>
      </c>
      <c r="D1737" s="48" t="s">
        <v>1771</v>
      </c>
      <c r="E1737" s="47">
        <v>736</v>
      </c>
      <c r="F1737" s="22" t="s">
        <v>100</v>
      </c>
      <c r="G1737" s="20"/>
      <c r="H1737" s="15" t="s">
        <v>5</v>
      </c>
      <c r="I1737" s="15"/>
    </row>
    <row r="1738" spans="1:9" s="9" customFormat="1" ht="58.5" x14ac:dyDescent="0.25">
      <c r="A1738" s="48" t="s">
        <v>2033</v>
      </c>
      <c r="B1738" s="48" t="s">
        <v>2087</v>
      </c>
      <c r="C1738" s="48" t="s">
        <v>2246</v>
      </c>
      <c r="D1738" s="48" t="s">
        <v>1771</v>
      </c>
      <c r="E1738" s="47">
        <v>3</v>
      </c>
      <c r="F1738" s="22" t="s">
        <v>100</v>
      </c>
      <c r="G1738" s="20"/>
      <c r="H1738" s="15" t="s">
        <v>5</v>
      </c>
      <c r="I1738" s="15"/>
    </row>
    <row r="1739" spans="1:9" s="9" customFormat="1" ht="58.5" x14ac:dyDescent="0.25">
      <c r="A1739" s="48" t="s">
        <v>2033</v>
      </c>
      <c r="B1739" s="48" t="s">
        <v>2139</v>
      </c>
      <c r="C1739" s="48" t="s">
        <v>2247</v>
      </c>
      <c r="D1739" s="48" t="s">
        <v>1771</v>
      </c>
      <c r="E1739" s="47">
        <v>21</v>
      </c>
      <c r="F1739" s="22" t="s">
        <v>100</v>
      </c>
      <c r="G1739" s="20"/>
      <c r="H1739" s="15" t="s">
        <v>5</v>
      </c>
      <c r="I1739" s="15"/>
    </row>
    <row r="1740" spans="1:9" s="9" customFormat="1" ht="58.5" x14ac:dyDescent="0.25">
      <c r="A1740" s="48" t="s">
        <v>2033</v>
      </c>
      <c r="B1740" s="48" t="s">
        <v>2087</v>
      </c>
      <c r="C1740" s="48" t="s">
        <v>2161</v>
      </c>
      <c r="D1740" s="48" t="s">
        <v>1771</v>
      </c>
      <c r="E1740" s="47">
        <v>20</v>
      </c>
      <c r="F1740" s="22" t="s">
        <v>100</v>
      </c>
      <c r="G1740" s="20"/>
      <c r="H1740" s="15" t="s">
        <v>5</v>
      </c>
      <c r="I1740" s="15"/>
    </row>
    <row r="1741" spans="1:9" s="9" customFormat="1" ht="39" x14ac:dyDescent="0.25">
      <c r="A1741" s="48" t="s">
        <v>2033</v>
      </c>
      <c r="B1741" s="48" t="s">
        <v>2085</v>
      </c>
      <c r="C1741" s="48" t="s">
        <v>2234</v>
      </c>
      <c r="D1741" s="48" t="s">
        <v>1771</v>
      </c>
      <c r="E1741" s="47">
        <v>36</v>
      </c>
      <c r="F1741" s="22" t="s">
        <v>100</v>
      </c>
      <c r="G1741" s="20"/>
      <c r="H1741" s="15" t="s">
        <v>5</v>
      </c>
      <c r="I1741" s="15"/>
    </row>
    <row r="1742" spans="1:9" s="9" customFormat="1" ht="78" x14ac:dyDescent="0.25">
      <c r="A1742" s="48" t="s">
        <v>2033</v>
      </c>
      <c r="B1742" s="48" t="s">
        <v>2248</v>
      </c>
      <c r="C1742" s="48" t="s">
        <v>2234</v>
      </c>
      <c r="D1742" s="48" t="s">
        <v>1771</v>
      </c>
      <c r="E1742" s="47">
        <v>19</v>
      </c>
      <c r="F1742" s="22" t="s">
        <v>100</v>
      </c>
      <c r="G1742" s="20"/>
      <c r="H1742" s="15" t="s">
        <v>5</v>
      </c>
      <c r="I1742" s="15"/>
    </row>
    <row r="1743" spans="1:9" s="9" customFormat="1" ht="39" x14ac:dyDescent="0.25">
      <c r="A1743" s="48" t="s">
        <v>2033</v>
      </c>
      <c r="B1743" s="48" t="s">
        <v>2085</v>
      </c>
      <c r="C1743" s="48" t="s">
        <v>2234</v>
      </c>
      <c r="D1743" s="48" t="s">
        <v>1771</v>
      </c>
      <c r="E1743" s="47">
        <v>36</v>
      </c>
      <c r="F1743" s="22" t="s">
        <v>100</v>
      </c>
      <c r="G1743" s="20"/>
      <c r="H1743" s="15" t="s">
        <v>5</v>
      </c>
      <c r="I1743" s="15"/>
    </row>
    <row r="1744" spans="1:9" s="9" customFormat="1" ht="39" x14ac:dyDescent="0.25">
      <c r="A1744" s="48" t="s">
        <v>2033</v>
      </c>
      <c r="B1744" s="48" t="s">
        <v>2236</v>
      </c>
      <c r="C1744" s="48" t="s">
        <v>2075</v>
      </c>
      <c r="D1744" s="48" t="s">
        <v>1771</v>
      </c>
      <c r="E1744" s="47">
        <v>752</v>
      </c>
      <c r="F1744" s="22" t="s">
        <v>100</v>
      </c>
      <c r="G1744" s="20"/>
      <c r="H1744" s="15" t="s">
        <v>5</v>
      </c>
      <c r="I1744" s="15"/>
    </row>
    <row r="1745" spans="1:9" s="9" customFormat="1" ht="39" x14ac:dyDescent="0.25">
      <c r="A1745" s="48" t="s">
        <v>2033</v>
      </c>
      <c r="B1745" s="48" t="s">
        <v>2236</v>
      </c>
      <c r="C1745" s="48" t="s">
        <v>2234</v>
      </c>
      <c r="D1745" s="48" t="s">
        <v>1771</v>
      </c>
      <c r="E1745" s="47">
        <v>654</v>
      </c>
      <c r="F1745" s="22" t="s">
        <v>100</v>
      </c>
      <c r="G1745" s="20"/>
      <c r="H1745" s="15" t="s">
        <v>5</v>
      </c>
      <c r="I1745" s="15"/>
    </row>
    <row r="1746" spans="1:9" s="9" customFormat="1" ht="39" x14ac:dyDescent="0.25">
      <c r="A1746" s="48" t="s">
        <v>2033</v>
      </c>
      <c r="B1746" s="48" t="s">
        <v>2249</v>
      </c>
      <c r="C1746" s="48" t="s">
        <v>2250</v>
      </c>
      <c r="D1746" s="48" t="s">
        <v>1771</v>
      </c>
      <c r="E1746" s="47">
        <v>361</v>
      </c>
      <c r="F1746" s="22" t="s">
        <v>100</v>
      </c>
      <c r="G1746" s="20"/>
      <c r="H1746" s="15" t="s">
        <v>5</v>
      </c>
      <c r="I1746" s="15"/>
    </row>
    <row r="1747" spans="1:9" s="9" customFormat="1" ht="39" x14ac:dyDescent="0.25">
      <c r="A1747" s="48" t="s">
        <v>2033</v>
      </c>
      <c r="B1747" s="48" t="s">
        <v>2238</v>
      </c>
      <c r="C1747" s="48" t="s">
        <v>2251</v>
      </c>
      <c r="D1747" s="48" t="s">
        <v>1771</v>
      </c>
      <c r="E1747" s="47">
        <v>712</v>
      </c>
      <c r="F1747" s="22" t="s">
        <v>100</v>
      </c>
      <c r="G1747" s="20"/>
      <c r="H1747" s="15" t="s">
        <v>5</v>
      </c>
      <c r="I1747" s="15"/>
    </row>
    <row r="1748" spans="1:9" s="9" customFormat="1" ht="39" x14ac:dyDescent="0.25">
      <c r="A1748" s="48" t="s">
        <v>2033</v>
      </c>
      <c r="B1748" s="48" t="s">
        <v>2238</v>
      </c>
      <c r="C1748" s="48" t="s">
        <v>2252</v>
      </c>
      <c r="D1748" s="48" t="s">
        <v>1771</v>
      </c>
      <c r="E1748" s="47">
        <v>746</v>
      </c>
      <c r="F1748" s="22" t="s">
        <v>100</v>
      </c>
      <c r="G1748" s="20"/>
      <c r="H1748" s="15" t="s">
        <v>5</v>
      </c>
      <c r="I1748" s="15"/>
    </row>
    <row r="1749" spans="1:9" s="9" customFormat="1" ht="58.5" x14ac:dyDescent="0.25">
      <c r="A1749" s="48" t="s">
        <v>2033</v>
      </c>
      <c r="B1749" s="48" t="s">
        <v>2073</v>
      </c>
      <c r="C1749" s="48" t="s">
        <v>2252</v>
      </c>
      <c r="D1749" s="48" t="s">
        <v>1771</v>
      </c>
      <c r="E1749" s="47">
        <v>21</v>
      </c>
      <c r="F1749" s="22" t="s">
        <v>100</v>
      </c>
      <c r="G1749" s="20"/>
      <c r="H1749" s="15" t="s">
        <v>5</v>
      </c>
      <c r="I1749" s="15"/>
    </row>
    <row r="1750" spans="1:9" s="9" customFormat="1" ht="39" x14ac:dyDescent="0.25">
      <c r="A1750" s="48" t="s">
        <v>2033</v>
      </c>
      <c r="B1750" s="48" t="s">
        <v>2236</v>
      </c>
      <c r="C1750" s="48" t="s">
        <v>2234</v>
      </c>
      <c r="D1750" s="48" t="s">
        <v>1771</v>
      </c>
      <c r="E1750" s="47">
        <v>687</v>
      </c>
      <c r="F1750" s="22" t="s">
        <v>100</v>
      </c>
      <c r="G1750" s="20"/>
      <c r="H1750" s="15" t="s">
        <v>5</v>
      </c>
      <c r="I1750" s="15"/>
    </row>
    <row r="1751" spans="1:9" s="9" customFormat="1" ht="78" x14ac:dyDescent="0.25">
      <c r="A1751" s="48" t="s">
        <v>2033</v>
      </c>
      <c r="B1751" s="48" t="s">
        <v>2253</v>
      </c>
      <c r="C1751" s="48" t="s">
        <v>2254</v>
      </c>
      <c r="D1751" s="48" t="s">
        <v>1771</v>
      </c>
      <c r="E1751" s="47">
        <v>271</v>
      </c>
      <c r="F1751" s="22" t="s">
        <v>100</v>
      </c>
      <c r="G1751" s="20"/>
      <c r="H1751" s="15" t="s">
        <v>5</v>
      </c>
      <c r="I1751" s="15"/>
    </row>
    <row r="1752" spans="1:9" s="9" customFormat="1" ht="39" x14ac:dyDescent="0.25">
      <c r="A1752" s="48" t="s">
        <v>2033</v>
      </c>
      <c r="B1752" s="48" t="s">
        <v>2238</v>
      </c>
      <c r="C1752" s="48" t="s">
        <v>1126</v>
      </c>
      <c r="D1752" s="48" t="s">
        <v>1771</v>
      </c>
      <c r="E1752" s="47">
        <v>534</v>
      </c>
      <c r="F1752" s="22" t="s">
        <v>100</v>
      </c>
      <c r="G1752" s="20"/>
      <c r="H1752" s="15" t="s">
        <v>5</v>
      </c>
      <c r="I1752" s="15"/>
    </row>
    <row r="1753" spans="1:9" s="9" customFormat="1" ht="39" x14ac:dyDescent="0.25">
      <c r="A1753" s="48" t="s">
        <v>2033</v>
      </c>
      <c r="B1753" s="48" t="s">
        <v>2238</v>
      </c>
      <c r="C1753" s="48" t="s">
        <v>2255</v>
      </c>
      <c r="D1753" s="48" t="s">
        <v>1771</v>
      </c>
      <c r="E1753" s="47">
        <v>770</v>
      </c>
      <c r="F1753" s="22" t="s">
        <v>100</v>
      </c>
      <c r="G1753" s="20"/>
      <c r="H1753" s="15" t="s">
        <v>5</v>
      </c>
      <c r="I1753" s="15"/>
    </row>
    <row r="1754" spans="1:9" s="9" customFormat="1" ht="58.5" x14ac:dyDescent="0.25">
      <c r="A1754" s="48" t="s">
        <v>2033</v>
      </c>
      <c r="B1754" s="48" t="s">
        <v>2087</v>
      </c>
      <c r="C1754" s="48" t="s">
        <v>2256</v>
      </c>
      <c r="D1754" s="48" t="s">
        <v>1771</v>
      </c>
      <c r="E1754" s="47">
        <v>20</v>
      </c>
      <c r="F1754" s="22" t="s">
        <v>100</v>
      </c>
      <c r="G1754" s="20"/>
      <c r="H1754" s="15" t="s">
        <v>5</v>
      </c>
      <c r="I1754" s="15"/>
    </row>
    <row r="1755" spans="1:9" s="9" customFormat="1" ht="58.5" x14ac:dyDescent="0.25">
      <c r="A1755" s="48" t="s">
        <v>2033</v>
      </c>
      <c r="B1755" s="48" t="s">
        <v>2087</v>
      </c>
      <c r="C1755" s="48" t="s">
        <v>2257</v>
      </c>
      <c r="D1755" s="48" t="s">
        <v>1771</v>
      </c>
      <c r="E1755" s="47">
        <v>29</v>
      </c>
      <c r="F1755" s="22" t="s">
        <v>100</v>
      </c>
      <c r="G1755" s="20"/>
      <c r="H1755" s="15" t="s">
        <v>5</v>
      </c>
      <c r="I1755" s="15"/>
    </row>
    <row r="1756" spans="1:9" s="9" customFormat="1" ht="39" x14ac:dyDescent="0.25">
      <c r="A1756" s="48" t="s">
        <v>2033</v>
      </c>
      <c r="B1756" s="48" t="s">
        <v>2241</v>
      </c>
      <c r="C1756" s="48" t="s">
        <v>2258</v>
      </c>
      <c r="D1756" s="48" t="s">
        <v>1771</v>
      </c>
      <c r="E1756" s="47">
        <v>741</v>
      </c>
      <c r="F1756" s="22" t="s">
        <v>100</v>
      </c>
      <c r="G1756" s="20"/>
      <c r="H1756" s="15" t="s">
        <v>5</v>
      </c>
      <c r="I1756" s="15"/>
    </row>
    <row r="1757" spans="1:9" s="9" customFormat="1" ht="39" x14ac:dyDescent="0.25">
      <c r="A1757" s="48" t="s">
        <v>2033</v>
      </c>
      <c r="B1757" s="48" t="s">
        <v>2241</v>
      </c>
      <c r="C1757" s="48" t="s">
        <v>2259</v>
      </c>
      <c r="D1757" s="48" t="s">
        <v>1771</v>
      </c>
      <c r="E1757" s="47">
        <v>604</v>
      </c>
      <c r="F1757" s="22" t="s">
        <v>100</v>
      </c>
      <c r="G1757" s="20"/>
      <c r="H1757" s="15" t="s">
        <v>5</v>
      </c>
      <c r="I1757" s="15"/>
    </row>
    <row r="1758" spans="1:9" s="9" customFormat="1" ht="39" x14ac:dyDescent="0.25">
      <c r="A1758" s="48" t="s">
        <v>2033</v>
      </c>
      <c r="B1758" s="48" t="s">
        <v>2241</v>
      </c>
      <c r="C1758" s="48" t="s">
        <v>1126</v>
      </c>
      <c r="D1758" s="48" t="s">
        <v>1771</v>
      </c>
      <c r="E1758" s="47">
        <v>776</v>
      </c>
      <c r="F1758" s="22" t="s">
        <v>100</v>
      </c>
      <c r="G1758" s="20"/>
      <c r="H1758" s="15" t="s">
        <v>5</v>
      </c>
      <c r="I1758" s="15"/>
    </row>
    <row r="1759" spans="1:9" s="9" customFormat="1" ht="39" x14ac:dyDescent="0.25">
      <c r="A1759" s="48" t="s">
        <v>2033</v>
      </c>
      <c r="B1759" s="48" t="s">
        <v>2238</v>
      </c>
      <c r="C1759" s="48" t="s">
        <v>2159</v>
      </c>
      <c r="D1759" s="48" t="s">
        <v>1771</v>
      </c>
      <c r="E1759" s="47">
        <v>750</v>
      </c>
      <c r="F1759" s="22" t="s">
        <v>100</v>
      </c>
      <c r="G1759" s="20"/>
      <c r="H1759" s="15" t="s">
        <v>5</v>
      </c>
      <c r="I1759" s="15"/>
    </row>
    <row r="1760" spans="1:9" s="9" customFormat="1" ht="39" x14ac:dyDescent="0.25">
      <c r="A1760" s="48" t="s">
        <v>2033</v>
      </c>
      <c r="B1760" s="48" t="s">
        <v>2238</v>
      </c>
      <c r="C1760" s="48" t="s">
        <v>2260</v>
      </c>
      <c r="D1760" s="48" t="s">
        <v>1771</v>
      </c>
      <c r="E1760" s="47">
        <v>720</v>
      </c>
      <c r="F1760" s="22" t="s">
        <v>100</v>
      </c>
      <c r="G1760" s="20"/>
      <c r="H1760" s="15" t="s">
        <v>5</v>
      </c>
      <c r="I1760" s="15"/>
    </row>
    <row r="1761" spans="1:9" s="9" customFormat="1" ht="39" x14ac:dyDescent="0.25">
      <c r="A1761" s="48" t="s">
        <v>2033</v>
      </c>
      <c r="B1761" s="48" t="s">
        <v>2238</v>
      </c>
      <c r="C1761" s="48" t="s">
        <v>1780</v>
      </c>
      <c r="D1761" s="48" t="s">
        <v>1771</v>
      </c>
      <c r="E1761" s="47">
        <v>654</v>
      </c>
      <c r="F1761" s="22" t="s">
        <v>100</v>
      </c>
      <c r="G1761" s="20"/>
      <c r="H1761" s="15" t="s">
        <v>5</v>
      </c>
      <c r="I1761" s="15"/>
    </row>
    <row r="1762" spans="1:9" s="9" customFormat="1" ht="39" x14ac:dyDescent="0.25">
      <c r="A1762" s="48" t="s">
        <v>2033</v>
      </c>
      <c r="B1762" s="48" t="s">
        <v>2238</v>
      </c>
      <c r="C1762" s="48" t="s">
        <v>2261</v>
      </c>
      <c r="D1762" s="48" t="s">
        <v>1771</v>
      </c>
      <c r="E1762" s="47">
        <v>721</v>
      </c>
      <c r="F1762" s="22" t="s">
        <v>100</v>
      </c>
      <c r="G1762" s="20"/>
      <c r="H1762" s="15" t="s">
        <v>5</v>
      </c>
      <c r="I1762" s="15"/>
    </row>
    <row r="1763" spans="1:9" s="9" customFormat="1" ht="39" x14ac:dyDescent="0.25">
      <c r="A1763" s="48" t="s">
        <v>2033</v>
      </c>
      <c r="B1763" s="48" t="s">
        <v>2238</v>
      </c>
      <c r="C1763" s="48" t="s">
        <v>2262</v>
      </c>
      <c r="D1763" s="48" t="s">
        <v>1771</v>
      </c>
      <c r="E1763" s="47">
        <v>722</v>
      </c>
      <c r="F1763" s="22" t="s">
        <v>100</v>
      </c>
      <c r="G1763" s="20"/>
      <c r="H1763" s="15" t="s">
        <v>5</v>
      </c>
      <c r="I1763" s="15"/>
    </row>
    <row r="1764" spans="1:9" s="9" customFormat="1" ht="39" x14ac:dyDescent="0.25">
      <c r="A1764" s="48" t="s">
        <v>2033</v>
      </c>
      <c r="B1764" s="48" t="s">
        <v>2241</v>
      </c>
      <c r="C1764" s="48" t="s">
        <v>2164</v>
      </c>
      <c r="D1764" s="48" t="s">
        <v>1771</v>
      </c>
      <c r="E1764" s="47">
        <v>555</v>
      </c>
      <c r="F1764" s="22" t="s">
        <v>100</v>
      </c>
      <c r="G1764" s="20"/>
      <c r="H1764" s="15" t="s">
        <v>5</v>
      </c>
      <c r="I1764" s="15"/>
    </row>
    <row r="1765" spans="1:9" s="9" customFormat="1" ht="39" x14ac:dyDescent="0.25">
      <c r="A1765" s="48" t="s">
        <v>2033</v>
      </c>
      <c r="B1765" s="48" t="s">
        <v>2238</v>
      </c>
      <c r="C1765" s="48" t="s">
        <v>2088</v>
      </c>
      <c r="D1765" s="48" t="s">
        <v>1771</v>
      </c>
      <c r="E1765" s="47">
        <v>767</v>
      </c>
      <c r="F1765" s="22" t="s">
        <v>100</v>
      </c>
      <c r="G1765" s="20"/>
      <c r="H1765" s="15" t="s">
        <v>5</v>
      </c>
      <c r="I1765" s="15"/>
    </row>
    <row r="1766" spans="1:9" s="9" customFormat="1" ht="78" x14ac:dyDescent="0.25">
      <c r="A1766" s="48" t="s">
        <v>2033</v>
      </c>
      <c r="B1766" s="48" t="s">
        <v>2263</v>
      </c>
      <c r="C1766" s="48" t="s">
        <v>2264</v>
      </c>
      <c r="D1766" s="48" t="s">
        <v>1771</v>
      </c>
      <c r="E1766" s="47">
        <v>245</v>
      </c>
      <c r="F1766" s="22" t="s">
        <v>100</v>
      </c>
      <c r="G1766" s="20"/>
      <c r="H1766" s="15" t="s">
        <v>5</v>
      </c>
      <c r="I1766" s="15"/>
    </row>
    <row r="1767" spans="1:9" s="9" customFormat="1" ht="39" x14ac:dyDescent="0.25">
      <c r="A1767" s="48" t="s">
        <v>2033</v>
      </c>
      <c r="B1767" s="48" t="s">
        <v>2238</v>
      </c>
      <c r="C1767" s="48" t="s">
        <v>2191</v>
      </c>
      <c r="D1767" s="48" t="s">
        <v>1771</v>
      </c>
      <c r="E1767" s="47">
        <v>736</v>
      </c>
      <c r="F1767" s="22" t="s">
        <v>100</v>
      </c>
      <c r="G1767" s="20"/>
      <c r="H1767" s="15" t="s">
        <v>5</v>
      </c>
      <c r="I1767" s="15"/>
    </row>
    <row r="1768" spans="1:9" s="9" customFormat="1" ht="39" x14ac:dyDescent="0.25">
      <c r="A1768" s="48" t="s">
        <v>2033</v>
      </c>
      <c r="B1768" s="48" t="s">
        <v>2238</v>
      </c>
      <c r="C1768" s="48" t="s">
        <v>1778</v>
      </c>
      <c r="D1768" s="48" t="s">
        <v>1771</v>
      </c>
      <c r="E1768" s="47">
        <v>718</v>
      </c>
      <c r="F1768" s="22" t="s">
        <v>100</v>
      </c>
      <c r="G1768" s="20"/>
      <c r="H1768" s="15" t="s">
        <v>5</v>
      </c>
      <c r="I1768" s="15"/>
    </row>
    <row r="1769" spans="1:9" s="9" customFormat="1" ht="39" x14ac:dyDescent="0.25">
      <c r="A1769" s="48" t="s">
        <v>2033</v>
      </c>
      <c r="B1769" s="48" t="s">
        <v>2238</v>
      </c>
      <c r="C1769" s="48" t="s">
        <v>2265</v>
      </c>
      <c r="D1769" s="48" t="s">
        <v>1771</v>
      </c>
      <c r="E1769" s="47">
        <v>727</v>
      </c>
      <c r="F1769" s="22" t="s">
        <v>100</v>
      </c>
      <c r="G1769" s="20"/>
      <c r="H1769" s="15" t="s">
        <v>5</v>
      </c>
      <c r="I1769" s="15"/>
    </row>
    <row r="1770" spans="1:9" s="9" customFormat="1" ht="39" x14ac:dyDescent="0.25">
      <c r="A1770" s="48" t="s">
        <v>2033</v>
      </c>
      <c r="B1770" s="48" t="s">
        <v>2238</v>
      </c>
      <c r="C1770" s="48" t="s">
        <v>2222</v>
      </c>
      <c r="D1770" s="48" t="s">
        <v>1771</v>
      </c>
      <c r="E1770" s="47">
        <v>761</v>
      </c>
      <c r="F1770" s="22" t="s">
        <v>100</v>
      </c>
      <c r="G1770" s="20"/>
      <c r="H1770" s="15" t="s">
        <v>5</v>
      </c>
      <c r="I1770" s="15"/>
    </row>
    <row r="1771" spans="1:9" s="9" customFormat="1" ht="39" x14ac:dyDescent="0.25">
      <c r="A1771" s="48" t="s">
        <v>2033</v>
      </c>
      <c r="B1771" s="48" t="s">
        <v>2238</v>
      </c>
      <c r="C1771" s="48" t="s">
        <v>2234</v>
      </c>
      <c r="D1771" s="48" t="s">
        <v>1771</v>
      </c>
      <c r="E1771" s="47">
        <v>714</v>
      </c>
      <c r="F1771" s="22" t="s">
        <v>100</v>
      </c>
      <c r="G1771" s="20"/>
      <c r="H1771" s="15" t="s">
        <v>5</v>
      </c>
      <c r="I1771" s="15"/>
    </row>
    <row r="1772" spans="1:9" s="9" customFormat="1" ht="39" x14ac:dyDescent="0.25">
      <c r="A1772" s="48" t="s">
        <v>2033</v>
      </c>
      <c r="B1772" s="48" t="s">
        <v>2238</v>
      </c>
      <c r="C1772" s="48" t="s">
        <v>2266</v>
      </c>
      <c r="D1772" s="48" t="s">
        <v>1771</v>
      </c>
      <c r="E1772" s="47">
        <v>691</v>
      </c>
      <c r="F1772" s="22" t="s">
        <v>100</v>
      </c>
      <c r="G1772" s="20"/>
      <c r="H1772" s="15" t="s">
        <v>5</v>
      </c>
      <c r="I1772" s="15"/>
    </row>
    <row r="1773" spans="1:9" s="9" customFormat="1" ht="39" x14ac:dyDescent="0.25">
      <c r="A1773" s="48" t="s">
        <v>2033</v>
      </c>
      <c r="B1773" s="48" t="s">
        <v>2238</v>
      </c>
      <c r="C1773" s="48" t="s">
        <v>2267</v>
      </c>
      <c r="D1773" s="48" t="s">
        <v>1771</v>
      </c>
      <c r="E1773" s="47">
        <v>753</v>
      </c>
      <c r="F1773" s="22" t="s">
        <v>100</v>
      </c>
      <c r="G1773" s="20"/>
      <c r="H1773" s="15" t="s">
        <v>5</v>
      </c>
      <c r="I1773" s="15"/>
    </row>
    <row r="1774" spans="1:9" s="9" customFormat="1" ht="39" x14ac:dyDescent="0.25">
      <c r="A1774" s="48" t="s">
        <v>2033</v>
      </c>
      <c r="B1774" s="48" t="s">
        <v>2268</v>
      </c>
      <c r="C1774" s="48" t="s">
        <v>2269</v>
      </c>
      <c r="D1774" s="48" t="s">
        <v>1771</v>
      </c>
      <c r="E1774" s="47">
        <v>20</v>
      </c>
      <c r="F1774" s="22" t="s">
        <v>100</v>
      </c>
      <c r="G1774" s="20"/>
      <c r="H1774" s="15" t="s">
        <v>5</v>
      </c>
      <c r="I1774" s="15"/>
    </row>
    <row r="1775" spans="1:9" s="9" customFormat="1" ht="39" x14ac:dyDescent="0.25">
      <c r="A1775" s="48" t="s">
        <v>2033</v>
      </c>
      <c r="B1775" s="48" t="s">
        <v>2270</v>
      </c>
      <c r="C1775" s="48" t="s">
        <v>578</v>
      </c>
      <c r="D1775" s="48" t="s">
        <v>1771</v>
      </c>
      <c r="E1775" s="47">
        <v>20</v>
      </c>
      <c r="F1775" s="22" t="s">
        <v>100</v>
      </c>
      <c r="G1775" s="20"/>
      <c r="H1775" s="15" t="s">
        <v>5</v>
      </c>
      <c r="I1775" s="15"/>
    </row>
    <row r="1776" spans="1:9" s="9" customFormat="1" ht="39" x14ac:dyDescent="0.25">
      <c r="A1776" s="48" t="s">
        <v>2033</v>
      </c>
      <c r="B1776" s="48" t="s">
        <v>2238</v>
      </c>
      <c r="C1776" s="48" t="s">
        <v>2132</v>
      </c>
      <c r="D1776" s="48" t="s">
        <v>1771</v>
      </c>
      <c r="E1776" s="47">
        <v>752</v>
      </c>
      <c r="F1776" s="22" t="s">
        <v>100</v>
      </c>
      <c r="G1776" s="20"/>
      <c r="H1776" s="15" t="s">
        <v>5</v>
      </c>
      <c r="I1776" s="15"/>
    </row>
    <row r="1777" spans="1:9" s="9" customFormat="1" ht="39" x14ac:dyDescent="0.25">
      <c r="A1777" s="48" t="s">
        <v>2033</v>
      </c>
      <c r="B1777" s="48" t="s">
        <v>2238</v>
      </c>
      <c r="C1777" s="48" t="s">
        <v>2271</v>
      </c>
      <c r="D1777" s="48" t="s">
        <v>1771</v>
      </c>
      <c r="E1777" s="47">
        <v>709</v>
      </c>
      <c r="F1777" s="22" t="s">
        <v>100</v>
      </c>
      <c r="G1777" s="20"/>
      <c r="H1777" s="15" t="s">
        <v>5</v>
      </c>
      <c r="I1777" s="15"/>
    </row>
    <row r="1778" spans="1:9" s="9" customFormat="1" ht="39" x14ac:dyDescent="0.25">
      <c r="A1778" s="48" t="s">
        <v>2033</v>
      </c>
      <c r="B1778" s="48" t="s">
        <v>2238</v>
      </c>
      <c r="C1778" s="48" t="s">
        <v>2272</v>
      </c>
      <c r="D1778" s="48" t="s">
        <v>1771</v>
      </c>
      <c r="E1778" s="47">
        <v>752</v>
      </c>
      <c r="F1778" s="22" t="s">
        <v>100</v>
      </c>
      <c r="G1778" s="20"/>
      <c r="H1778" s="15" t="s">
        <v>5</v>
      </c>
      <c r="I1778" s="15"/>
    </row>
    <row r="1779" spans="1:9" s="9" customFormat="1" ht="39" x14ac:dyDescent="0.25">
      <c r="A1779" s="48" t="s">
        <v>2033</v>
      </c>
      <c r="B1779" s="48" t="s">
        <v>2098</v>
      </c>
      <c r="C1779" s="48" t="s">
        <v>2099</v>
      </c>
      <c r="D1779" s="48" t="s">
        <v>1771</v>
      </c>
      <c r="E1779" s="47">
        <v>626</v>
      </c>
      <c r="F1779" s="22" t="s">
        <v>100</v>
      </c>
      <c r="G1779" s="20"/>
      <c r="H1779" s="15" t="s">
        <v>5</v>
      </c>
      <c r="I1779" s="15"/>
    </row>
    <row r="1780" spans="1:9" s="9" customFormat="1" ht="39" x14ac:dyDescent="0.25">
      <c r="A1780" s="48" t="s">
        <v>2033</v>
      </c>
      <c r="B1780" s="48" t="s">
        <v>2098</v>
      </c>
      <c r="C1780" s="48" t="s">
        <v>2099</v>
      </c>
      <c r="D1780" s="48" t="s">
        <v>1771</v>
      </c>
      <c r="E1780" s="47">
        <v>25</v>
      </c>
      <c r="F1780" s="22" t="s">
        <v>100</v>
      </c>
      <c r="G1780" s="20"/>
      <c r="H1780" s="15" t="s">
        <v>5</v>
      </c>
      <c r="I1780" s="15"/>
    </row>
    <row r="1781" spans="1:9" s="9" customFormat="1" ht="39" x14ac:dyDescent="0.25">
      <c r="A1781" s="48" t="s">
        <v>2033</v>
      </c>
      <c r="B1781" s="48" t="s">
        <v>2241</v>
      </c>
      <c r="C1781" s="48" t="s">
        <v>2273</v>
      </c>
      <c r="D1781" s="48" t="s">
        <v>1771</v>
      </c>
      <c r="E1781" s="47">
        <v>651</v>
      </c>
      <c r="F1781" s="22" t="s">
        <v>100</v>
      </c>
      <c r="G1781" s="20"/>
      <c r="H1781" s="15" t="s">
        <v>5</v>
      </c>
      <c r="I1781" s="15"/>
    </row>
    <row r="1782" spans="1:9" s="9" customFormat="1" ht="39" x14ac:dyDescent="0.25">
      <c r="A1782" s="48" t="s">
        <v>2033</v>
      </c>
      <c r="B1782" s="48" t="s">
        <v>2238</v>
      </c>
      <c r="C1782" s="48" t="s">
        <v>2274</v>
      </c>
      <c r="D1782" s="48" t="s">
        <v>1771</v>
      </c>
      <c r="E1782" s="47">
        <v>739</v>
      </c>
      <c r="F1782" s="22" t="s">
        <v>100</v>
      </c>
      <c r="G1782" s="20"/>
      <c r="H1782" s="15" t="s">
        <v>5</v>
      </c>
      <c r="I1782" s="15"/>
    </row>
    <row r="1783" spans="1:9" s="9" customFormat="1" ht="78" x14ac:dyDescent="0.25">
      <c r="A1783" s="48" t="s">
        <v>2033</v>
      </c>
      <c r="B1783" s="48" t="s">
        <v>2275</v>
      </c>
      <c r="C1783" s="48" t="s">
        <v>2276</v>
      </c>
      <c r="D1783" s="48" t="s">
        <v>1771</v>
      </c>
      <c r="E1783" s="47">
        <v>273</v>
      </c>
      <c r="F1783" s="22" t="s">
        <v>100</v>
      </c>
      <c r="G1783" s="20"/>
      <c r="H1783" s="15" t="s">
        <v>5</v>
      </c>
      <c r="I1783" s="15"/>
    </row>
    <row r="1784" spans="1:9" s="9" customFormat="1" ht="78" x14ac:dyDescent="0.25">
      <c r="A1784" s="48" t="s">
        <v>2033</v>
      </c>
      <c r="B1784" s="48" t="s">
        <v>2275</v>
      </c>
      <c r="C1784" s="48" t="s">
        <v>2276</v>
      </c>
      <c r="D1784" s="48" t="s">
        <v>1771</v>
      </c>
      <c r="E1784" s="47">
        <v>20</v>
      </c>
      <c r="F1784" s="22" t="s">
        <v>100</v>
      </c>
      <c r="G1784" s="20"/>
      <c r="H1784" s="15" t="s">
        <v>5</v>
      </c>
      <c r="I1784" s="15"/>
    </row>
    <row r="1785" spans="1:9" s="9" customFormat="1" ht="58.5" x14ac:dyDescent="0.25">
      <c r="A1785" s="48" t="s">
        <v>2033</v>
      </c>
      <c r="B1785" s="48" t="s">
        <v>2144</v>
      </c>
      <c r="C1785" s="48" t="s">
        <v>2277</v>
      </c>
      <c r="D1785" s="48" t="s">
        <v>1771</v>
      </c>
      <c r="E1785" s="47">
        <v>4</v>
      </c>
      <c r="F1785" s="22" t="s">
        <v>100</v>
      </c>
      <c r="G1785" s="20"/>
      <c r="H1785" s="15" t="s">
        <v>5</v>
      </c>
      <c r="I1785" s="15"/>
    </row>
    <row r="1786" spans="1:9" s="9" customFormat="1" ht="39" x14ac:dyDescent="0.25">
      <c r="A1786" s="48" t="s">
        <v>2033</v>
      </c>
      <c r="B1786" s="48" t="s">
        <v>2249</v>
      </c>
      <c r="C1786" s="48" t="s">
        <v>2250</v>
      </c>
      <c r="D1786" s="48" t="s">
        <v>1771</v>
      </c>
      <c r="E1786" s="47">
        <v>40</v>
      </c>
      <c r="F1786" s="22" t="s">
        <v>100</v>
      </c>
      <c r="G1786" s="20"/>
      <c r="H1786" s="15" t="s">
        <v>5</v>
      </c>
      <c r="I1786" s="15"/>
    </row>
    <row r="1787" spans="1:9" s="9" customFormat="1" ht="39" x14ac:dyDescent="0.25">
      <c r="A1787" s="48" t="s">
        <v>2033</v>
      </c>
      <c r="B1787" s="48" t="s">
        <v>2249</v>
      </c>
      <c r="C1787" s="48" t="s">
        <v>2250</v>
      </c>
      <c r="D1787" s="48" t="s">
        <v>1771</v>
      </c>
      <c r="E1787" s="47">
        <v>187</v>
      </c>
      <c r="F1787" s="22" t="s">
        <v>100</v>
      </c>
      <c r="G1787" s="20"/>
      <c r="H1787" s="15" t="s">
        <v>5</v>
      </c>
      <c r="I1787" s="15"/>
    </row>
    <row r="1788" spans="1:9" s="9" customFormat="1" ht="78" x14ac:dyDescent="0.25">
      <c r="A1788" s="48" t="s">
        <v>2033</v>
      </c>
      <c r="B1788" s="48" t="s">
        <v>2275</v>
      </c>
      <c r="C1788" s="48" t="s">
        <v>2276</v>
      </c>
      <c r="D1788" s="48" t="s">
        <v>1771</v>
      </c>
      <c r="E1788" s="47">
        <v>446</v>
      </c>
      <c r="F1788" s="22" t="s">
        <v>100</v>
      </c>
      <c r="G1788" s="20"/>
      <c r="H1788" s="15" t="s">
        <v>5</v>
      </c>
      <c r="I1788" s="15"/>
    </row>
    <row r="1789" spans="1:9" s="9" customFormat="1" ht="39" x14ac:dyDescent="0.25">
      <c r="A1789" s="48" t="s">
        <v>2033</v>
      </c>
      <c r="B1789" s="48" t="s">
        <v>2238</v>
      </c>
      <c r="C1789" s="48" t="s">
        <v>2244</v>
      </c>
      <c r="D1789" s="48" t="s">
        <v>1771</v>
      </c>
      <c r="E1789" s="47">
        <v>752</v>
      </c>
      <c r="F1789" s="22" t="s">
        <v>100</v>
      </c>
      <c r="G1789" s="20"/>
      <c r="H1789" s="15" t="s">
        <v>5</v>
      </c>
      <c r="I1789" s="15"/>
    </row>
    <row r="1790" spans="1:9" s="9" customFormat="1" ht="39" x14ac:dyDescent="0.25">
      <c r="A1790" s="48" t="s">
        <v>2033</v>
      </c>
      <c r="B1790" s="48" t="s">
        <v>2238</v>
      </c>
      <c r="C1790" s="48" t="s">
        <v>2278</v>
      </c>
      <c r="D1790" s="48" t="s">
        <v>1771</v>
      </c>
      <c r="E1790" s="47">
        <v>720</v>
      </c>
      <c r="F1790" s="22" t="s">
        <v>100</v>
      </c>
      <c r="G1790" s="20"/>
      <c r="H1790" s="15" t="s">
        <v>5</v>
      </c>
      <c r="I1790" s="15"/>
    </row>
    <row r="1791" spans="1:9" s="9" customFormat="1" ht="39" x14ac:dyDescent="0.25">
      <c r="A1791" s="48" t="s">
        <v>2033</v>
      </c>
      <c r="B1791" s="48" t="s">
        <v>2096</v>
      </c>
      <c r="C1791" s="48" t="s">
        <v>2097</v>
      </c>
      <c r="D1791" s="48" t="s">
        <v>1771</v>
      </c>
      <c r="E1791" s="47">
        <v>36</v>
      </c>
      <c r="F1791" s="22" t="s">
        <v>100</v>
      </c>
      <c r="G1791" s="20"/>
      <c r="H1791" s="15" t="s">
        <v>5</v>
      </c>
      <c r="I1791" s="15"/>
    </row>
    <row r="1792" spans="1:9" s="9" customFormat="1" ht="39" x14ac:dyDescent="0.25">
      <c r="A1792" s="48" t="s">
        <v>2033</v>
      </c>
      <c r="B1792" s="48" t="s">
        <v>2249</v>
      </c>
      <c r="C1792" s="48" t="s">
        <v>2279</v>
      </c>
      <c r="D1792" s="48" t="s">
        <v>1771</v>
      </c>
      <c r="E1792" s="47">
        <v>397</v>
      </c>
      <c r="F1792" s="22" t="s">
        <v>100</v>
      </c>
      <c r="G1792" s="20"/>
      <c r="H1792" s="15" t="s">
        <v>5</v>
      </c>
      <c r="I1792" s="15"/>
    </row>
    <row r="1793" spans="1:9" s="9" customFormat="1" ht="39" x14ac:dyDescent="0.25">
      <c r="A1793" s="48" t="s">
        <v>2033</v>
      </c>
      <c r="B1793" s="48" t="s">
        <v>2249</v>
      </c>
      <c r="C1793" s="48" t="s">
        <v>2279</v>
      </c>
      <c r="D1793" s="48" t="s">
        <v>1771</v>
      </c>
      <c r="E1793" s="47">
        <v>18</v>
      </c>
      <c r="F1793" s="22" t="s">
        <v>100</v>
      </c>
      <c r="G1793" s="20"/>
      <c r="H1793" s="15" t="s">
        <v>5</v>
      </c>
      <c r="I1793" s="15"/>
    </row>
    <row r="1794" spans="1:9" s="9" customFormat="1" ht="58.5" x14ac:dyDescent="0.25">
      <c r="A1794" s="48" t="s">
        <v>2033</v>
      </c>
      <c r="B1794" s="48" t="s">
        <v>2087</v>
      </c>
      <c r="C1794" s="48" t="s">
        <v>2280</v>
      </c>
      <c r="D1794" s="48" t="s">
        <v>1771</v>
      </c>
      <c r="E1794" s="47">
        <v>26</v>
      </c>
      <c r="F1794" s="22" t="s">
        <v>100</v>
      </c>
      <c r="G1794" s="20"/>
      <c r="H1794" s="15" t="s">
        <v>5</v>
      </c>
      <c r="I1794" s="15"/>
    </row>
    <row r="1795" spans="1:9" s="9" customFormat="1" ht="39" x14ac:dyDescent="0.25">
      <c r="A1795" s="48" t="s">
        <v>2033</v>
      </c>
      <c r="B1795" s="48" t="s">
        <v>2238</v>
      </c>
      <c r="C1795" s="48" t="s">
        <v>2280</v>
      </c>
      <c r="D1795" s="48" t="s">
        <v>1771</v>
      </c>
      <c r="E1795" s="47">
        <v>752</v>
      </c>
      <c r="F1795" s="22" t="s">
        <v>100</v>
      </c>
      <c r="G1795" s="20"/>
      <c r="H1795" s="15" t="s">
        <v>5</v>
      </c>
      <c r="I1795" s="15"/>
    </row>
    <row r="1796" spans="1:9" s="9" customFormat="1" ht="39" x14ac:dyDescent="0.25">
      <c r="A1796" s="48" t="s">
        <v>2033</v>
      </c>
      <c r="B1796" s="48" t="s">
        <v>2281</v>
      </c>
      <c r="C1796" s="48" t="s">
        <v>2282</v>
      </c>
      <c r="D1796" s="48" t="s">
        <v>1771</v>
      </c>
      <c r="E1796" s="47">
        <v>789</v>
      </c>
      <c r="F1796" s="22" t="s">
        <v>100</v>
      </c>
      <c r="G1796" s="20"/>
      <c r="H1796" s="15" t="s">
        <v>5</v>
      </c>
      <c r="I1796" s="15"/>
    </row>
    <row r="1797" spans="1:9" s="9" customFormat="1" ht="39" x14ac:dyDescent="0.25">
      <c r="A1797" s="48" t="s">
        <v>2033</v>
      </c>
      <c r="B1797" s="48" t="s">
        <v>2085</v>
      </c>
      <c r="C1797" s="48" t="s">
        <v>2086</v>
      </c>
      <c r="D1797" s="48" t="s">
        <v>1771</v>
      </c>
      <c r="E1797" s="47">
        <v>36</v>
      </c>
      <c r="F1797" s="22" t="s">
        <v>100</v>
      </c>
      <c r="G1797" s="20"/>
      <c r="H1797" s="15" t="s">
        <v>5</v>
      </c>
      <c r="I1797" s="15"/>
    </row>
    <row r="1798" spans="1:9" s="9" customFormat="1" ht="39" x14ac:dyDescent="0.25">
      <c r="A1798" s="48" t="s">
        <v>2033</v>
      </c>
      <c r="B1798" s="48" t="s">
        <v>2283</v>
      </c>
      <c r="C1798" s="48" t="s">
        <v>2251</v>
      </c>
      <c r="D1798" s="48" t="s">
        <v>1771</v>
      </c>
      <c r="E1798" s="47">
        <v>19</v>
      </c>
      <c r="F1798" s="22" t="s">
        <v>100</v>
      </c>
      <c r="G1798" s="20"/>
      <c r="H1798" s="15" t="s">
        <v>5</v>
      </c>
      <c r="I1798" s="15"/>
    </row>
    <row r="1799" spans="1:9" s="9" customFormat="1" ht="39" x14ac:dyDescent="0.25">
      <c r="A1799" s="48" t="s">
        <v>2033</v>
      </c>
      <c r="B1799" s="48" t="s">
        <v>2085</v>
      </c>
      <c r="C1799" s="48" t="s">
        <v>2234</v>
      </c>
      <c r="D1799" s="48" t="s">
        <v>1771</v>
      </c>
      <c r="E1799" s="47">
        <v>36</v>
      </c>
      <c r="F1799" s="22" t="s">
        <v>100</v>
      </c>
      <c r="G1799" s="20"/>
      <c r="H1799" s="15" t="s">
        <v>5</v>
      </c>
      <c r="I1799" s="15"/>
    </row>
    <row r="1800" spans="1:9" s="9" customFormat="1" ht="39" x14ac:dyDescent="0.25">
      <c r="A1800" s="48" t="s">
        <v>2033</v>
      </c>
      <c r="B1800" s="48" t="s">
        <v>2241</v>
      </c>
      <c r="C1800" s="48" t="s">
        <v>2284</v>
      </c>
      <c r="D1800" s="48" t="s">
        <v>1771</v>
      </c>
      <c r="E1800" s="47">
        <v>767</v>
      </c>
      <c r="F1800" s="22" t="s">
        <v>100</v>
      </c>
      <c r="G1800" s="20"/>
      <c r="H1800" s="15" t="s">
        <v>5</v>
      </c>
      <c r="I1800" s="15"/>
    </row>
    <row r="1801" spans="1:9" s="9" customFormat="1" ht="58.5" x14ac:dyDescent="0.25">
      <c r="A1801" s="48" t="s">
        <v>2033</v>
      </c>
      <c r="B1801" s="48" t="s">
        <v>2073</v>
      </c>
      <c r="C1801" s="48" t="s">
        <v>2224</v>
      </c>
      <c r="D1801" s="48" t="s">
        <v>1771</v>
      </c>
      <c r="E1801" s="47">
        <v>462</v>
      </c>
      <c r="F1801" s="22" t="s">
        <v>100</v>
      </c>
      <c r="G1801" s="20"/>
      <c r="H1801" s="15" t="s">
        <v>5</v>
      </c>
      <c r="I1801" s="15"/>
    </row>
    <row r="1802" spans="1:9" s="9" customFormat="1" ht="58.5" x14ac:dyDescent="0.25">
      <c r="A1802" s="48" t="s">
        <v>2033</v>
      </c>
      <c r="B1802" s="48" t="s">
        <v>2142</v>
      </c>
      <c r="C1802" s="48" t="s">
        <v>2285</v>
      </c>
      <c r="D1802" s="48" t="s">
        <v>1771</v>
      </c>
      <c r="E1802" s="47">
        <v>39</v>
      </c>
      <c r="F1802" s="22" t="s">
        <v>100</v>
      </c>
      <c r="G1802" s="20"/>
      <c r="H1802" s="15" t="s">
        <v>5</v>
      </c>
      <c r="I1802" s="15"/>
    </row>
    <row r="1803" spans="1:9" s="9" customFormat="1" ht="78" x14ac:dyDescent="0.25">
      <c r="A1803" s="48" t="s">
        <v>2033</v>
      </c>
      <c r="B1803" s="48" t="s">
        <v>2286</v>
      </c>
      <c r="C1803" s="48" t="s">
        <v>1126</v>
      </c>
      <c r="D1803" s="48" t="s">
        <v>1771</v>
      </c>
      <c r="E1803" s="47">
        <v>360</v>
      </c>
      <c r="F1803" s="22" t="s">
        <v>100</v>
      </c>
      <c r="G1803" s="20"/>
      <c r="H1803" s="15" t="s">
        <v>5</v>
      </c>
      <c r="I1803" s="15"/>
    </row>
    <row r="1804" spans="1:9" s="9" customFormat="1" ht="58.5" x14ac:dyDescent="0.25">
      <c r="A1804" s="48" t="s">
        <v>2033</v>
      </c>
      <c r="B1804" s="48" t="s">
        <v>2073</v>
      </c>
      <c r="C1804" s="48" t="s">
        <v>58</v>
      </c>
      <c r="D1804" s="48" t="s">
        <v>1771</v>
      </c>
      <c r="E1804" s="47">
        <v>36</v>
      </c>
      <c r="F1804" s="22" t="s">
        <v>100</v>
      </c>
      <c r="G1804" s="20"/>
      <c r="H1804" s="15" t="s">
        <v>5</v>
      </c>
      <c r="I1804" s="15"/>
    </row>
    <row r="1805" spans="1:9" s="9" customFormat="1" ht="58.5" x14ac:dyDescent="0.25">
      <c r="A1805" s="48" t="s">
        <v>2033</v>
      </c>
      <c r="B1805" s="48" t="s">
        <v>2073</v>
      </c>
      <c r="C1805" s="48" t="s">
        <v>2287</v>
      </c>
      <c r="D1805" s="48" t="s">
        <v>1771</v>
      </c>
      <c r="E1805" s="47">
        <v>36</v>
      </c>
      <c r="F1805" s="22" t="s">
        <v>100</v>
      </c>
      <c r="G1805" s="20"/>
      <c r="H1805" s="15" t="s">
        <v>5</v>
      </c>
      <c r="I1805" s="15"/>
    </row>
    <row r="1806" spans="1:9" s="9" customFormat="1" ht="58.5" x14ac:dyDescent="0.25">
      <c r="A1806" s="48" t="s">
        <v>2033</v>
      </c>
      <c r="B1806" s="48" t="s">
        <v>2073</v>
      </c>
      <c r="C1806" s="48" t="s">
        <v>2288</v>
      </c>
      <c r="D1806" s="48" t="s">
        <v>1771</v>
      </c>
      <c r="E1806" s="47">
        <v>36</v>
      </c>
      <c r="F1806" s="22" t="s">
        <v>100</v>
      </c>
      <c r="G1806" s="20"/>
      <c r="H1806" s="15" t="s">
        <v>5</v>
      </c>
      <c r="I1806" s="15"/>
    </row>
    <row r="1807" spans="1:9" s="9" customFormat="1" ht="39" x14ac:dyDescent="0.25">
      <c r="A1807" s="48" t="s">
        <v>2033</v>
      </c>
      <c r="B1807" s="48" t="s">
        <v>2238</v>
      </c>
      <c r="C1807" s="48" t="s">
        <v>2256</v>
      </c>
      <c r="D1807" s="48" t="s">
        <v>1771</v>
      </c>
      <c r="E1807" s="47">
        <v>746</v>
      </c>
      <c r="F1807" s="22" t="s">
        <v>100</v>
      </c>
      <c r="G1807" s="20"/>
      <c r="H1807" s="15" t="s">
        <v>5</v>
      </c>
      <c r="I1807" s="15"/>
    </row>
    <row r="1808" spans="1:9" s="9" customFormat="1" ht="39" x14ac:dyDescent="0.25">
      <c r="A1808" s="48" t="s">
        <v>2033</v>
      </c>
      <c r="B1808" s="48" t="s">
        <v>2238</v>
      </c>
      <c r="C1808" s="48" t="s">
        <v>2289</v>
      </c>
      <c r="D1808" s="48" t="s">
        <v>1771</v>
      </c>
      <c r="E1808" s="47">
        <v>728</v>
      </c>
      <c r="F1808" s="22" t="s">
        <v>100</v>
      </c>
      <c r="G1808" s="20"/>
      <c r="H1808" s="15" t="s">
        <v>5</v>
      </c>
      <c r="I1808" s="15"/>
    </row>
    <row r="1809" spans="1:9" s="9" customFormat="1" ht="39" x14ac:dyDescent="0.25">
      <c r="A1809" s="48" t="s">
        <v>2033</v>
      </c>
      <c r="B1809" s="48" t="s">
        <v>2290</v>
      </c>
      <c r="C1809" s="48" t="s">
        <v>2291</v>
      </c>
      <c r="D1809" s="48" t="s">
        <v>1771</v>
      </c>
      <c r="E1809" s="47">
        <v>365</v>
      </c>
      <c r="F1809" s="22" t="s">
        <v>100</v>
      </c>
      <c r="G1809" s="20"/>
      <c r="H1809" s="15" t="s">
        <v>5</v>
      </c>
      <c r="I1809" s="15"/>
    </row>
    <row r="1810" spans="1:9" s="9" customFormat="1" ht="58.5" x14ac:dyDescent="0.25">
      <c r="A1810" s="48" t="s">
        <v>2033</v>
      </c>
      <c r="B1810" s="48" t="s">
        <v>2073</v>
      </c>
      <c r="C1810" s="48" t="s">
        <v>2278</v>
      </c>
      <c r="D1810" s="48" t="s">
        <v>1771</v>
      </c>
      <c r="E1810" s="47">
        <v>36</v>
      </c>
      <c r="F1810" s="22" t="s">
        <v>100</v>
      </c>
      <c r="G1810" s="20"/>
      <c r="H1810" s="15" t="s">
        <v>5</v>
      </c>
      <c r="I1810" s="15"/>
    </row>
    <row r="1811" spans="1:9" s="9" customFormat="1" ht="58.5" x14ac:dyDescent="0.25">
      <c r="A1811" s="48" t="s">
        <v>2033</v>
      </c>
      <c r="B1811" s="48" t="s">
        <v>2073</v>
      </c>
      <c r="C1811" s="48" t="s">
        <v>2292</v>
      </c>
      <c r="D1811" s="48" t="s">
        <v>1771</v>
      </c>
      <c r="E1811" s="47">
        <v>36</v>
      </c>
      <c r="F1811" s="22" t="s">
        <v>100</v>
      </c>
      <c r="G1811" s="20"/>
      <c r="H1811" s="15" t="s">
        <v>5</v>
      </c>
      <c r="I1811" s="15"/>
    </row>
    <row r="1812" spans="1:9" s="9" customFormat="1" ht="39" x14ac:dyDescent="0.25">
      <c r="A1812" s="48" t="s">
        <v>2033</v>
      </c>
      <c r="B1812" s="48" t="s">
        <v>2238</v>
      </c>
      <c r="C1812" s="48" t="s">
        <v>1399</v>
      </c>
      <c r="D1812" s="48" t="s">
        <v>1771</v>
      </c>
      <c r="E1812" s="47">
        <v>709</v>
      </c>
      <c r="F1812" s="22" t="s">
        <v>100</v>
      </c>
      <c r="G1812" s="20"/>
      <c r="H1812" s="15" t="s">
        <v>5</v>
      </c>
      <c r="I1812" s="15"/>
    </row>
    <row r="1813" spans="1:9" s="9" customFormat="1" ht="39" x14ac:dyDescent="0.25">
      <c r="A1813" s="48" t="s">
        <v>2033</v>
      </c>
      <c r="B1813" s="48" t="s">
        <v>2249</v>
      </c>
      <c r="C1813" s="48" t="s">
        <v>2116</v>
      </c>
      <c r="D1813" s="48" t="s">
        <v>1771</v>
      </c>
      <c r="E1813" s="47">
        <v>283</v>
      </c>
      <c r="F1813" s="22" t="s">
        <v>100</v>
      </c>
      <c r="G1813" s="20"/>
      <c r="H1813" s="15" t="s">
        <v>5</v>
      </c>
      <c r="I1813" s="15"/>
    </row>
    <row r="1814" spans="1:9" s="9" customFormat="1" ht="58.5" x14ac:dyDescent="0.25">
      <c r="A1814" s="48" t="s">
        <v>2033</v>
      </c>
      <c r="B1814" s="48" t="s">
        <v>2073</v>
      </c>
      <c r="C1814" s="48" t="s">
        <v>2195</v>
      </c>
      <c r="D1814" s="48" t="s">
        <v>1771</v>
      </c>
      <c r="E1814" s="47">
        <v>36</v>
      </c>
      <c r="F1814" s="22" t="s">
        <v>100</v>
      </c>
      <c r="G1814" s="20"/>
      <c r="H1814" s="15" t="s">
        <v>5</v>
      </c>
      <c r="I1814" s="15"/>
    </row>
    <row r="1815" spans="1:9" s="9" customFormat="1" ht="58.5" x14ac:dyDescent="0.25">
      <c r="A1815" s="48" t="s">
        <v>2033</v>
      </c>
      <c r="B1815" s="48" t="s">
        <v>2142</v>
      </c>
      <c r="C1815" s="48" t="s">
        <v>2293</v>
      </c>
      <c r="D1815" s="48" t="s">
        <v>1771</v>
      </c>
      <c r="E1815" s="47">
        <v>27</v>
      </c>
      <c r="F1815" s="22" t="s">
        <v>100</v>
      </c>
      <c r="G1815" s="20"/>
      <c r="H1815" s="15" t="s">
        <v>5</v>
      </c>
      <c r="I1815" s="15"/>
    </row>
    <row r="1816" spans="1:9" s="9" customFormat="1" ht="39" x14ac:dyDescent="0.25">
      <c r="A1816" s="48" t="s">
        <v>2033</v>
      </c>
      <c r="B1816" s="48" t="s">
        <v>2238</v>
      </c>
      <c r="C1816" s="48" t="s">
        <v>2294</v>
      </c>
      <c r="D1816" s="48" t="s">
        <v>1771</v>
      </c>
      <c r="E1816" s="47">
        <v>751</v>
      </c>
      <c r="F1816" s="22" t="s">
        <v>100</v>
      </c>
      <c r="G1816" s="20"/>
      <c r="H1816" s="15" t="s">
        <v>5</v>
      </c>
      <c r="I1816" s="15"/>
    </row>
    <row r="1817" spans="1:9" s="9" customFormat="1" ht="39" x14ac:dyDescent="0.25">
      <c r="A1817" s="48" t="s">
        <v>2033</v>
      </c>
      <c r="B1817" s="48" t="s">
        <v>2241</v>
      </c>
      <c r="C1817" s="48" t="s">
        <v>2295</v>
      </c>
      <c r="D1817" s="48" t="s">
        <v>1771</v>
      </c>
      <c r="E1817" s="47">
        <v>758</v>
      </c>
      <c r="F1817" s="22" t="s">
        <v>100</v>
      </c>
      <c r="G1817" s="20"/>
      <c r="H1817" s="15" t="s">
        <v>5</v>
      </c>
      <c r="I1817" s="15"/>
    </row>
    <row r="1818" spans="1:9" s="9" customFormat="1" ht="39" x14ac:dyDescent="0.25">
      <c r="A1818" s="48" t="s">
        <v>2033</v>
      </c>
      <c r="B1818" s="48" t="s">
        <v>2238</v>
      </c>
      <c r="C1818" s="48" t="s">
        <v>2107</v>
      </c>
      <c r="D1818" s="48" t="s">
        <v>1771</v>
      </c>
      <c r="E1818" s="47">
        <v>746</v>
      </c>
      <c r="F1818" s="22" t="s">
        <v>100</v>
      </c>
      <c r="G1818" s="20"/>
      <c r="H1818" s="15" t="s">
        <v>5</v>
      </c>
      <c r="I1818" s="15"/>
    </row>
    <row r="1819" spans="1:9" s="9" customFormat="1" ht="78" x14ac:dyDescent="0.25">
      <c r="A1819" s="48" t="s">
        <v>2033</v>
      </c>
      <c r="B1819" s="48" t="s">
        <v>2296</v>
      </c>
      <c r="C1819" s="48" t="s">
        <v>2297</v>
      </c>
      <c r="D1819" s="48" t="s">
        <v>1771</v>
      </c>
      <c r="E1819" s="47">
        <v>25</v>
      </c>
      <c r="F1819" s="22" t="s">
        <v>100</v>
      </c>
      <c r="G1819" s="20"/>
      <c r="H1819" s="15" t="s">
        <v>5</v>
      </c>
      <c r="I1819" s="15"/>
    </row>
    <row r="1820" spans="1:9" s="9" customFormat="1" ht="78" x14ac:dyDescent="0.25">
      <c r="A1820" s="48" t="s">
        <v>2033</v>
      </c>
      <c r="B1820" s="48" t="s">
        <v>2296</v>
      </c>
      <c r="C1820" s="48" t="s">
        <v>2297</v>
      </c>
      <c r="D1820" s="48" t="s">
        <v>1771</v>
      </c>
      <c r="E1820" s="47">
        <v>328</v>
      </c>
      <c r="F1820" s="22" t="s">
        <v>100</v>
      </c>
      <c r="G1820" s="20"/>
      <c r="H1820" s="15" t="s">
        <v>5</v>
      </c>
      <c r="I1820" s="15"/>
    </row>
    <row r="1821" spans="1:9" s="9" customFormat="1" ht="78" x14ac:dyDescent="0.25">
      <c r="A1821" s="48" t="s">
        <v>2033</v>
      </c>
      <c r="B1821" s="48" t="s">
        <v>2298</v>
      </c>
      <c r="C1821" s="48" t="s">
        <v>1126</v>
      </c>
      <c r="D1821" s="48" t="s">
        <v>1771</v>
      </c>
      <c r="E1821" s="47">
        <v>379</v>
      </c>
      <c r="F1821" s="22" t="s">
        <v>100</v>
      </c>
      <c r="G1821" s="20"/>
      <c r="H1821" s="15" t="s">
        <v>5</v>
      </c>
      <c r="I1821" s="15"/>
    </row>
    <row r="1822" spans="1:9" s="9" customFormat="1" ht="78" x14ac:dyDescent="0.25">
      <c r="A1822" s="48" t="s">
        <v>2033</v>
      </c>
      <c r="B1822" s="48" t="s">
        <v>2299</v>
      </c>
      <c r="C1822" s="48" t="s">
        <v>2300</v>
      </c>
      <c r="D1822" s="48" t="s">
        <v>1771</v>
      </c>
      <c r="E1822" s="47">
        <v>50</v>
      </c>
      <c r="F1822" s="22" t="s">
        <v>100</v>
      </c>
      <c r="G1822" s="20"/>
      <c r="H1822" s="15" t="s">
        <v>5</v>
      </c>
      <c r="I1822" s="15"/>
    </row>
    <row r="1823" spans="1:9" s="9" customFormat="1" ht="58.5" x14ac:dyDescent="0.25">
      <c r="A1823" s="48" t="s">
        <v>2033</v>
      </c>
      <c r="B1823" s="48" t="s">
        <v>2087</v>
      </c>
      <c r="C1823" s="48" t="s">
        <v>1384</v>
      </c>
      <c r="D1823" s="48" t="s">
        <v>1771</v>
      </c>
      <c r="E1823" s="47">
        <v>50</v>
      </c>
      <c r="F1823" s="22" t="s">
        <v>100</v>
      </c>
      <c r="G1823" s="20"/>
      <c r="H1823" s="15" t="s">
        <v>5</v>
      </c>
      <c r="I1823" s="15"/>
    </row>
    <row r="1824" spans="1:9" s="9" customFormat="1" ht="39" x14ac:dyDescent="0.25">
      <c r="A1824" s="48" t="s">
        <v>2033</v>
      </c>
      <c r="B1824" s="48" t="s">
        <v>2301</v>
      </c>
      <c r="C1824" s="48" t="s">
        <v>1210</v>
      </c>
      <c r="D1824" s="48" t="s">
        <v>1771</v>
      </c>
      <c r="E1824" s="47">
        <v>20</v>
      </c>
      <c r="F1824" s="22" t="s">
        <v>100</v>
      </c>
      <c r="G1824" s="20"/>
      <c r="H1824" s="15" t="s">
        <v>5</v>
      </c>
      <c r="I1824" s="15"/>
    </row>
    <row r="1825" spans="1:9" s="9" customFormat="1" ht="39" x14ac:dyDescent="0.25">
      <c r="A1825" s="48" t="s">
        <v>2033</v>
      </c>
      <c r="B1825" s="48" t="s">
        <v>2236</v>
      </c>
      <c r="C1825" s="48" t="s">
        <v>32</v>
      </c>
      <c r="D1825" s="48" t="s">
        <v>1771</v>
      </c>
      <c r="E1825" s="47">
        <v>745</v>
      </c>
      <c r="F1825" s="22" t="s">
        <v>100</v>
      </c>
      <c r="G1825" s="20"/>
      <c r="H1825" s="15" t="s">
        <v>5</v>
      </c>
      <c r="I1825" s="15"/>
    </row>
    <row r="1826" spans="1:9" s="9" customFormat="1" ht="39" x14ac:dyDescent="0.25">
      <c r="A1826" s="48" t="s">
        <v>2033</v>
      </c>
      <c r="B1826" s="48" t="s">
        <v>2241</v>
      </c>
      <c r="C1826" s="48" t="s">
        <v>2302</v>
      </c>
      <c r="D1826" s="48" t="s">
        <v>1771</v>
      </c>
      <c r="E1826" s="47">
        <v>752</v>
      </c>
      <c r="F1826" s="22" t="s">
        <v>100</v>
      </c>
      <c r="G1826" s="20"/>
      <c r="H1826" s="15" t="s">
        <v>5</v>
      </c>
      <c r="I1826" s="15"/>
    </row>
    <row r="1827" spans="1:9" s="9" customFormat="1" ht="58.5" x14ac:dyDescent="0.25">
      <c r="A1827" s="48" t="s">
        <v>2033</v>
      </c>
      <c r="B1827" s="48" t="s">
        <v>2087</v>
      </c>
      <c r="C1827" s="48" t="s">
        <v>2303</v>
      </c>
      <c r="D1827" s="48" t="s">
        <v>1771</v>
      </c>
      <c r="E1827" s="47">
        <v>2</v>
      </c>
      <c r="F1827" s="22" t="s">
        <v>100</v>
      </c>
      <c r="G1827" s="20"/>
      <c r="H1827" s="15" t="s">
        <v>5</v>
      </c>
      <c r="I1827" s="15"/>
    </row>
    <row r="1828" spans="1:9" s="9" customFormat="1" ht="58.5" x14ac:dyDescent="0.25">
      <c r="A1828" s="48" t="s">
        <v>2033</v>
      </c>
      <c r="B1828" s="48" t="s">
        <v>2073</v>
      </c>
      <c r="C1828" s="48" t="s">
        <v>2210</v>
      </c>
      <c r="D1828" s="48" t="s">
        <v>1771</v>
      </c>
      <c r="E1828" s="47">
        <v>36</v>
      </c>
      <c r="F1828" s="22" t="s">
        <v>100</v>
      </c>
      <c r="G1828" s="20"/>
      <c r="H1828" s="15" t="s">
        <v>5</v>
      </c>
      <c r="I1828" s="15"/>
    </row>
    <row r="1829" spans="1:9" s="9" customFormat="1" ht="58.5" x14ac:dyDescent="0.25">
      <c r="A1829" s="48" t="s">
        <v>2033</v>
      </c>
      <c r="B1829" s="48" t="s">
        <v>2073</v>
      </c>
      <c r="C1829" s="48" t="s">
        <v>2304</v>
      </c>
      <c r="D1829" s="48" t="s">
        <v>1771</v>
      </c>
      <c r="E1829" s="47">
        <v>36</v>
      </c>
      <c r="F1829" s="22" t="s">
        <v>100</v>
      </c>
      <c r="G1829" s="20"/>
      <c r="H1829" s="15" t="s">
        <v>5</v>
      </c>
      <c r="I1829" s="15"/>
    </row>
    <row r="1830" spans="1:9" s="9" customFormat="1" ht="58.5" x14ac:dyDescent="0.25">
      <c r="A1830" s="48" t="s">
        <v>2033</v>
      </c>
      <c r="B1830" s="48" t="s">
        <v>2073</v>
      </c>
      <c r="C1830" s="48" t="s">
        <v>2305</v>
      </c>
      <c r="D1830" s="48" t="s">
        <v>1771</v>
      </c>
      <c r="E1830" s="47">
        <v>36</v>
      </c>
      <c r="F1830" s="22" t="s">
        <v>100</v>
      </c>
      <c r="G1830" s="20"/>
      <c r="H1830" s="15" t="s">
        <v>5</v>
      </c>
      <c r="I1830" s="15"/>
    </row>
    <row r="1831" spans="1:9" s="9" customFormat="1" ht="39" x14ac:dyDescent="0.25">
      <c r="A1831" s="48" t="s">
        <v>2033</v>
      </c>
      <c r="B1831" s="48" t="s">
        <v>2085</v>
      </c>
      <c r="C1831" s="48" t="s">
        <v>2306</v>
      </c>
      <c r="D1831" s="48" t="s">
        <v>1771</v>
      </c>
      <c r="E1831" s="47">
        <v>36</v>
      </c>
      <c r="F1831" s="22" t="s">
        <v>100</v>
      </c>
      <c r="G1831" s="20"/>
      <c r="H1831" s="15" t="s">
        <v>5</v>
      </c>
      <c r="I1831" s="15"/>
    </row>
    <row r="1832" spans="1:9" s="9" customFormat="1" ht="58.5" x14ac:dyDescent="0.25">
      <c r="A1832" s="48" t="s">
        <v>2033</v>
      </c>
      <c r="B1832" s="48" t="s">
        <v>2073</v>
      </c>
      <c r="C1832" s="48" t="s">
        <v>2307</v>
      </c>
      <c r="D1832" s="48" t="s">
        <v>1771</v>
      </c>
      <c r="E1832" s="47">
        <v>36</v>
      </c>
      <c r="F1832" s="22" t="s">
        <v>100</v>
      </c>
      <c r="G1832" s="20"/>
      <c r="H1832" s="15" t="s">
        <v>5</v>
      </c>
      <c r="I1832" s="15"/>
    </row>
    <row r="1833" spans="1:9" s="9" customFormat="1" ht="58.5" x14ac:dyDescent="0.25">
      <c r="A1833" s="48" t="s">
        <v>2033</v>
      </c>
      <c r="B1833" s="48" t="s">
        <v>2073</v>
      </c>
      <c r="C1833" s="48" t="s">
        <v>2308</v>
      </c>
      <c r="D1833" s="48" t="s">
        <v>1771</v>
      </c>
      <c r="E1833" s="47">
        <v>36</v>
      </c>
      <c r="F1833" s="22" t="s">
        <v>100</v>
      </c>
      <c r="G1833" s="20"/>
      <c r="H1833" s="15" t="s">
        <v>5</v>
      </c>
      <c r="I1833" s="15"/>
    </row>
    <row r="1834" spans="1:9" s="9" customFormat="1" ht="58.5" x14ac:dyDescent="0.25">
      <c r="A1834" s="48" t="s">
        <v>2033</v>
      </c>
      <c r="B1834" s="48" t="s">
        <v>2087</v>
      </c>
      <c r="C1834" s="48" t="s">
        <v>2309</v>
      </c>
      <c r="D1834" s="48" t="s">
        <v>1771</v>
      </c>
      <c r="E1834" s="47">
        <v>28</v>
      </c>
      <c r="F1834" s="22" t="s">
        <v>100</v>
      </c>
      <c r="G1834" s="20"/>
      <c r="H1834" s="15" t="s">
        <v>5</v>
      </c>
      <c r="I1834" s="15"/>
    </row>
    <row r="1835" spans="1:9" s="9" customFormat="1" ht="39" x14ac:dyDescent="0.25">
      <c r="A1835" s="48" t="s">
        <v>2033</v>
      </c>
      <c r="B1835" s="48" t="s">
        <v>2157</v>
      </c>
      <c r="C1835" s="48" t="s">
        <v>2310</v>
      </c>
      <c r="D1835" s="48" t="s">
        <v>1771</v>
      </c>
      <c r="E1835" s="47">
        <v>36</v>
      </c>
      <c r="F1835" s="22" t="s">
        <v>100</v>
      </c>
      <c r="G1835" s="20"/>
      <c r="H1835" s="15" t="s">
        <v>5</v>
      </c>
      <c r="I1835" s="15"/>
    </row>
    <row r="1836" spans="1:9" s="9" customFormat="1" ht="58.5" x14ac:dyDescent="0.25">
      <c r="A1836" s="48" t="s">
        <v>2033</v>
      </c>
      <c r="B1836" s="48" t="s">
        <v>2087</v>
      </c>
      <c r="C1836" s="48" t="s">
        <v>2311</v>
      </c>
      <c r="D1836" s="48" t="s">
        <v>1771</v>
      </c>
      <c r="E1836" s="47">
        <v>20</v>
      </c>
      <c r="F1836" s="22" t="s">
        <v>100</v>
      </c>
      <c r="G1836" s="20"/>
      <c r="H1836" s="15" t="s">
        <v>5</v>
      </c>
      <c r="I1836" s="15"/>
    </row>
    <row r="1837" spans="1:9" s="9" customFormat="1" ht="39" x14ac:dyDescent="0.25">
      <c r="A1837" s="48" t="s">
        <v>2033</v>
      </c>
      <c r="B1837" s="48" t="s">
        <v>2312</v>
      </c>
      <c r="C1837" s="48" t="s">
        <v>2313</v>
      </c>
      <c r="D1837" s="48" t="s">
        <v>1771</v>
      </c>
      <c r="E1837" s="47">
        <v>20</v>
      </c>
      <c r="F1837" s="22" t="s">
        <v>100</v>
      </c>
      <c r="G1837" s="20"/>
      <c r="H1837" s="15" t="s">
        <v>5</v>
      </c>
      <c r="I1837" s="15"/>
    </row>
    <row r="1838" spans="1:9" s="9" customFormat="1" ht="39" x14ac:dyDescent="0.25">
      <c r="A1838" s="48" t="s">
        <v>2033</v>
      </c>
      <c r="B1838" s="48" t="s">
        <v>2290</v>
      </c>
      <c r="C1838" s="48" t="s">
        <v>2264</v>
      </c>
      <c r="D1838" s="48" t="s">
        <v>1771</v>
      </c>
      <c r="E1838" s="47">
        <v>15</v>
      </c>
      <c r="F1838" s="22" t="s">
        <v>100</v>
      </c>
      <c r="G1838" s="20"/>
      <c r="H1838" s="15" t="s">
        <v>5</v>
      </c>
      <c r="I1838" s="15"/>
    </row>
    <row r="1839" spans="1:9" s="9" customFormat="1" ht="39" x14ac:dyDescent="0.25">
      <c r="A1839" s="48" t="s">
        <v>2033</v>
      </c>
      <c r="B1839" s="48" t="s">
        <v>2290</v>
      </c>
      <c r="C1839" s="48" t="s">
        <v>2264</v>
      </c>
      <c r="D1839" s="48" t="s">
        <v>1771</v>
      </c>
      <c r="E1839" s="47">
        <v>276</v>
      </c>
      <c r="F1839" s="22" t="s">
        <v>100</v>
      </c>
      <c r="G1839" s="20"/>
      <c r="H1839" s="15" t="s">
        <v>5</v>
      </c>
      <c r="I1839" s="15"/>
    </row>
    <row r="1840" spans="1:9" s="9" customFormat="1" ht="58.5" x14ac:dyDescent="0.25">
      <c r="A1840" s="48" t="s">
        <v>2033</v>
      </c>
      <c r="B1840" s="48" t="s">
        <v>2144</v>
      </c>
      <c r="C1840" s="48" t="s">
        <v>2314</v>
      </c>
      <c r="D1840" s="48" t="s">
        <v>1771</v>
      </c>
      <c r="E1840" s="47">
        <v>10</v>
      </c>
      <c r="F1840" s="22" t="s">
        <v>100</v>
      </c>
      <c r="G1840" s="20"/>
      <c r="H1840" s="15" t="s">
        <v>5</v>
      </c>
      <c r="I1840" s="15"/>
    </row>
    <row r="1841" spans="1:9" s="9" customFormat="1" ht="58.5" x14ac:dyDescent="0.25">
      <c r="A1841" s="48" t="s">
        <v>2033</v>
      </c>
      <c r="B1841" s="48" t="s">
        <v>2087</v>
      </c>
      <c r="C1841" s="48" t="s">
        <v>2315</v>
      </c>
      <c r="D1841" s="48" t="s">
        <v>1771</v>
      </c>
      <c r="E1841" s="47">
        <v>7</v>
      </c>
      <c r="F1841" s="22" t="s">
        <v>100</v>
      </c>
      <c r="G1841" s="20"/>
      <c r="H1841" s="15" t="s">
        <v>5</v>
      </c>
      <c r="I1841" s="15"/>
    </row>
    <row r="1842" spans="1:9" s="9" customFormat="1" ht="58.5" x14ac:dyDescent="0.25">
      <c r="A1842" s="48" t="s">
        <v>2033</v>
      </c>
      <c r="B1842" s="48" t="s">
        <v>2316</v>
      </c>
      <c r="C1842" s="48" t="s">
        <v>2317</v>
      </c>
      <c r="D1842" s="48" t="s">
        <v>1771</v>
      </c>
      <c r="E1842" s="47">
        <v>40</v>
      </c>
      <c r="F1842" s="22" t="s">
        <v>100</v>
      </c>
      <c r="G1842" s="20"/>
      <c r="H1842" s="15" t="s">
        <v>5</v>
      </c>
      <c r="I1842" s="15"/>
    </row>
    <row r="1843" spans="1:9" s="9" customFormat="1" ht="58.5" x14ac:dyDescent="0.25">
      <c r="A1843" s="48" t="s">
        <v>2033</v>
      </c>
      <c r="B1843" s="48" t="s">
        <v>2073</v>
      </c>
      <c r="C1843" s="48" t="s">
        <v>2318</v>
      </c>
      <c r="D1843" s="48" t="s">
        <v>1771</v>
      </c>
      <c r="E1843" s="47">
        <v>36</v>
      </c>
      <c r="F1843" s="22" t="s">
        <v>100</v>
      </c>
      <c r="G1843" s="20"/>
      <c r="H1843" s="15" t="s">
        <v>5</v>
      </c>
      <c r="I1843" s="15"/>
    </row>
    <row r="1844" spans="1:9" s="9" customFormat="1" ht="58.5" x14ac:dyDescent="0.25">
      <c r="A1844" s="48" t="s">
        <v>2033</v>
      </c>
      <c r="B1844" s="48" t="s">
        <v>2073</v>
      </c>
      <c r="C1844" s="48" t="s">
        <v>2129</v>
      </c>
      <c r="D1844" s="48" t="s">
        <v>1771</v>
      </c>
      <c r="E1844" s="47">
        <v>36</v>
      </c>
      <c r="F1844" s="22" t="s">
        <v>100</v>
      </c>
      <c r="G1844" s="20"/>
      <c r="H1844" s="15" t="s">
        <v>5</v>
      </c>
      <c r="I1844" s="15"/>
    </row>
    <row r="1845" spans="1:9" s="9" customFormat="1" ht="58.5" x14ac:dyDescent="0.25">
      <c r="A1845" s="48" t="s">
        <v>2033</v>
      </c>
      <c r="B1845" s="48" t="s">
        <v>2073</v>
      </c>
      <c r="C1845" s="48" t="s">
        <v>2319</v>
      </c>
      <c r="D1845" s="48" t="s">
        <v>1771</v>
      </c>
      <c r="E1845" s="47">
        <v>36</v>
      </c>
      <c r="F1845" s="22" t="s">
        <v>100</v>
      </c>
      <c r="G1845" s="20"/>
      <c r="H1845" s="15" t="s">
        <v>5</v>
      </c>
      <c r="I1845" s="15"/>
    </row>
    <row r="1846" spans="1:9" s="9" customFormat="1" ht="58.5" x14ac:dyDescent="0.25">
      <c r="A1846" s="48" t="s">
        <v>2033</v>
      </c>
      <c r="B1846" s="48" t="s">
        <v>2073</v>
      </c>
      <c r="C1846" s="48" t="s">
        <v>2203</v>
      </c>
      <c r="D1846" s="48" t="s">
        <v>1771</v>
      </c>
      <c r="E1846" s="47">
        <v>125</v>
      </c>
      <c r="F1846" s="22" t="s">
        <v>100</v>
      </c>
      <c r="G1846" s="20"/>
      <c r="H1846" s="15" t="s">
        <v>5</v>
      </c>
      <c r="I1846" s="15"/>
    </row>
    <row r="1847" spans="1:9" s="9" customFormat="1" ht="58.5" x14ac:dyDescent="0.25">
      <c r="A1847" s="48" t="s">
        <v>2033</v>
      </c>
      <c r="B1847" s="48" t="s">
        <v>2073</v>
      </c>
      <c r="C1847" s="48" t="s">
        <v>1869</v>
      </c>
      <c r="D1847" s="48" t="s">
        <v>1771</v>
      </c>
      <c r="E1847" s="47">
        <v>36</v>
      </c>
      <c r="F1847" s="22" t="s">
        <v>100</v>
      </c>
      <c r="G1847" s="20"/>
      <c r="H1847" s="15" t="s">
        <v>5</v>
      </c>
      <c r="I1847" s="15"/>
    </row>
    <row r="1848" spans="1:9" s="9" customFormat="1" ht="58.5" x14ac:dyDescent="0.25">
      <c r="A1848" s="48" t="s">
        <v>2033</v>
      </c>
      <c r="B1848" s="48" t="s">
        <v>2073</v>
      </c>
      <c r="C1848" s="48" t="s">
        <v>2239</v>
      </c>
      <c r="D1848" s="48" t="s">
        <v>1771</v>
      </c>
      <c r="E1848" s="47">
        <v>36</v>
      </c>
      <c r="F1848" s="22" t="s">
        <v>100</v>
      </c>
      <c r="G1848" s="20"/>
      <c r="H1848" s="15" t="s">
        <v>5</v>
      </c>
      <c r="I1848" s="15"/>
    </row>
    <row r="1849" spans="1:9" s="9" customFormat="1" ht="58.5" x14ac:dyDescent="0.25">
      <c r="A1849" s="48" t="s">
        <v>2033</v>
      </c>
      <c r="B1849" s="48" t="s">
        <v>2073</v>
      </c>
      <c r="C1849" s="48" t="s">
        <v>2320</v>
      </c>
      <c r="D1849" s="48" t="s">
        <v>1771</v>
      </c>
      <c r="E1849" s="47">
        <v>36</v>
      </c>
      <c r="F1849" s="22" t="s">
        <v>100</v>
      </c>
      <c r="G1849" s="20"/>
      <c r="H1849" s="15" t="s">
        <v>5</v>
      </c>
      <c r="I1849" s="15"/>
    </row>
    <row r="1850" spans="1:9" s="9" customFormat="1" ht="58.5" x14ac:dyDescent="0.25">
      <c r="A1850" s="48" t="s">
        <v>2033</v>
      </c>
      <c r="B1850" s="48" t="s">
        <v>2073</v>
      </c>
      <c r="C1850" s="48" t="s">
        <v>2321</v>
      </c>
      <c r="D1850" s="48" t="s">
        <v>1771</v>
      </c>
      <c r="E1850" s="47">
        <v>36</v>
      </c>
      <c r="F1850" s="22" t="s">
        <v>100</v>
      </c>
      <c r="G1850" s="20"/>
      <c r="H1850" s="15" t="s">
        <v>5</v>
      </c>
      <c r="I1850" s="15"/>
    </row>
    <row r="1851" spans="1:9" s="9" customFormat="1" ht="58.5" x14ac:dyDescent="0.25">
      <c r="A1851" s="48" t="s">
        <v>2033</v>
      </c>
      <c r="B1851" s="48" t="s">
        <v>2073</v>
      </c>
      <c r="C1851" s="48" t="s">
        <v>2089</v>
      </c>
      <c r="D1851" s="48" t="s">
        <v>1771</v>
      </c>
      <c r="E1851" s="47">
        <v>36</v>
      </c>
      <c r="F1851" s="22" t="s">
        <v>100</v>
      </c>
      <c r="G1851" s="20"/>
      <c r="H1851" s="15" t="s">
        <v>5</v>
      </c>
      <c r="I1851" s="15"/>
    </row>
    <row r="1852" spans="1:9" s="9" customFormat="1" ht="39" x14ac:dyDescent="0.25">
      <c r="A1852" s="48" t="s">
        <v>2033</v>
      </c>
      <c r="B1852" s="48" t="s">
        <v>2322</v>
      </c>
      <c r="C1852" s="48" t="s">
        <v>2158</v>
      </c>
      <c r="D1852" s="48" t="s">
        <v>1771</v>
      </c>
      <c r="E1852" s="47">
        <v>36</v>
      </c>
      <c r="F1852" s="22" t="s">
        <v>100</v>
      </c>
      <c r="G1852" s="20"/>
      <c r="H1852" s="15" t="s">
        <v>5</v>
      </c>
      <c r="I1852" s="15"/>
    </row>
    <row r="1853" spans="1:9" s="9" customFormat="1" ht="39" x14ac:dyDescent="0.25">
      <c r="A1853" s="48" t="s">
        <v>2033</v>
      </c>
      <c r="B1853" s="48" t="s">
        <v>2241</v>
      </c>
      <c r="C1853" s="48" t="s">
        <v>2203</v>
      </c>
      <c r="D1853" s="48" t="s">
        <v>1771</v>
      </c>
      <c r="E1853" s="47">
        <v>726</v>
      </c>
      <c r="F1853" s="22" t="s">
        <v>100</v>
      </c>
      <c r="G1853" s="20"/>
      <c r="H1853" s="15" t="s">
        <v>5</v>
      </c>
      <c r="I1853" s="15"/>
    </row>
    <row r="1854" spans="1:9" s="9" customFormat="1" ht="58.5" x14ac:dyDescent="0.25">
      <c r="A1854" s="48" t="s">
        <v>2033</v>
      </c>
      <c r="B1854" s="48" t="s">
        <v>2323</v>
      </c>
      <c r="C1854" s="48" t="s">
        <v>2324</v>
      </c>
      <c r="D1854" s="48" t="s">
        <v>1771</v>
      </c>
      <c r="E1854" s="47">
        <v>27</v>
      </c>
      <c r="F1854" s="22" t="s">
        <v>100</v>
      </c>
      <c r="G1854" s="20"/>
      <c r="H1854" s="15" t="s">
        <v>5</v>
      </c>
      <c r="I1854" s="15"/>
    </row>
    <row r="1855" spans="1:9" s="9" customFormat="1" ht="58.5" x14ac:dyDescent="0.25">
      <c r="A1855" s="48" t="s">
        <v>2033</v>
      </c>
      <c r="B1855" s="48" t="s">
        <v>2087</v>
      </c>
      <c r="C1855" s="48" t="s">
        <v>2325</v>
      </c>
      <c r="D1855" s="48" t="s">
        <v>1771</v>
      </c>
      <c r="E1855" s="47">
        <v>7</v>
      </c>
      <c r="F1855" s="22" t="s">
        <v>100</v>
      </c>
      <c r="G1855" s="20"/>
      <c r="H1855" s="15" t="s">
        <v>5</v>
      </c>
      <c r="I1855" s="15"/>
    </row>
    <row r="1856" spans="1:9" s="9" customFormat="1" ht="58.5" x14ac:dyDescent="0.25">
      <c r="A1856" s="48" t="s">
        <v>2033</v>
      </c>
      <c r="B1856" s="48" t="s">
        <v>2326</v>
      </c>
      <c r="C1856" s="48" t="s">
        <v>2177</v>
      </c>
      <c r="D1856" s="48" t="s">
        <v>1771</v>
      </c>
      <c r="E1856" s="47">
        <v>20</v>
      </c>
      <c r="F1856" s="22" t="s">
        <v>100</v>
      </c>
      <c r="G1856" s="20"/>
      <c r="H1856" s="15" t="s">
        <v>5</v>
      </c>
      <c r="I1856" s="15"/>
    </row>
    <row r="1857" spans="1:9" s="9" customFormat="1" ht="58.5" x14ac:dyDescent="0.25">
      <c r="A1857" s="48" t="s">
        <v>2033</v>
      </c>
      <c r="B1857" s="48" t="s">
        <v>2087</v>
      </c>
      <c r="C1857" s="48" t="s">
        <v>2327</v>
      </c>
      <c r="D1857" s="48" t="s">
        <v>1771</v>
      </c>
      <c r="E1857" s="47">
        <v>12</v>
      </c>
      <c r="F1857" s="22" t="s">
        <v>100</v>
      </c>
      <c r="G1857" s="20"/>
      <c r="H1857" s="15" t="s">
        <v>5</v>
      </c>
      <c r="I1857" s="15"/>
    </row>
    <row r="1858" spans="1:9" s="9" customFormat="1" ht="58.5" x14ac:dyDescent="0.25">
      <c r="A1858" s="48" t="s">
        <v>2033</v>
      </c>
      <c r="B1858" s="48" t="s">
        <v>2142</v>
      </c>
      <c r="C1858" s="48" t="s">
        <v>2260</v>
      </c>
      <c r="D1858" s="48" t="s">
        <v>1771</v>
      </c>
      <c r="E1858" s="47">
        <v>6</v>
      </c>
      <c r="F1858" s="22" t="s">
        <v>100</v>
      </c>
      <c r="G1858" s="20"/>
      <c r="H1858" s="15" t="s">
        <v>5</v>
      </c>
      <c r="I1858" s="15"/>
    </row>
    <row r="1859" spans="1:9" s="9" customFormat="1" ht="58.5" x14ac:dyDescent="0.25">
      <c r="A1859" s="48" t="s">
        <v>2033</v>
      </c>
      <c r="B1859" s="48" t="s">
        <v>2073</v>
      </c>
      <c r="C1859" s="48" t="s">
        <v>2081</v>
      </c>
      <c r="D1859" s="48" t="s">
        <v>1771</v>
      </c>
      <c r="E1859" s="47">
        <v>36</v>
      </c>
      <c r="F1859" s="22" t="s">
        <v>100</v>
      </c>
      <c r="G1859" s="20"/>
      <c r="H1859" s="15" t="s">
        <v>5</v>
      </c>
      <c r="I1859" s="15"/>
    </row>
    <row r="1860" spans="1:9" s="9" customFormat="1" ht="58.5" x14ac:dyDescent="0.25">
      <c r="A1860" s="48" t="s">
        <v>2033</v>
      </c>
      <c r="B1860" s="48" t="s">
        <v>2073</v>
      </c>
      <c r="C1860" s="48" t="s">
        <v>2328</v>
      </c>
      <c r="D1860" s="48" t="s">
        <v>1771</v>
      </c>
      <c r="E1860" s="47">
        <v>36</v>
      </c>
      <c r="F1860" s="22" t="s">
        <v>100</v>
      </c>
      <c r="G1860" s="20"/>
      <c r="H1860" s="15" t="s">
        <v>5</v>
      </c>
      <c r="I1860" s="15"/>
    </row>
    <row r="1861" spans="1:9" s="9" customFormat="1" ht="58.5" x14ac:dyDescent="0.25">
      <c r="A1861" s="48" t="s">
        <v>2033</v>
      </c>
      <c r="B1861" s="48" t="s">
        <v>2073</v>
      </c>
      <c r="C1861" s="48" t="s">
        <v>2329</v>
      </c>
      <c r="D1861" s="48" t="s">
        <v>1771</v>
      </c>
      <c r="E1861" s="47">
        <v>36</v>
      </c>
      <c r="F1861" s="22" t="s">
        <v>100</v>
      </c>
      <c r="G1861" s="20"/>
      <c r="H1861" s="15" t="s">
        <v>5</v>
      </c>
      <c r="I1861" s="15"/>
    </row>
    <row r="1862" spans="1:9" s="9" customFormat="1" ht="58.5" x14ac:dyDescent="0.25">
      <c r="A1862" s="48" t="s">
        <v>2033</v>
      </c>
      <c r="B1862" s="48" t="s">
        <v>2073</v>
      </c>
      <c r="C1862" s="48" t="s">
        <v>742</v>
      </c>
      <c r="D1862" s="48" t="s">
        <v>1771</v>
      </c>
      <c r="E1862" s="47">
        <v>36</v>
      </c>
      <c r="F1862" s="22" t="s">
        <v>100</v>
      </c>
      <c r="G1862" s="20"/>
      <c r="H1862" s="15" t="s">
        <v>5</v>
      </c>
      <c r="I1862" s="15"/>
    </row>
    <row r="1863" spans="1:9" s="9" customFormat="1" ht="58.5" x14ac:dyDescent="0.25">
      <c r="A1863" s="48" t="s">
        <v>2033</v>
      </c>
      <c r="B1863" s="48" t="s">
        <v>2073</v>
      </c>
      <c r="C1863" s="48" t="s">
        <v>2259</v>
      </c>
      <c r="D1863" s="48" t="s">
        <v>1771</v>
      </c>
      <c r="E1863" s="47">
        <v>36</v>
      </c>
      <c r="F1863" s="22" t="s">
        <v>100</v>
      </c>
      <c r="G1863" s="20"/>
      <c r="H1863" s="15" t="s">
        <v>5</v>
      </c>
      <c r="I1863" s="15"/>
    </row>
    <row r="1864" spans="1:9" s="9" customFormat="1" ht="58.5" x14ac:dyDescent="0.25">
      <c r="A1864" s="48" t="s">
        <v>2033</v>
      </c>
      <c r="B1864" s="48" t="s">
        <v>2073</v>
      </c>
      <c r="C1864" s="48" t="s">
        <v>2149</v>
      </c>
      <c r="D1864" s="48" t="s">
        <v>1771</v>
      </c>
      <c r="E1864" s="47">
        <v>36</v>
      </c>
      <c r="F1864" s="22" t="s">
        <v>100</v>
      </c>
      <c r="G1864" s="20"/>
      <c r="H1864" s="15" t="s">
        <v>5</v>
      </c>
      <c r="I1864" s="15"/>
    </row>
    <row r="1865" spans="1:9" s="9" customFormat="1" ht="58.5" x14ac:dyDescent="0.25">
      <c r="A1865" s="48" t="s">
        <v>2033</v>
      </c>
      <c r="B1865" s="48" t="s">
        <v>2073</v>
      </c>
      <c r="C1865" s="48" t="s">
        <v>2330</v>
      </c>
      <c r="D1865" s="48" t="s">
        <v>1771</v>
      </c>
      <c r="E1865" s="47">
        <v>36</v>
      </c>
      <c r="F1865" s="22" t="s">
        <v>100</v>
      </c>
      <c r="G1865" s="20"/>
      <c r="H1865" s="15" t="s">
        <v>5</v>
      </c>
      <c r="I1865" s="15"/>
    </row>
    <row r="1866" spans="1:9" s="9" customFormat="1" ht="58.5" x14ac:dyDescent="0.25">
      <c r="A1866" s="48" t="s">
        <v>2033</v>
      </c>
      <c r="B1866" s="48" t="s">
        <v>2073</v>
      </c>
      <c r="C1866" s="48" t="s">
        <v>578</v>
      </c>
      <c r="D1866" s="48" t="s">
        <v>1771</v>
      </c>
      <c r="E1866" s="47">
        <v>36</v>
      </c>
      <c r="F1866" s="22" t="s">
        <v>100</v>
      </c>
      <c r="G1866" s="20"/>
      <c r="H1866" s="15" t="s">
        <v>5</v>
      </c>
      <c r="I1866" s="15"/>
    </row>
    <row r="1867" spans="1:9" s="9" customFormat="1" ht="58.5" x14ac:dyDescent="0.25">
      <c r="A1867" s="48" t="s">
        <v>2033</v>
      </c>
      <c r="B1867" s="48" t="s">
        <v>2073</v>
      </c>
      <c r="C1867" s="48" t="s">
        <v>2090</v>
      </c>
      <c r="D1867" s="48" t="s">
        <v>1771</v>
      </c>
      <c r="E1867" s="47">
        <v>36</v>
      </c>
      <c r="F1867" s="22" t="s">
        <v>100</v>
      </c>
      <c r="G1867" s="20"/>
      <c r="H1867" s="15" t="s">
        <v>5</v>
      </c>
      <c r="I1867" s="15"/>
    </row>
    <row r="1868" spans="1:9" s="9" customFormat="1" ht="58.5" x14ac:dyDescent="0.25">
      <c r="A1868" s="48" t="s">
        <v>2033</v>
      </c>
      <c r="B1868" s="48" t="s">
        <v>2073</v>
      </c>
      <c r="C1868" s="48" t="s">
        <v>2152</v>
      </c>
      <c r="D1868" s="48" t="s">
        <v>1771</v>
      </c>
      <c r="E1868" s="47">
        <v>36</v>
      </c>
      <c r="F1868" s="22" t="s">
        <v>100</v>
      </c>
      <c r="G1868" s="20"/>
      <c r="H1868" s="15" t="s">
        <v>5</v>
      </c>
      <c r="I1868" s="15"/>
    </row>
    <row r="1869" spans="1:9" s="9" customFormat="1" ht="58.5" x14ac:dyDescent="0.25">
      <c r="A1869" s="48" t="s">
        <v>2033</v>
      </c>
      <c r="B1869" s="48" t="s">
        <v>2073</v>
      </c>
      <c r="C1869" s="48" t="s">
        <v>2154</v>
      </c>
      <c r="D1869" s="48" t="s">
        <v>1771</v>
      </c>
      <c r="E1869" s="47">
        <v>36</v>
      </c>
      <c r="F1869" s="22" t="s">
        <v>100</v>
      </c>
      <c r="G1869" s="20"/>
      <c r="H1869" s="15" t="s">
        <v>5</v>
      </c>
      <c r="I1869" s="15"/>
    </row>
    <row r="1870" spans="1:9" s="9" customFormat="1" ht="58.5" x14ac:dyDescent="0.25">
      <c r="A1870" s="48" t="s">
        <v>2033</v>
      </c>
      <c r="B1870" s="48" t="s">
        <v>2073</v>
      </c>
      <c r="C1870" s="48" t="s">
        <v>2331</v>
      </c>
      <c r="D1870" s="48" t="s">
        <v>1771</v>
      </c>
      <c r="E1870" s="47">
        <v>36</v>
      </c>
      <c r="F1870" s="22" t="s">
        <v>100</v>
      </c>
      <c r="G1870" s="20"/>
      <c r="H1870" s="15" t="s">
        <v>5</v>
      </c>
      <c r="I1870" s="15"/>
    </row>
    <row r="1871" spans="1:9" s="9" customFormat="1" ht="58.5" x14ac:dyDescent="0.25">
      <c r="A1871" s="48" t="s">
        <v>2033</v>
      </c>
      <c r="B1871" s="48" t="s">
        <v>2073</v>
      </c>
      <c r="C1871" s="48" t="s">
        <v>2246</v>
      </c>
      <c r="D1871" s="48" t="s">
        <v>1771</v>
      </c>
      <c r="E1871" s="47">
        <v>36</v>
      </c>
      <c r="F1871" s="22" t="s">
        <v>100</v>
      </c>
      <c r="G1871" s="20"/>
      <c r="H1871" s="15" t="s">
        <v>5</v>
      </c>
      <c r="I1871" s="15"/>
    </row>
    <row r="1872" spans="1:9" s="9" customFormat="1" ht="58.5" x14ac:dyDescent="0.25">
      <c r="A1872" s="48" t="s">
        <v>2033</v>
      </c>
      <c r="B1872" s="48" t="s">
        <v>2073</v>
      </c>
      <c r="C1872" s="48" t="s">
        <v>2131</v>
      </c>
      <c r="D1872" s="48" t="s">
        <v>1771</v>
      </c>
      <c r="E1872" s="47">
        <v>36</v>
      </c>
      <c r="F1872" s="22" t="s">
        <v>100</v>
      </c>
      <c r="G1872" s="20"/>
      <c r="H1872" s="15" t="s">
        <v>5</v>
      </c>
      <c r="I1872" s="15"/>
    </row>
    <row r="1873" spans="1:9" s="9" customFormat="1" ht="58.5" x14ac:dyDescent="0.25">
      <c r="A1873" s="48" t="s">
        <v>2033</v>
      </c>
      <c r="B1873" s="48" t="s">
        <v>2087</v>
      </c>
      <c r="C1873" s="48" t="s">
        <v>2332</v>
      </c>
      <c r="D1873" s="48" t="s">
        <v>1771</v>
      </c>
      <c r="E1873" s="47">
        <v>32</v>
      </c>
      <c r="F1873" s="22" t="s">
        <v>100</v>
      </c>
      <c r="G1873" s="20"/>
      <c r="H1873" s="15" t="s">
        <v>5</v>
      </c>
      <c r="I1873" s="15"/>
    </row>
    <row r="1874" spans="1:9" s="9" customFormat="1" ht="58.5" x14ac:dyDescent="0.25">
      <c r="A1874" s="48" t="s">
        <v>2033</v>
      </c>
      <c r="B1874" s="48" t="s">
        <v>2087</v>
      </c>
      <c r="C1874" s="48" t="s">
        <v>2295</v>
      </c>
      <c r="D1874" s="48" t="s">
        <v>1771</v>
      </c>
      <c r="E1874" s="47">
        <v>11</v>
      </c>
      <c r="F1874" s="22" t="s">
        <v>100</v>
      </c>
      <c r="G1874" s="20"/>
      <c r="H1874" s="15" t="s">
        <v>5</v>
      </c>
      <c r="I1874" s="15"/>
    </row>
    <row r="1875" spans="1:9" s="9" customFormat="1" ht="58.5" x14ac:dyDescent="0.25">
      <c r="A1875" s="48" t="s">
        <v>2033</v>
      </c>
      <c r="B1875" s="48" t="s">
        <v>2333</v>
      </c>
      <c r="C1875" s="48" t="s">
        <v>2097</v>
      </c>
      <c r="D1875" s="48" t="s">
        <v>1771</v>
      </c>
      <c r="E1875" s="47">
        <v>36</v>
      </c>
      <c r="F1875" s="22" t="s">
        <v>100</v>
      </c>
      <c r="G1875" s="20"/>
      <c r="H1875" s="15" t="s">
        <v>5</v>
      </c>
      <c r="I1875" s="15"/>
    </row>
    <row r="1876" spans="1:9" s="9" customFormat="1" ht="58.5" x14ac:dyDescent="0.25">
      <c r="A1876" s="48" t="s">
        <v>2033</v>
      </c>
      <c r="B1876" s="48" t="s">
        <v>2073</v>
      </c>
      <c r="C1876" s="48" t="s">
        <v>2334</v>
      </c>
      <c r="D1876" s="48" t="s">
        <v>1771</v>
      </c>
      <c r="E1876" s="47">
        <v>36</v>
      </c>
      <c r="F1876" s="22" t="s">
        <v>100</v>
      </c>
      <c r="G1876" s="20"/>
      <c r="H1876" s="15" t="s">
        <v>5</v>
      </c>
      <c r="I1876" s="15"/>
    </row>
    <row r="1877" spans="1:9" s="9" customFormat="1" ht="58.5" x14ac:dyDescent="0.25">
      <c r="A1877" s="48" t="s">
        <v>2033</v>
      </c>
      <c r="B1877" s="48" t="s">
        <v>2073</v>
      </c>
      <c r="C1877" s="48" t="s">
        <v>2332</v>
      </c>
      <c r="D1877" s="48" t="s">
        <v>1771</v>
      </c>
      <c r="E1877" s="47">
        <v>36</v>
      </c>
      <c r="F1877" s="22" t="s">
        <v>100</v>
      </c>
      <c r="G1877" s="20"/>
      <c r="H1877" s="15" t="s">
        <v>5</v>
      </c>
      <c r="I1877" s="15"/>
    </row>
    <row r="1878" spans="1:9" s="9" customFormat="1" ht="58.5" x14ac:dyDescent="0.25">
      <c r="A1878" s="48" t="s">
        <v>2033</v>
      </c>
      <c r="B1878" s="48" t="s">
        <v>2073</v>
      </c>
      <c r="C1878" s="48" t="s">
        <v>2148</v>
      </c>
      <c r="D1878" s="48" t="s">
        <v>1771</v>
      </c>
      <c r="E1878" s="47">
        <v>36</v>
      </c>
      <c r="F1878" s="22" t="s">
        <v>100</v>
      </c>
      <c r="G1878" s="20"/>
      <c r="H1878" s="15" t="s">
        <v>5</v>
      </c>
      <c r="I1878" s="15"/>
    </row>
    <row r="1879" spans="1:9" s="9" customFormat="1" ht="58.5" x14ac:dyDescent="0.25">
      <c r="A1879" s="48" t="s">
        <v>2033</v>
      </c>
      <c r="B1879" s="48" t="s">
        <v>2144</v>
      </c>
      <c r="C1879" s="48" t="s">
        <v>2332</v>
      </c>
      <c r="D1879" s="48" t="s">
        <v>1771</v>
      </c>
      <c r="E1879" s="47">
        <v>19</v>
      </c>
      <c r="F1879" s="22" t="s">
        <v>100</v>
      </c>
      <c r="G1879" s="20"/>
      <c r="H1879" s="15" t="s">
        <v>5</v>
      </c>
      <c r="I1879" s="15"/>
    </row>
    <row r="1880" spans="1:9" s="9" customFormat="1" ht="58.5" x14ac:dyDescent="0.25">
      <c r="A1880" s="48" t="s">
        <v>2033</v>
      </c>
      <c r="B1880" s="48" t="s">
        <v>2087</v>
      </c>
      <c r="C1880" s="48" t="s">
        <v>578</v>
      </c>
      <c r="D1880" s="48" t="s">
        <v>1771</v>
      </c>
      <c r="E1880" s="47">
        <v>50</v>
      </c>
      <c r="F1880" s="22" t="s">
        <v>100</v>
      </c>
      <c r="G1880" s="20"/>
      <c r="H1880" s="15" t="s">
        <v>5</v>
      </c>
      <c r="I1880" s="15"/>
    </row>
    <row r="1881" spans="1:9" s="9" customFormat="1" ht="58.5" x14ac:dyDescent="0.25">
      <c r="A1881" s="48" t="s">
        <v>2033</v>
      </c>
      <c r="B1881" s="48" t="s">
        <v>2073</v>
      </c>
      <c r="C1881" s="48" t="s">
        <v>2335</v>
      </c>
      <c r="D1881" s="48" t="s">
        <v>1771</v>
      </c>
      <c r="E1881" s="47">
        <v>36</v>
      </c>
      <c r="F1881" s="22" t="s">
        <v>100</v>
      </c>
      <c r="G1881" s="20"/>
      <c r="H1881" s="15" t="s">
        <v>5</v>
      </c>
      <c r="I1881" s="15"/>
    </row>
    <row r="1882" spans="1:9" s="9" customFormat="1" ht="58.5" x14ac:dyDescent="0.25">
      <c r="A1882" s="48" t="s">
        <v>2033</v>
      </c>
      <c r="B1882" s="48" t="s">
        <v>2073</v>
      </c>
      <c r="C1882" s="48" t="s">
        <v>2247</v>
      </c>
      <c r="D1882" s="48" t="s">
        <v>1771</v>
      </c>
      <c r="E1882" s="47">
        <v>33</v>
      </c>
      <c r="F1882" s="22" t="s">
        <v>100</v>
      </c>
      <c r="G1882" s="20"/>
      <c r="H1882" s="15" t="s">
        <v>5</v>
      </c>
      <c r="I1882" s="15"/>
    </row>
    <row r="1883" spans="1:9" s="9" customFormat="1" ht="58.5" x14ac:dyDescent="0.25">
      <c r="A1883" s="48" t="s">
        <v>2033</v>
      </c>
      <c r="B1883" s="48" t="s">
        <v>2142</v>
      </c>
      <c r="C1883" s="48" t="s">
        <v>2336</v>
      </c>
      <c r="D1883" s="48" t="s">
        <v>1771</v>
      </c>
      <c r="E1883" s="47">
        <v>19</v>
      </c>
      <c r="F1883" s="22" t="s">
        <v>100</v>
      </c>
      <c r="G1883" s="20"/>
      <c r="H1883" s="15" t="s">
        <v>5</v>
      </c>
      <c r="I1883" s="15"/>
    </row>
    <row r="1884" spans="1:9" s="9" customFormat="1" ht="58.5" x14ac:dyDescent="0.25">
      <c r="A1884" s="48" t="s">
        <v>2033</v>
      </c>
      <c r="B1884" s="48" t="s">
        <v>2142</v>
      </c>
      <c r="C1884" s="48" t="s">
        <v>2337</v>
      </c>
      <c r="D1884" s="48" t="s">
        <v>1771</v>
      </c>
      <c r="E1884" s="47">
        <v>50</v>
      </c>
      <c r="F1884" s="22" t="s">
        <v>100</v>
      </c>
      <c r="G1884" s="20"/>
      <c r="H1884" s="15" t="s">
        <v>5</v>
      </c>
      <c r="I1884" s="15"/>
    </row>
    <row r="1885" spans="1:9" s="9" customFormat="1" ht="58.5" x14ac:dyDescent="0.25">
      <c r="A1885" s="48" t="s">
        <v>2033</v>
      </c>
      <c r="B1885" s="48" t="s">
        <v>2087</v>
      </c>
      <c r="C1885" s="48" t="s">
        <v>2338</v>
      </c>
      <c r="D1885" s="48" t="s">
        <v>1771</v>
      </c>
      <c r="E1885" s="47">
        <v>50</v>
      </c>
      <c r="F1885" s="22" t="s">
        <v>100</v>
      </c>
      <c r="G1885" s="20"/>
      <c r="H1885" s="15" t="s">
        <v>5</v>
      </c>
      <c r="I1885" s="15"/>
    </row>
    <row r="1886" spans="1:9" s="9" customFormat="1" ht="39" x14ac:dyDescent="0.25">
      <c r="A1886" s="48" t="s">
        <v>2033</v>
      </c>
      <c r="B1886" s="48" t="s">
        <v>2085</v>
      </c>
      <c r="C1886" s="48" t="s">
        <v>2230</v>
      </c>
      <c r="D1886" s="48" t="s">
        <v>1771</v>
      </c>
      <c r="E1886" s="47">
        <v>36</v>
      </c>
      <c r="F1886" s="22" t="s">
        <v>100</v>
      </c>
      <c r="G1886" s="20"/>
      <c r="H1886" s="15" t="s">
        <v>5</v>
      </c>
      <c r="I1886" s="15"/>
    </row>
    <row r="1887" spans="1:9" s="9" customFormat="1" ht="58.5" x14ac:dyDescent="0.25">
      <c r="A1887" s="48" t="s">
        <v>2033</v>
      </c>
      <c r="B1887" s="48" t="s">
        <v>2073</v>
      </c>
      <c r="C1887" s="48" t="s">
        <v>2339</v>
      </c>
      <c r="D1887" s="48" t="s">
        <v>1771</v>
      </c>
      <c r="E1887" s="47">
        <v>36</v>
      </c>
      <c r="F1887" s="22" t="s">
        <v>100</v>
      </c>
      <c r="G1887" s="20"/>
      <c r="H1887" s="15" t="s">
        <v>5</v>
      </c>
      <c r="I1887" s="15"/>
    </row>
    <row r="1888" spans="1:9" s="9" customFormat="1" ht="78" x14ac:dyDescent="0.25">
      <c r="A1888" s="48" t="s">
        <v>2033</v>
      </c>
      <c r="B1888" s="48" t="s">
        <v>2073</v>
      </c>
      <c r="C1888" s="48" t="s">
        <v>2340</v>
      </c>
      <c r="D1888" s="48" t="s">
        <v>1771</v>
      </c>
      <c r="E1888" s="47">
        <v>36</v>
      </c>
      <c r="F1888" s="22" t="s">
        <v>100</v>
      </c>
      <c r="G1888" s="20"/>
      <c r="H1888" s="15" t="s">
        <v>5</v>
      </c>
      <c r="I1888" s="15"/>
    </row>
    <row r="1889" spans="1:9" s="9" customFormat="1" ht="58.5" x14ac:dyDescent="0.25">
      <c r="A1889" s="48" t="s">
        <v>2033</v>
      </c>
      <c r="B1889" s="48" t="s">
        <v>2073</v>
      </c>
      <c r="C1889" s="48" t="s">
        <v>2341</v>
      </c>
      <c r="D1889" s="48" t="s">
        <v>1771</v>
      </c>
      <c r="E1889" s="47">
        <v>42</v>
      </c>
      <c r="F1889" s="22" t="s">
        <v>100</v>
      </c>
      <c r="G1889" s="20"/>
      <c r="H1889" s="15" t="s">
        <v>5</v>
      </c>
      <c r="I1889" s="15"/>
    </row>
    <row r="1890" spans="1:9" s="9" customFormat="1" ht="58.5" x14ac:dyDescent="0.25">
      <c r="A1890" s="48" t="s">
        <v>2033</v>
      </c>
      <c r="B1890" s="48" t="s">
        <v>2342</v>
      </c>
      <c r="C1890" s="48" t="s">
        <v>1778</v>
      </c>
      <c r="D1890" s="48" t="s">
        <v>1771</v>
      </c>
      <c r="E1890" s="47">
        <v>20</v>
      </c>
      <c r="F1890" s="22" t="s">
        <v>100</v>
      </c>
      <c r="G1890" s="20"/>
      <c r="H1890" s="15" t="s">
        <v>5</v>
      </c>
      <c r="I1890" s="15"/>
    </row>
    <row r="1891" spans="1:9" s="9" customFormat="1" ht="39" x14ac:dyDescent="0.25">
      <c r="A1891" s="48" t="s">
        <v>2033</v>
      </c>
      <c r="B1891" s="48" t="s">
        <v>2241</v>
      </c>
      <c r="C1891" s="48" t="s">
        <v>2341</v>
      </c>
      <c r="D1891" s="48" t="s">
        <v>1771</v>
      </c>
      <c r="E1891" s="47">
        <v>721</v>
      </c>
      <c r="F1891" s="22" t="s">
        <v>100</v>
      </c>
      <c r="G1891" s="20"/>
      <c r="H1891" s="15" t="s">
        <v>5</v>
      </c>
      <c r="I1891" s="15"/>
    </row>
    <row r="1892" spans="1:9" s="9" customFormat="1" ht="39" x14ac:dyDescent="0.25">
      <c r="A1892" s="48" t="s">
        <v>2033</v>
      </c>
      <c r="B1892" s="48" t="s">
        <v>2344</v>
      </c>
      <c r="C1892" s="48" t="s">
        <v>2345</v>
      </c>
      <c r="D1892" s="48" t="s">
        <v>1771</v>
      </c>
      <c r="E1892" s="47">
        <v>36</v>
      </c>
      <c r="F1892" s="22" t="s">
        <v>100</v>
      </c>
      <c r="G1892" s="20"/>
      <c r="H1892" s="15" t="s">
        <v>5</v>
      </c>
      <c r="I1892" s="15"/>
    </row>
    <row r="1893" spans="1:9" s="9" customFormat="1" ht="39" x14ac:dyDescent="0.25">
      <c r="A1893" s="48" t="s">
        <v>2033</v>
      </c>
      <c r="B1893" s="48" t="s">
        <v>2343</v>
      </c>
      <c r="C1893" s="48" t="s">
        <v>2118</v>
      </c>
      <c r="D1893" s="48" t="s">
        <v>1771</v>
      </c>
      <c r="E1893" s="47">
        <v>36</v>
      </c>
      <c r="F1893" s="22" t="s">
        <v>100</v>
      </c>
      <c r="G1893" s="20"/>
      <c r="H1893" s="15" t="s">
        <v>5</v>
      </c>
      <c r="I1893" s="15"/>
    </row>
    <row r="1894" spans="1:9" s="9" customFormat="1" ht="39" x14ac:dyDescent="0.25">
      <c r="A1894" s="48" t="s">
        <v>2033</v>
      </c>
      <c r="B1894" s="48" t="s">
        <v>2343</v>
      </c>
      <c r="C1894" s="48" t="s">
        <v>2163</v>
      </c>
      <c r="D1894" s="48" t="s">
        <v>1771</v>
      </c>
      <c r="E1894" s="47">
        <v>36</v>
      </c>
      <c r="F1894" s="22" t="s">
        <v>100</v>
      </c>
      <c r="G1894" s="20"/>
      <c r="H1894" s="15" t="s">
        <v>5</v>
      </c>
      <c r="I1894" s="15"/>
    </row>
    <row r="1895" spans="1:9" s="9" customFormat="1" ht="58.5" x14ac:dyDescent="0.25">
      <c r="A1895" s="48" t="s">
        <v>2033</v>
      </c>
      <c r="B1895" s="48" t="s">
        <v>2073</v>
      </c>
      <c r="C1895" s="48" t="s">
        <v>2346</v>
      </c>
      <c r="D1895" s="48" t="s">
        <v>1771</v>
      </c>
      <c r="E1895" s="47">
        <v>165</v>
      </c>
      <c r="F1895" s="22" t="s">
        <v>100</v>
      </c>
      <c r="G1895" s="20"/>
      <c r="H1895" s="15" t="s">
        <v>5</v>
      </c>
      <c r="I1895" s="15"/>
    </row>
    <row r="1896" spans="1:9" s="9" customFormat="1" ht="58.5" x14ac:dyDescent="0.25">
      <c r="A1896" s="48" t="s">
        <v>2033</v>
      </c>
      <c r="B1896" s="48" t="s">
        <v>2073</v>
      </c>
      <c r="C1896" s="48" t="s">
        <v>32</v>
      </c>
      <c r="D1896" s="48" t="s">
        <v>1771</v>
      </c>
      <c r="E1896" s="47">
        <v>36</v>
      </c>
      <c r="F1896" s="22" t="s">
        <v>100</v>
      </c>
      <c r="G1896" s="20"/>
      <c r="H1896" s="15" t="s">
        <v>5</v>
      </c>
      <c r="I1896" s="15"/>
    </row>
    <row r="1897" spans="1:9" s="9" customFormat="1" ht="58.5" x14ac:dyDescent="0.25">
      <c r="A1897" s="48" t="s">
        <v>2033</v>
      </c>
      <c r="B1897" s="48" t="s">
        <v>2073</v>
      </c>
      <c r="C1897" s="48" t="s">
        <v>2137</v>
      </c>
      <c r="D1897" s="48" t="s">
        <v>1771</v>
      </c>
      <c r="E1897" s="47">
        <v>36</v>
      </c>
      <c r="F1897" s="22" t="s">
        <v>100</v>
      </c>
      <c r="G1897" s="20"/>
      <c r="H1897" s="15" t="s">
        <v>5</v>
      </c>
      <c r="I1897" s="15"/>
    </row>
    <row r="1898" spans="1:9" s="9" customFormat="1" ht="58.5" x14ac:dyDescent="0.25">
      <c r="A1898" s="48" t="s">
        <v>2033</v>
      </c>
      <c r="B1898" s="48" t="s">
        <v>2073</v>
      </c>
      <c r="C1898" s="48" t="s">
        <v>2292</v>
      </c>
      <c r="D1898" s="48" t="s">
        <v>1771</v>
      </c>
      <c r="E1898" s="47">
        <v>36</v>
      </c>
      <c r="F1898" s="22" t="s">
        <v>100</v>
      </c>
      <c r="G1898" s="20"/>
      <c r="H1898" s="15" t="s">
        <v>5</v>
      </c>
      <c r="I1898" s="15"/>
    </row>
    <row r="1899" spans="1:9" s="9" customFormat="1" ht="39" x14ac:dyDescent="0.25">
      <c r="A1899" s="48" t="s">
        <v>2033</v>
      </c>
      <c r="B1899" s="48" t="s">
        <v>2322</v>
      </c>
      <c r="C1899" s="48" t="s">
        <v>2180</v>
      </c>
      <c r="D1899" s="48" t="s">
        <v>1771</v>
      </c>
      <c r="E1899" s="47">
        <v>36</v>
      </c>
      <c r="F1899" s="22" t="s">
        <v>100</v>
      </c>
      <c r="G1899" s="20"/>
      <c r="H1899" s="15" t="s">
        <v>5</v>
      </c>
      <c r="I1899" s="15"/>
    </row>
    <row r="1900" spans="1:9" s="9" customFormat="1" ht="39" x14ac:dyDescent="0.25">
      <c r="A1900" s="48" t="s">
        <v>2033</v>
      </c>
      <c r="B1900" s="48" t="s">
        <v>2085</v>
      </c>
      <c r="C1900" s="48" t="s">
        <v>625</v>
      </c>
      <c r="D1900" s="48" t="s">
        <v>1771</v>
      </c>
      <c r="E1900" s="47">
        <v>36</v>
      </c>
      <c r="F1900" s="22" t="s">
        <v>100</v>
      </c>
      <c r="G1900" s="20"/>
      <c r="H1900" s="15" t="s">
        <v>5</v>
      </c>
      <c r="I1900" s="15"/>
    </row>
    <row r="1901" spans="1:9" s="9" customFormat="1" ht="58.5" x14ac:dyDescent="0.25">
      <c r="A1901" s="48" t="s">
        <v>2033</v>
      </c>
      <c r="B1901" s="48" t="s">
        <v>2073</v>
      </c>
      <c r="C1901" s="48" t="s">
        <v>2331</v>
      </c>
      <c r="D1901" s="48" t="s">
        <v>1771</v>
      </c>
      <c r="E1901" s="47">
        <v>36</v>
      </c>
      <c r="F1901" s="22" t="s">
        <v>100</v>
      </c>
      <c r="G1901" s="20"/>
      <c r="H1901" s="15" t="s">
        <v>5</v>
      </c>
      <c r="I1901" s="15"/>
    </row>
    <row r="1902" spans="1:9" s="9" customFormat="1" ht="58.5" x14ac:dyDescent="0.25">
      <c r="A1902" s="48" t="s">
        <v>2347</v>
      </c>
      <c r="B1902" s="48" t="s">
        <v>2348</v>
      </c>
      <c r="C1902" s="48" t="s">
        <v>2349</v>
      </c>
      <c r="D1902" s="48" t="s">
        <v>1771</v>
      </c>
      <c r="E1902" s="47">
        <v>35</v>
      </c>
      <c r="F1902" s="22" t="s">
        <v>100</v>
      </c>
      <c r="G1902" s="20"/>
      <c r="H1902" s="15" t="s">
        <v>5</v>
      </c>
      <c r="I1902" s="15"/>
    </row>
    <row r="1903" spans="1:9" s="9" customFormat="1" ht="39" x14ac:dyDescent="0.25">
      <c r="A1903" s="48" t="s">
        <v>2347</v>
      </c>
      <c r="B1903" s="48" t="s">
        <v>2350</v>
      </c>
      <c r="C1903" s="48" t="s">
        <v>2351</v>
      </c>
      <c r="D1903" s="48" t="s">
        <v>1771</v>
      </c>
      <c r="E1903" s="47">
        <v>8</v>
      </c>
      <c r="F1903" s="22" t="s">
        <v>100</v>
      </c>
      <c r="G1903" s="20"/>
      <c r="H1903" s="15" t="s">
        <v>5</v>
      </c>
      <c r="I1903" s="15"/>
    </row>
    <row r="1904" spans="1:9" s="9" customFormat="1" ht="58.5" x14ac:dyDescent="0.25">
      <c r="A1904" s="48" t="s">
        <v>2347</v>
      </c>
      <c r="B1904" s="48" t="s">
        <v>2350</v>
      </c>
      <c r="C1904" s="48" t="s">
        <v>2352</v>
      </c>
      <c r="D1904" s="48" t="s">
        <v>1771</v>
      </c>
      <c r="E1904" s="47">
        <v>12</v>
      </c>
      <c r="F1904" s="22" t="s">
        <v>100</v>
      </c>
      <c r="G1904" s="20"/>
      <c r="H1904" s="15" t="s">
        <v>5</v>
      </c>
      <c r="I1904" s="15"/>
    </row>
    <row r="1905" spans="1:9" s="9" customFormat="1" ht="58.5" x14ac:dyDescent="0.25">
      <c r="A1905" s="48" t="s">
        <v>2347</v>
      </c>
      <c r="B1905" s="48" t="s">
        <v>2353</v>
      </c>
      <c r="C1905" s="48" t="s">
        <v>2354</v>
      </c>
      <c r="D1905" s="48" t="s">
        <v>1771</v>
      </c>
      <c r="E1905" s="47">
        <v>23</v>
      </c>
      <c r="F1905" s="22" t="s">
        <v>100</v>
      </c>
      <c r="G1905" s="20"/>
      <c r="H1905" s="15" t="s">
        <v>5</v>
      </c>
      <c r="I1905" s="15"/>
    </row>
    <row r="1906" spans="1:9" s="9" customFormat="1" ht="39" x14ac:dyDescent="0.25">
      <c r="A1906" s="48" t="s">
        <v>2347</v>
      </c>
      <c r="B1906" s="48" t="s">
        <v>2350</v>
      </c>
      <c r="C1906" s="48" t="s">
        <v>2355</v>
      </c>
      <c r="D1906" s="48" t="s">
        <v>1771</v>
      </c>
      <c r="E1906" s="47">
        <v>9</v>
      </c>
      <c r="F1906" s="22" t="s">
        <v>100</v>
      </c>
      <c r="G1906" s="20"/>
      <c r="H1906" s="15" t="s">
        <v>5</v>
      </c>
      <c r="I1906" s="15"/>
    </row>
    <row r="1907" spans="1:9" s="9" customFormat="1" ht="39" x14ac:dyDescent="0.25">
      <c r="A1907" s="48" t="s">
        <v>2347</v>
      </c>
      <c r="B1907" s="48" t="s">
        <v>2350</v>
      </c>
      <c r="C1907" s="48" t="s">
        <v>2356</v>
      </c>
      <c r="D1907" s="48" t="s">
        <v>1771</v>
      </c>
      <c r="E1907" s="47">
        <v>11</v>
      </c>
      <c r="F1907" s="22" t="s">
        <v>100</v>
      </c>
      <c r="G1907" s="20"/>
      <c r="H1907" s="15" t="s">
        <v>5</v>
      </c>
      <c r="I1907" s="15"/>
    </row>
    <row r="1908" spans="1:9" s="9" customFormat="1" ht="58.5" x14ac:dyDescent="0.25">
      <c r="A1908" s="48" t="s">
        <v>2347</v>
      </c>
      <c r="B1908" s="48" t="s">
        <v>2357</v>
      </c>
      <c r="C1908" s="48" t="s">
        <v>2358</v>
      </c>
      <c r="D1908" s="48" t="s">
        <v>1771</v>
      </c>
      <c r="E1908" s="47">
        <v>9</v>
      </c>
      <c r="F1908" s="22" t="s">
        <v>100</v>
      </c>
      <c r="G1908" s="20"/>
      <c r="H1908" s="15" t="s">
        <v>5</v>
      </c>
      <c r="I1908" s="15"/>
    </row>
    <row r="1909" spans="1:9" s="9" customFormat="1" ht="58.5" x14ac:dyDescent="0.25">
      <c r="A1909" s="48" t="s">
        <v>2347</v>
      </c>
      <c r="B1909" s="48" t="s">
        <v>2359</v>
      </c>
      <c r="C1909" s="48" t="s">
        <v>2358</v>
      </c>
      <c r="D1909" s="48" t="s">
        <v>1771</v>
      </c>
      <c r="E1909" s="47">
        <v>5</v>
      </c>
      <c r="F1909" s="22" t="s">
        <v>100</v>
      </c>
      <c r="G1909" s="20"/>
      <c r="H1909" s="15" t="s">
        <v>5</v>
      </c>
      <c r="I1909" s="15"/>
    </row>
    <row r="1910" spans="1:9" s="9" customFormat="1" ht="58.5" x14ac:dyDescent="0.25">
      <c r="A1910" s="48" t="s">
        <v>2347</v>
      </c>
      <c r="B1910" s="48" t="s">
        <v>2360</v>
      </c>
      <c r="C1910" s="48" t="s">
        <v>2354</v>
      </c>
      <c r="D1910" s="48" t="s">
        <v>1771</v>
      </c>
      <c r="E1910" s="47">
        <v>16</v>
      </c>
      <c r="F1910" s="22" t="s">
        <v>100</v>
      </c>
      <c r="G1910" s="20"/>
      <c r="H1910" s="15" t="s">
        <v>5</v>
      </c>
      <c r="I1910" s="15"/>
    </row>
    <row r="1911" spans="1:9" s="9" customFormat="1" ht="39" x14ac:dyDescent="0.25">
      <c r="A1911" s="48" t="s">
        <v>2347</v>
      </c>
      <c r="B1911" s="48" t="s">
        <v>2361</v>
      </c>
      <c r="C1911" s="48" t="s">
        <v>1861</v>
      </c>
      <c r="D1911" s="48" t="s">
        <v>1771</v>
      </c>
      <c r="E1911" s="47">
        <v>829</v>
      </c>
      <c r="F1911" s="22" t="s">
        <v>100</v>
      </c>
      <c r="G1911" s="20"/>
      <c r="H1911" s="15" t="s">
        <v>5</v>
      </c>
      <c r="I1911" s="15"/>
    </row>
    <row r="1912" spans="1:9" s="9" customFormat="1" ht="39" x14ac:dyDescent="0.25">
      <c r="A1912" s="48" t="s">
        <v>2347</v>
      </c>
      <c r="B1912" s="48" t="s">
        <v>2362</v>
      </c>
      <c r="C1912" s="48" t="s">
        <v>1861</v>
      </c>
      <c r="D1912" s="48" t="s">
        <v>1771</v>
      </c>
      <c r="E1912" s="47">
        <v>679</v>
      </c>
      <c r="F1912" s="22" t="s">
        <v>100</v>
      </c>
      <c r="G1912" s="20"/>
      <c r="H1912" s="15" t="s">
        <v>5</v>
      </c>
      <c r="I1912" s="15"/>
    </row>
    <row r="1913" spans="1:9" s="9" customFormat="1" ht="58.5" x14ac:dyDescent="0.25">
      <c r="A1913" s="48" t="s">
        <v>2347</v>
      </c>
      <c r="B1913" s="48" t="s">
        <v>2353</v>
      </c>
      <c r="C1913" s="48" t="s">
        <v>2186</v>
      </c>
      <c r="D1913" s="48" t="s">
        <v>1771</v>
      </c>
      <c r="E1913" s="47">
        <v>15</v>
      </c>
      <c r="F1913" s="22" t="s">
        <v>100</v>
      </c>
      <c r="G1913" s="20"/>
      <c r="H1913" s="15" t="s">
        <v>5</v>
      </c>
      <c r="I1913" s="15"/>
    </row>
    <row r="1914" spans="1:9" s="9" customFormat="1" ht="39" x14ac:dyDescent="0.25">
      <c r="A1914" s="48" t="s">
        <v>2347</v>
      </c>
      <c r="B1914" s="48" t="s">
        <v>2350</v>
      </c>
      <c r="C1914" s="48" t="s">
        <v>2186</v>
      </c>
      <c r="D1914" s="48" t="s">
        <v>1771</v>
      </c>
      <c r="E1914" s="47">
        <v>784</v>
      </c>
      <c r="F1914" s="22" t="s">
        <v>100</v>
      </c>
      <c r="G1914" s="20"/>
      <c r="H1914" s="15" t="s">
        <v>5</v>
      </c>
      <c r="I1914" s="15"/>
    </row>
    <row r="1915" spans="1:9" s="9" customFormat="1" ht="39" x14ac:dyDescent="0.25">
      <c r="A1915" s="48" t="s">
        <v>2347</v>
      </c>
      <c r="B1915" s="48" t="s">
        <v>2350</v>
      </c>
      <c r="C1915" s="48" t="s">
        <v>2363</v>
      </c>
      <c r="D1915" s="48" t="s">
        <v>1771</v>
      </c>
      <c r="E1915" s="47">
        <v>7</v>
      </c>
      <c r="F1915" s="22" t="s">
        <v>100</v>
      </c>
      <c r="G1915" s="20"/>
      <c r="H1915" s="15" t="s">
        <v>5</v>
      </c>
      <c r="I1915" s="15"/>
    </row>
    <row r="1916" spans="1:9" s="9" customFormat="1" ht="39" x14ac:dyDescent="0.25">
      <c r="A1916" s="48" t="s">
        <v>2347</v>
      </c>
      <c r="B1916" s="48" t="s">
        <v>2350</v>
      </c>
      <c r="C1916" s="48" t="s">
        <v>2364</v>
      </c>
      <c r="D1916" s="48" t="s">
        <v>1771</v>
      </c>
      <c r="E1916" s="47">
        <v>26</v>
      </c>
      <c r="F1916" s="22" t="s">
        <v>100</v>
      </c>
      <c r="G1916" s="20"/>
      <c r="H1916" s="15" t="s">
        <v>5</v>
      </c>
      <c r="I1916" s="15"/>
    </row>
    <row r="1917" spans="1:9" s="9" customFormat="1" ht="39" x14ac:dyDescent="0.25">
      <c r="A1917" s="48" t="s">
        <v>2347</v>
      </c>
      <c r="B1917" s="48" t="s">
        <v>2350</v>
      </c>
      <c r="C1917" s="48" t="s">
        <v>2230</v>
      </c>
      <c r="D1917" s="48" t="s">
        <v>1771</v>
      </c>
      <c r="E1917" s="47">
        <v>15</v>
      </c>
      <c r="F1917" s="22" t="s">
        <v>100</v>
      </c>
      <c r="G1917" s="20"/>
      <c r="H1917" s="15" t="s">
        <v>5</v>
      </c>
      <c r="I1917" s="15"/>
    </row>
    <row r="1918" spans="1:9" s="9" customFormat="1" ht="58.5" x14ac:dyDescent="0.25">
      <c r="A1918" s="48" t="s">
        <v>2347</v>
      </c>
      <c r="B1918" s="48" t="s">
        <v>2365</v>
      </c>
      <c r="C1918" s="48" t="s">
        <v>2366</v>
      </c>
      <c r="D1918" s="48" t="s">
        <v>1771</v>
      </c>
      <c r="E1918" s="47">
        <v>15</v>
      </c>
      <c r="F1918" s="22" t="s">
        <v>100</v>
      </c>
      <c r="G1918" s="20"/>
      <c r="H1918" s="15" t="s">
        <v>5</v>
      </c>
      <c r="I1918" s="15"/>
    </row>
    <row r="1919" spans="1:9" s="9" customFormat="1" ht="58.5" x14ac:dyDescent="0.25">
      <c r="A1919" s="48" t="s">
        <v>2347</v>
      </c>
      <c r="B1919" s="48" t="s">
        <v>2365</v>
      </c>
      <c r="C1919" s="48" t="s">
        <v>2367</v>
      </c>
      <c r="D1919" s="48" t="s">
        <v>1771</v>
      </c>
      <c r="E1919" s="47">
        <v>9</v>
      </c>
      <c r="F1919" s="22" t="s">
        <v>100</v>
      </c>
      <c r="G1919" s="20"/>
      <c r="H1919" s="15" t="s">
        <v>5</v>
      </c>
      <c r="I1919" s="15"/>
    </row>
    <row r="1920" spans="1:9" s="9" customFormat="1" ht="58.5" x14ac:dyDescent="0.25">
      <c r="A1920" s="48" t="s">
        <v>2347</v>
      </c>
      <c r="B1920" s="48" t="s">
        <v>2368</v>
      </c>
      <c r="C1920" s="48" t="s">
        <v>2369</v>
      </c>
      <c r="D1920" s="48" t="s">
        <v>1771</v>
      </c>
      <c r="E1920" s="47">
        <v>12</v>
      </c>
      <c r="F1920" s="22" t="s">
        <v>100</v>
      </c>
      <c r="G1920" s="20"/>
      <c r="H1920" s="15" t="s">
        <v>5</v>
      </c>
      <c r="I1920" s="15"/>
    </row>
    <row r="1921" spans="1:9" s="9" customFormat="1" ht="39" x14ac:dyDescent="0.25">
      <c r="A1921" s="48" t="s">
        <v>2347</v>
      </c>
      <c r="B1921" s="48" t="s">
        <v>2362</v>
      </c>
      <c r="C1921" s="48" t="s">
        <v>2370</v>
      </c>
      <c r="D1921" s="48" t="s">
        <v>1771</v>
      </c>
      <c r="E1921" s="47">
        <v>200</v>
      </c>
      <c r="F1921" s="22" t="s">
        <v>100</v>
      </c>
      <c r="G1921" s="20"/>
      <c r="H1921" s="15" t="s">
        <v>5</v>
      </c>
      <c r="I1921" s="15"/>
    </row>
    <row r="1922" spans="1:9" s="9" customFormat="1" ht="39" x14ac:dyDescent="0.25">
      <c r="A1922" s="48" t="s">
        <v>2347</v>
      </c>
      <c r="B1922" s="48" t="s">
        <v>2350</v>
      </c>
      <c r="C1922" s="48" t="s">
        <v>2371</v>
      </c>
      <c r="D1922" s="48" t="s">
        <v>1771</v>
      </c>
      <c r="E1922" s="47">
        <v>4</v>
      </c>
      <c r="F1922" s="22" t="s">
        <v>100</v>
      </c>
      <c r="G1922" s="20"/>
      <c r="H1922" s="15" t="s">
        <v>5</v>
      </c>
      <c r="I1922" s="15"/>
    </row>
    <row r="1923" spans="1:9" s="9" customFormat="1" ht="39" x14ac:dyDescent="0.25">
      <c r="A1923" s="48" t="s">
        <v>2347</v>
      </c>
      <c r="B1923" s="48" t="s">
        <v>2350</v>
      </c>
      <c r="C1923" s="48" t="s">
        <v>2370</v>
      </c>
      <c r="D1923" s="48" t="s">
        <v>1771</v>
      </c>
      <c r="E1923" s="47">
        <v>19</v>
      </c>
      <c r="F1923" s="22" t="s">
        <v>100</v>
      </c>
      <c r="G1923" s="20"/>
      <c r="H1923" s="15" t="s">
        <v>5</v>
      </c>
      <c r="I1923" s="15"/>
    </row>
    <row r="1924" spans="1:9" s="9" customFormat="1" ht="39" x14ac:dyDescent="0.25">
      <c r="A1924" s="48" t="s">
        <v>2347</v>
      </c>
      <c r="B1924" s="48" t="s">
        <v>2350</v>
      </c>
      <c r="C1924" s="48" t="s">
        <v>2230</v>
      </c>
      <c r="D1924" s="48" t="s">
        <v>1771</v>
      </c>
      <c r="E1924" s="47">
        <v>17</v>
      </c>
      <c r="F1924" s="22" t="s">
        <v>100</v>
      </c>
      <c r="G1924" s="20"/>
      <c r="H1924" s="15" t="s">
        <v>5</v>
      </c>
      <c r="I1924" s="15"/>
    </row>
    <row r="1925" spans="1:9" s="9" customFormat="1" ht="39" x14ac:dyDescent="0.25">
      <c r="A1925" s="48" t="s">
        <v>2347</v>
      </c>
      <c r="B1925" s="48" t="s">
        <v>2350</v>
      </c>
      <c r="C1925" s="48" t="s">
        <v>2372</v>
      </c>
      <c r="D1925" s="48" t="s">
        <v>1771</v>
      </c>
      <c r="E1925" s="47">
        <v>4</v>
      </c>
      <c r="F1925" s="22" t="s">
        <v>100</v>
      </c>
      <c r="G1925" s="20"/>
      <c r="H1925" s="15" t="s">
        <v>5</v>
      </c>
      <c r="I1925" s="15"/>
    </row>
    <row r="1926" spans="1:9" s="9" customFormat="1" ht="39" x14ac:dyDescent="0.25">
      <c r="A1926" s="48" t="s">
        <v>2347</v>
      </c>
      <c r="B1926" s="48" t="s">
        <v>2350</v>
      </c>
      <c r="C1926" s="48" t="s">
        <v>2373</v>
      </c>
      <c r="D1926" s="48" t="s">
        <v>1771</v>
      </c>
      <c r="E1926" s="47">
        <v>12</v>
      </c>
      <c r="F1926" s="22" t="s">
        <v>100</v>
      </c>
      <c r="G1926" s="20"/>
      <c r="H1926" s="15" t="s">
        <v>5</v>
      </c>
      <c r="I1926" s="15"/>
    </row>
    <row r="1927" spans="1:9" s="9" customFormat="1" ht="39" x14ac:dyDescent="0.25">
      <c r="A1927" s="48" t="s">
        <v>2347</v>
      </c>
      <c r="B1927" s="48" t="s">
        <v>2374</v>
      </c>
      <c r="C1927" s="48" t="s">
        <v>2375</v>
      </c>
      <c r="D1927" s="48" t="s">
        <v>1771</v>
      </c>
      <c r="E1927" s="47">
        <v>10</v>
      </c>
      <c r="F1927" s="22" t="s">
        <v>100</v>
      </c>
      <c r="G1927" s="20"/>
      <c r="H1927" s="15" t="s">
        <v>5</v>
      </c>
      <c r="I1927" s="15"/>
    </row>
    <row r="1928" spans="1:9" s="9" customFormat="1" ht="58.5" x14ac:dyDescent="0.25">
      <c r="A1928" s="48" t="s">
        <v>2347</v>
      </c>
      <c r="B1928" s="48" t="s">
        <v>2374</v>
      </c>
      <c r="C1928" s="48" t="s">
        <v>2369</v>
      </c>
      <c r="D1928" s="48" t="s">
        <v>1771</v>
      </c>
      <c r="E1928" s="47">
        <v>27</v>
      </c>
      <c r="F1928" s="22" t="s">
        <v>100</v>
      </c>
      <c r="G1928" s="20"/>
      <c r="H1928" s="15" t="s">
        <v>5</v>
      </c>
      <c r="I1928" s="15"/>
    </row>
    <row r="1929" spans="1:9" s="9" customFormat="1" ht="39" x14ac:dyDescent="0.25">
      <c r="A1929" s="48" t="s">
        <v>2347</v>
      </c>
      <c r="B1929" s="48" t="s">
        <v>2376</v>
      </c>
      <c r="C1929" s="48" t="s">
        <v>2356</v>
      </c>
      <c r="D1929" s="48" t="s">
        <v>1771</v>
      </c>
      <c r="E1929" s="47">
        <v>34</v>
      </c>
      <c r="F1929" s="22" t="s">
        <v>100</v>
      </c>
      <c r="G1929" s="20"/>
      <c r="H1929" s="15" t="s">
        <v>5</v>
      </c>
      <c r="I1929" s="15"/>
    </row>
    <row r="1930" spans="1:9" s="9" customFormat="1" ht="39" x14ac:dyDescent="0.25">
      <c r="A1930" s="48" t="s">
        <v>2347</v>
      </c>
      <c r="B1930" s="48" t="s">
        <v>2377</v>
      </c>
      <c r="C1930" s="48" t="s">
        <v>2378</v>
      </c>
      <c r="D1930" s="48" t="s">
        <v>1771</v>
      </c>
      <c r="E1930" s="47">
        <v>672</v>
      </c>
      <c r="F1930" s="22" t="s">
        <v>100</v>
      </c>
      <c r="G1930" s="20"/>
      <c r="H1930" s="15" t="s">
        <v>5</v>
      </c>
      <c r="I1930" s="15"/>
    </row>
    <row r="1931" spans="1:9" s="9" customFormat="1" ht="39" x14ac:dyDescent="0.25">
      <c r="A1931" s="48" t="s">
        <v>2347</v>
      </c>
      <c r="B1931" s="48" t="s">
        <v>2376</v>
      </c>
      <c r="C1931" s="48" t="s">
        <v>2356</v>
      </c>
      <c r="D1931" s="48" t="s">
        <v>1771</v>
      </c>
      <c r="E1931" s="47">
        <v>14</v>
      </c>
      <c r="F1931" s="22" t="s">
        <v>100</v>
      </c>
      <c r="G1931" s="20"/>
      <c r="H1931" s="15" t="s">
        <v>5</v>
      </c>
      <c r="I1931" s="15"/>
    </row>
    <row r="1932" spans="1:9" s="9" customFormat="1" ht="39" x14ac:dyDescent="0.25">
      <c r="A1932" s="48" t="s">
        <v>2347</v>
      </c>
      <c r="B1932" s="48" t="s">
        <v>2374</v>
      </c>
      <c r="C1932" s="48" t="s">
        <v>2363</v>
      </c>
      <c r="D1932" s="48" t="s">
        <v>1771</v>
      </c>
      <c r="E1932" s="47">
        <v>21</v>
      </c>
      <c r="F1932" s="22" t="s">
        <v>100</v>
      </c>
      <c r="G1932" s="20"/>
      <c r="H1932" s="15" t="s">
        <v>5</v>
      </c>
      <c r="I1932" s="15"/>
    </row>
    <row r="1933" spans="1:9" s="9" customFormat="1" ht="39" x14ac:dyDescent="0.25">
      <c r="A1933" s="48" t="s">
        <v>2347</v>
      </c>
      <c r="B1933" s="48" t="s">
        <v>2350</v>
      </c>
      <c r="C1933" s="48" t="s">
        <v>2379</v>
      </c>
      <c r="D1933" s="48" t="s">
        <v>1771</v>
      </c>
      <c r="E1933" s="47">
        <v>872</v>
      </c>
      <c r="F1933" s="22" t="s">
        <v>100</v>
      </c>
      <c r="G1933" s="20"/>
      <c r="H1933" s="15" t="s">
        <v>5</v>
      </c>
      <c r="I1933" s="15"/>
    </row>
    <row r="1934" spans="1:9" s="9" customFormat="1" ht="39" x14ac:dyDescent="0.25">
      <c r="A1934" s="48" t="s">
        <v>2347</v>
      </c>
      <c r="B1934" s="48" t="s">
        <v>2374</v>
      </c>
      <c r="C1934" s="48" t="s">
        <v>2379</v>
      </c>
      <c r="D1934" s="48" t="s">
        <v>1771</v>
      </c>
      <c r="E1934" s="47">
        <v>707</v>
      </c>
      <c r="F1934" s="22" t="s">
        <v>100</v>
      </c>
      <c r="G1934" s="20"/>
      <c r="H1934" s="15" t="s">
        <v>5</v>
      </c>
      <c r="I1934" s="15"/>
    </row>
    <row r="1935" spans="1:9" s="9" customFormat="1" ht="39" x14ac:dyDescent="0.25">
      <c r="A1935" s="48" t="s">
        <v>2347</v>
      </c>
      <c r="B1935" s="48" t="s">
        <v>2380</v>
      </c>
      <c r="C1935" s="48" t="s">
        <v>2381</v>
      </c>
      <c r="D1935" s="48" t="s">
        <v>1771</v>
      </c>
      <c r="E1935" s="47">
        <v>61</v>
      </c>
      <c r="F1935" s="22" t="s">
        <v>100</v>
      </c>
      <c r="G1935" s="20"/>
      <c r="H1935" s="15" t="s">
        <v>5</v>
      </c>
      <c r="I1935" s="15"/>
    </row>
    <row r="1936" spans="1:9" s="9" customFormat="1" ht="39" x14ac:dyDescent="0.25">
      <c r="A1936" s="48" t="s">
        <v>2347</v>
      </c>
      <c r="B1936" s="48" t="s">
        <v>2374</v>
      </c>
      <c r="C1936" s="48" t="s">
        <v>2382</v>
      </c>
      <c r="D1936" s="48" t="s">
        <v>1771</v>
      </c>
      <c r="E1936" s="47">
        <v>16</v>
      </c>
      <c r="F1936" s="22" t="s">
        <v>100</v>
      </c>
      <c r="G1936" s="20"/>
      <c r="H1936" s="15" t="s">
        <v>5</v>
      </c>
      <c r="I1936" s="15"/>
    </row>
    <row r="1937" spans="1:9" s="9" customFormat="1" ht="39" x14ac:dyDescent="0.25">
      <c r="A1937" s="48" t="s">
        <v>2347</v>
      </c>
      <c r="B1937" s="48" t="s">
        <v>2362</v>
      </c>
      <c r="C1937" s="48" t="s">
        <v>2378</v>
      </c>
      <c r="D1937" s="48" t="s">
        <v>1771</v>
      </c>
      <c r="E1937" s="47">
        <v>683</v>
      </c>
      <c r="F1937" s="22" t="s">
        <v>100</v>
      </c>
      <c r="G1937" s="20"/>
      <c r="H1937" s="15" t="s">
        <v>5</v>
      </c>
      <c r="I1937" s="15"/>
    </row>
    <row r="1938" spans="1:9" s="9" customFormat="1" ht="58.5" x14ac:dyDescent="0.25">
      <c r="A1938" s="48" t="s">
        <v>2347</v>
      </c>
      <c r="B1938" s="48" t="s">
        <v>2374</v>
      </c>
      <c r="C1938" s="48" t="s">
        <v>2383</v>
      </c>
      <c r="D1938" s="48" t="s">
        <v>1771</v>
      </c>
      <c r="E1938" s="47">
        <v>614</v>
      </c>
      <c r="F1938" s="22" t="s">
        <v>100</v>
      </c>
      <c r="G1938" s="20"/>
      <c r="H1938" s="15" t="s">
        <v>5</v>
      </c>
      <c r="I1938" s="15"/>
    </row>
    <row r="1939" spans="1:9" s="9" customFormat="1" ht="58.5" x14ac:dyDescent="0.25">
      <c r="A1939" s="48" t="s">
        <v>2347</v>
      </c>
      <c r="B1939" s="48" t="s">
        <v>2384</v>
      </c>
      <c r="C1939" s="48" t="s">
        <v>2366</v>
      </c>
      <c r="D1939" s="48" t="s">
        <v>1771</v>
      </c>
      <c r="E1939" s="47">
        <v>321</v>
      </c>
      <c r="F1939" s="22" t="s">
        <v>100</v>
      </c>
      <c r="G1939" s="20"/>
      <c r="H1939" s="15" t="s">
        <v>5</v>
      </c>
      <c r="I1939" s="15"/>
    </row>
    <row r="1940" spans="1:9" s="9" customFormat="1" ht="39" x14ac:dyDescent="0.25">
      <c r="A1940" s="48" t="s">
        <v>2347</v>
      </c>
      <c r="B1940" s="48" t="s">
        <v>2385</v>
      </c>
      <c r="C1940" s="48" t="s">
        <v>2386</v>
      </c>
      <c r="D1940" s="48" t="s">
        <v>1771</v>
      </c>
      <c r="E1940" s="47">
        <v>565</v>
      </c>
      <c r="F1940" s="22" t="s">
        <v>100</v>
      </c>
      <c r="G1940" s="20"/>
      <c r="H1940" s="15" t="s">
        <v>5</v>
      </c>
      <c r="I1940" s="15"/>
    </row>
    <row r="1941" spans="1:9" s="9" customFormat="1" ht="39" x14ac:dyDescent="0.25">
      <c r="A1941" s="48" t="s">
        <v>2347</v>
      </c>
      <c r="B1941" s="48" t="s">
        <v>2387</v>
      </c>
      <c r="C1941" s="48" t="s">
        <v>2388</v>
      </c>
      <c r="D1941" s="48" t="s">
        <v>1771</v>
      </c>
      <c r="E1941" s="47">
        <v>1046</v>
      </c>
      <c r="F1941" s="22" t="s">
        <v>100</v>
      </c>
      <c r="G1941" s="20"/>
      <c r="H1941" s="15" t="s">
        <v>5</v>
      </c>
      <c r="I1941" s="15"/>
    </row>
    <row r="1942" spans="1:9" s="9" customFormat="1" ht="39" x14ac:dyDescent="0.25">
      <c r="A1942" s="48" t="s">
        <v>2347</v>
      </c>
      <c r="B1942" s="48" t="s">
        <v>2374</v>
      </c>
      <c r="C1942" s="48" t="s">
        <v>2366</v>
      </c>
      <c r="D1942" s="48" t="s">
        <v>1771</v>
      </c>
      <c r="E1942" s="47">
        <v>376</v>
      </c>
      <c r="F1942" s="22" t="s">
        <v>100</v>
      </c>
      <c r="G1942" s="20"/>
      <c r="H1942" s="15" t="s">
        <v>5</v>
      </c>
      <c r="I1942" s="15"/>
    </row>
    <row r="1943" spans="1:9" s="9" customFormat="1" ht="58.5" x14ac:dyDescent="0.25">
      <c r="A1943" s="48" t="s">
        <v>2347</v>
      </c>
      <c r="B1943" s="48" t="s">
        <v>2389</v>
      </c>
      <c r="C1943" s="48" t="s">
        <v>2390</v>
      </c>
      <c r="D1943" s="48" t="s">
        <v>1771</v>
      </c>
      <c r="E1943" s="47">
        <v>1026</v>
      </c>
      <c r="F1943" s="22" t="s">
        <v>100</v>
      </c>
      <c r="G1943" s="20"/>
      <c r="H1943" s="15" t="s">
        <v>5</v>
      </c>
      <c r="I1943" s="15"/>
    </row>
    <row r="1944" spans="1:9" s="9" customFormat="1" ht="78" x14ac:dyDescent="0.25">
      <c r="A1944" s="48" t="s">
        <v>2347</v>
      </c>
      <c r="B1944" s="48" t="s">
        <v>2391</v>
      </c>
      <c r="C1944" s="48" t="s">
        <v>2390</v>
      </c>
      <c r="D1944" s="48" t="s">
        <v>1771</v>
      </c>
      <c r="E1944" s="47">
        <v>238</v>
      </c>
      <c r="F1944" s="22" t="s">
        <v>100</v>
      </c>
      <c r="G1944" s="20"/>
      <c r="H1944" s="15" t="s">
        <v>5</v>
      </c>
      <c r="I1944" s="15"/>
    </row>
    <row r="1945" spans="1:9" s="9" customFormat="1" ht="39" x14ac:dyDescent="0.25">
      <c r="A1945" s="48" t="s">
        <v>2347</v>
      </c>
      <c r="B1945" s="48" t="s">
        <v>2392</v>
      </c>
      <c r="C1945" s="48" t="s">
        <v>1296</v>
      </c>
      <c r="D1945" s="48" t="s">
        <v>1771</v>
      </c>
      <c r="E1945" s="47">
        <v>357</v>
      </c>
      <c r="F1945" s="22" t="s">
        <v>100</v>
      </c>
      <c r="G1945" s="20"/>
      <c r="H1945" s="15" t="s">
        <v>5</v>
      </c>
      <c r="I1945" s="15"/>
    </row>
    <row r="1946" spans="1:9" s="9" customFormat="1" ht="39" x14ac:dyDescent="0.25">
      <c r="A1946" s="48" t="s">
        <v>2347</v>
      </c>
      <c r="B1946" s="48" t="s">
        <v>2374</v>
      </c>
      <c r="C1946" s="48" t="s">
        <v>2393</v>
      </c>
      <c r="D1946" s="48" t="s">
        <v>1771</v>
      </c>
      <c r="E1946" s="47">
        <v>305</v>
      </c>
      <c r="F1946" s="22" t="s">
        <v>100</v>
      </c>
      <c r="G1946" s="20"/>
      <c r="H1946" s="15" t="s">
        <v>5</v>
      </c>
      <c r="I1946" s="15"/>
    </row>
    <row r="1947" spans="1:9" s="9" customFormat="1" ht="39" x14ac:dyDescent="0.25">
      <c r="A1947" s="48" t="s">
        <v>2347</v>
      </c>
      <c r="B1947" s="48" t="s">
        <v>2374</v>
      </c>
      <c r="C1947" s="48" t="s">
        <v>2394</v>
      </c>
      <c r="D1947" s="48" t="s">
        <v>1771</v>
      </c>
      <c r="E1947" s="47">
        <v>630</v>
      </c>
      <c r="F1947" s="22" t="s">
        <v>100</v>
      </c>
      <c r="G1947" s="20"/>
      <c r="H1947" s="15" t="s">
        <v>5</v>
      </c>
      <c r="I1947" s="15"/>
    </row>
    <row r="1948" spans="1:9" s="9" customFormat="1" ht="58.5" x14ac:dyDescent="0.25">
      <c r="A1948" s="48" t="s">
        <v>2347</v>
      </c>
      <c r="B1948" s="48" t="s">
        <v>2395</v>
      </c>
      <c r="C1948" s="48" t="s">
        <v>2396</v>
      </c>
      <c r="D1948" s="48" t="s">
        <v>1771</v>
      </c>
      <c r="E1948" s="47">
        <v>78</v>
      </c>
      <c r="F1948" s="22" t="s">
        <v>100</v>
      </c>
      <c r="G1948" s="20"/>
      <c r="H1948" s="15" t="s">
        <v>5</v>
      </c>
      <c r="I1948" s="15"/>
    </row>
    <row r="1949" spans="1:9" s="9" customFormat="1" ht="39" x14ac:dyDescent="0.25">
      <c r="A1949" s="48" t="s">
        <v>2347</v>
      </c>
      <c r="B1949" s="48" t="s">
        <v>2395</v>
      </c>
      <c r="C1949" s="48" t="s">
        <v>2397</v>
      </c>
      <c r="D1949" s="48" t="s">
        <v>1771</v>
      </c>
      <c r="E1949" s="47">
        <v>88</v>
      </c>
      <c r="F1949" s="22" t="s">
        <v>100</v>
      </c>
      <c r="G1949" s="20"/>
      <c r="H1949" s="15" t="s">
        <v>5</v>
      </c>
      <c r="I1949" s="15"/>
    </row>
    <row r="1950" spans="1:9" s="9" customFormat="1" ht="58.5" x14ac:dyDescent="0.25">
      <c r="A1950" s="48" t="s">
        <v>2347</v>
      </c>
      <c r="B1950" s="48" t="s">
        <v>2398</v>
      </c>
      <c r="C1950" s="48" t="s">
        <v>2364</v>
      </c>
      <c r="D1950" s="48" t="s">
        <v>1771</v>
      </c>
      <c r="E1950" s="47">
        <v>1378</v>
      </c>
      <c r="F1950" s="22" t="s">
        <v>100</v>
      </c>
      <c r="G1950" s="20"/>
      <c r="H1950" s="15" t="s">
        <v>5</v>
      </c>
      <c r="I1950" s="15"/>
    </row>
    <row r="1951" spans="1:9" s="9" customFormat="1" ht="58.5" x14ac:dyDescent="0.25">
      <c r="A1951" s="48" t="s">
        <v>2347</v>
      </c>
      <c r="B1951" s="48" t="s">
        <v>2399</v>
      </c>
      <c r="C1951" s="48" t="s">
        <v>2349</v>
      </c>
      <c r="D1951" s="48" t="s">
        <v>1771</v>
      </c>
      <c r="E1951" s="47">
        <v>723</v>
      </c>
      <c r="F1951" s="22" t="s">
        <v>100</v>
      </c>
      <c r="G1951" s="20"/>
      <c r="H1951" s="15" t="s">
        <v>5</v>
      </c>
      <c r="I1951" s="15"/>
    </row>
    <row r="1952" spans="1:9" s="9" customFormat="1" ht="58.5" x14ac:dyDescent="0.25">
      <c r="A1952" s="48" t="s">
        <v>2347</v>
      </c>
      <c r="B1952" s="48" t="s">
        <v>2395</v>
      </c>
      <c r="C1952" s="48" t="s">
        <v>2400</v>
      </c>
      <c r="D1952" s="48" t="s">
        <v>1771</v>
      </c>
      <c r="E1952" s="47">
        <v>14</v>
      </c>
      <c r="F1952" s="22" t="s">
        <v>100</v>
      </c>
      <c r="G1952" s="20"/>
      <c r="H1952" s="15" t="s">
        <v>5</v>
      </c>
      <c r="I1952" s="15"/>
    </row>
    <row r="1953" spans="1:9" s="9" customFormat="1" ht="78" x14ac:dyDescent="0.25">
      <c r="A1953" s="48" t="s">
        <v>2347</v>
      </c>
      <c r="B1953" s="48" t="s">
        <v>2395</v>
      </c>
      <c r="C1953" s="48" t="s">
        <v>2401</v>
      </c>
      <c r="D1953" s="48" t="s">
        <v>1771</v>
      </c>
      <c r="E1953" s="47">
        <v>1</v>
      </c>
      <c r="F1953" s="22" t="s">
        <v>100</v>
      </c>
      <c r="G1953" s="20"/>
      <c r="H1953" s="15" t="s">
        <v>5</v>
      </c>
      <c r="I1953" s="15"/>
    </row>
    <row r="1954" spans="1:9" s="9" customFormat="1" ht="39" x14ac:dyDescent="0.25">
      <c r="A1954" s="48" t="s">
        <v>2347</v>
      </c>
      <c r="B1954" s="48" t="s">
        <v>2395</v>
      </c>
      <c r="C1954" s="48" t="s">
        <v>1262</v>
      </c>
      <c r="D1954" s="48" t="s">
        <v>1771</v>
      </c>
      <c r="E1954" s="47">
        <v>46</v>
      </c>
      <c r="F1954" s="22" t="s">
        <v>100</v>
      </c>
      <c r="G1954" s="20"/>
      <c r="H1954" s="15" t="s">
        <v>5</v>
      </c>
      <c r="I1954" s="15"/>
    </row>
    <row r="1955" spans="1:9" s="9" customFormat="1" ht="58.5" x14ac:dyDescent="0.25">
      <c r="A1955" s="48" t="s">
        <v>2347</v>
      </c>
      <c r="B1955" s="48" t="s">
        <v>2395</v>
      </c>
      <c r="C1955" s="48" t="s">
        <v>2352</v>
      </c>
      <c r="D1955" s="48" t="s">
        <v>1771</v>
      </c>
      <c r="E1955" s="47">
        <v>260</v>
      </c>
      <c r="F1955" s="22" t="s">
        <v>100</v>
      </c>
      <c r="G1955" s="20"/>
      <c r="H1955" s="15" t="s">
        <v>5</v>
      </c>
      <c r="I1955" s="15"/>
    </row>
    <row r="1956" spans="1:9" s="9" customFormat="1" ht="39" x14ac:dyDescent="0.25">
      <c r="A1956" s="48" t="s">
        <v>2347</v>
      </c>
      <c r="B1956" s="48" t="s">
        <v>2395</v>
      </c>
      <c r="C1956" s="48" t="s">
        <v>2186</v>
      </c>
      <c r="D1956" s="48" t="s">
        <v>1771</v>
      </c>
      <c r="E1956" s="47">
        <v>336</v>
      </c>
      <c r="F1956" s="22" t="s">
        <v>100</v>
      </c>
      <c r="G1956" s="20"/>
      <c r="H1956" s="15" t="s">
        <v>5</v>
      </c>
      <c r="I1956" s="15"/>
    </row>
    <row r="1957" spans="1:9" s="9" customFormat="1" ht="58.5" x14ac:dyDescent="0.25">
      <c r="A1957" s="48" t="s">
        <v>2347</v>
      </c>
      <c r="B1957" s="48" t="s">
        <v>2395</v>
      </c>
      <c r="C1957" s="48" t="s">
        <v>2402</v>
      </c>
      <c r="D1957" s="48" t="s">
        <v>1771</v>
      </c>
      <c r="E1957" s="47">
        <v>41</v>
      </c>
      <c r="F1957" s="22" t="s">
        <v>100</v>
      </c>
      <c r="G1957" s="20"/>
      <c r="H1957" s="15" t="s">
        <v>5</v>
      </c>
      <c r="I1957" s="15"/>
    </row>
    <row r="1958" spans="1:9" s="9" customFormat="1" ht="39" x14ac:dyDescent="0.25">
      <c r="A1958" s="48" t="s">
        <v>2347</v>
      </c>
      <c r="B1958" s="48" t="s">
        <v>2403</v>
      </c>
      <c r="C1958" s="48" t="s">
        <v>2358</v>
      </c>
      <c r="D1958" s="48" t="s">
        <v>1771</v>
      </c>
      <c r="E1958" s="47">
        <v>1836</v>
      </c>
      <c r="F1958" s="22" t="s">
        <v>100</v>
      </c>
      <c r="G1958" s="20"/>
      <c r="H1958" s="15" t="s">
        <v>5</v>
      </c>
      <c r="I1958" s="15"/>
    </row>
    <row r="1959" spans="1:9" s="9" customFormat="1" ht="39" x14ac:dyDescent="0.25">
      <c r="A1959" s="48" t="s">
        <v>2347</v>
      </c>
      <c r="B1959" s="48" t="s">
        <v>2404</v>
      </c>
      <c r="C1959" s="48" t="s">
        <v>2358</v>
      </c>
      <c r="D1959" s="48" t="s">
        <v>1771</v>
      </c>
      <c r="E1959" s="47">
        <v>209</v>
      </c>
      <c r="F1959" s="22" t="s">
        <v>100</v>
      </c>
      <c r="G1959" s="20"/>
      <c r="H1959" s="15" t="s">
        <v>5</v>
      </c>
      <c r="I1959" s="15"/>
    </row>
    <row r="1960" spans="1:9" s="9" customFormat="1" ht="39" x14ac:dyDescent="0.25">
      <c r="A1960" s="48" t="s">
        <v>2347</v>
      </c>
      <c r="B1960" s="48" t="s">
        <v>2395</v>
      </c>
      <c r="C1960" s="48" t="s">
        <v>2405</v>
      </c>
      <c r="D1960" s="48" t="s">
        <v>1771</v>
      </c>
      <c r="E1960" s="47">
        <v>83</v>
      </c>
      <c r="F1960" s="22" t="s">
        <v>100</v>
      </c>
      <c r="G1960" s="20"/>
      <c r="H1960" s="15" t="s">
        <v>5</v>
      </c>
      <c r="I1960" s="15"/>
    </row>
    <row r="1961" spans="1:9" s="9" customFormat="1" ht="58.5" x14ac:dyDescent="0.25">
      <c r="A1961" s="48" t="s">
        <v>2347</v>
      </c>
      <c r="B1961" s="48" t="s">
        <v>2395</v>
      </c>
      <c r="C1961" s="48" t="s">
        <v>2406</v>
      </c>
      <c r="D1961" s="48" t="s">
        <v>1771</v>
      </c>
      <c r="E1961" s="47">
        <v>69</v>
      </c>
      <c r="F1961" s="22" t="s">
        <v>100</v>
      </c>
      <c r="G1961" s="20"/>
      <c r="H1961" s="15" t="s">
        <v>5</v>
      </c>
      <c r="I1961" s="15"/>
    </row>
    <row r="1962" spans="1:9" s="9" customFormat="1" ht="39" x14ac:dyDescent="0.25">
      <c r="A1962" s="48" t="s">
        <v>2347</v>
      </c>
      <c r="B1962" s="48" t="s">
        <v>2395</v>
      </c>
      <c r="C1962" s="48" t="s">
        <v>2407</v>
      </c>
      <c r="D1962" s="48" t="s">
        <v>1771</v>
      </c>
      <c r="E1962" s="47">
        <v>132</v>
      </c>
      <c r="F1962" s="22" t="s">
        <v>100</v>
      </c>
      <c r="G1962" s="20"/>
      <c r="H1962" s="15" t="s">
        <v>5</v>
      </c>
      <c r="I1962" s="15"/>
    </row>
    <row r="1963" spans="1:9" s="9" customFormat="1" ht="39" x14ac:dyDescent="0.25">
      <c r="A1963" s="48" t="s">
        <v>2347</v>
      </c>
      <c r="B1963" s="48" t="s">
        <v>2408</v>
      </c>
      <c r="C1963" s="48" t="s">
        <v>2341</v>
      </c>
      <c r="D1963" s="48" t="s">
        <v>1771</v>
      </c>
      <c r="E1963" s="47">
        <v>95</v>
      </c>
      <c r="F1963" s="22" t="s">
        <v>100</v>
      </c>
      <c r="G1963" s="20"/>
      <c r="H1963" s="15" t="s">
        <v>5</v>
      </c>
      <c r="I1963" s="15"/>
    </row>
    <row r="1964" spans="1:9" s="9" customFormat="1" ht="39" x14ac:dyDescent="0.25">
      <c r="A1964" s="48" t="s">
        <v>2347</v>
      </c>
      <c r="B1964" s="48" t="s">
        <v>2409</v>
      </c>
      <c r="C1964" s="48" t="s">
        <v>1861</v>
      </c>
      <c r="D1964" s="48" t="s">
        <v>1771</v>
      </c>
      <c r="E1964" s="47">
        <v>873</v>
      </c>
      <c r="F1964" s="22" t="s">
        <v>100</v>
      </c>
      <c r="G1964" s="20"/>
      <c r="H1964" s="15" t="s">
        <v>5</v>
      </c>
      <c r="I1964" s="15"/>
    </row>
    <row r="1965" spans="1:9" s="9" customFormat="1" ht="58.5" x14ac:dyDescent="0.25">
      <c r="A1965" s="48" t="s">
        <v>2347</v>
      </c>
      <c r="B1965" s="48" t="s">
        <v>2410</v>
      </c>
      <c r="C1965" s="48" t="s">
        <v>1861</v>
      </c>
      <c r="D1965" s="48" t="s">
        <v>1771</v>
      </c>
      <c r="E1965" s="47">
        <v>718</v>
      </c>
      <c r="F1965" s="22" t="s">
        <v>100</v>
      </c>
      <c r="G1965" s="20"/>
      <c r="H1965" s="15" t="s">
        <v>5</v>
      </c>
      <c r="I1965" s="15"/>
    </row>
    <row r="1966" spans="1:9" s="9" customFormat="1" ht="39" x14ac:dyDescent="0.25">
      <c r="A1966" s="48" t="s">
        <v>2347</v>
      </c>
      <c r="B1966" s="48" t="s">
        <v>2350</v>
      </c>
      <c r="C1966" s="48" t="s">
        <v>2372</v>
      </c>
      <c r="D1966" s="48" t="s">
        <v>1771</v>
      </c>
      <c r="E1966" s="47">
        <v>318</v>
      </c>
      <c r="F1966" s="22" t="s">
        <v>100</v>
      </c>
      <c r="G1966" s="20"/>
      <c r="H1966" s="15" t="s">
        <v>5</v>
      </c>
      <c r="I1966" s="15"/>
    </row>
    <row r="1967" spans="1:9" s="9" customFormat="1" ht="39" x14ac:dyDescent="0.25">
      <c r="A1967" s="48" t="s">
        <v>2347</v>
      </c>
      <c r="B1967" s="48" t="s">
        <v>2350</v>
      </c>
      <c r="C1967" s="48" t="s">
        <v>2370</v>
      </c>
      <c r="D1967" s="48" t="s">
        <v>1771</v>
      </c>
      <c r="E1967" s="47">
        <v>728</v>
      </c>
      <c r="F1967" s="22" t="s">
        <v>100</v>
      </c>
      <c r="G1967" s="20"/>
      <c r="H1967" s="15" t="s">
        <v>5</v>
      </c>
      <c r="I1967" s="15"/>
    </row>
    <row r="1968" spans="1:9" s="9" customFormat="1" ht="58.5" x14ac:dyDescent="0.25">
      <c r="A1968" s="48" t="s">
        <v>2347</v>
      </c>
      <c r="B1968" s="48" t="s">
        <v>2411</v>
      </c>
      <c r="C1968" s="48" t="s">
        <v>2358</v>
      </c>
      <c r="D1968" s="48" t="s">
        <v>1771</v>
      </c>
      <c r="E1968" s="47">
        <v>203</v>
      </c>
      <c r="F1968" s="22" t="s">
        <v>100</v>
      </c>
      <c r="G1968" s="20"/>
      <c r="H1968" s="15" t="s">
        <v>5</v>
      </c>
      <c r="I1968" s="15"/>
    </row>
    <row r="1969" spans="1:9" s="9" customFormat="1" ht="39" x14ac:dyDescent="0.25">
      <c r="A1969" s="48" t="s">
        <v>2347</v>
      </c>
      <c r="B1969" s="48" t="s">
        <v>2350</v>
      </c>
      <c r="C1969" s="48" t="s">
        <v>2356</v>
      </c>
      <c r="D1969" s="48" t="s">
        <v>1771</v>
      </c>
      <c r="E1969" s="47">
        <v>665</v>
      </c>
      <c r="F1969" s="22" t="s">
        <v>100</v>
      </c>
      <c r="G1969" s="20"/>
      <c r="H1969" s="15" t="s">
        <v>5</v>
      </c>
      <c r="I1969" s="15"/>
    </row>
    <row r="1970" spans="1:9" s="9" customFormat="1" ht="58.5" x14ac:dyDescent="0.25">
      <c r="A1970" s="48" t="s">
        <v>2347</v>
      </c>
      <c r="B1970" s="48" t="s">
        <v>2411</v>
      </c>
      <c r="C1970" s="48" t="s">
        <v>2352</v>
      </c>
      <c r="D1970" s="48" t="s">
        <v>1771</v>
      </c>
      <c r="E1970" s="47">
        <v>650</v>
      </c>
      <c r="F1970" s="22" t="s">
        <v>100</v>
      </c>
      <c r="G1970" s="20"/>
      <c r="H1970" s="15" t="s">
        <v>5</v>
      </c>
      <c r="I1970" s="15"/>
    </row>
    <row r="1971" spans="1:9" s="9" customFormat="1" ht="39" x14ac:dyDescent="0.25">
      <c r="A1971" s="48" t="s">
        <v>2347</v>
      </c>
      <c r="B1971" s="48" t="s">
        <v>2412</v>
      </c>
      <c r="C1971" s="48" t="s">
        <v>2375</v>
      </c>
      <c r="D1971" s="48" t="s">
        <v>1771</v>
      </c>
      <c r="E1971" s="47">
        <v>522</v>
      </c>
      <c r="F1971" s="22" t="s">
        <v>100</v>
      </c>
      <c r="G1971" s="20"/>
      <c r="H1971" s="15" t="s">
        <v>5</v>
      </c>
      <c r="I1971" s="15"/>
    </row>
    <row r="1972" spans="1:9" s="9" customFormat="1" ht="39" x14ac:dyDescent="0.25">
      <c r="A1972" s="48" t="s">
        <v>2347</v>
      </c>
      <c r="B1972" s="48" t="s">
        <v>2395</v>
      </c>
      <c r="C1972" s="48" t="s">
        <v>2413</v>
      </c>
      <c r="D1972" s="48" t="s">
        <v>1771</v>
      </c>
      <c r="E1972" s="47">
        <v>14</v>
      </c>
      <c r="F1972" s="22" t="s">
        <v>100</v>
      </c>
      <c r="G1972" s="20"/>
      <c r="H1972" s="15" t="s">
        <v>5</v>
      </c>
      <c r="I1972" s="15"/>
    </row>
    <row r="1973" spans="1:9" s="9" customFormat="1" ht="39" x14ac:dyDescent="0.25">
      <c r="A1973" s="48" t="s">
        <v>2347</v>
      </c>
      <c r="B1973" s="48" t="s">
        <v>2395</v>
      </c>
      <c r="C1973" s="48" t="s">
        <v>2414</v>
      </c>
      <c r="D1973" s="48" t="s">
        <v>1771</v>
      </c>
      <c r="E1973" s="47">
        <v>11</v>
      </c>
      <c r="F1973" s="22" t="s">
        <v>100</v>
      </c>
      <c r="G1973" s="20"/>
      <c r="H1973" s="15" t="s">
        <v>5</v>
      </c>
      <c r="I1973" s="15"/>
    </row>
    <row r="1974" spans="1:9" s="9" customFormat="1" ht="58.5" x14ac:dyDescent="0.25">
      <c r="A1974" s="48" t="s">
        <v>2347</v>
      </c>
      <c r="B1974" s="48" t="s">
        <v>2395</v>
      </c>
      <c r="C1974" s="48" t="s">
        <v>2415</v>
      </c>
      <c r="D1974" s="48" t="s">
        <v>1771</v>
      </c>
      <c r="E1974" s="47">
        <v>240</v>
      </c>
      <c r="F1974" s="22" t="s">
        <v>100</v>
      </c>
      <c r="G1974" s="20"/>
      <c r="H1974" s="15" t="s">
        <v>5</v>
      </c>
      <c r="I1974" s="15"/>
    </row>
    <row r="1975" spans="1:9" s="9" customFormat="1" ht="58.5" x14ac:dyDescent="0.25">
      <c r="A1975" s="48" t="s">
        <v>2347</v>
      </c>
      <c r="B1975" s="48" t="s">
        <v>2395</v>
      </c>
      <c r="C1975" s="48" t="s">
        <v>2416</v>
      </c>
      <c r="D1975" s="48" t="s">
        <v>1771</v>
      </c>
      <c r="E1975" s="47">
        <v>406</v>
      </c>
      <c r="F1975" s="22" t="s">
        <v>100</v>
      </c>
      <c r="G1975" s="20"/>
      <c r="H1975" s="15" t="s">
        <v>5</v>
      </c>
      <c r="I1975" s="15"/>
    </row>
    <row r="1976" spans="1:9" s="9" customFormat="1" ht="58.5" x14ac:dyDescent="0.25">
      <c r="A1976" s="48" t="s">
        <v>2347</v>
      </c>
      <c r="B1976" s="48" t="s">
        <v>2411</v>
      </c>
      <c r="C1976" s="48" t="s">
        <v>2363</v>
      </c>
      <c r="D1976" s="48" t="s">
        <v>1771</v>
      </c>
      <c r="E1976" s="47">
        <v>606</v>
      </c>
      <c r="F1976" s="22" t="s">
        <v>100</v>
      </c>
      <c r="G1976" s="20"/>
      <c r="H1976" s="15" t="s">
        <v>5</v>
      </c>
      <c r="I1976" s="15"/>
    </row>
    <row r="1977" spans="1:9" s="9" customFormat="1" ht="58.5" x14ac:dyDescent="0.25">
      <c r="A1977" s="48" t="s">
        <v>2347</v>
      </c>
      <c r="B1977" s="48" t="s">
        <v>2411</v>
      </c>
      <c r="C1977" s="48" t="s">
        <v>2186</v>
      </c>
      <c r="D1977" s="48" t="s">
        <v>1771</v>
      </c>
      <c r="E1977" s="47">
        <v>506</v>
      </c>
      <c r="F1977" s="22" t="s">
        <v>100</v>
      </c>
      <c r="G1977" s="20"/>
      <c r="H1977" s="15" t="s">
        <v>5</v>
      </c>
      <c r="I1977" s="15"/>
    </row>
    <row r="1978" spans="1:9" s="9" customFormat="1" ht="58.5" x14ac:dyDescent="0.25">
      <c r="A1978" s="48" t="s">
        <v>2347</v>
      </c>
      <c r="B1978" s="48" t="s">
        <v>2411</v>
      </c>
      <c r="C1978" s="48" t="s">
        <v>2351</v>
      </c>
      <c r="D1978" s="48" t="s">
        <v>1771</v>
      </c>
      <c r="E1978" s="47">
        <v>564</v>
      </c>
      <c r="F1978" s="22" t="s">
        <v>100</v>
      </c>
      <c r="G1978" s="20"/>
      <c r="H1978" s="15" t="s">
        <v>5</v>
      </c>
      <c r="I1978" s="15"/>
    </row>
    <row r="1979" spans="1:9" s="9" customFormat="1" ht="58.5" x14ac:dyDescent="0.25">
      <c r="A1979" s="48" t="s">
        <v>2347</v>
      </c>
      <c r="B1979" s="48" t="s">
        <v>2411</v>
      </c>
      <c r="C1979" s="48" t="s">
        <v>2354</v>
      </c>
      <c r="D1979" s="48" t="s">
        <v>1771</v>
      </c>
      <c r="E1979" s="47">
        <v>708</v>
      </c>
      <c r="F1979" s="22" t="s">
        <v>100</v>
      </c>
      <c r="G1979" s="20"/>
      <c r="H1979" s="15" t="s">
        <v>5</v>
      </c>
      <c r="I1979" s="15"/>
    </row>
    <row r="1980" spans="1:9" s="9" customFormat="1" ht="58.5" x14ac:dyDescent="0.25">
      <c r="A1980" s="48" t="s">
        <v>2347</v>
      </c>
      <c r="B1980" s="48" t="s">
        <v>2411</v>
      </c>
      <c r="C1980" s="48" t="s">
        <v>2354</v>
      </c>
      <c r="D1980" s="48" t="s">
        <v>1771</v>
      </c>
      <c r="E1980" s="47">
        <v>355</v>
      </c>
      <c r="F1980" s="22" t="s">
        <v>100</v>
      </c>
      <c r="G1980" s="20"/>
      <c r="H1980" s="15" t="s">
        <v>5</v>
      </c>
      <c r="I1980" s="15"/>
    </row>
    <row r="1981" spans="1:9" s="9" customFormat="1" ht="58.5" x14ac:dyDescent="0.25">
      <c r="A1981" s="48" t="s">
        <v>2347</v>
      </c>
      <c r="B1981" s="48" t="s">
        <v>2410</v>
      </c>
      <c r="C1981" s="48" t="s">
        <v>2367</v>
      </c>
      <c r="D1981" s="48" t="s">
        <v>1771</v>
      </c>
      <c r="E1981" s="47">
        <v>357</v>
      </c>
      <c r="F1981" s="22" t="s">
        <v>100</v>
      </c>
      <c r="G1981" s="20"/>
      <c r="H1981" s="15" t="s">
        <v>5</v>
      </c>
      <c r="I1981" s="15"/>
    </row>
    <row r="1982" spans="1:9" s="9" customFormat="1" ht="58.5" x14ac:dyDescent="0.25">
      <c r="A1982" s="48" t="s">
        <v>2347</v>
      </c>
      <c r="B1982" s="48" t="s">
        <v>2410</v>
      </c>
      <c r="C1982" s="48" t="s">
        <v>2369</v>
      </c>
      <c r="D1982" s="48" t="s">
        <v>1771</v>
      </c>
      <c r="E1982" s="47">
        <v>489</v>
      </c>
      <c r="F1982" s="22" t="s">
        <v>100</v>
      </c>
      <c r="G1982" s="20"/>
      <c r="H1982" s="15" t="s">
        <v>5</v>
      </c>
      <c r="I1982" s="15"/>
    </row>
    <row r="1983" spans="1:9" s="9" customFormat="1" ht="58.5" x14ac:dyDescent="0.25">
      <c r="A1983" s="48" t="s">
        <v>2347</v>
      </c>
      <c r="B1983" s="48" t="s">
        <v>2410</v>
      </c>
      <c r="C1983" s="48" t="s">
        <v>2369</v>
      </c>
      <c r="D1983" s="48" t="s">
        <v>1771</v>
      </c>
      <c r="E1983" s="47">
        <v>768</v>
      </c>
      <c r="F1983" s="22" t="s">
        <v>100</v>
      </c>
      <c r="G1983" s="20"/>
      <c r="H1983" s="15" t="s">
        <v>5</v>
      </c>
      <c r="I1983" s="15"/>
    </row>
    <row r="1984" spans="1:9" s="9" customFormat="1" ht="58.5" x14ac:dyDescent="0.25">
      <c r="A1984" s="48" t="s">
        <v>2347</v>
      </c>
      <c r="B1984" s="48" t="s">
        <v>2411</v>
      </c>
      <c r="C1984" s="48" t="s">
        <v>2358</v>
      </c>
      <c r="D1984" s="48" t="s">
        <v>1771</v>
      </c>
      <c r="E1984" s="47">
        <v>648</v>
      </c>
      <c r="F1984" s="22" t="s">
        <v>100</v>
      </c>
      <c r="G1984" s="20"/>
      <c r="H1984" s="15" t="s">
        <v>5</v>
      </c>
      <c r="I1984" s="15"/>
    </row>
    <row r="1985" spans="1:9" s="9" customFormat="1" ht="39" x14ac:dyDescent="0.25">
      <c r="A1985" s="48" t="s">
        <v>2347</v>
      </c>
      <c r="B1985" s="48" t="s">
        <v>2350</v>
      </c>
      <c r="C1985" s="48" t="s">
        <v>2355</v>
      </c>
      <c r="D1985" s="48" t="s">
        <v>1771</v>
      </c>
      <c r="E1985" s="47">
        <v>398</v>
      </c>
      <c r="F1985" s="22" t="s">
        <v>100</v>
      </c>
      <c r="G1985" s="20"/>
      <c r="H1985" s="15" t="s">
        <v>5</v>
      </c>
      <c r="I1985" s="15"/>
    </row>
    <row r="1986" spans="1:9" s="9" customFormat="1" ht="39" x14ac:dyDescent="0.25">
      <c r="A1986" s="48" t="s">
        <v>2347</v>
      </c>
      <c r="B1986" s="48" t="s">
        <v>2412</v>
      </c>
      <c r="C1986" s="48" t="s">
        <v>2370</v>
      </c>
      <c r="D1986" s="48" t="s">
        <v>1771</v>
      </c>
      <c r="E1986" s="47">
        <v>515</v>
      </c>
      <c r="F1986" s="22" t="s">
        <v>100</v>
      </c>
      <c r="G1986" s="20"/>
      <c r="H1986" s="15" t="s">
        <v>5</v>
      </c>
      <c r="I1986" s="15"/>
    </row>
    <row r="1987" spans="1:9" s="9" customFormat="1" ht="58.5" x14ac:dyDescent="0.25">
      <c r="A1987" s="48" t="s">
        <v>2347</v>
      </c>
      <c r="B1987" s="48" t="s">
        <v>2412</v>
      </c>
      <c r="C1987" s="48" t="s">
        <v>2369</v>
      </c>
      <c r="D1987" s="48" t="s">
        <v>1771</v>
      </c>
      <c r="E1987" s="47">
        <v>642</v>
      </c>
      <c r="F1987" s="22" t="s">
        <v>100</v>
      </c>
      <c r="G1987" s="20"/>
      <c r="H1987" s="15" t="s">
        <v>5</v>
      </c>
      <c r="I1987" s="15"/>
    </row>
    <row r="1988" spans="1:9" s="9" customFormat="1" ht="39" x14ac:dyDescent="0.25">
      <c r="A1988" s="48" t="s">
        <v>2347</v>
      </c>
      <c r="B1988" s="48" t="s">
        <v>2412</v>
      </c>
      <c r="C1988" s="48" t="s">
        <v>2378</v>
      </c>
      <c r="D1988" s="48" t="s">
        <v>1771</v>
      </c>
      <c r="E1988" s="47">
        <v>551</v>
      </c>
      <c r="F1988" s="22" t="s">
        <v>100</v>
      </c>
      <c r="G1988" s="20"/>
      <c r="H1988" s="15" t="s">
        <v>5</v>
      </c>
      <c r="I1988" s="15"/>
    </row>
    <row r="1989" spans="1:9" s="9" customFormat="1" ht="39" x14ac:dyDescent="0.25">
      <c r="A1989" s="48" t="s">
        <v>2347</v>
      </c>
      <c r="B1989" s="48" t="s">
        <v>2417</v>
      </c>
      <c r="C1989" s="48" t="s">
        <v>2378</v>
      </c>
      <c r="D1989" s="48" t="s">
        <v>1771</v>
      </c>
      <c r="E1989" s="47">
        <v>562</v>
      </c>
      <c r="F1989" s="22" t="s">
        <v>100</v>
      </c>
      <c r="G1989" s="20"/>
      <c r="H1989" s="15" t="s">
        <v>5</v>
      </c>
      <c r="I1989" s="15"/>
    </row>
    <row r="1990" spans="1:9" s="9" customFormat="1" ht="39" x14ac:dyDescent="0.25">
      <c r="A1990" s="48" t="s">
        <v>2347</v>
      </c>
      <c r="B1990" s="48" t="s">
        <v>2395</v>
      </c>
      <c r="C1990" s="48" t="s">
        <v>2418</v>
      </c>
      <c r="D1990" s="48" t="s">
        <v>1771</v>
      </c>
      <c r="E1990" s="47">
        <v>152</v>
      </c>
      <c r="F1990" s="22" t="s">
        <v>100</v>
      </c>
      <c r="G1990" s="20"/>
      <c r="H1990" s="15" t="s">
        <v>5</v>
      </c>
      <c r="I1990" s="15"/>
    </row>
    <row r="1991" spans="1:9" s="9" customFormat="1" ht="58.5" x14ac:dyDescent="0.25">
      <c r="A1991" s="48" t="s">
        <v>2347</v>
      </c>
      <c r="B1991" s="48" t="s">
        <v>2399</v>
      </c>
      <c r="C1991" s="48" t="s">
        <v>2419</v>
      </c>
      <c r="D1991" s="48" t="s">
        <v>1771</v>
      </c>
      <c r="E1991" s="47">
        <v>869</v>
      </c>
      <c r="F1991" s="22" t="s">
        <v>100</v>
      </c>
      <c r="G1991" s="20"/>
      <c r="H1991" s="15" t="s">
        <v>5</v>
      </c>
      <c r="I1991" s="15"/>
    </row>
    <row r="1992" spans="1:9" s="9" customFormat="1" ht="58.5" x14ac:dyDescent="0.25">
      <c r="A1992" s="48" t="s">
        <v>2347</v>
      </c>
      <c r="B1992" s="48" t="s">
        <v>2411</v>
      </c>
      <c r="C1992" s="48" t="s">
        <v>2186</v>
      </c>
      <c r="D1992" s="48" t="s">
        <v>1771</v>
      </c>
      <c r="E1992" s="47">
        <v>657</v>
      </c>
      <c r="F1992" s="22" t="s">
        <v>100</v>
      </c>
      <c r="G1992" s="20"/>
      <c r="H1992" s="15" t="s">
        <v>5</v>
      </c>
      <c r="I1992" s="15"/>
    </row>
    <row r="1993" spans="1:9" s="9" customFormat="1" ht="39" x14ac:dyDescent="0.25">
      <c r="A1993" s="48" t="s">
        <v>2347</v>
      </c>
      <c r="B1993" s="48" t="s">
        <v>2350</v>
      </c>
      <c r="C1993" s="48" t="s">
        <v>2230</v>
      </c>
      <c r="D1993" s="48" t="s">
        <v>1771</v>
      </c>
      <c r="E1993" s="47">
        <v>673</v>
      </c>
      <c r="F1993" s="22" t="s">
        <v>100</v>
      </c>
      <c r="G1993" s="20"/>
      <c r="H1993" s="15" t="s">
        <v>5</v>
      </c>
      <c r="I1993" s="15"/>
    </row>
    <row r="1994" spans="1:9" s="9" customFormat="1" ht="39" x14ac:dyDescent="0.25">
      <c r="A1994" s="48" t="s">
        <v>2347</v>
      </c>
      <c r="B1994" s="48" t="s">
        <v>2350</v>
      </c>
      <c r="C1994" s="48" t="s">
        <v>2230</v>
      </c>
      <c r="D1994" s="48" t="s">
        <v>1771</v>
      </c>
      <c r="E1994" s="47">
        <v>721</v>
      </c>
      <c r="F1994" s="22" t="s">
        <v>100</v>
      </c>
      <c r="G1994" s="20"/>
      <c r="H1994" s="15" t="s">
        <v>5</v>
      </c>
      <c r="I1994" s="15"/>
    </row>
    <row r="1995" spans="1:9" s="9" customFormat="1" ht="39" x14ac:dyDescent="0.25">
      <c r="A1995" s="48" t="s">
        <v>2347</v>
      </c>
      <c r="B1995" s="48" t="s">
        <v>2412</v>
      </c>
      <c r="C1995" s="48" t="s">
        <v>1296</v>
      </c>
      <c r="D1995" s="48" t="s">
        <v>1771</v>
      </c>
      <c r="E1995" s="47">
        <v>477</v>
      </c>
      <c r="F1995" s="22" t="s">
        <v>100</v>
      </c>
      <c r="G1995" s="20"/>
      <c r="H1995" s="15" t="s">
        <v>5</v>
      </c>
      <c r="I1995" s="15"/>
    </row>
    <row r="1996" spans="1:9" s="9" customFormat="1" ht="39" x14ac:dyDescent="0.25">
      <c r="A1996" s="48" t="s">
        <v>2347</v>
      </c>
      <c r="B1996" s="48" t="s">
        <v>2412</v>
      </c>
      <c r="C1996" s="48" t="s">
        <v>2356</v>
      </c>
      <c r="D1996" s="48" t="s">
        <v>1771</v>
      </c>
      <c r="E1996" s="47">
        <v>541</v>
      </c>
      <c r="F1996" s="22" t="s">
        <v>100</v>
      </c>
      <c r="G1996" s="20"/>
      <c r="H1996" s="15" t="s">
        <v>5</v>
      </c>
      <c r="I1996" s="15"/>
    </row>
    <row r="1997" spans="1:9" s="9" customFormat="1" ht="39" x14ac:dyDescent="0.25">
      <c r="A1997" s="48" t="s">
        <v>2347</v>
      </c>
      <c r="B1997" s="48" t="s">
        <v>2412</v>
      </c>
      <c r="C1997" s="48" t="s">
        <v>2382</v>
      </c>
      <c r="D1997" s="48" t="s">
        <v>1771</v>
      </c>
      <c r="E1997" s="47">
        <v>542</v>
      </c>
      <c r="F1997" s="22" t="s">
        <v>100</v>
      </c>
      <c r="G1997" s="20"/>
      <c r="H1997" s="15" t="s">
        <v>5</v>
      </c>
      <c r="I1997" s="15"/>
    </row>
    <row r="1998" spans="1:9" s="9" customFormat="1" ht="39" x14ac:dyDescent="0.25">
      <c r="A1998" s="48" t="s">
        <v>2347</v>
      </c>
      <c r="B1998" s="48" t="s">
        <v>2412</v>
      </c>
      <c r="C1998" s="48" t="s">
        <v>2363</v>
      </c>
      <c r="D1998" s="48" t="s">
        <v>1771</v>
      </c>
      <c r="E1998" s="47">
        <v>463</v>
      </c>
      <c r="F1998" s="22" t="s">
        <v>100</v>
      </c>
      <c r="G1998" s="20"/>
      <c r="H1998" s="15" t="s">
        <v>5</v>
      </c>
      <c r="I1998" s="15"/>
    </row>
    <row r="1999" spans="1:9" s="9" customFormat="1" ht="58.5" x14ac:dyDescent="0.25">
      <c r="A1999" s="48" t="s">
        <v>2347</v>
      </c>
      <c r="B1999" s="48" t="s">
        <v>2420</v>
      </c>
      <c r="C1999" s="48" t="s">
        <v>2366</v>
      </c>
      <c r="D1999" s="48" t="s">
        <v>1771</v>
      </c>
      <c r="E1999" s="47">
        <v>222</v>
      </c>
      <c r="F1999" s="22" t="s">
        <v>100</v>
      </c>
      <c r="G1999" s="20"/>
      <c r="H1999" s="15" t="s">
        <v>5</v>
      </c>
      <c r="I1999" s="15"/>
    </row>
    <row r="2000" spans="1:9" s="9" customFormat="1" ht="39" x14ac:dyDescent="0.25">
      <c r="A2000" s="48" t="s">
        <v>2347</v>
      </c>
      <c r="B2000" s="48" t="s">
        <v>2412</v>
      </c>
      <c r="C2000" s="48" t="s">
        <v>2356</v>
      </c>
      <c r="D2000" s="48" t="s">
        <v>1771</v>
      </c>
      <c r="E2000" s="47">
        <v>596</v>
      </c>
      <c r="F2000" s="22" t="s">
        <v>100</v>
      </c>
      <c r="G2000" s="20"/>
      <c r="H2000" s="15" t="s">
        <v>5</v>
      </c>
      <c r="I2000" s="15"/>
    </row>
    <row r="2001" spans="1:9" s="9" customFormat="1" ht="39" x14ac:dyDescent="0.25">
      <c r="A2001" s="48" t="s">
        <v>2347</v>
      </c>
      <c r="B2001" s="48" t="s">
        <v>2412</v>
      </c>
      <c r="C2001" s="48" t="s">
        <v>2421</v>
      </c>
      <c r="D2001" s="48" t="s">
        <v>1771</v>
      </c>
      <c r="E2001" s="47">
        <v>489</v>
      </c>
      <c r="F2001" s="22" t="s">
        <v>100</v>
      </c>
      <c r="G2001" s="20"/>
      <c r="H2001" s="15" t="s">
        <v>5</v>
      </c>
      <c r="I2001" s="15"/>
    </row>
    <row r="2002" spans="1:9" s="9" customFormat="1" ht="39" x14ac:dyDescent="0.25">
      <c r="A2002" s="48" t="s">
        <v>2347</v>
      </c>
      <c r="B2002" s="48" t="s">
        <v>2395</v>
      </c>
      <c r="C2002" s="48" t="s">
        <v>2422</v>
      </c>
      <c r="D2002" s="48" t="s">
        <v>1771</v>
      </c>
      <c r="E2002" s="47">
        <v>77</v>
      </c>
      <c r="F2002" s="22" t="s">
        <v>100</v>
      </c>
      <c r="G2002" s="20"/>
      <c r="H2002" s="15" t="s">
        <v>5</v>
      </c>
      <c r="I2002" s="15"/>
    </row>
    <row r="2003" spans="1:9" s="9" customFormat="1" ht="39" x14ac:dyDescent="0.25">
      <c r="A2003" s="48" t="s">
        <v>2347</v>
      </c>
      <c r="B2003" s="48" t="s">
        <v>2350</v>
      </c>
      <c r="C2003" s="48" t="s">
        <v>2230</v>
      </c>
      <c r="D2003" s="48" t="s">
        <v>1771</v>
      </c>
      <c r="E2003" s="47">
        <v>406</v>
      </c>
      <c r="F2003" s="22" t="s">
        <v>100</v>
      </c>
      <c r="G2003" s="20"/>
      <c r="H2003" s="15" t="s">
        <v>5</v>
      </c>
      <c r="I2003" s="15"/>
    </row>
    <row r="2004" spans="1:9" s="9" customFormat="1" ht="39" x14ac:dyDescent="0.25">
      <c r="A2004" s="48" t="s">
        <v>2347</v>
      </c>
      <c r="B2004" s="48" t="s">
        <v>2423</v>
      </c>
      <c r="C2004" s="48" t="s">
        <v>2388</v>
      </c>
      <c r="D2004" s="48" t="s">
        <v>1771</v>
      </c>
      <c r="E2004" s="47">
        <v>479</v>
      </c>
      <c r="F2004" s="22" t="s">
        <v>100</v>
      </c>
      <c r="G2004" s="20"/>
      <c r="H2004" s="15" t="s">
        <v>5</v>
      </c>
      <c r="I2004" s="15"/>
    </row>
    <row r="2005" spans="1:9" s="9" customFormat="1" ht="39" x14ac:dyDescent="0.25">
      <c r="A2005" s="48" t="s">
        <v>2347</v>
      </c>
      <c r="B2005" s="48" t="s">
        <v>2412</v>
      </c>
      <c r="C2005" s="48" t="s">
        <v>2381</v>
      </c>
      <c r="D2005" s="48" t="s">
        <v>1771</v>
      </c>
      <c r="E2005" s="47">
        <v>558</v>
      </c>
      <c r="F2005" s="22" t="s">
        <v>100</v>
      </c>
      <c r="G2005" s="20"/>
      <c r="H2005" s="15" t="s">
        <v>5</v>
      </c>
      <c r="I2005" s="15"/>
    </row>
    <row r="2006" spans="1:9" s="9" customFormat="1" ht="39" x14ac:dyDescent="0.25">
      <c r="A2006" s="48" t="s">
        <v>2347</v>
      </c>
      <c r="B2006" s="48" t="s">
        <v>2350</v>
      </c>
      <c r="C2006" s="48" t="s">
        <v>2364</v>
      </c>
      <c r="D2006" s="48" t="s">
        <v>1771</v>
      </c>
      <c r="E2006" s="47">
        <v>769</v>
      </c>
      <c r="F2006" s="22" t="s">
        <v>100</v>
      </c>
      <c r="G2006" s="20"/>
      <c r="H2006" s="15" t="s">
        <v>5</v>
      </c>
      <c r="I2006" s="15"/>
    </row>
    <row r="2007" spans="1:9" s="9" customFormat="1" ht="39" x14ac:dyDescent="0.25">
      <c r="A2007" s="48" t="s">
        <v>2347</v>
      </c>
      <c r="B2007" s="48" t="s">
        <v>2424</v>
      </c>
      <c r="C2007" s="48" t="s">
        <v>2425</v>
      </c>
      <c r="D2007" s="48" t="s">
        <v>1771</v>
      </c>
      <c r="E2007" s="47">
        <v>586</v>
      </c>
      <c r="F2007" s="22" t="s">
        <v>100</v>
      </c>
      <c r="G2007" s="20"/>
      <c r="H2007" s="15" t="s">
        <v>5</v>
      </c>
      <c r="I2007" s="15"/>
    </row>
    <row r="2008" spans="1:9" s="9" customFormat="1" ht="39" x14ac:dyDescent="0.25">
      <c r="A2008" s="48" t="s">
        <v>2347</v>
      </c>
      <c r="B2008" s="48" t="s">
        <v>2426</v>
      </c>
      <c r="C2008" s="48" t="s">
        <v>2355</v>
      </c>
      <c r="D2008" s="48" t="s">
        <v>1771</v>
      </c>
      <c r="E2008" s="47">
        <v>300</v>
      </c>
      <c r="F2008" s="22" t="s">
        <v>100</v>
      </c>
      <c r="G2008" s="20"/>
      <c r="H2008" s="15" t="s">
        <v>5</v>
      </c>
      <c r="I2008" s="15"/>
    </row>
    <row r="2009" spans="1:9" s="9" customFormat="1" ht="39" x14ac:dyDescent="0.25">
      <c r="A2009" s="48" t="s">
        <v>2347</v>
      </c>
      <c r="B2009" s="48" t="s">
        <v>2427</v>
      </c>
      <c r="C2009" s="48" t="s">
        <v>2428</v>
      </c>
      <c r="D2009" s="48" t="s">
        <v>1771</v>
      </c>
      <c r="E2009" s="47">
        <v>411</v>
      </c>
      <c r="F2009" s="22" t="s">
        <v>100</v>
      </c>
      <c r="G2009" s="20"/>
      <c r="H2009" s="15" t="s">
        <v>5</v>
      </c>
      <c r="I2009" s="15"/>
    </row>
    <row r="2010" spans="1:9" s="9" customFormat="1" ht="39" x14ac:dyDescent="0.25">
      <c r="A2010" s="48" t="s">
        <v>2347</v>
      </c>
      <c r="B2010" s="48" t="s">
        <v>2412</v>
      </c>
      <c r="C2010" s="48" t="s">
        <v>2379</v>
      </c>
      <c r="D2010" s="48" t="s">
        <v>1771</v>
      </c>
      <c r="E2010" s="47">
        <v>544</v>
      </c>
      <c r="F2010" s="22" t="s">
        <v>100</v>
      </c>
      <c r="G2010" s="20"/>
      <c r="H2010" s="15" t="s">
        <v>5</v>
      </c>
      <c r="I2010" s="15"/>
    </row>
    <row r="2011" spans="1:9" s="9" customFormat="1" ht="58.5" x14ac:dyDescent="0.25">
      <c r="A2011" s="48" t="s">
        <v>2347</v>
      </c>
      <c r="B2011" s="48" t="s">
        <v>2411</v>
      </c>
      <c r="C2011" s="48" t="s">
        <v>2373</v>
      </c>
      <c r="D2011" s="48" t="s">
        <v>1771</v>
      </c>
      <c r="E2011" s="47">
        <v>765</v>
      </c>
      <c r="F2011" s="22" t="s">
        <v>100</v>
      </c>
      <c r="G2011" s="20"/>
      <c r="H2011" s="15" t="s">
        <v>5</v>
      </c>
      <c r="I2011" s="15"/>
    </row>
    <row r="2012" spans="1:9" s="9" customFormat="1" ht="39" x14ac:dyDescent="0.25">
      <c r="A2012" s="48" t="s">
        <v>2347</v>
      </c>
      <c r="B2012" s="48" t="s">
        <v>2412</v>
      </c>
      <c r="C2012" s="48" t="s">
        <v>2429</v>
      </c>
      <c r="D2012" s="48" t="s">
        <v>1771</v>
      </c>
      <c r="E2012" s="47">
        <v>451</v>
      </c>
      <c r="F2012" s="22" t="s">
        <v>100</v>
      </c>
      <c r="G2012" s="20"/>
      <c r="H2012" s="15" t="s">
        <v>5</v>
      </c>
      <c r="I2012" s="15"/>
    </row>
    <row r="2013" spans="1:9" s="9" customFormat="1" ht="39" x14ac:dyDescent="0.25">
      <c r="A2013" s="48" t="s">
        <v>2347</v>
      </c>
      <c r="B2013" s="48" t="s">
        <v>2412</v>
      </c>
      <c r="C2013" s="48" t="s">
        <v>2366</v>
      </c>
      <c r="D2013" s="48" t="s">
        <v>1771</v>
      </c>
      <c r="E2013" s="47">
        <v>359</v>
      </c>
      <c r="F2013" s="22" t="s">
        <v>100</v>
      </c>
      <c r="G2013" s="20"/>
      <c r="H2013" s="15" t="s">
        <v>5</v>
      </c>
      <c r="I2013" s="15"/>
    </row>
    <row r="2014" spans="1:9" s="9" customFormat="1" ht="58.5" x14ac:dyDescent="0.25">
      <c r="A2014" s="48" t="s">
        <v>2347</v>
      </c>
      <c r="B2014" s="48" t="s">
        <v>2420</v>
      </c>
      <c r="C2014" s="48" t="s">
        <v>2366</v>
      </c>
      <c r="D2014" s="48" t="s">
        <v>1771</v>
      </c>
      <c r="E2014" s="47">
        <v>669</v>
      </c>
      <c r="F2014" s="22" t="s">
        <v>100</v>
      </c>
      <c r="G2014" s="20"/>
      <c r="H2014" s="15" t="s">
        <v>5</v>
      </c>
      <c r="I2014" s="15"/>
    </row>
    <row r="2015" spans="1:9" s="9" customFormat="1" ht="58.5" x14ac:dyDescent="0.25">
      <c r="A2015" s="48" t="s">
        <v>2347</v>
      </c>
      <c r="B2015" s="48" t="s">
        <v>2430</v>
      </c>
      <c r="C2015" s="48" t="s">
        <v>2390</v>
      </c>
      <c r="D2015" s="48" t="s">
        <v>1771</v>
      </c>
      <c r="E2015" s="47">
        <v>775</v>
      </c>
      <c r="F2015" s="22" t="s">
        <v>100</v>
      </c>
      <c r="G2015" s="20"/>
      <c r="H2015" s="15" t="s">
        <v>5</v>
      </c>
      <c r="I2015" s="15"/>
    </row>
    <row r="2016" spans="1:9" s="9" customFormat="1" ht="39" x14ac:dyDescent="0.25">
      <c r="A2016" s="48" t="s">
        <v>2347</v>
      </c>
      <c r="B2016" s="48" t="s">
        <v>2374</v>
      </c>
      <c r="C2016" s="48" t="s">
        <v>2429</v>
      </c>
      <c r="D2016" s="48" t="s">
        <v>1771</v>
      </c>
      <c r="E2016" s="47">
        <v>691</v>
      </c>
      <c r="F2016" s="22" t="s">
        <v>100</v>
      </c>
      <c r="G2016" s="20"/>
      <c r="H2016" s="15" t="s">
        <v>5</v>
      </c>
      <c r="I2016" s="15"/>
    </row>
    <row r="2017" spans="1:9" s="9" customFormat="1" ht="58.5" x14ac:dyDescent="0.25">
      <c r="A2017" s="48" t="s">
        <v>2347</v>
      </c>
      <c r="B2017" s="48" t="s">
        <v>2431</v>
      </c>
      <c r="C2017" s="48" t="s">
        <v>2390</v>
      </c>
      <c r="D2017" s="48" t="s">
        <v>1771</v>
      </c>
      <c r="E2017" s="47">
        <v>322</v>
      </c>
      <c r="F2017" s="22" t="s">
        <v>100</v>
      </c>
      <c r="G2017" s="20"/>
      <c r="H2017" s="15" t="s">
        <v>5</v>
      </c>
      <c r="I2017" s="15"/>
    </row>
    <row r="2018" spans="1:9" s="9" customFormat="1" ht="39" x14ac:dyDescent="0.25">
      <c r="A2018" s="48" t="s">
        <v>2347</v>
      </c>
      <c r="B2018" s="48" t="s">
        <v>2350</v>
      </c>
      <c r="C2018" s="48" t="s">
        <v>2379</v>
      </c>
      <c r="D2018" s="48" t="s">
        <v>1771</v>
      </c>
      <c r="E2018" s="47">
        <v>860</v>
      </c>
      <c r="F2018" s="22" t="s">
        <v>100</v>
      </c>
      <c r="G2018" s="20"/>
      <c r="H2018" s="15" t="s">
        <v>5</v>
      </c>
      <c r="I2018" s="15"/>
    </row>
    <row r="2019" spans="1:9" s="9" customFormat="1" ht="58.5" x14ac:dyDescent="0.25">
      <c r="A2019" s="48" t="s">
        <v>2347</v>
      </c>
      <c r="B2019" s="48" t="s">
        <v>2412</v>
      </c>
      <c r="C2019" s="48" t="s">
        <v>2383</v>
      </c>
      <c r="D2019" s="48" t="s">
        <v>1771</v>
      </c>
      <c r="E2019" s="47">
        <v>469</v>
      </c>
      <c r="F2019" s="22" t="s">
        <v>100</v>
      </c>
      <c r="G2019" s="20"/>
      <c r="H2019" s="15" t="s">
        <v>5</v>
      </c>
      <c r="I2019" s="15"/>
    </row>
    <row r="2020" spans="1:9" s="9" customFormat="1" ht="39" x14ac:dyDescent="0.25">
      <c r="A2020" s="48" t="s">
        <v>2347</v>
      </c>
      <c r="B2020" s="48" t="s">
        <v>2412</v>
      </c>
      <c r="C2020" s="48" t="s">
        <v>2394</v>
      </c>
      <c r="D2020" s="48" t="s">
        <v>1771</v>
      </c>
      <c r="E2020" s="47">
        <v>479</v>
      </c>
      <c r="F2020" s="22" t="s">
        <v>100</v>
      </c>
      <c r="G2020" s="20"/>
      <c r="H2020" s="15" t="s">
        <v>5</v>
      </c>
      <c r="I2020" s="15"/>
    </row>
    <row r="2021" spans="1:9" s="9" customFormat="1" ht="58.5" x14ac:dyDescent="0.25">
      <c r="A2021" s="48" t="s">
        <v>2347</v>
      </c>
      <c r="B2021" s="48" t="s">
        <v>2395</v>
      </c>
      <c r="C2021" s="48" t="s">
        <v>2400</v>
      </c>
      <c r="D2021" s="48" t="s">
        <v>1771</v>
      </c>
      <c r="E2021" s="47">
        <v>20</v>
      </c>
      <c r="F2021" s="22" t="s">
        <v>100</v>
      </c>
      <c r="G2021" s="20"/>
      <c r="H2021" s="15" t="s">
        <v>5</v>
      </c>
      <c r="I2021" s="15"/>
    </row>
    <row r="2022" spans="1:9" s="9" customFormat="1" ht="39" x14ac:dyDescent="0.25">
      <c r="A2022" s="48" t="s">
        <v>2347</v>
      </c>
      <c r="B2022" s="48" t="s">
        <v>2395</v>
      </c>
      <c r="C2022" s="48" t="s">
        <v>2407</v>
      </c>
      <c r="D2022" s="48" t="s">
        <v>1771</v>
      </c>
      <c r="E2022" s="47">
        <v>209</v>
      </c>
      <c r="F2022" s="22" t="s">
        <v>100</v>
      </c>
      <c r="G2022" s="20"/>
      <c r="H2022" s="15" t="s">
        <v>5</v>
      </c>
      <c r="I2022" s="15"/>
    </row>
    <row r="2023" spans="1:9" s="9" customFormat="1" ht="39" x14ac:dyDescent="0.25">
      <c r="A2023" s="48" t="s">
        <v>2347</v>
      </c>
      <c r="B2023" s="48" t="s">
        <v>2426</v>
      </c>
      <c r="C2023" s="48" t="s">
        <v>2349</v>
      </c>
      <c r="D2023" s="48" t="s">
        <v>1771</v>
      </c>
      <c r="E2023" s="47">
        <v>444</v>
      </c>
      <c r="F2023" s="22" t="s">
        <v>100</v>
      </c>
      <c r="G2023" s="20"/>
      <c r="H2023" s="15" t="s">
        <v>5</v>
      </c>
      <c r="I2023" s="15"/>
    </row>
    <row r="2024" spans="1:9" s="9" customFormat="1" ht="39" x14ac:dyDescent="0.25">
      <c r="A2024" s="48" t="s">
        <v>2347</v>
      </c>
      <c r="B2024" s="48" t="s">
        <v>2426</v>
      </c>
      <c r="C2024" s="48" t="s">
        <v>2366</v>
      </c>
      <c r="D2024" s="48" t="s">
        <v>1771</v>
      </c>
      <c r="E2024" s="47">
        <v>630</v>
      </c>
      <c r="F2024" s="22" t="s">
        <v>100</v>
      </c>
      <c r="G2024" s="20"/>
      <c r="H2024" s="15" t="s">
        <v>5</v>
      </c>
      <c r="I2024" s="15"/>
    </row>
    <row r="2025" spans="1:9" s="9" customFormat="1" ht="58.5" x14ac:dyDescent="0.25">
      <c r="A2025" s="48" t="s">
        <v>2347</v>
      </c>
      <c r="B2025" s="48" t="s">
        <v>2432</v>
      </c>
      <c r="C2025" s="48" t="s">
        <v>2352</v>
      </c>
      <c r="D2025" s="48" t="s">
        <v>1771</v>
      </c>
      <c r="E2025" s="47">
        <v>813</v>
      </c>
      <c r="F2025" s="22" t="s">
        <v>100</v>
      </c>
      <c r="G2025" s="20"/>
      <c r="H2025" s="15" t="s">
        <v>5</v>
      </c>
      <c r="I2025" s="15"/>
    </row>
    <row r="2026" spans="1:9" s="9" customFormat="1" ht="39" x14ac:dyDescent="0.25">
      <c r="A2026" s="48" t="s">
        <v>2347</v>
      </c>
      <c r="B2026" s="48" t="s">
        <v>2433</v>
      </c>
      <c r="C2026" s="48" t="s">
        <v>2235</v>
      </c>
      <c r="D2026" s="48" t="s">
        <v>1771</v>
      </c>
      <c r="E2026" s="47">
        <v>246</v>
      </c>
      <c r="F2026" s="22" t="s">
        <v>100</v>
      </c>
      <c r="G2026" s="20"/>
      <c r="H2026" s="15" t="s">
        <v>5</v>
      </c>
      <c r="I2026" s="15"/>
    </row>
    <row r="2027" spans="1:9" s="9" customFormat="1" ht="39" x14ac:dyDescent="0.25">
      <c r="A2027" s="48" t="s">
        <v>2347</v>
      </c>
      <c r="B2027" s="48" t="s">
        <v>2395</v>
      </c>
      <c r="C2027" s="48" t="s">
        <v>2434</v>
      </c>
      <c r="D2027" s="48" t="s">
        <v>1771</v>
      </c>
      <c r="E2027" s="47">
        <v>55</v>
      </c>
      <c r="F2027" s="22" t="s">
        <v>100</v>
      </c>
      <c r="G2027" s="20"/>
      <c r="H2027" s="15" t="s">
        <v>5</v>
      </c>
      <c r="I2027" s="15"/>
    </row>
    <row r="2028" spans="1:9" s="9" customFormat="1" ht="39" x14ac:dyDescent="0.25">
      <c r="A2028" s="48" t="s">
        <v>2347</v>
      </c>
      <c r="B2028" s="48" t="s">
        <v>2426</v>
      </c>
      <c r="C2028" s="48" t="s">
        <v>2230</v>
      </c>
      <c r="D2028" s="48" t="s">
        <v>1771</v>
      </c>
      <c r="E2028" s="47">
        <v>826</v>
      </c>
      <c r="F2028" s="22" t="s">
        <v>100</v>
      </c>
      <c r="G2028" s="20"/>
      <c r="H2028" s="15" t="s">
        <v>5</v>
      </c>
      <c r="I2028" s="15"/>
    </row>
    <row r="2029" spans="1:9" s="9" customFormat="1" ht="39" x14ac:dyDescent="0.25">
      <c r="A2029" s="48" t="s">
        <v>2347</v>
      </c>
      <c r="B2029" s="48" t="s">
        <v>2350</v>
      </c>
      <c r="C2029" s="48" t="s">
        <v>2370</v>
      </c>
      <c r="D2029" s="48" t="s">
        <v>1771</v>
      </c>
      <c r="E2029" s="47">
        <v>738</v>
      </c>
      <c r="F2029" s="22" t="s">
        <v>100</v>
      </c>
      <c r="G2029" s="20"/>
      <c r="H2029" s="15" t="s">
        <v>5</v>
      </c>
      <c r="I2029" s="15"/>
    </row>
    <row r="2030" spans="1:9" s="9" customFormat="1" ht="58.5" x14ac:dyDescent="0.25">
      <c r="A2030" s="48" t="s">
        <v>2347</v>
      </c>
      <c r="B2030" s="48" t="s">
        <v>2435</v>
      </c>
      <c r="C2030" s="48" t="s">
        <v>2369</v>
      </c>
      <c r="D2030" s="48" t="s">
        <v>1771</v>
      </c>
      <c r="E2030" s="47">
        <v>825</v>
      </c>
      <c r="F2030" s="22" t="s">
        <v>100</v>
      </c>
      <c r="G2030" s="20"/>
      <c r="H2030" s="15" t="s">
        <v>5</v>
      </c>
      <c r="I2030" s="15"/>
    </row>
    <row r="2031" spans="1:9" s="9" customFormat="1" ht="39" x14ac:dyDescent="0.25">
      <c r="A2031" s="48" t="s">
        <v>2347</v>
      </c>
      <c r="B2031" s="48" t="s">
        <v>2350</v>
      </c>
      <c r="C2031" s="48" t="s">
        <v>2230</v>
      </c>
      <c r="D2031" s="48" t="s">
        <v>1771</v>
      </c>
      <c r="E2031" s="47">
        <v>702</v>
      </c>
      <c r="F2031" s="22" t="s">
        <v>100</v>
      </c>
      <c r="G2031" s="20"/>
      <c r="H2031" s="15" t="s">
        <v>5</v>
      </c>
      <c r="I2031" s="15"/>
    </row>
    <row r="2032" spans="1:9" s="9" customFormat="1" ht="58.5" x14ac:dyDescent="0.25">
      <c r="A2032" s="48" t="s">
        <v>2347</v>
      </c>
      <c r="B2032" s="48" t="s">
        <v>2435</v>
      </c>
      <c r="C2032" s="48" t="s">
        <v>2369</v>
      </c>
      <c r="D2032" s="48" t="s">
        <v>1771</v>
      </c>
      <c r="E2032" s="47">
        <v>509</v>
      </c>
      <c r="F2032" s="22" t="s">
        <v>100</v>
      </c>
      <c r="G2032" s="20"/>
      <c r="H2032" s="15" t="s">
        <v>5</v>
      </c>
      <c r="I2032" s="15"/>
    </row>
    <row r="2033" spans="1:9" s="9" customFormat="1" ht="39" x14ac:dyDescent="0.25">
      <c r="A2033" s="48" t="s">
        <v>2347</v>
      </c>
      <c r="B2033" s="48" t="s">
        <v>2432</v>
      </c>
      <c r="C2033" s="48" t="s">
        <v>2354</v>
      </c>
      <c r="D2033" s="48" t="s">
        <v>1771</v>
      </c>
      <c r="E2033" s="47">
        <v>935</v>
      </c>
      <c r="F2033" s="22" t="s">
        <v>100</v>
      </c>
      <c r="G2033" s="20"/>
      <c r="H2033" s="15" t="s">
        <v>5</v>
      </c>
      <c r="I2033" s="15"/>
    </row>
    <row r="2034" spans="1:9" s="9" customFormat="1" ht="58.5" x14ac:dyDescent="0.25">
      <c r="A2034" s="48" t="s">
        <v>2347</v>
      </c>
      <c r="B2034" s="48" t="s">
        <v>2435</v>
      </c>
      <c r="C2034" s="48" t="s">
        <v>2366</v>
      </c>
      <c r="D2034" s="48" t="s">
        <v>1771</v>
      </c>
      <c r="E2034" s="47">
        <v>685</v>
      </c>
      <c r="F2034" s="22" t="s">
        <v>100</v>
      </c>
      <c r="G2034" s="20"/>
      <c r="H2034" s="15" t="s">
        <v>5</v>
      </c>
      <c r="I2034" s="15"/>
    </row>
    <row r="2035" spans="1:9" s="9" customFormat="1" ht="58.5" x14ac:dyDescent="0.25">
      <c r="A2035" s="48" t="s">
        <v>2347</v>
      </c>
      <c r="B2035" s="48" t="s">
        <v>2435</v>
      </c>
      <c r="C2035" s="48" t="s">
        <v>2367</v>
      </c>
      <c r="D2035" s="48" t="s">
        <v>1771</v>
      </c>
      <c r="E2035" s="47">
        <v>394</v>
      </c>
      <c r="F2035" s="22" t="s">
        <v>100</v>
      </c>
      <c r="G2035" s="20"/>
      <c r="H2035" s="15" t="s">
        <v>5</v>
      </c>
      <c r="I2035" s="15"/>
    </row>
    <row r="2036" spans="1:9" s="9" customFormat="1" ht="39" x14ac:dyDescent="0.25">
      <c r="A2036" s="48" t="s">
        <v>2347</v>
      </c>
      <c r="B2036" s="48" t="s">
        <v>2395</v>
      </c>
      <c r="C2036" s="48" t="s">
        <v>2422</v>
      </c>
      <c r="D2036" s="48" t="s">
        <v>1771</v>
      </c>
      <c r="E2036" s="47">
        <v>44</v>
      </c>
      <c r="F2036" s="22" t="s">
        <v>100</v>
      </c>
      <c r="G2036" s="20"/>
      <c r="H2036" s="15" t="s">
        <v>5</v>
      </c>
      <c r="I2036" s="15"/>
    </row>
    <row r="2037" spans="1:9" s="9" customFormat="1" ht="39" x14ac:dyDescent="0.25">
      <c r="A2037" s="48" t="s">
        <v>2347</v>
      </c>
      <c r="B2037" s="48" t="s">
        <v>2395</v>
      </c>
      <c r="C2037" s="48" t="s">
        <v>2397</v>
      </c>
      <c r="D2037" s="48" t="s">
        <v>1771</v>
      </c>
      <c r="E2037" s="47">
        <v>105</v>
      </c>
      <c r="F2037" s="22" t="s">
        <v>100</v>
      </c>
      <c r="G2037" s="20"/>
      <c r="H2037" s="15" t="s">
        <v>5</v>
      </c>
      <c r="I2037" s="15"/>
    </row>
    <row r="2038" spans="1:9" s="9" customFormat="1" ht="39" x14ac:dyDescent="0.25">
      <c r="A2038" s="48" t="s">
        <v>2347</v>
      </c>
      <c r="B2038" s="48" t="s">
        <v>2395</v>
      </c>
      <c r="C2038" s="48" t="s">
        <v>2186</v>
      </c>
      <c r="D2038" s="48" t="s">
        <v>1771</v>
      </c>
      <c r="E2038" s="47">
        <v>205</v>
      </c>
      <c r="F2038" s="22" t="s">
        <v>100</v>
      </c>
      <c r="G2038" s="20"/>
      <c r="H2038" s="15" t="s">
        <v>5</v>
      </c>
      <c r="I2038" s="15"/>
    </row>
    <row r="2039" spans="1:9" s="9" customFormat="1" ht="39" x14ac:dyDescent="0.25">
      <c r="A2039" s="48" t="s">
        <v>2347</v>
      </c>
      <c r="B2039" s="48" t="s">
        <v>2426</v>
      </c>
      <c r="C2039" s="48" t="s">
        <v>2373</v>
      </c>
      <c r="D2039" s="48" t="s">
        <v>1771</v>
      </c>
      <c r="E2039" s="47">
        <v>568</v>
      </c>
      <c r="F2039" s="22" t="s">
        <v>100</v>
      </c>
      <c r="G2039" s="20"/>
      <c r="H2039" s="15" t="s">
        <v>5</v>
      </c>
      <c r="I2039" s="15"/>
    </row>
    <row r="2040" spans="1:9" s="9" customFormat="1" ht="39" x14ac:dyDescent="0.25">
      <c r="A2040" s="48" t="s">
        <v>2347</v>
      </c>
      <c r="B2040" s="48" t="s">
        <v>2350</v>
      </c>
      <c r="C2040" s="48" t="s">
        <v>2230</v>
      </c>
      <c r="D2040" s="48" t="s">
        <v>1771</v>
      </c>
      <c r="E2040" s="47">
        <v>429</v>
      </c>
      <c r="F2040" s="22" t="s">
        <v>100</v>
      </c>
      <c r="G2040" s="20"/>
      <c r="H2040" s="15" t="s">
        <v>5</v>
      </c>
      <c r="I2040" s="15"/>
    </row>
    <row r="2041" spans="1:9" s="9" customFormat="1" ht="78" x14ac:dyDescent="0.25">
      <c r="A2041" s="48" t="s">
        <v>2347</v>
      </c>
      <c r="B2041" s="48" t="s">
        <v>2395</v>
      </c>
      <c r="C2041" s="48" t="s">
        <v>2401</v>
      </c>
      <c r="D2041" s="48" t="s">
        <v>1771</v>
      </c>
      <c r="E2041" s="47">
        <v>17</v>
      </c>
      <c r="F2041" s="22" t="s">
        <v>100</v>
      </c>
      <c r="G2041" s="20"/>
      <c r="H2041" s="15" t="s">
        <v>5</v>
      </c>
      <c r="I2041" s="15"/>
    </row>
    <row r="2042" spans="1:9" s="9" customFormat="1" ht="39" x14ac:dyDescent="0.25">
      <c r="A2042" s="48" t="s">
        <v>2347</v>
      </c>
      <c r="B2042" s="48" t="s">
        <v>2395</v>
      </c>
      <c r="C2042" s="48" t="s">
        <v>2418</v>
      </c>
      <c r="D2042" s="48" t="s">
        <v>1771</v>
      </c>
      <c r="E2042" s="47">
        <v>108</v>
      </c>
      <c r="F2042" s="22" t="s">
        <v>100</v>
      </c>
      <c r="G2042" s="20"/>
      <c r="H2042" s="15" t="s">
        <v>5</v>
      </c>
      <c r="I2042" s="15"/>
    </row>
    <row r="2043" spans="1:9" s="9" customFormat="1" ht="58.5" x14ac:dyDescent="0.25">
      <c r="A2043" s="48" t="s">
        <v>2347</v>
      </c>
      <c r="B2043" s="48" t="s">
        <v>2395</v>
      </c>
      <c r="C2043" s="48" t="s">
        <v>2402</v>
      </c>
      <c r="D2043" s="48" t="s">
        <v>1771</v>
      </c>
      <c r="E2043" s="47">
        <v>32</v>
      </c>
      <c r="F2043" s="22" t="s">
        <v>100</v>
      </c>
      <c r="G2043" s="20"/>
      <c r="H2043" s="15" t="s">
        <v>5</v>
      </c>
      <c r="I2043" s="15"/>
    </row>
    <row r="2044" spans="1:9" s="9" customFormat="1" ht="39" x14ac:dyDescent="0.25">
      <c r="A2044" s="48" t="s">
        <v>2347</v>
      </c>
      <c r="B2044" s="48" t="s">
        <v>2426</v>
      </c>
      <c r="C2044" s="48" t="s">
        <v>2364</v>
      </c>
      <c r="D2044" s="48" t="s">
        <v>1771</v>
      </c>
      <c r="E2044" s="47">
        <v>779</v>
      </c>
      <c r="F2044" s="22" t="s">
        <v>100</v>
      </c>
      <c r="G2044" s="20"/>
      <c r="H2044" s="15" t="s">
        <v>5</v>
      </c>
      <c r="I2044" s="15"/>
    </row>
    <row r="2045" spans="1:9" s="9" customFormat="1" ht="58.5" x14ac:dyDescent="0.25">
      <c r="A2045" s="48" t="s">
        <v>2347</v>
      </c>
      <c r="B2045" s="48" t="s">
        <v>2395</v>
      </c>
      <c r="C2045" s="48" t="s">
        <v>2396</v>
      </c>
      <c r="D2045" s="48" t="s">
        <v>1771</v>
      </c>
      <c r="E2045" s="47">
        <v>36</v>
      </c>
      <c r="F2045" s="22" t="s">
        <v>100</v>
      </c>
      <c r="G2045" s="20"/>
      <c r="H2045" s="15" t="s">
        <v>5</v>
      </c>
      <c r="I2045" s="15"/>
    </row>
    <row r="2046" spans="1:9" s="9" customFormat="1" ht="39" x14ac:dyDescent="0.25">
      <c r="A2046" s="48" t="s">
        <v>2347</v>
      </c>
      <c r="B2046" s="48" t="s">
        <v>2427</v>
      </c>
      <c r="C2046" s="48" t="s">
        <v>2428</v>
      </c>
      <c r="D2046" s="48" t="s">
        <v>1771</v>
      </c>
      <c r="E2046" s="47">
        <v>545</v>
      </c>
      <c r="F2046" s="22" t="s">
        <v>100</v>
      </c>
      <c r="G2046" s="20"/>
      <c r="H2046" s="15" t="s">
        <v>5</v>
      </c>
      <c r="I2046" s="15"/>
    </row>
    <row r="2047" spans="1:9" s="9" customFormat="1" ht="39" x14ac:dyDescent="0.25">
      <c r="A2047" s="48" t="s">
        <v>2347</v>
      </c>
      <c r="B2047" s="48" t="s">
        <v>2436</v>
      </c>
      <c r="C2047" s="48" t="s">
        <v>2349</v>
      </c>
      <c r="D2047" s="48" t="s">
        <v>1771</v>
      </c>
      <c r="E2047" s="47">
        <v>398</v>
      </c>
      <c r="F2047" s="22" t="s">
        <v>100</v>
      </c>
      <c r="G2047" s="20"/>
      <c r="H2047" s="15" t="s">
        <v>5</v>
      </c>
      <c r="I2047" s="15"/>
    </row>
    <row r="2048" spans="1:9" s="9" customFormat="1" ht="39" x14ac:dyDescent="0.25">
      <c r="A2048" s="48" t="s">
        <v>2347</v>
      </c>
      <c r="B2048" s="48" t="s">
        <v>2350</v>
      </c>
      <c r="C2048" s="48" t="s">
        <v>2230</v>
      </c>
      <c r="D2048" s="48" t="s">
        <v>1771</v>
      </c>
      <c r="E2048" s="47">
        <v>683</v>
      </c>
      <c r="F2048" s="22" t="s">
        <v>100</v>
      </c>
      <c r="G2048" s="20"/>
      <c r="H2048" s="15" t="s">
        <v>5</v>
      </c>
      <c r="I2048" s="15"/>
    </row>
    <row r="2049" spans="1:9" s="9" customFormat="1" ht="39" x14ac:dyDescent="0.25">
      <c r="A2049" s="48" t="s">
        <v>2347</v>
      </c>
      <c r="B2049" s="48" t="s">
        <v>2432</v>
      </c>
      <c r="C2049" s="48" t="s">
        <v>2186</v>
      </c>
      <c r="D2049" s="48" t="s">
        <v>1771</v>
      </c>
      <c r="E2049" s="47">
        <v>678</v>
      </c>
      <c r="F2049" s="22" t="s">
        <v>100</v>
      </c>
      <c r="G2049" s="20"/>
      <c r="H2049" s="15" t="s">
        <v>5</v>
      </c>
      <c r="I2049" s="15"/>
    </row>
    <row r="2050" spans="1:9" s="9" customFormat="1" ht="39" x14ac:dyDescent="0.25">
      <c r="A2050" s="48" t="s">
        <v>2347</v>
      </c>
      <c r="B2050" s="48" t="s">
        <v>2426</v>
      </c>
      <c r="C2050" s="48" t="s">
        <v>2373</v>
      </c>
      <c r="D2050" s="48" t="s">
        <v>1771</v>
      </c>
      <c r="E2050" s="47">
        <v>497</v>
      </c>
      <c r="F2050" s="22" t="s">
        <v>100</v>
      </c>
      <c r="G2050" s="20"/>
      <c r="H2050" s="15" t="s">
        <v>5</v>
      </c>
      <c r="I2050" s="15"/>
    </row>
    <row r="2051" spans="1:9" s="9" customFormat="1" ht="39" x14ac:dyDescent="0.25">
      <c r="A2051" s="48" t="s">
        <v>2347</v>
      </c>
      <c r="B2051" s="48" t="s">
        <v>2426</v>
      </c>
      <c r="C2051" s="48" t="s">
        <v>2437</v>
      </c>
      <c r="D2051" s="48" t="s">
        <v>1771</v>
      </c>
      <c r="E2051" s="47">
        <v>1284</v>
      </c>
      <c r="F2051" s="22" t="s">
        <v>100</v>
      </c>
      <c r="G2051" s="20"/>
      <c r="H2051" s="15" t="s">
        <v>5</v>
      </c>
      <c r="I2051" s="15"/>
    </row>
    <row r="2052" spans="1:9" s="9" customFormat="1" ht="39" x14ac:dyDescent="0.25">
      <c r="A2052" s="48" t="s">
        <v>2347</v>
      </c>
      <c r="B2052" s="48" t="s">
        <v>2424</v>
      </c>
      <c r="C2052" s="48" t="s">
        <v>2425</v>
      </c>
      <c r="D2052" s="48" t="s">
        <v>1771</v>
      </c>
      <c r="E2052" s="47">
        <v>874</v>
      </c>
      <c r="F2052" s="22" t="s">
        <v>100</v>
      </c>
      <c r="G2052" s="20"/>
      <c r="H2052" s="15" t="s">
        <v>5</v>
      </c>
      <c r="I2052" s="15"/>
    </row>
    <row r="2053" spans="1:9" s="9" customFormat="1" ht="39" x14ac:dyDescent="0.25">
      <c r="A2053" s="48" t="s">
        <v>2347</v>
      </c>
      <c r="B2053" s="48" t="s">
        <v>2374</v>
      </c>
      <c r="C2053" s="48" t="s">
        <v>2429</v>
      </c>
      <c r="D2053" s="48" t="s">
        <v>1771</v>
      </c>
      <c r="E2053" s="47">
        <v>550</v>
      </c>
      <c r="F2053" s="22" t="s">
        <v>100</v>
      </c>
      <c r="G2053" s="20"/>
      <c r="H2053" s="15" t="s">
        <v>5</v>
      </c>
      <c r="I2053" s="15"/>
    </row>
    <row r="2054" spans="1:9" s="9" customFormat="1" ht="39" x14ac:dyDescent="0.25">
      <c r="A2054" s="48" t="s">
        <v>2347</v>
      </c>
      <c r="B2054" s="48" t="s">
        <v>2426</v>
      </c>
      <c r="C2054" s="48" t="s">
        <v>1861</v>
      </c>
      <c r="D2054" s="48" t="s">
        <v>1771</v>
      </c>
      <c r="E2054" s="47">
        <v>807</v>
      </c>
      <c r="F2054" s="22" t="s">
        <v>100</v>
      </c>
      <c r="G2054" s="20"/>
      <c r="H2054" s="15" t="s">
        <v>5</v>
      </c>
      <c r="I2054" s="15"/>
    </row>
    <row r="2055" spans="1:9" s="9" customFormat="1" ht="58.5" x14ac:dyDescent="0.25">
      <c r="A2055" s="48" t="s">
        <v>2347</v>
      </c>
      <c r="B2055" s="48" t="s">
        <v>2398</v>
      </c>
      <c r="C2055" s="48" t="s">
        <v>2364</v>
      </c>
      <c r="D2055" s="48" t="s">
        <v>1771</v>
      </c>
      <c r="E2055" s="47">
        <v>1533</v>
      </c>
      <c r="F2055" s="22" t="s">
        <v>100</v>
      </c>
      <c r="G2055" s="20"/>
      <c r="H2055" s="15" t="s">
        <v>5</v>
      </c>
      <c r="I2055" s="15"/>
    </row>
    <row r="2056" spans="1:9" s="9" customFormat="1" ht="39" x14ac:dyDescent="0.25">
      <c r="A2056" s="48" t="s">
        <v>2347</v>
      </c>
      <c r="B2056" s="48" t="s">
        <v>2438</v>
      </c>
      <c r="C2056" s="48" t="s">
        <v>1861</v>
      </c>
      <c r="D2056" s="48" t="s">
        <v>1771</v>
      </c>
      <c r="E2056" s="47">
        <v>677</v>
      </c>
      <c r="F2056" s="22" t="s">
        <v>100</v>
      </c>
      <c r="G2056" s="20"/>
      <c r="H2056" s="15" t="s">
        <v>5</v>
      </c>
      <c r="I2056" s="15"/>
    </row>
    <row r="2057" spans="1:9" s="9" customFormat="1" ht="39" x14ac:dyDescent="0.25">
      <c r="A2057" s="48" t="s">
        <v>2347</v>
      </c>
      <c r="B2057" s="48" t="s">
        <v>2432</v>
      </c>
      <c r="C2057" s="48" t="s">
        <v>2373</v>
      </c>
      <c r="D2057" s="48" t="s">
        <v>1771</v>
      </c>
      <c r="E2057" s="47">
        <v>768</v>
      </c>
      <c r="F2057" s="22" t="s">
        <v>100</v>
      </c>
      <c r="G2057" s="20"/>
      <c r="H2057" s="15" t="s">
        <v>5</v>
      </c>
      <c r="I2057" s="15"/>
    </row>
    <row r="2058" spans="1:9" s="9" customFormat="1" ht="39" x14ac:dyDescent="0.25">
      <c r="A2058" s="48" t="s">
        <v>2347</v>
      </c>
      <c r="B2058" s="48" t="s">
        <v>2426</v>
      </c>
      <c r="C2058" s="48" t="s">
        <v>2379</v>
      </c>
      <c r="D2058" s="48" t="s">
        <v>1771</v>
      </c>
      <c r="E2058" s="47">
        <v>581</v>
      </c>
      <c r="F2058" s="22" t="s">
        <v>100</v>
      </c>
      <c r="G2058" s="20"/>
      <c r="H2058" s="15" t="s">
        <v>5</v>
      </c>
      <c r="I2058" s="15"/>
    </row>
    <row r="2059" spans="1:9" s="9" customFormat="1" ht="39" x14ac:dyDescent="0.25">
      <c r="A2059" s="48" t="s">
        <v>2347</v>
      </c>
      <c r="B2059" s="48" t="s">
        <v>2432</v>
      </c>
      <c r="C2059" s="48" t="s">
        <v>2186</v>
      </c>
      <c r="D2059" s="48" t="s">
        <v>1771</v>
      </c>
      <c r="E2059" s="47">
        <v>765</v>
      </c>
      <c r="F2059" s="22" t="s">
        <v>100</v>
      </c>
      <c r="G2059" s="20"/>
      <c r="H2059" s="15" t="s">
        <v>5</v>
      </c>
      <c r="I2059" s="15"/>
    </row>
    <row r="2060" spans="1:9" s="9" customFormat="1" ht="39" x14ac:dyDescent="0.25">
      <c r="A2060" s="48" t="s">
        <v>2347</v>
      </c>
      <c r="B2060" s="48" t="s">
        <v>2426</v>
      </c>
      <c r="C2060" s="48" t="s">
        <v>2364</v>
      </c>
      <c r="D2060" s="48" t="s">
        <v>1771</v>
      </c>
      <c r="E2060" s="47">
        <v>795</v>
      </c>
      <c r="F2060" s="22" t="s">
        <v>100</v>
      </c>
      <c r="G2060" s="20"/>
      <c r="H2060" s="15" t="s">
        <v>5</v>
      </c>
      <c r="I2060" s="15"/>
    </row>
    <row r="2061" spans="1:9" s="9" customFormat="1" ht="39" x14ac:dyDescent="0.25">
      <c r="A2061" s="48" t="s">
        <v>2347</v>
      </c>
      <c r="B2061" s="48" t="s">
        <v>2408</v>
      </c>
      <c r="C2061" s="48" t="s">
        <v>2341</v>
      </c>
      <c r="D2061" s="48" t="s">
        <v>1771</v>
      </c>
      <c r="E2061" s="47">
        <v>63</v>
      </c>
      <c r="F2061" s="22" t="s">
        <v>100</v>
      </c>
      <c r="G2061" s="20"/>
      <c r="H2061" s="15" t="s">
        <v>5</v>
      </c>
      <c r="I2061" s="15"/>
    </row>
    <row r="2062" spans="1:9" s="9" customFormat="1" ht="39" x14ac:dyDescent="0.25">
      <c r="A2062" s="48" t="s">
        <v>2347</v>
      </c>
      <c r="B2062" s="48" t="s">
        <v>2426</v>
      </c>
      <c r="C2062" s="48" t="s">
        <v>2379</v>
      </c>
      <c r="D2062" s="48" t="s">
        <v>1771</v>
      </c>
      <c r="E2062" s="47">
        <v>301</v>
      </c>
      <c r="F2062" s="22" t="s">
        <v>100</v>
      </c>
      <c r="G2062" s="20"/>
      <c r="H2062" s="15" t="s">
        <v>5</v>
      </c>
      <c r="I2062" s="15"/>
    </row>
    <row r="2063" spans="1:9" s="9" customFormat="1" ht="58.5" x14ac:dyDescent="0.25">
      <c r="A2063" s="48" t="s">
        <v>2347</v>
      </c>
      <c r="B2063" s="48" t="s">
        <v>2439</v>
      </c>
      <c r="C2063" s="48" t="s">
        <v>1861</v>
      </c>
      <c r="D2063" s="48" t="s">
        <v>1771</v>
      </c>
      <c r="E2063" s="47">
        <v>899</v>
      </c>
      <c r="F2063" s="22" t="s">
        <v>100</v>
      </c>
      <c r="G2063" s="20"/>
      <c r="H2063" s="15" t="s">
        <v>5</v>
      </c>
      <c r="I2063" s="15"/>
    </row>
    <row r="2064" spans="1:9" s="9" customFormat="1" ht="39" x14ac:dyDescent="0.25">
      <c r="A2064" s="48" t="s">
        <v>2347</v>
      </c>
      <c r="B2064" s="48" t="s">
        <v>2426</v>
      </c>
      <c r="C2064" s="48" t="s">
        <v>2364</v>
      </c>
      <c r="D2064" s="48" t="s">
        <v>1771</v>
      </c>
      <c r="E2064" s="47">
        <v>939</v>
      </c>
      <c r="F2064" s="22" t="s">
        <v>100</v>
      </c>
      <c r="G2064" s="20"/>
      <c r="H2064" s="15" t="s">
        <v>5</v>
      </c>
      <c r="I2064" s="15"/>
    </row>
    <row r="2065" spans="1:9" s="9" customFormat="1" ht="39" x14ac:dyDescent="0.25">
      <c r="A2065" s="48" t="s">
        <v>2347</v>
      </c>
      <c r="B2065" s="48" t="s">
        <v>2432</v>
      </c>
      <c r="C2065" s="48" t="s">
        <v>2351</v>
      </c>
      <c r="D2065" s="48" t="s">
        <v>1771</v>
      </c>
      <c r="E2065" s="47">
        <v>572</v>
      </c>
      <c r="F2065" s="22" t="s">
        <v>100</v>
      </c>
      <c r="G2065" s="20"/>
      <c r="H2065" s="15" t="s">
        <v>5</v>
      </c>
      <c r="I2065" s="15"/>
    </row>
    <row r="2066" spans="1:9" s="9" customFormat="1" ht="39" x14ac:dyDescent="0.25">
      <c r="A2066" s="48" t="s">
        <v>2347</v>
      </c>
      <c r="B2066" s="48" t="s">
        <v>2426</v>
      </c>
      <c r="C2066" s="48" t="s">
        <v>2373</v>
      </c>
      <c r="D2066" s="48" t="s">
        <v>1771</v>
      </c>
      <c r="E2066" s="47">
        <v>424</v>
      </c>
      <c r="F2066" s="22" t="s">
        <v>100</v>
      </c>
      <c r="G2066" s="20"/>
      <c r="H2066" s="15" t="s">
        <v>5</v>
      </c>
      <c r="I2066" s="15"/>
    </row>
    <row r="2067" spans="1:9" s="9" customFormat="1" ht="39" x14ac:dyDescent="0.25">
      <c r="A2067" s="48" t="s">
        <v>2347</v>
      </c>
      <c r="B2067" s="48" t="s">
        <v>2438</v>
      </c>
      <c r="C2067" s="48" t="s">
        <v>2371</v>
      </c>
      <c r="D2067" s="48" t="s">
        <v>1771</v>
      </c>
      <c r="E2067" s="47">
        <v>553</v>
      </c>
      <c r="F2067" s="22" t="s">
        <v>100</v>
      </c>
      <c r="G2067" s="20"/>
      <c r="H2067" s="15" t="s">
        <v>5</v>
      </c>
      <c r="I2067" s="15"/>
    </row>
    <row r="2068" spans="1:9" s="9" customFormat="1" ht="39" x14ac:dyDescent="0.25">
      <c r="A2068" s="48" t="s">
        <v>2347</v>
      </c>
      <c r="B2068" s="48" t="s">
        <v>2412</v>
      </c>
      <c r="C2068" s="48" t="s">
        <v>2370</v>
      </c>
      <c r="D2068" s="48" t="s">
        <v>1771</v>
      </c>
      <c r="E2068" s="47">
        <v>480</v>
      </c>
      <c r="F2068" s="22" t="s">
        <v>100</v>
      </c>
      <c r="G2068" s="20"/>
      <c r="H2068" s="15" t="s">
        <v>5</v>
      </c>
      <c r="I2068" s="15"/>
    </row>
    <row r="2069" spans="1:9" s="9" customFormat="1" ht="39" x14ac:dyDescent="0.25">
      <c r="A2069" s="48" t="s">
        <v>2347</v>
      </c>
      <c r="B2069" s="48" t="s">
        <v>2438</v>
      </c>
      <c r="C2069" s="48" t="s">
        <v>2371</v>
      </c>
      <c r="D2069" s="48" t="s">
        <v>1771</v>
      </c>
      <c r="E2069" s="47">
        <v>912</v>
      </c>
      <c r="F2069" s="22" t="s">
        <v>100</v>
      </c>
      <c r="G2069" s="20"/>
      <c r="H2069" s="15" t="s">
        <v>5</v>
      </c>
      <c r="I2069" s="15"/>
    </row>
    <row r="2070" spans="1:9" s="9" customFormat="1" ht="39" x14ac:dyDescent="0.25">
      <c r="A2070" s="48" t="s">
        <v>2347</v>
      </c>
      <c r="B2070" s="48" t="s">
        <v>2426</v>
      </c>
      <c r="C2070" s="48" t="s">
        <v>2235</v>
      </c>
      <c r="D2070" s="48" t="s">
        <v>1771</v>
      </c>
      <c r="E2070" s="47">
        <v>735</v>
      </c>
      <c r="F2070" s="22" t="s">
        <v>100</v>
      </c>
      <c r="G2070" s="20"/>
      <c r="H2070" s="15" t="s">
        <v>5</v>
      </c>
      <c r="I2070" s="15"/>
    </row>
    <row r="2071" spans="1:9" s="9" customFormat="1" ht="39" x14ac:dyDescent="0.25">
      <c r="A2071" s="48" t="s">
        <v>2347</v>
      </c>
      <c r="B2071" s="48" t="s">
        <v>2440</v>
      </c>
      <c r="C2071" s="48" t="s">
        <v>2378</v>
      </c>
      <c r="D2071" s="48" t="s">
        <v>1771</v>
      </c>
      <c r="E2071" s="47">
        <v>520</v>
      </c>
      <c r="F2071" s="22" t="s">
        <v>100</v>
      </c>
      <c r="G2071" s="20"/>
      <c r="H2071" s="15" t="s">
        <v>5</v>
      </c>
      <c r="I2071" s="15"/>
    </row>
    <row r="2072" spans="1:9" s="9" customFormat="1" ht="58.5" x14ac:dyDescent="0.25">
      <c r="A2072" s="48" t="s">
        <v>2347</v>
      </c>
      <c r="B2072" s="48" t="s">
        <v>2426</v>
      </c>
      <c r="C2072" s="48" t="s">
        <v>2352</v>
      </c>
      <c r="D2072" s="48" t="s">
        <v>1771</v>
      </c>
      <c r="E2072" s="47">
        <v>717</v>
      </c>
      <c r="F2072" s="22" t="s">
        <v>100</v>
      </c>
      <c r="G2072" s="20"/>
      <c r="H2072" s="15" t="s">
        <v>5</v>
      </c>
      <c r="I2072" s="15"/>
    </row>
    <row r="2073" spans="1:9" s="9" customFormat="1" ht="39" x14ac:dyDescent="0.25">
      <c r="A2073" s="48" t="s">
        <v>2347</v>
      </c>
      <c r="B2073" s="48" t="s">
        <v>2350</v>
      </c>
      <c r="C2073" s="48" t="s">
        <v>2355</v>
      </c>
      <c r="D2073" s="48" t="s">
        <v>1771</v>
      </c>
      <c r="E2073" s="47">
        <v>440</v>
      </c>
      <c r="F2073" s="22" t="s">
        <v>100</v>
      </c>
      <c r="G2073" s="20"/>
      <c r="H2073" s="15" t="s">
        <v>5</v>
      </c>
      <c r="I2073" s="15"/>
    </row>
    <row r="2074" spans="1:9" s="9" customFormat="1" ht="58.5" x14ac:dyDescent="0.25">
      <c r="A2074" s="48" t="s">
        <v>2347</v>
      </c>
      <c r="B2074" s="48" t="s">
        <v>2435</v>
      </c>
      <c r="C2074" s="48" t="s">
        <v>1861</v>
      </c>
      <c r="D2074" s="48" t="s">
        <v>1771</v>
      </c>
      <c r="E2074" s="47">
        <v>704</v>
      </c>
      <c r="F2074" s="22" t="s">
        <v>100</v>
      </c>
      <c r="G2074" s="20"/>
      <c r="H2074" s="15" t="s">
        <v>5</v>
      </c>
      <c r="I2074" s="15"/>
    </row>
    <row r="2075" spans="1:9" s="9" customFormat="1" ht="39" x14ac:dyDescent="0.25">
      <c r="A2075" s="48" t="s">
        <v>2347</v>
      </c>
      <c r="B2075" s="48" t="s">
        <v>2403</v>
      </c>
      <c r="C2075" s="48" t="s">
        <v>2186</v>
      </c>
      <c r="D2075" s="48" t="s">
        <v>1771</v>
      </c>
      <c r="E2075" s="47">
        <v>2179</v>
      </c>
      <c r="F2075" s="22" t="s">
        <v>100</v>
      </c>
      <c r="G2075" s="20"/>
      <c r="H2075" s="15" t="s">
        <v>5</v>
      </c>
      <c r="I2075" s="15"/>
    </row>
    <row r="2076" spans="1:9" s="9" customFormat="1" ht="39" x14ac:dyDescent="0.25">
      <c r="A2076" s="48" t="s">
        <v>2347</v>
      </c>
      <c r="B2076" s="48" t="s">
        <v>2432</v>
      </c>
      <c r="C2076" s="48" t="s">
        <v>2363</v>
      </c>
      <c r="D2076" s="48" t="s">
        <v>1771</v>
      </c>
      <c r="E2076" s="47">
        <v>841</v>
      </c>
      <c r="F2076" s="22" t="s">
        <v>100</v>
      </c>
      <c r="G2076" s="20"/>
      <c r="H2076" s="15" t="s">
        <v>5</v>
      </c>
      <c r="I2076" s="15"/>
    </row>
    <row r="2077" spans="1:9" s="9" customFormat="1" ht="58.5" x14ac:dyDescent="0.25">
      <c r="A2077" s="48" t="s">
        <v>2347</v>
      </c>
      <c r="B2077" s="48" t="s">
        <v>2412</v>
      </c>
      <c r="C2077" s="48" t="s">
        <v>2369</v>
      </c>
      <c r="D2077" s="48" t="s">
        <v>1771</v>
      </c>
      <c r="E2077" s="47">
        <v>655</v>
      </c>
      <c r="F2077" s="22" t="s">
        <v>100</v>
      </c>
      <c r="G2077" s="20"/>
      <c r="H2077" s="15" t="s">
        <v>5</v>
      </c>
      <c r="I2077" s="15"/>
    </row>
    <row r="2078" spans="1:9" s="9" customFormat="1" ht="58.5" x14ac:dyDescent="0.25">
      <c r="A2078" s="48" t="s">
        <v>2347</v>
      </c>
      <c r="B2078" s="48" t="s">
        <v>2395</v>
      </c>
      <c r="C2078" s="48" t="s">
        <v>2416</v>
      </c>
      <c r="D2078" s="48" t="s">
        <v>1771</v>
      </c>
      <c r="E2078" s="47">
        <v>363</v>
      </c>
      <c r="F2078" s="22" t="s">
        <v>100</v>
      </c>
      <c r="G2078" s="20"/>
      <c r="H2078" s="15" t="s">
        <v>5</v>
      </c>
      <c r="I2078" s="15"/>
    </row>
    <row r="2079" spans="1:9" s="9" customFormat="1" ht="39" x14ac:dyDescent="0.25">
      <c r="A2079" s="48" t="s">
        <v>2347</v>
      </c>
      <c r="B2079" s="48" t="s">
        <v>2412</v>
      </c>
      <c r="C2079" s="48" t="s">
        <v>2394</v>
      </c>
      <c r="D2079" s="48" t="s">
        <v>1771</v>
      </c>
      <c r="E2079" s="47">
        <v>537</v>
      </c>
      <c r="F2079" s="22" t="s">
        <v>100</v>
      </c>
      <c r="G2079" s="20"/>
      <c r="H2079" s="15" t="s">
        <v>5</v>
      </c>
      <c r="I2079" s="15"/>
    </row>
    <row r="2080" spans="1:9" s="9" customFormat="1" ht="58.5" x14ac:dyDescent="0.25">
      <c r="A2080" s="48" t="s">
        <v>2347</v>
      </c>
      <c r="B2080" s="48" t="s">
        <v>2395</v>
      </c>
      <c r="C2080" s="48" t="s">
        <v>2441</v>
      </c>
      <c r="D2080" s="48" t="s">
        <v>1771</v>
      </c>
      <c r="E2080" s="47">
        <v>69</v>
      </c>
      <c r="F2080" s="22" t="s">
        <v>100</v>
      </c>
      <c r="G2080" s="20"/>
      <c r="H2080" s="15" t="s">
        <v>5</v>
      </c>
      <c r="I2080" s="15"/>
    </row>
    <row r="2081" spans="1:9" s="9" customFormat="1" ht="58.5" x14ac:dyDescent="0.25">
      <c r="A2081" s="48" t="s">
        <v>2347</v>
      </c>
      <c r="B2081" s="48" t="s">
        <v>2412</v>
      </c>
      <c r="C2081" s="48" t="s">
        <v>2383</v>
      </c>
      <c r="D2081" s="48" t="s">
        <v>1771</v>
      </c>
      <c r="E2081" s="47">
        <v>467</v>
      </c>
      <c r="F2081" s="22" t="s">
        <v>100</v>
      </c>
      <c r="G2081" s="20"/>
      <c r="H2081" s="15" t="s">
        <v>5</v>
      </c>
      <c r="I2081" s="15"/>
    </row>
    <row r="2082" spans="1:9" s="9" customFormat="1" ht="39" x14ac:dyDescent="0.25">
      <c r="A2082" s="48" t="s">
        <v>2347</v>
      </c>
      <c r="B2082" s="48" t="s">
        <v>2350</v>
      </c>
      <c r="C2082" s="48" t="s">
        <v>2379</v>
      </c>
      <c r="D2082" s="48" t="s">
        <v>1771</v>
      </c>
      <c r="E2082" s="47">
        <v>909</v>
      </c>
      <c r="F2082" s="22" t="s">
        <v>100</v>
      </c>
      <c r="G2082" s="20"/>
      <c r="H2082" s="15" t="s">
        <v>5</v>
      </c>
      <c r="I2082" s="15"/>
    </row>
    <row r="2083" spans="1:9" s="9" customFormat="1" ht="39" x14ac:dyDescent="0.25">
      <c r="A2083" s="48" t="s">
        <v>2347</v>
      </c>
      <c r="B2083" s="48" t="s">
        <v>2412</v>
      </c>
      <c r="C2083" s="48" t="s">
        <v>2366</v>
      </c>
      <c r="D2083" s="48" t="s">
        <v>1771</v>
      </c>
      <c r="E2083" s="47">
        <v>398</v>
      </c>
      <c r="F2083" s="22" t="s">
        <v>100</v>
      </c>
      <c r="G2083" s="20"/>
      <c r="H2083" s="15" t="s">
        <v>5</v>
      </c>
      <c r="I2083" s="15"/>
    </row>
    <row r="2084" spans="1:9" s="9" customFormat="1" ht="39" x14ac:dyDescent="0.25">
      <c r="A2084" s="48" t="s">
        <v>2347</v>
      </c>
      <c r="B2084" s="48" t="s">
        <v>2438</v>
      </c>
      <c r="C2084" s="48" t="s">
        <v>2388</v>
      </c>
      <c r="D2084" s="48" t="s">
        <v>1771</v>
      </c>
      <c r="E2084" s="47">
        <v>534</v>
      </c>
      <c r="F2084" s="22" t="s">
        <v>100</v>
      </c>
      <c r="G2084" s="20"/>
      <c r="H2084" s="15" t="s">
        <v>5</v>
      </c>
      <c r="I2084" s="15"/>
    </row>
    <row r="2085" spans="1:9" s="9" customFormat="1" ht="39" x14ac:dyDescent="0.25">
      <c r="A2085" s="48" t="s">
        <v>2347</v>
      </c>
      <c r="B2085" s="48" t="s">
        <v>2412</v>
      </c>
      <c r="C2085" s="48" t="s">
        <v>2375</v>
      </c>
      <c r="D2085" s="48" t="s">
        <v>1771</v>
      </c>
      <c r="E2085" s="47">
        <v>502</v>
      </c>
      <c r="F2085" s="22" t="s">
        <v>100</v>
      </c>
      <c r="G2085" s="20"/>
      <c r="H2085" s="15" t="s">
        <v>5</v>
      </c>
      <c r="I2085" s="15"/>
    </row>
    <row r="2086" spans="1:9" s="9" customFormat="1" ht="58.5" x14ac:dyDescent="0.25">
      <c r="A2086" s="48" t="s">
        <v>2347</v>
      </c>
      <c r="B2086" s="48" t="s">
        <v>2442</v>
      </c>
      <c r="C2086" s="48" t="s">
        <v>2356</v>
      </c>
      <c r="D2086" s="48" t="s">
        <v>1771</v>
      </c>
      <c r="E2086" s="47">
        <v>576</v>
      </c>
      <c r="F2086" s="22" t="s">
        <v>100</v>
      </c>
      <c r="G2086" s="20"/>
      <c r="H2086" s="15" t="s">
        <v>5</v>
      </c>
      <c r="I2086" s="15"/>
    </row>
    <row r="2087" spans="1:9" s="9" customFormat="1" ht="39" x14ac:dyDescent="0.25">
      <c r="A2087" s="48" t="s">
        <v>2347</v>
      </c>
      <c r="B2087" s="48" t="s">
        <v>2432</v>
      </c>
      <c r="C2087" s="48" t="s">
        <v>2354</v>
      </c>
      <c r="D2087" s="48" t="s">
        <v>1771</v>
      </c>
      <c r="E2087" s="47">
        <v>289</v>
      </c>
      <c r="F2087" s="22" t="s">
        <v>100</v>
      </c>
      <c r="G2087" s="20"/>
      <c r="H2087" s="15" t="s">
        <v>5</v>
      </c>
      <c r="I2087" s="15"/>
    </row>
    <row r="2088" spans="1:9" s="9" customFormat="1" ht="39" x14ac:dyDescent="0.25">
      <c r="A2088" s="48" t="s">
        <v>2347</v>
      </c>
      <c r="B2088" s="48" t="s">
        <v>2395</v>
      </c>
      <c r="C2088" s="48" t="s">
        <v>2358</v>
      </c>
      <c r="D2088" s="48" t="s">
        <v>1771</v>
      </c>
      <c r="E2088" s="47">
        <v>246</v>
      </c>
      <c r="F2088" s="22" t="s">
        <v>100</v>
      </c>
      <c r="G2088" s="20"/>
      <c r="H2088" s="15" t="s">
        <v>5</v>
      </c>
      <c r="I2088" s="15"/>
    </row>
    <row r="2089" spans="1:9" s="9" customFormat="1" ht="39" x14ac:dyDescent="0.25">
      <c r="A2089" s="48" t="s">
        <v>2347</v>
      </c>
      <c r="B2089" s="48" t="s">
        <v>2403</v>
      </c>
      <c r="C2089" s="48" t="s">
        <v>2186</v>
      </c>
      <c r="D2089" s="48" t="s">
        <v>1771</v>
      </c>
      <c r="E2089" s="47">
        <v>1607</v>
      </c>
      <c r="F2089" s="22" t="s">
        <v>100</v>
      </c>
      <c r="G2089" s="20"/>
      <c r="H2089" s="15" t="s">
        <v>5</v>
      </c>
      <c r="I2089" s="15"/>
    </row>
    <row r="2090" spans="1:9" s="9" customFormat="1" ht="58.5" x14ac:dyDescent="0.25">
      <c r="A2090" s="48" t="s">
        <v>2347</v>
      </c>
      <c r="B2090" s="48" t="s">
        <v>2443</v>
      </c>
      <c r="C2090" s="48" t="s">
        <v>2390</v>
      </c>
      <c r="D2090" s="48" t="s">
        <v>1771</v>
      </c>
      <c r="E2090" s="47">
        <v>755</v>
      </c>
      <c r="F2090" s="22" t="s">
        <v>100</v>
      </c>
      <c r="G2090" s="20"/>
      <c r="H2090" s="15" t="s">
        <v>5</v>
      </c>
      <c r="I2090" s="15"/>
    </row>
    <row r="2091" spans="1:9" s="9" customFormat="1" ht="39" x14ac:dyDescent="0.25">
      <c r="A2091" s="48" t="s">
        <v>2347</v>
      </c>
      <c r="B2091" s="48" t="s">
        <v>2426</v>
      </c>
      <c r="C2091" s="48" t="s">
        <v>2349</v>
      </c>
      <c r="D2091" s="48" t="s">
        <v>1771</v>
      </c>
      <c r="E2091" s="47">
        <v>575</v>
      </c>
      <c r="F2091" s="22" t="s">
        <v>100</v>
      </c>
      <c r="G2091" s="20"/>
      <c r="H2091" s="15" t="s">
        <v>5</v>
      </c>
      <c r="I2091" s="15"/>
    </row>
    <row r="2092" spans="1:9" s="9" customFormat="1" ht="39" x14ac:dyDescent="0.25">
      <c r="A2092" s="48" t="s">
        <v>2347</v>
      </c>
      <c r="B2092" s="48" t="s">
        <v>2412</v>
      </c>
      <c r="C2092" s="48" t="s">
        <v>2393</v>
      </c>
      <c r="D2092" s="48" t="s">
        <v>1771</v>
      </c>
      <c r="E2092" s="47">
        <v>439</v>
      </c>
      <c r="F2092" s="22" t="s">
        <v>100</v>
      </c>
      <c r="G2092" s="20"/>
      <c r="H2092" s="15" t="s">
        <v>5</v>
      </c>
      <c r="I2092" s="15"/>
    </row>
    <row r="2093" spans="1:9" s="9" customFormat="1" ht="39" x14ac:dyDescent="0.25">
      <c r="A2093" s="48" t="s">
        <v>2347</v>
      </c>
      <c r="B2093" s="48" t="s">
        <v>2350</v>
      </c>
      <c r="C2093" s="48" t="s">
        <v>2372</v>
      </c>
      <c r="D2093" s="48" t="s">
        <v>1771</v>
      </c>
      <c r="E2093" s="47">
        <v>398</v>
      </c>
      <c r="F2093" s="22" t="s">
        <v>100</v>
      </c>
      <c r="G2093" s="20"/>
      <c r="H2093" s="15" t="s">
        <v>5</v>
      </c>
      <c r="I2093" s="15"/>
    </row>
    <row r="2094" spans="1:9" s="9" customFormat="1" ht="39" x14ac:dyDescent="0.25">
      <c r="A2094" s="48" t="s">
        <v>2347</v>
      </c>
      <c r="B2094" s="48" t="s">
        <v>2417</v>
      </c>
      <c r="C2094" s="48" t="s">
        <v>2378</v>
      </c>
      <c r="D2094" s="48" t="s">
        <v>1771</v>
      </c>
      <c r="E2094" s="47">
        <v>558</v>
      </c>
      <c r="F2094" s="22" t="s">
        <v>100</v>
      </c>
      <c r="G2094" s="20"/>
      <c r="H2094" s="15" t="s">
        <v>5</v>
      </c>
      <c r="I2094" s="15"/>
    </row>
    <row r="2095" spans="1:9" s="9" customFormat="1" ht="39" x14ac:dyDescent="0.25">
      <c r="A2095" s="48" t="s">
        <v>2347</v>
      </c>
      <c r="B2095" s="48" t="s">
        <v>2417</v>
      </c>
      <c r="C2095" s="48" t="s">
        <v>2421</v>
      </c>
      <c r="D2095" s="48" t="s">
        <v>1771</v>
      </c>
      <c r="E2095" s="47">
        <v>551</v>
      </c>
      <c r="F2095" s="22" t="s">
        <v>100</v>
      </c>
      <c r="G2095" s="20"/>
      <c r="H2095" s="15" t="s">
        <v>5</v>
      </c>
      <c r="I2095" s="15"/>
    </row>
    <row r="2096" spans="1:9" s="9" customFormat="1" ht="58.5" x14ac:dyDescent="0.25">
      <c r="A2096" s="48" t="s">
        <v>2347</v>
      </c>
      <c r="B2096" s="48" t="s">
        <v>2435</v>
      </c>
      <c r="C2096" s="48" t="s">
        <v>2358</v>
      </c>
      <c r="D2096" s="48" t="s">
        <v>1771</v>
      </c>
      <c r="E2096" s="47">
        <v>385</v>
      </c>
      <c r="F2096" s="22" t="s">
        <v>100</v>
      </c>
      <c r="G2096" s="20"/>
      <c r="H2096" s="15" t="s">
        <v>5</v>
      </c>
      <c r="I2096" s="15"/>
    </row>
    <row r="2097" spans="1:9" s="9" customFormat="1" ht="58.5" x14ac:dyDescent="0.25">
      <c r="A2097" s="48" t="s">
        <v>2347</v>
      </c>
      <c r="B2097" s="48" t="s">
        <v>2444</v>
      </c>
      <c r="C2097" s="48" t="s">
        <v>2390</v>
      </c>
      <c r="D2097" s="48" t="s">
        <v>1771</v>
      </c>
      <c r="E2097" s="47">
        <v>340</v>
      </c>
      <c r="F2097" s="22" t="s">
        <v>100</v>
      </c>
      <c r="G2097" s="20"/>
      <c r="H2097" s="15" t="s">
        <v>5</v>
      </c>
      <c r="I2097" s="15"/>
    </row>
    <row r="2098" spans="1:9" s="9" customFormat="1" ht="39" x14ac:dyDescent="0.25">
      <c r="A2098" s="48" t="s">
        <v>2347</v>
      </c>
      <c r="B2098" s="48" t="s">
        <v>2412</v>
      </c>
      <c r="C2098" s="48" t="s">
        <v>2363</v>
      </c>
      <c r="D2098" s="48" t="s">
        <v>1771</v>
      </c>
      <c r="E2098" s="47">
        <v>438</v>
      </c>
      <c r="F2098" s="22" t="s">
        <v>100</v>
      </c>
      <c r="G2098" s="20"/>
      <c r="H2098" s="15" t="s">
        <v>5</v>
      </c>
      <c r="I2098" s="15"/>
    </row>
    <row r="2099" spans="1:9" s="9" customFormat="1" ht="39" x14ac:dyDescent="0.25">
      <c r="A2099" s="48" t="s">
        <v>2347</v>
      </c>
      <c r="B2099" s="48" t="s">
        <v>2412</v>
      </c>
      <c r="C2099" s="48" t="s">
        <v>2382</v>
      </c>
      <c r="D2099" s="48" t="s">
        <v>1771</v>
      </c>
      <c r="E2099" s="47">
        <v>525</v>
      </c>
      <c r="F2099" s="22" t="s">
        <v>100</v>
      </c>
      <c r="G2099" s="20"/>
      <c r="H2099" s="15" t="s">
        <v>5</v>
      </c>
      <c r="I2099" s="15"/>
    </row>
    <row r="2100" spans="1:9" s="9" customFormat="1" ht="39" x14ac:dyDescent="0.25">
      <c r="A2100" s="48" t="s">
        <v>2347</v>
      </c>
      <c r="B2100" s="48" t="s">
        <v>2432</v>
      </c>
      <c r="C2100" s="48" t="s">
        <v>2366</v>
      </c>
      <c r="D2100" s="48" t="s">
        <v>1771</v>
      </c>
      <c r="E2100" s="47">
        <v>270</v>
      </c>
      <c r="F2100" s="22" t="s">
        <v>100</v>
      </c>
      <c r="G2100" s="20"/>
      <c r="H2100" s="15" t="s">
        <v>5</v>
      </c>
      <c r="I2100" s="15"/>
    </row>
    <row r="2101" spans="1:9" s="9" customFormat="1" ht="39" x14ac:dyDescent="0.25">
      <c r="A2101" s="48" t="s">
        <v>2347</v>
      </c>
      <c r="B2101" s="48" t="s">
        <v>2423</v>
      </c>
      <c r="C2101" s="48" t="s">
        <v>2388</v>
      </c>
      <c r="D2101" s="48" t="s">
        <v>1771</v>
      </c>
      <c r="E2101" s="47">
        <v>3042</v>
      </c>
      <c r="F2101" s="22" t="s">
        <v>100</v>
      </c>
      <c r="G2101" s="20"/>
      <c r="H2101" s="15" t="s">
        <v>5</v>
      </c>
      <c r="I2101" s="15"/>
    </row>
    <row r="2102" spans="1:9" s="9" customFormat="1" ht="39" x14ac:dyDescent="0.25">
      <c r="A2102" s="48" t="s">
        <v>2347</v>
      </c>
      <c r="B2102" s="48" t="s">
        <v>2426</v>
      </c>
      <c r="C2102" s="48" t="s">
        <v>2349</v>
      </c>
      <c r="D2102" s="48" t="s">
        <v>1771</v>
      </c>
      <c r="E2102" s="47">
        <v>643</v>
      </c>
      <c r="F2102" s="22" t="s">
        <v>100</v>
      </c>
      <c r="G2102" s="20"/>
      <c r="H2102" s="15" t="s">
        <v>5</v>
      </c>
      <c r="I2102" s="15"/>
    </row>
    <row r="2103" spans="1:9" s="9" customFormat="1" ht="39" x14ac:dyDescent="0.25">
      <c r="A2103" s="48" t="s">
        <v>2347</v>
      </c>
      <c r="B2103" s="48" t="s">
        <v>2445</v>
      </c>
      <c r="C2103" s="48" t="s">
        <v>2310</v>
      </c>
      <c r="D2103" s="48" t="s">
        <v>1771</v>
      </c>
      <c r="E2103" s="47">
        <v>78</v>
      </c>
      <c r="F2103" s="22" t="s">
        <v>100</v>
      </c>
      <c r="G2103" s="20"/>
      <c r="H2103" s="15" t="s">
        <v>5</v>
      </c>
      <c r="I2103" s="15"/>
    </row>
    <row r="2104" spans="1:9" s="9" customFormat="1" ht="39" x14ac:dyDescent="0.25">
      <c r="A2104" s="48" t="s">
        <v>2347</v>
      </c>
      <c r="B2104" s="48" t="s">
        <v>2412</v>
      </c>
      <c r="C2104" s="48" t="s">
        <v>2381</v>
      </c>
      <c r="D2104" s="48" t="s">
        <v>1771</v>
      </c>
      <c r="E2104" s="47">
        <v>560</v>
      </c>
      <c r="F2104" s="22" t="s">
        <v>100</v>
      </c>
      <c r="G2104" s="20"/>
      <c r="H2104" s="15" t="s">
        <v>5</v>
      </c>
      <c r="I2104" s="15"/>
    </row>
    <row r="2105" spans="1:9" s="9" customFormat="1" ht="39" x14ac:dyDescent="0.25">
      <c r="A2105" s="48" t="s">
        <v>2347</v>
      </c>
      <c r="B2105" s="48" t="s">
        <v>2446</v>
      </c>
      <c r="C2105" s="48" t="s">
        <v>1296</v>
      </c>
      <c r="D2105" s="48" t="s">
        <v>1771</v>
      </c>
      <c r="E2105" s="47">
        <v>488</v>
      </c>
      <c r="F2105" s="22" t="s">
        <v>100</v>
      </c>
      <c r="G2105" s="20"/>
      <c r="H2105" s="15" t="s">
        <v>5</v>
      </c>
      <c r="I2105" s="15"/>
    </row>
    <row r="2106" spans="1:9" s="9" customFormat="1" ht="39" x14ac:dyDescent="0.25">
      <c r="A2106" s="48" t="s">
        <v>2347</v>
      </c>
      <c r="B2106" s="48" t="s">
        <v>2412</v>
      </c>
      <c r="C2106" s="48" t="s">
        <v>2379</v>
      </c>
      <c r="D2106" s="48" t="s">
        <v>1771</v>
      </c>
      <c r="E2106" s="47">
        <v>495</v>
      </c>
      <c r="F2106" s="22" t="s">
        <v>100</v>
      </c>
      <c r="G2106" s="20"/>
      <c r="H2106" s="15" t="s">
        <v>5</v>
      </c>
      <c r="I2106" s="15"/>
    </row>
    <row r="2107" spans="1:9" s="9" customFormat="1" ht="39" x14ac:dyDescent="0.25">
      <c r="A2107" s="48" t="s">
        <v>2347</v>
      </c>
      <c r="B2107" s="48" t="s">
        <v>2350</v>
      </c>
      <c r="C2107" s="48" t="s">
        <v>2364</v>
      </c>
      <c r="D2107" s="48" t="s">
        <v>1771</v>
      </c>
      <c r="E2107" s="47">
        <v>776</v>
      </c>
      <c r="F2107" s="22" t="s">
        <v>100</v>
      </c>
      <c r="G2107" s="20"/>
      <c r="H2107" s="15" t="s">
        <v>5</v>
      </c>
      <c r="I2107" s="15"/>
    </row>
    <row r="2108" spans="1:9" s="9" customFormat="1" ht="39" x14ac:dyDescent="0.25">
      <c r="A2108" s="48" t="s">
        <v>2347</v>
      </c>
      <c r="B2108" s="48" t="s">
        <v>2350</v>
      </c>
      <c r="C2108" s="48" t="s">
        <v>2356</v>
      </c>
      <c r="D2108" s="48" t="s">
        <v>1771</v>
      </c>
      <c r="E2108" s="47">
        <v>793</v>
      </c>
      <c r="F2108" s="22" t="s">
        <v>100</v>
      </c>
      <c r="G2108" s="20"/>
      <c r="H2108" s="15" t="s">
        <v>5</v>
      </c>
      <c r="I2108" s="15"/>
    </row>
    <row r="2109" spans="1:9" s="9" customFormat="1" ht="39" x14ac:dyDescent="0.25">
      <c r="A2109" s="48" t="s">
        <v>2347</v>
      </c>
      <c r="B2109" s="48" t="s">
        <v>2447</v>
      </c>
      <c r="C2109" s="48" t="s">
        <v>2448</v>
      </c>
      <c r="D2109" s="48" t="s">
        <v>1771</v>
      </c>
      <c r="E2109" s="47">
        <v>283</v>
      </c>
      <c r="F2109" s="22" t="s">
        <v>100</v>
      </c>
      <c r="G2109" s="20"/>
      <c r="H2109" s="15" t="s">
        <v>5</v>
      </c>
      <c r="I2109" s="15"/>
    </row>
    <row r="2110" spans="1:9" s="9" customFormat="1" ht="58.5" x14ac:dyDescent="0.25">
      <c r="A2110" s="48" t="s">
        <v>2347</v>
      </c>
      <c r="B2110" s="48" t="s">
        <v>2435</v>
      </c>
      <c r="C2110" s="48" t="s">
        <v>2358</v>
      </c>
      <c r="D2110" s="48" t="s">
        <v>1771</v>
      </c>
      <c r="E2110" s="47">
        <v>897</v>
      </c>
      <c r="F2110" s="22" t="s">
        <v>100</v>
      </c>
      <c r="G2110" s="20"/>
      <c r="H2110" s="15" t="s">
        <v>5</v>
      </c>
      <c r="I2110" s="15"/>
    </row>
    <row r="2111" spans="1:9" s="9" customFormat="1" ht="78" x14ac:dyDescent="0.25">
      <c r="A2111" s="48" t="s">
        <v>2347</v>
      </c>
      <c r="B2111" s="48" t="s">
        <v>2449</v>
      </c>
      <c r="C2111" s="48" t="s">
        <v>2448</v>
      </c>
      <c r="D2111" s="48" t="s">
        <v>1771</v>
      </c>
      <c r="E2111" s="47">
        <v>101</v>
      </c>
      <c r="F2111" s="22" t="s">
        <v>100</v>
      </c>
      <c r="G2111" s="20"/>
      <c r="H2111" s="15" t="s">
        <v>5</v>
      </c>
      <c r="I2111" s="15"/>
    </row>
    <row r="2112" spans="1:9" s="9" customFormat="1" ht="39" x14ac:dyDescent="0.25">
      <c r="A2112" s="48" t="s">
        <v>2347</v>
      </c>
      <c r="B2112" s="48" t="s">
        <v>2412</v>
      </c>
      <c r="C2112" s="48" t="s">
        <v>2429</v>
      </c>
      <c r="D2112" s="48" t="s">
        <v>1771</v>
      </c>
      <c r="E2112" s="47">
        <v>447</v>
      </c>
      <c r="F2112" s="22" t="s">
        <v>100</v>
      </c>
      <c r="G2112" s="20"/>
      <c r="H2112" s="15" t="s">
        <v>5</v>
      </c>
      <c r="I2112" s="15"/>
    </row>
    <row r="2113" spans="1:9" s="9" customFormat="1" ht="58.5" x14ac:dyDescent="0.25">
      <c r="A2113" s="48" t="s">
        <v>2347</v>
      </c>
      <c r="B2113" s="48" t="s">
        <v>2395</v>
      </c>
      <c r="C2113" s="48" t="s">
        <v>2450</v>
      </c>
      <c r="D2113" s="48" t="s">
        <v>1771</v>
      </c>
      <c r="E2113" s="47">
        <v>21</v>
      </c>
      <c r="F2113" s="22" t="s">
        <v>100</v>
      </c>
      <c r="G2113" s="20"/>
      <c r="H2113" s="15" t="s">
        <v>5</v>
      </c>
      <c r="I2113" s="15"/>
    </row>
    <row r="2114" spans="1:9" s="9" customFormat="1" ht="78" x14ac:dyDescent="0.25">
      <c r="A2114" s="48" t="s">
        <v>2347</v>
      </c>
      <c r="B2114" s="48" t="s">
        <v>2451</v>
      </c>
      <c r="C2114" s="48" t="s">
        <v>2448</v>
      </c>
      <c r="D2114" s="48" t="s">
        <v>1771</v>
      </c>
      <c r="E2114" s="47">
        <v>48</v>
      </c>
      <c r="F2114" s="22" t="s">
        <v>100</v>
      </c>
      <c r="G2114" s="20"/>
      <c r="H2114" s="15" t="s">
        <v>5</v>
      </c>
      <c r="I2114" s="15"/>
    </row>
    <row r="2115" spans="1:9" s="9" customFormat="1" ht="39" x14ac:dyDescent="0.25">
      <c r="A2115" s="48" t="s">
        <v>2347</v>
      </c>
      <c r="B2115" s="48" t="s">
        <v>2412</v>
      </c>
      <c r="C2115" s="48" t="s">
        <v>2393</v>
      </c>
      <c r="D2115" s="48" t="s">
        <v>1771</v>
      </c>
      <c r="E2115" s="47">
        <v>357</v>
      </c>
      <c r="F2115" s="22" t="s">
        <v>100</v>
      </c>
      <c r="G2115" s="20"/>
      <c r="H2115" s="15" t="s">
        <v>5</v>
      </c>
      <c r="I2115" s="15"/>
    </row>
    <row r="2116" spans="1:9" s="9" customFormat="1" ht="39" x14ac:dyDescent="0.25">
      <c r="A2116" s="48" t="s">
        <v>2347</v>
      </c>
      <c r="B2116" s="48" t="s">
        <v>2452</v>
      </c>
      <c r="C2116" s="48" t="s">
        <v>2310</v>
      </c>
      <c r="D2116" s="48" t="s">
        <v>1771</v>
      </c>
      <c r="E2116" s="47">
        <v>103</v>
      </c>
      <c r="F2116" s="22" t="s">
        <v>100</v>
      </c>
      <c r="G2116" s="20"/>
      <c r="H2116" s="15" t="s">
        <v>5</v>
      </c>
      <c r="I2116" s="15"/>
    </row>
    <row r="2117" spans="1:9" s="9" customFormat="1" ht="58.5" x14ac:dyDescent="0.25">
      <c r="A2117" s="48" t="s">
        <v>2347</v>
      </c>
      <c r="B2117" s="48" t="s">
        <v>2453</v>
      </c>
      <c r="C2117" s="48" t="s">
        <v>2356</v>
      </c>
      <c r="D2117" s="48" t="s">
        <v>1771</v>
      </c>
      <c r="E2117" s="47">
        <v>539</v>
      </c>
      <c r="F2117" s="22" t="s">
        <v>100</v>
      </c>
      <c r="G2117" s="20"/>
      <c r="H2117" s="15" t="s">
        <v>5</v>
      </c>
      <c r="I2117" s="15"/>
    </row>
    <row r="2118" spans="1:9" s="9" customFormat="1" ht="39" x14ac:dyDescent="0.25">
      <c r="A2118" s="48" t="s">
        <v>2347</v>
      </c>
      <c r="B2118" s="48" t="s">
        <v>2438</v>
      </c>
      <c r="C2118" s="48" t="s">
        <v>2454</v>
      </c>
      <c r="D2118" s="48" t="s">
        <v>1771</v>
      </c>
      <c r="E2118" s="47">
        <v>407</v>
      </c>
      <c r="F2118" s="22" t="s">
        <v>100</v>
      </c>
      <c r="G2118" s="20"/>
      <c r="H2118" s="15" t="s">
        <v>5</v>
      </c>
      <c r="I2118" s="15"/>
    </row>
    <row r="2119" spans="1:9" s="9" customFormat="1" ht="39" x14ac:dyDescent="0.25">
      <c r="A2119" s="48" t="s">
        <v>2347</v>
      </c>
      <c r="B2119" s="48" t="s">
        <v>2412</v>
      </c>
      <c r="C2119" s="48" t="s">
        <v>2310</v>
      </c>
      <c r="D2119" s="48" t="s">
        <v>1771</v>
      </c>
      <c r="E2119" s="47">
        <v>395</v>
      </c>
      <c r="F2119" s="22" t="s">
        <v>100</v>
      </c>
      <c r="G2119" s="20"/>
      <c r="H2119" s="15" t="s">
        <v>5</v>
      </c>
      <c r="I2119" s="15"/>
    </row>
    <row r="2120" spans="1:9" s="9" customFormat="1" ht="58.5" x14ac:dyDescent="0.25">
      <c r="A2120" s="48" t="s">
        <v>2455</v>
      </c>
      <c r="B2120" s="48" t="s">
        <v>2456</v>
      </c>
      <c r="C2120" s="48" t="s">
        <v>1354</v>
      </c>
      <c r="D2120" s="48" t="s">
        <v>1771</v>
      </c>
      <c r="E2120" s="47">
        <v>20</v>
      </c>
      <c r="F2120" s="22" t="s">
        <v>100</v>
      </c>
      <c r="G2120" s="20"/>
      <c r="H2120" s="15" t="s">
        <v>5</v>
      </c>
      <c r="I2120" s="15"/>
    </row>
    <row r="2121" spans="1:9" s="9" customFormat="1" ht="58.5" x14ac:dyDescent="0.25">
      <c r="A2121" s="48" t="s">
        <v>2455</v>
      </c>
      <c r="B2121" s="48" t="s">
        <v>2457</v>
      </c>
      <c r="C2121" s="48" t="s">
        <v>1351</v>
      </c>
      <c r="D2121" s="48" t="s">
        <v>1771</v>
      </c>
      <c r="E2121" s="47">
        <v>20</v>
      </c>
      <c r="F2121" s="22" t="s">
        <v>100</v>
      </c>
      <c r="G2121" s="20"/>
      <c r="H2121" s="15" t="s">
        <v>5</v>
      </c>
      <c r="I2121" s="15"/>
    </row>
    <row r="2122" spans="1:9" s="9" customFormat="1" ht="39" x14ac:dyDescent="0.25">
      <c r="A2122" s="48" t="s">
        <v>2455</v>
      </c>
      <c r="B2122" s="48" t="s">
        <v>2458</v>
      </c>
      <c r="C2122" s="48" t="s">
        <v>1348</v>
      </c>
      <c r="D2122" s="48" t="s">
        <v>1771</v>
      </c>
      <c r="E2122" s="47">
        <v>12</v>
      </c>
      <c r="F2122" s="22" t="s">
        <v>100</v>
      </c>
      <c r="G2122" s="20"/>
      <c r="H2122" s="15" t="s">
        <v>5</v>
      </c>
      <c r="I2122" s="15"/>
    </row>
    <row r="2123" spans="1:9" s="9" customFormat="1" ht="39" x14ac:dyDescent="0.25">
      <c r="A2123" s="48" t="s">
        <v>2455</v>
      </c>
      <c r="B2123" s="48" t="s">
        <v>626</v>
      </c>
      <c r="C2123" s="48" t="s">
        <v>627</v>
      </c>
      <c r="D2123" s="48" t="s">
        <v>1771</v>
      </c>
      <c r="E2123" s="47">
        <v>10</v>
      </c>
      <c r="F2123" s="22" t="s">
        <v>100</v>
      </c>
      <c r="G2123" s="20"/>
      <c r="H2123" s="15" t="s">
        <v>5</v>
      </c>
      <c r="I2123" s="15"/>
    </row>
    <row r="2124" spans="1:9" s="9" customFormat="1" ht="39" x14ac:dyDescent="0.25">
      <c r="A2124" s="48" t="s">
        <v>2455</v>
      </c>
      <c r="B2124" s="48" t="s">
        <v>2459</v>
      </c>
      <c r="C2124" s="48" t="s">
        <v>2195</v>
      </c>
      <c r="D2124" s="48" t="s">
        <v>1771</v>
      </c>
      <c r="E2124" s="47">
        <v>20</v>
      </c>
      <c r="F2124" s="22" t="s">
        <v>100</v>
      </c>
      <c r="G2124" s="20"/>
      <c r="H2124" s="15" t="s">
        <v>5</v>
      </c>
      <c r="I2124" s="15"/>
    </row>
    <row r="2125" spans="1:9" s="9" customFormat="1" ht="58.5" x14ac:dyDescent="0.25">
      <c r="A2125" s="48" t="s">
        <v>2455</v>
      </c>
      <c r="B2125" s="48" t="s">
        <v>2460</v>
      </c>
      <c r="C2125" s="48" t="s">
        <v>2461</v>
      </c>
      <c r="D2125" s="48" t="s">
        <v>1771</v>
      </c>
      <c r="E2125" s="47">
        <v>20</v>
      </c>
      <c r="F2125" s="22" t="s">
        <v>100</v>
      </c>
      <c r="G2125" s="20"/>
      <c r="H2125" s="15" t="s">
        <v>5</v>
      </c>
      <c r="I2125" s="15"/>
    </row>
    <row r="2126" spans="1:9" s="9" customFormat="1" ht="39" x14ac:dyDescent="0.25">
      <c r="A2126" s="48" t="s">
        <v>2455</v>
      </c>
      <c r="B2126" s="48" t="s">
        <v>2462</v>
      </c>
      <c r="C2126" s="48" t="s">
        <v>1353</v>
      </c>
      <c r="D2126" s="48" t="s">
        <v>1771</v>
      </c>
      <c r="E2126" s="47">
        <v>12</v>
      </c>
      <c r="F2126" s="22" t="s">
        <v>100</v>
      </c>
      <c r="G2126" s="20"/>
      <c r="H2126" s="15" t="s">
        <v>5</v>
      </c>
      <c r="I2126" s="15"/>
    </row>
    <row r="2127" spans="1:9" s="9" customFormat="1" ht="39" x14ac:dyDescent="0.25">
      <c r="A2127" s="48" t="s">
        <v>2455</v>
      </c>
      <c r="B2127" s="48" t="s">
        <v>2463</v>
      </c>
      <c r="C2127" s="48" t="s">
        <v>2464</v>
      </c>
      <c r="D2127" s="48" t="s">
        <v>1771</v>
      </c>
      <c r="E2127" s="47">
        <v>20</v>
      </c>
      <c r="F2127" s="22" t="s">
        <v>100</v>
      </c>
      <c r="G2127" s="20"/>
      <c r="H2127" s="15" t="s">
        <v>5</v>
      </c>
      <c r="I2127" s="15"/>
    </row>
    <row r="2128" spans="1:9" s="9" customFormat="1" ht="39" x14ac:dyDescent="0.25">
      <c r="A2128" s="48" t="s">
        <v>2455</v>
      </c>
      <c r="B2128" s="48" t="s">
        <v>2465</v>
      </c>
      <c r="C2128" s="48" t="s">
        <v>2466</v>
      </c>
      <c r="D2128" s="48" t="s">
        <v>1771</v>
      </c>
      <c r="E2128" s="47">
        <v>20</v>
      </c>
      <c r="F2128" s="22" t="s">
        <v>100</v>
      </c>
      <c r="G2128" s="20"/>
      <c r="H2128" s="15" t="s">
        <v>5</v>
      </c>
      <c r="I2128" s="15"/>
    </row>
    <row r="2129" spans="1:9" s="9" customFormat="1" ht="39" x14ac:dyDescent="0.25">
      <c r="A2129" s="48" t="s">
        <v>2455</v>
      </c>
      <c r="B2129" s="48" t="s">
        <v>2467</v>
      </c>
      <c r="C2129" s="48" t="s">
        <v>2468</v>
      </c>
      <c r="D2129" s="48" t="s">
        <v>1771</v>
      </c>
      <c r="E2129" s="47">
        <v>20</v>
      </c>
      <c r="F2129" s="22" t="s">
        <v>100</v>
      </c>
      <c r="G2129" s="20"/>
      <c r="H2129" s="15" t="s">
        <v>5</v>
      </c>
      <c r="I2129" s="15"/>
    </row>
    <row r="2130" spans="1:9" s="9" customFormat="1" ht="39" x14ac:dyDescent="0.25">
      <c r="A2130" s="48" t="s">
        <v>2455</v>
      </c>
      <c r="B2130" s="48" t="s">
        <v>2469</v>
      </c>
      <c r="C2130" s="48" t="s">
        <v>2470</v>
      </c>
      <c r="D2130" s="48" t="s">
        <v>1771</v>
      </c>
      <c r="E2130" s="47">
        <v>20</v>
      </c>
      <c r="F2130" s="22" t="s">
        <v>100</v>
      </c>
      <c r="G2130" s="20"/>
      <c r="H2130" s="15" t="s">
        <v>5</v>
      </c>
      <c r="I2130" s="15"/>
    </row>
    <row r="2131" spans="1:9" s="9" customFormat="1" ht="39" x14ac:dyDescent="0.25">
      <c r="A2131" s="48" t="s">
        <v>2455</v>
      </c>
      <c r="B2131" s="48" t="s">
        <v>2471</v>
      </c>
      <c r="C2131" s="48" t="s">
        <v>2472</v>
      </c>
      <c r="D2131" s="48" t="s">
        <v>1771</v>
      </c>
      <c r="E2131" s="47">
        <v>14</v>
      </c>
      <c r="F2131" s="22" t="s">
        <v>100</v>
      </c>
      <c r="G2131" s="20"/>
      <c r="H2131" s="15" t="s">
        <v>5</v>
      </c>
      <c r="I2131" s="15"/>
    </row>
    <row r="2132" spans="1:9" s="9" customFormat="1" ht="58.5" x14ac:dyDescent="0.25">
      <c r="A2132" s="48" t="s">
        <v>2455</v>
      </c>
      <c r="B2132" s="48" t="s">
        <v>2473</v>
      </c>
      <c r="C2132" s="48" t="s">
        <v>2474</v>
      </c>
      <c r="D2132" s="48" t="s">
        <v>1771</v>
      </c>
      <c r="E2132" s="47">
        <v>86</v>
      </c>
      <c r="F2132" s="22" t="s">
        <v>100</v>
      </c>
      <c r="G2132" s="20"/>
      <c r="H2132" s="15" t="s">
        <v>5</v>
      </c>
      <c r="I2132" s="15"/>
    </row>
    <row r="2133" spans="1:9" s="9" customFormat="1" ht="39" x14ac:dyDescent="0.25">
      <c r="A2133" s="48" t="s">
        <v>2455</v>
      </c>
      <c r="B2133" s="48" t="s">
        <v>2475</v>
      </c>
      <c r="C2133" s="48" t="s">
        <v>2476</v>
      </c>
      <c r="D2133" s="48" t="s">
        <v>1771</v>
      </c>
      <c r="E2133" s="47">
        <v>12</v>
      </c>
      <c r="F2133" s="22" t="s">
        <v>100</v>
      </c>
      <c r="G2133" s="20"/>
      <c r="H2133" s="15" t="s">
        <v>5</v>
      </c>
      <c r="I2133" s="15"/>
    </row>
    <row r="2134" spans="1:9" s="9" customFormat="1" ht="39" x14ac:dyDescent="0.25">
      <c r="A2134" s="48" t="s">
        <v>2455</v>
      </c>
      <c r="B2134" s="48" t="s">
        <v>2477</v>
      </c>
      <c r="C2134" s="48" t="s">
        <v>2478</v>
      </c>
      <c r="D2134" s="48" t="s">
        <v>1771</v>
      </c>
      <c r="E2134" s="47">
        <v>20</v>
      </c>
      <c r="F2134" s="22" t="s">
        <v>100</v>
      </c>
      <c r="G2134" s="20"/>
      <c r="H2134" s="15" t="s">
        <v>5</v>
      </c>
      <c r="I2134" s="15"/>
    </row>
    <row r="2135" spans="1:9" s="9" customFormat="1" ht="39" x14ac:dyDescent="0.25">
      <c r="A2135" s="48" t="s">
        <v>2455</v>
      </c>
      <c r="B2135" s="48" t="s">
        <v>2479</v>
      </c>
      <c r="C2135" s="48" t="s">
        <v>2480</v>
      </c>
      <c r="D2135" s="48" t="s">
        <v>1771</v>
      </c>
      <c r="E2135" s="47">
        <v>15</v>
      </c>
      <c r="F2135" s="22" t="s">
        <v>100</v>
      </c>
      <c r="G2135" s="20"/>
      <c r="H2135" s="15" t="s">
        <v>5</v>
      </c>
      <c r="I2135" s="15"/>
    </row>
    <row r="2136" spans="1:9" s="9" customFormat="1" ht="39" x14ac:dyDescent="0.25">
      <c r="A2136" s="48" t="s">
        <v>2455</v>
      </c>
      <c r="B2136" s="48" t="s">
        <v>2481</v>
      </c>
      <c r="C2136" s="48" t="s">
        <v>2482</v>
      </c>
      <c r="D2136" s="48" t="s">
        <v>1771</v>
      </c>
      <c r="E2136" s="47">
        <v>13</v>
      </c>
      <c r="F2136" s="22" t="s">
        <v>100</v>
      </c>
      <c r="G2136" s="20"/>
      <c r="H2136" s="15" t="s">
        <v>5</v>
      </c>
      <c r="I2136" s="15"/>
    </row>
    <row r="2137" spans="1:9" s="9" customFormat="1" ht="370.5" x14ac:dyDescent="0.25">
      <c r="A2137" s="48" t="s">
        <v>2455</v>
      </c>
      <c r="B2137" s="48" t="s">
        <v>2483</v>
      </c>
      <c r="C2137" s="48" t="s">
        <v>2484</v>
      </c>
      <c r="D2137" s="48" t="s">
        <v>1771</v>
      </c>
      <c r="E2137" s="47">
        <v>630</v>
      </c>
      <c r="F2137" s="22" t="s">
        <v>100</v>
      </c>
      <c r="G2137" s="20"/>
      <c r="H2137" s="15" t="s">
        <v>5</v>
      </c>
      <c r="I2137" s="15"/>
    </row>
    <row r="2138" spans="1:9" s="9" customFormat="1" ht="39" x14ac:dyDescent="0.25">
      <c r="A2138" s="48" t="s">
        <v>2455</v>
      </c>
      <c r="B2138" s="48" t="s">
        <v>2485</v>
      </c>
      <c r="C2138" s="48" t="s">
        <v>2486</v>
      </c>
      <c r="D2138" s="48" t="s">
        <v>1771</v>
      </c>
      <c r="E2138" s="47">
        <v>20</v>
      </c>
      <c r="F2138" s="22" t="s">
        <v>100</v>
      </c>
      <c r="G2138" s="20"/>
      <c r="H2138" s="15" t="s">
        <v>5</v>
      </c>
      <c r="I2138" s="15"/>
    </row>
    <row r="2139" spans="1:9" s="9" customFormat="1" ht="58.5" x14ac:dyDescent="0.25">
      <c r="A2139" s="48" t="s">
        <v>2455</v>
      </c>
      <c r="B2139" s="48" t="s">
        <v>2487</v>
      </c>
      <c r="C2139" s="48" t="s">
        <v>2488</v>
      </c>
      <c r="D2139" s="48" t="s">
        <v>1771</v>
      </c>
      <c r="E2139" s="47">
        <v>12</v>
      </c>
      <c r="F2139" s="22" t="s">
        <v>100</v>
      </c>
      <c r="G2139" s="20"/>
      <c r="H2139" s="15" t="s">
        <v>5</v>
      </c>
      <c r="I2139" s="15"/>
    </row>
    <row r="2140" spans="1:9" s="9" customFormat="1" ht="39" x14ac:dyDescent="0.25">
      <c r="A2140" s="48" t="s">
        <v>2455</v>
      </c>
      <c r="B2140" s="48" t="s">
        <v>2489</v>
      </c>
      <c r="C2140" s="48" t="s">
        <v>2490</v>
      </c>
      <c r="D2140" s="48" t="s">
        <v>1771</v>
      </c>
      <c r="E2140" s="47">
        <v>20</v>
      </c>
      <c r="F2140" s="22" t="s">
        <v>100</v>
      </c>
      <c r="G2140" s="20"/>
      <c r="H2140" s="15" t="s">
        <v>5</v>
      </c>
      <c r="I2140" s="15"/>
    </row>
    <row r="2141" spans="1:9" s="9" customFormat="1" ht="58.5" x14ac:dyDescent="0.25">
      <c r="A2141" s="48" t="s">
        <v>2455</v>
      </c>
      <c r="B2141" s="48" t="s">
        <v>622</v>
      </c>
      <c r="C2141" s="48" t="s">
        <v>623</v>
      </c>
      <c r="D2141" s="48" t="s">
        <v>1771</v>
      </c>
      <c r="E2141" s="47">
        <v>15</v>
      </c>
      <c r="F2141" s="22" t="s">
        <v>100</v>
      </c>
      <c r="G2141" s="20"/>
      <c r="H2141" s="15" t="s">
        <v>5</v>
      </c>
      <c r="I2141" s="15"/>
    </row>
    <row r="2142" spans="1:9" s="9" customFormat="1" ht="39" x14ac:dyDescent="0.25">
      <c r="A2142" s="48" t="s">
        <v>2455</v>
      </c>
      <c r="B2142" s="48" t="s">
        <v>2491</v>
      </c>
      <c r="C2142" s="48" t="s">
        <v>2492</v>
      </c>
      <c r="D2142" s="48" t="s">
        <v>1771</v>
      </c>
      <c r="E2142" s="47">
        <v>16</v>
      </c>
      <c r="F2142" s="22" t="s">
        <v>100</v>
      </c>
      <c r="G2142" s="20"/>
      <c r="H2142" s="15" t="s">
        <v>5</v>
      </c>
      <c r="I2142" s="15"/>
    </row>
    <row r="2143" spans="1:9" s="9" customFormat="1" ht="58.5" x14ac:dyDescent="0.25">
      <c r="A2143" s="48" t="s">
        <v>2455</v>
      </c>
      <c r="B2143" s="48" t="s">
        <v>2493</v>
      </c>
      <c r="C2143" s="48" t="s">
        <v>2494</v>
      </c>
      <c r="D2143" s="48" t="s">
        <v>1771</v>
      </c>
      <c r="E2143" s="47">
        <v>12</v>
      </c>
      <c r="F2143" s="22" t="s">
        <v>100</v>
      </c>
      <c r="G2143" s="20"/>
      <c r="H2143" s="15" t="s">
        <v>5</v>
      </c>
      <c r="I2143" s="15"/>
    </row>
    <row r="2144" spans="1:9" s="9" customFormat="1" ht="39" x14ac:dyDescent="0.25">
      <c r="A2144" s="48" t="s">
        <v>2455</v>
      </c>
      <c r="B2144" s="48" t="s">
        <v>2495</v>
      </c>
      <c r="C2144" s="48" t="s">
        <v>2496</v>
      </c>
      <c r="D2144" s="48" t="s">
        <v>1771</v>
      </c>
      <c r="E2144" s="47">
        <v>15</v>
      </c>
      <c r="F2144" s="22" t="s">
        <v>100</v>
      </c>
      <c r="G2144" s="20"/>
      <c r="H2144" s="15" t="s">
        <v>5</v>
      </c>
      <c r="I2144" s="15"/>
    </row>
    <row r="2145" spans="1:9" s="9" customFormat="1" ht="39" x14ac:dyDescent="0.25">
      <c r="A2145" s="48" t="s">
        <v>2455</v>
      </c>
      <c r="B2145" s="48" t="s">
        <v>2497</v>
      </c>
      <c r="C2145" s="48" t="s">
        <v>2498</v>
      </c>
      <c r="D2145" s="48" t="s">
        <v>1771</v>
      </c>
      <c r="E2145" s="47">
        <v>20</v>
      </c>
      <c r="F2145" s="22" t="s">
        <v>100</v>
      </c>
      <c r="G2145" s="20"/>
      <c r="H2145" s="15" t="s">
        <v>5</v>
      </c>
      <c r="I2145" s="15"/>
    </row>
    <row r="2146" spans="1:9" s="9" customFormat="1" ht="39" x14ac:dyDescent="0.25">
      <c r="A2146" s="48" t="s">
        <v>2455</v>
      </c>
      <c r="B2146" s="48" t="s">
        <v>2499</v>
      </c>
      <c r="C2146" s="48" t="s">
        <v>2500</v>
      </c>
      <c r="D2146" s="48" t="s">
        <v>1771</v>
      </c>
      <c r="E2146" s="47">
        <v>10</v>
      </c>
      <c r="F2146" s="22" t="s">
        <v>100</v>
      </c>
      <c r="G2146" s="20"/>
      <c r="H2146" s="15" t="s">
        <v>5</v>
      </c>
      <c r="I2146" s="15"/>
    </row>
    <row r="2147" spans="1:9" s="9" customFormat="1" ht="58.5" x14ac:dyDescent="0.25">
      <c r="A2147" s="48" t="s">
        <v>2455</v>
      </c>
      <c r="B2147" s="48" t="s">
        <v>2501</v>
      </c>
      <c r="C2147" s="48" t="s">
        <v>2502</v>
      </c>
      <c r="D2147" s="48" t="s">
        <v>1771</v>
      </c>
      <c r="E2147" s="47">
        <v>20</v>
      </c>
      <c r="F2147" s="22" t="s">
        <v>100</v>
      </c>
      <c r="G2147" s="20"/>
      <c r="H2147" s="15" t="s">
        <v>5</v>
      </c>
      <c r="I2147" s="15"/>
    </row>
    <row r="2148" spans="1:9" s="9" customFormat="1" ht="58.5" x14ac:dyDescent="0.25">
      <c r="A2148" s="48" t="s">
        <v>2455</v>
      </c>
      <c r="B2148" s="48" t="s">
        <v>2503</v>
      </c>
      <c r="C2148" s="48" t="s">
        <v>2504</v>
      </c>
      <c r="D2148" s="48" t="s">
        <v>1771</v>
      </c>
      <c r="E2148" s="47">
        <v>10</v>
      </c>
      <c r="F2148" s="22" t="s">
        <v>100</v>
      </c>
      <c r="G2148" s="20"/>
      <c r="H2148" s="15" t="s">
        <v>5</v>
      </c>
      <c r="I2148" s="15"/>
    </row>
    <row r="2149" spans="1:9" s="9" customFormat="1" ht="39" x14ac:dyDescent="0.25">
      <c r="A2149" s="48" t="s">
        <v>2455</v>
      </c>
      <c r="B2149" s="48" t="s">
        <v>1362</v>
      </c>
      <c r="C2149" s="48" t="s">
        <v>1363</v>
      </c>
      <c r="D2149" s="48" t="s">
        <v>1771</v>
      </c>
      <c r="E2149" s="47">
        <v>20</v>
      </c>
      <c r="F2149" s="22" t="s">
        <v>100</v>
      </c>
      <c r="G2149" s="20"/>
      <c r="H2149" s="15" t="s">
        <v>5</v>
      </c>
      <c r="I2149" s="15"/>
    </row>
    <row r="2150" spans="1:9" s="9" customFormat="1" ht="78" x14ac:dyDescent="0.25">
      <c r="A2150" s="48" t="s">
        <v>2455</v>
      </c>
      <c r="B2150" s="48" t="s">
        <v>2505</v>
      </c>
      <c r="C2150" s="48" t="s">
        <v>2506</v>
      </c>
      <c r="D2150" s="48" t="s">
        <v>1771</v>
      </c>
      <c r="E2150" s="47">
        <v>20</v>
      </c>
      <c r="F2150" s="22" t="s">
        <v>100</v>
      </c>
      <c r="G2150" s="20"/>
      <c r="H2150" s="15" t="s">
        <v>5</v>
      </c>
      <c r="I2150" s="15"/>
    </row>
    <row r="2151" spans="1:9" s="9" customFormat="1" ht="39" x14ac:dyDescent="0.25">
      <c r="A2151" s="48" t="s">
        <v>2455</v>
      </c>
      <c r="B2151" s="48" t="s">
        <v>2507</v>
      </c>
      <c r="C2151" s="48" t="s">
        <v>2508</v>
      </c>
      <c r="D2151" s="48" t="s">
        <v>1771</v>
      </c>
      <c r="E2151" s="47">
        <v>13</v>
      </c>
      <c r="F2151" s="22" t="s">
        <v>100</v>
      </c>
      <c r="G2151" s="20"/>
      <c r="H2151" s="15" t="s">
        <v>5</v>
      </c>
      <c r="I2151" s="15"/>
    </row>
    <row r="2152" spans="1:9" s="9" customFormat="1" ht="58.5" x14ac:dyDescent="0.25">
      <c r="A2152" s="48" t="s">
        <v>2455</v>
      </c>
      <c r="B2152" s="48" t="s">
        <v>2509</v>
      </c>
      <c r="C2152" s="48" t="s">
        <v>2510</v>
      </c>
      <c r="D2152" s="48" t="s">
        <v>1771</v>
      </c>
      <c r="E2152" s="47">
        <v>10</v>
      </c>
      <c r="F2152" s="22" t="s">
        <v>100</v>
      </c>
      <c r="G2152" s="20"/>
      <c r="H2152" s="15" t="s">
        <v>5</v>
      </c>
      <c r="I2152" s="15"/>
    </row>
    <row r="2153" spans="1:9" s="9" customFormat="1" ht="58.5" x14ac:dyDescent="0.25">
      <c r="A2153" s="48" t="s">
        <v>2455</v>
      </c>
      <c r="B2153" s="48" t="s">
        <v>2511</v>
      </c>
      <c r="C2153" s="48" t="s">
        <v>2512</v>
      </c>
      <c r="D2153" s="48" t="s">
        <v>1771</v>
      </c>
      <c r="E2153" s="47">
        <v>50</v>
      </c>
      <c r="F2153" s="22" t="s">
        <v>100</v>
      </c>
      <c r="G2153" s="20"/>
      <c r="H2153" s="15" t="s">
        <v>5</v>
      </c>
      <c r="I2153" s="15"/>
    </row>
    <row r="2154" spans="1:9" s="9" customFormat="1" ht="78" x14ac:dyDescent="0.25">
      <c r="A2154" s="48" t="s">
        <v>2455</v>
      </c>
      <c r="B2154" s="48" t="s">
        <v>2513</v>
      </c>
      <c r="C2154" s="48" t="s">
        <v>2514</v>
      </c>
      <c r="D2154" s="48" t="s">
        <v>1771</v>
      </c>
      <c r="E2154" s="47">
        <v>12</v>
      </c>
      <c r="F2154" s="22" t="s">
        <v>100</v>
      </c>
      <c r="G2154" s="20"/>
      <c r="H2154" s="15" t="s">
        <v>5</v>
      </c>
      <c r="I2154" s="15"/>
    </row>
    <row r="2155" spans="1:9" s="9" customFormat="1" ht="39" x14ac:dyDescent="0.25">
      <c r="A2155" s="48" t="s">
        <v>2455</v>
      </c>
      <c r="B2155" s="48" t="s">
        <v>2515</v>
      </c>
      <c r="C2155" s="48" t="s">
        <v>2516</v>
      </c>
      <c r="D2155" s="48" t="s">
        <v>1771</v>
      </c>
      <c r="E2155" s="47">
        <v>13</v>
      </c>
      <c r="F2155" s="22" t="s">
        <v>100</v>
      </c>
      <c r="G2155" s="20"/>
      <c r="H2155" s="15" t="s">
        <v>5</v>
      </c>
      <c r="I2155" s="15"/>
    </row>
    <row r="2156" spans="1:9" s="9" customFormat="1" ht="39" x14ac:dyDescent="0.25">
      <c r="A2156" s="48" t="s">
        <v>2455</v>
      </c>
      <c r="B2156" s="48" t="s">
        <v>2517</v>
      </c>
      <c r="C2156" s="48" t="s">
        <v>2518</v>
      </c>
      <c r="D2156" s="48" t="s">
        <v>1771</v>
      </c>
      <c r="E2156" s="47">
        <v>15</v>
      </c>
      <c r="F2156" s="22" t="s">
        <v>100</v>
      </c>
      <c r="G2156" s="20"/>
      <c r="H2156" s="15" t="s">
        <v>5</v>
      </c>
      <c r="I2156" s="15"/>
    </row>
    <row r="2157" spans="1:9" s="9" customFormat="1" ht="39" x14ac:dyDescent="0.25">
      <c r="A2157" s="48" t="s">
        <v>2455</v>
      </c>
      <c r="B2157" s="48" t="s">
        <v>2519</v>
      </c>
      <c r="C2157" s="48" t="s">
        <v>2520</v>
      </c>
      <c r="D2157" s="48" t="s">
        <v>1771</v>
      </c>
      <c r="E2157" s="47">
        <v>12</v>
      </c>
      <c r="F2157" s="22" t="s">
        <v>100</v>
      </c>
      <c r="G2157" s="20"/>
      <c r="H2157" s="15" t="s">
        <v>5</v>
      </c>
      <c r="I2157" s="15"/>
    </row>
    <row r="2158" spans="1:9" s="9" customFormat="1" ht="39" x14ac:dyDescent="0.25">
      <c r="A2158" s="48" t="s">
        <v>2455</v>
      </c>
      <c r="B2158" s="48" t="s">
        <v>2521</v>
      </c>
      <c r="C2158" s="48" t="s">
        <v>2522</v>
      </c>
      <c r="D2158" s="48" t="s">
        <v>1771</v>
      </c>
      <c r="E2158" s="47">
        <v>20</v>
      </c>
      <c r="F2158" s="22" t="s">
        <v>100</v>
      </c>
      <c r="G2158" s="20"/>
      <c r="H2158" s="15" t="s">
        <v>5</v>
      </c>
      <c r="I2158" s="15"/>
    </row>
    <row r="2159" spans="1:9" s="9" customFormat="1" ht="39" x14ac:dyDescent="0.25">
      <c r="A2159" s="48" t="s">
        <v>2455</v>
      </c>
      <c r="B2159" s="48" t="s">
        <v>2523</v>
      </c>
      <c r="C2159" s="48" t="s">
        <v>2524</v>
      </c>
      <c r="D2159" s="48" t="s">
        <v>1771</v>
      </c>
      <c r="E2159" s="47">
        <v>20</v>
      </c>
      <c r="F2159" s="22" t="s">
        <v>100</v>
      </c>
      <c r="G2159" s="20"/>
      <c r="H2159" s="15" t="s">
        <v>5</v>
      </c>
      <c r="I2159" s="15"/>
    </row>
    <row r="2160" spans="1:9" s="9" customFormat="1" ht="39" x14ac:dyDescent="0.25">
      <c r="A2160" s="48" t="s">
        <v>2455</v>
      </c>
      <c r="B2160" s="48" t="s">
        <v>2525</v>
      </c>
      <c r="C2160" s="48" t="s">
        <v>2526</v>
      </c>
      <c r="D2160" s="48" t="s">
        <v>1771</v>
      </c>
      <c r="E2160" s="47">
        <v>15</v>
      </c>
      <c r="F2160" s="22" t="s">
        <v>100</v>
      </c>
      <c r="G2160" s="20"/>
      <c r="H2160" s="15" t="s">
        <v>5</v>
      </c>
      <c r="I2160" s="15"/>
    </row>
    <row r="2161" spans="1:9" s="9" customFormat="1" ht="39" x14ac:dyDescent="0.25">
      <c r="A2161" s="48" t="s">
        <v>2455</v>
      </c>
      <c r="B2161" s="48" t="s">
        <v>2527</v>
      </c>
      <c r="C2161" s="48" t="s">
        <v>2528</v>
      </c>
      <c r="D2161" s="48" t="s">
        <v>1771</v>
      </c>
      <c r="E2161" s="47">
        <v>12</v>
      </c>
      <c r="F2161" s="22" t="s">
        <v>100</v>
      </c>
      <c r="G2161" s="20"/>
      <c r="H2161" s="15" t="s">
        <v>5</v>
      </c>
      <c r="I2161" s="15"/>
    </row>
    <row r="2162" spans="1:9" s="9" customFormat="1" ht="39" x14ac:dyDescent="0.25">
      <c r="A2162" s="48" t="s">
        <v>2455</v>
      </c>
      <c r="B2162" s="48" t="s">
        <v>2529</v>
      </c>
      <c r="C2162" s="48" t="s">
        <v>621</v>
      </c>
      <c r="D2162" s="48" t="s">
        <v>1771</v>
      </c>
      <c r="E2162" s="47">
        <v>12</v>
      </c>
      <c r="F2162" s="22" t="s">
        <v>100</v>
      </c>
      <c r="G2162" s="20"/>
      <c r="H2162" s="15" t="s">
        <v>5</v>
      </c>
      <c r="I2162" s="15"/>
    </row>
    <row r="2163" spans="1:9" s="9" customFormat="1" ht="39" x14ac:dyDescent="0.25">
      <c r="A2163" s="48" t="s">
        <v>2455</v>
      </c>
      <c r="B2163" s="48" t="s">
        <v>2530</v>
      </c>
      <c r="C2163" s="48" t="s">
        <v>2531</v>
      </c>
      <c r="D2163" s="48" t="s">
        <v>1771</v>
      </c>
      <c r="E2163" s="47">
        <v>20</v>
      </c>
      <c r="F2163" s="22" t="s">
        <v>100</v>
      </c>
      <c r="G2163" s="20"/>
      <c r="H2163" s="15" t="s">
        <v>5</v>
      </c>
      <c r="I2163" s="15"/>
    </row>
    <row r="2164" spans="1:9" s="9" customFormat="1" ht="58.5" x14ac:dyDescent="0.25">
      <c r="A2164" s="48" t="s">
        <v>2455</v>
      </c>
      <c r="B2164" s="48" t="s">
        <v>2532</v>
      </c>
      <c r="C2164" s="48" t="s">
        <v>2533</v>
      </c>
      <c r="D2164" s="48" t="s">
        <v>1771</v>
      </c>
      <c r="E2164" s="47">
        <v>15</v>
      </c>
      <c r="F2164" s="22" t="s">
        <v>100</v>
      </c>
      <c r="G2164" s="20"/>
      <c r="H2164" s="15" t="s">
        <v>5</v>
      </c>
      <c r="I2164" s="15"/>
    </row>
    <row r="2165" spans="1:9" s="9" customFormat="1" ht="39" x14ac:dyDescent="0.25">
      <c r="A2165" s="48" t="s">
        <v>2455</v>
      </c>
      <c r="B2165" s="48" t="s">
        <v>2534</v>
      </c>
      <c r="C2165" s="48" t="s">
        <v>2068</v>
      </c>
      <c r="D2165" s="48" t="s">
        <v>1771</v>
      </c>
      <c r="E2165" s="47">
        <v>10</v>
      </c>
      <c r="F2165" s="22" t="s">
        <v>100</v>
      </c>
      <c r="G2165" s="20"/>
      <c r="H2165" s="15" t="s">
        <v>5</v>
      </c>
      <c r="I2165" s="15"/>
    </row>
    <row r="2166" spans="1:9" s="9" customFormat="1" ht="39" x14ac:dyDescent="0.25">
      <c r="A2166" s="48" t="s">
        <v>2455</v>
      </c>
      <c r="B2166" s="48" t="s">
        <v>2535</v>
      </c>
      <c r="C2166" s="48" t="s">
        <v>2536</v>
      </c>
      <c r="D2166" s="48" t="s">
        <v>1771</v>
      </c>
      <c r="E2166" s="47">
        <v>15</v>
      </c>
      <c r="F2166" s="22" t="s">
        <v>100</v>
      </c>
      <c r="G2166" s="20"/>
      <c r="H2166" s="15" t="s">
        <v>5</v>
      </c>
      <c r="I2166" s="15"/>
    </row>
    <row r="2167" spans="1:9" s="9" customFormat="1" ht="39" x14ac:dyDescent="0.25">
      <c r="A2167" s="48" t="s">
        <v>2455</v>
      </c>
      <c r="B2167" s="48" t="s">
        <v>2537</v>
      </c>
      <c r="C2167" s="48" t="s">
        <v>2538</v>
      </c>
      <c r="D2167" s="48" t="s">
        <v>1771</v>
      </c>
      <c r="E2167" s="47">
        <v>15</v>
      </c>
      <c r="F2167" s="22" t="s">
        <v>100</v>
      </c>
      <c r="G2167" s="20"/>
      <c r="H2167" s="15" t="s">
        <v>5</v>
      </c>
      <c r="I2167" s="15"/>
    </row>
    <row r="2168" spans="1:9" s="9" customFormat="1" ht="39" x14ac:dyDescent="0.25">
      <c r="A2168" s="48" t="s">
        <v>2455</v>
      </c>
      <c r="B2168" s="48" t="s">
        <v>2539</v>
      </c>
      <c r="C2168" s="48" t="s">
        <v>1382</v>
      </c>
      <c r="D2168" s="48" t="s">
        <v>1771</v>
      </c>
      <c r="E2168" s="47">
        <v>18</v>
      </c>
      <c r="F2168" s="22" t="s">
        <v>100</v>
      </c>
      <c r="G2168" s="20"/>
      <c r="H2168" s="15" t="s">
        <v>5</v>
      </c>
      <c r="I2168" s="15"/>
    </row>
    <row r="2169" spans="1:9" s="9" customFormat="1" ht="39" x14ac:dyDescent="0.25">
      <c r="A2169" s="48" t="s">
        <v>2455</v>
      </c>
      <c r="B2169" s="48" t="s">
        <v>2540</v>
      </c>
      <c r="C2169" s="48" t="s">
        <v>2541</v>
      </c>
      <c r="D2169" s="48" t="s">
        <v>1771</v>
      </c>
      <c r="E2169" s="47">
        <v>15</v>
      </c>
      <c r="F2169" s="22" t="s">
        <v>100</v>
      </c>
      <c r="G2169" s="20"/>
      <c r="H2169" s="15" t="s">
        <v>5</v>
      </c>
      <c r="I2169" s="15"/>
    </row>
    <row r="2170" spans="1:9" s="9" customFormat="1" ht="39" x14ac:dyDescent="0.25">
      <c r="A2170" s="48" t="s">
        <v>2455</v>
      </c>
      <c r="B2170" s="48" t="s">
        <v>2542</v>
      </c>
      <c r="C2170" s="48" t="s">
        <v>2543</v>
      </c>
      <c r="D2170" s="48" t="s">
        <v>1771</v>
      </c>
      <c r="E2170" s="47">
        <v>20</v>
      </c>
      <c r="F2170" s="22" t="s">
        <v>100</v>
      </c>
      <c r="G2170" s="20"/>
      <c r="H2170" s="15" t="s">
        <v>5</v>
      </c>
      <c r="I2170" s="15"/>
    </row>
    <row r="2171" spans="1:9" s="9" customFormat="1" ht="58.5" x14ac:dyDescent="0.25">
      <c r="A2171" s="48" t="s">
        <v>2455</v>
      </c>
      <c r="B2171" s="48" t="s">
        <v>615</v>
      </c>
      <c r="C2171" s="48" t="s">
        <v>616</v>
      </c>
      <c r="D2171" s="48" t="s">
        <v>1771</v>
      </c>
      <c r="E2171" s="47">
        <v>12</v>
      </c>
      <c r="F2171" s="22" t="s">
        <v>100</v>
      </c>
      <c r="G2171" s="20"/>
      <c r="H2171" s="15" t="s">
        <v>5</v>
      </c>
      <c r="I2171" s="15"/>
    </row>
    <row r="2172" spans="1:9" s="9" customFormat="1" ht="39" x14ac:dyDescent="0.25">
      <c r="A2172" s="48" t="s">
        <v>2455</v>
      </c>
      <c r="B2172" s="48" t="s">
        <v>2544</v>
      </c>
      <c r="C2172" s="48" t="s">
        <v>2545</v>
      </c>
      <c r="D2172" s="48" t="s">
        <v>1771</v>
      </c>
      <c r="E2172" s="47">
        <v>10</v>
      </c>
      <c r="F2172" s="22" t="s">
        <v>100</v>
      </c>
      <c r="G2172" s="20"/>
      <c r="H2172" s="15" t="s">
        <v>5</v>
      </c>
      <c r="I2172" s="15"/>
    </row>
    <row r="2173" spans="1:9" s="9" customFormat="1" ht="39" x14ac:dyDescent="0.25">
      <c r="A2173" s="48" t="s">
        <v>2455</v>
      </c>
      <c r="B2173" s="48" t="s">
        <v>2546</v>
      </c>
      <c r="C2173" s="48" t="s">
        <v>1082</v>
      </c>
      <c r="D2173" s="48" t="s">
        <v>1771</v>
      </c>
      <c r="E2173" s="47">
        <v>15</v>
      </c>
      <c r="F2173" s="22" t="s">
        <v>100</v>
      </c>
      <c r="G2173" s="20"/>
      <c r="H2173" s="15" t="s">
        <v>5</v>
      </c>
      <c r="I2173" s="15"/>
    </row>
    <row r="2174" spans="1:9" s="9" customFormat="1" ht="39" x14ac:dyDescent="0.25">
      <c r="A2174" s="48" t="s">
        <v>2455</v>
      </c>
      <c r="B2174" s="48" t="s">
        <v>2547</v>
      </c>
      <c r="C2174" s="48" t="s">
        <v>2548</v>
      </c>
      <c r="D2174" s="48" t="s">
        <v>1771</v>
      </c>
      <c r="E2174" s="47">
        <v>12</v>
      </c>
      <c r="F2174" s="22" t="s">
        <v>100</v>
      </c>
      <c r="G2174" s="20"/>
      <c r="H2174" s="15" t="s">
        <v>5</v>
      </c>
      <c r="I2174" s="15"/>
    </row>
    <row r="2175" spans="1:9" s="9" customFormat="1" ht="58.5" x14ac:dyDescent="0.25">
      <c r="A2175" s="48" t="s">
        <v>2455</v>
      </c>
      <c r="B2175" s="48" t="s">
        <v>2549</v>
      </c>
      <c r="C2175" s="48" t="s">
        <v>2550</v>
      </c>
      <c r="D2175" s="48" t="s">
        <v>1771</v>
      </c>
      <c r="E2175" s="47">
        <v>39</v>
      </c>
      <c r="F2175" s="22" t="s">
        <v>100</v>
      </c>
      <c r="G2175" s="20"/>
      <c r="H2175" s="15" t="s">
        <v>5</v>
      </c>
      <c r="I2175" s="15"/>
    </row>
    <row r="2176" spans="1:9" s="9" customFormat="1" ht="39" x14ac:dyDescent="0.25">
      <c r="A2176" s="48" t="s">
        <v>2455</v>
      </c>
      <c r="B2176" s="48" t="s">
        <v>2551</v>
      </c>
      <c r="C2176" s="48" t="s">
        <v>606</v>
      </c>
      <c r="D2176" s="48" t="s">
        <v>1771</v>
      </c>
      <c r="E2176" s="47">
        <v>12</v>
      </c>
      <c r="F2176" s="22" t="s">
        <v>100</v>
      </c>
      <c r="G2176" s="20"/>
      <c r="H2176" s="15" t="s">
        <v>5</v>
      </c>
      <c r="I2176" s="15"/>
    </row>
    <row r="2177" spans="1:9" s="9" customFormat="1" ht="39" x14ac:dyDescent="0.25">
      <c r="A2177" s="48" t="s">
        <v>2455</v>
      </c>
      <c r="B2177" s="48" t="s">
        <v>2552</v>
      </c>
      <c r="C2177" s="48" t="s">
        <v>2553</v>
      </c>
      <c r="D2177" s="48" t="s">
        <v>1771</v>
      </c>
      <c r="E2177" s="47">
        <v>20</v>
      </c>
      <c r="F2177" s="22" t="s">
        <v>100</v>
      </c>
      <c r="G2177" s="20"/>
      <c r="H2177" s="15" t="s">
        <v>5</v>
      </c>
      <c r="I2177" s="15"/>
    </row>
    <row r="2178" spans="1:9" s="9" customFormat="1" ht="39" x14ac:dyDescent="0.25">
      <c r="A2178" s="48" t="s">
        <v>2455</v>
      </c>
      <c r="B2178" s="48" t="s">
        <v>2554</v>
      </c>
      <c r="C2178" s="48" t="s">
        <v>60</v>
      </c>
      <c r="D2178" s="48" t="s">
        <v>1771</v>
      </c>
      <c r="E2178" s="47">
        <v>20</v>
      </c>
      <c r="F2178" s="22" t="s">
        <v>100</v>
      </c>
      <c r="G2178" s="20"/>
      <c r="H2178" s="15" t="s">
        <v>5</v>
      </c>
      <c r="I2178" s="15"/>
    </row>
    <row r="2179" spans="1:9" s="9" customFormat="1" ht="39" x14ac:dyDescent="0.25">
      <c r="A2179" s="48" t="s">
        <v>2455</v>
      </c>
      <c r="B2179" s="48" t="s">
        <v>599</v>
      </c>
      <c r="C2179" s="48" t="s">
        <v>600</v>
      </c>
      <c r="D2179" s="48" t="s">
        <v>1771</v>
      </c>
      <c r="E2179" s="47">
        <v>20</v>
      </c>
      <c r="F2179" s="22" t="s">
        <v>100</v>
      </c>
      <c r="G2179" s="20"/>
      <c r="H2179" s="15" t="s">
        <v>5</v>
      </c>
      <c r="I2179" s="15"/>
    </row>
    <row r="2180" spans="1:9" s="9" customFormat="1" ht="58.5" x14ac:dyDescent="0.25">
      <c r="A2180" s="48" t="s">
        <v>2455</v>
      </c>
      <c r="B2180" s="48" t="s">
        <v>2555</v>
      </c>
      <c r="C2180" s="48" t="s">
        <v>2556</v>
      </c>
      <c r="D2180" s="48" t="s">
        <v>1771</v>
      </c>
      <c r="E2180" s="47">
        <v>18</v>
      </c>
      <c r="F2180" s="22" t="s">
        <v>100</v>
      </c>
      <c r="G2180" s="20"/>
      <c r="H2180" s="15" t="s">
        <v>5</v>
      </c>
      <c r="I2180" s="15"/>
    </row>
    <row r="2181" spans="1:9" s="9" customFormat="1" ht="39" x14ac:dyDescent="0.25">
      <c r="A2181" s="48" t="s">
        <v>2455</v>
      </c>
      <c r="B2181" s="48" t="s">
        <v>2557</v>
      </c>
      <c r="C2181" s="48" t="s">
        <v>2558</v>
      </c>
      <c r="D2181" s="48" t="s">
        <v>1771</v>
      </c>
      <c r="E2181" s="47">
        <v>13</v>
      </c>
      <c r="F2181" s="22" t="s">
        <v>100</v>
      </c>
      <c r="G2181" s="20"/>
      <c r="H2181" s="15" t="s">
        <v>5</v>
      </c>
      <c r="I2181" s="15"/>
    </row>
    <row r="2182" spans="1:9" s="9" customFormat="1" ht="39" x14ac:dyDescent="0.25">
      <c r="A2182" s="48" t="s">
        <v>2455</v>
      </c>
      <c r="B2182" s="48" t="s">
        <v>2559</v>
      </c>
      <c r="C2182" s="48" t="s">
        <v>2560</v>
      </c>
      <c r="D2182" s="48" t="s">
        <v>1771</v>
      </c>
      <c r="E2182" s="47">
        <v>19</v>
      </c>
      <c r="F2182" s="22" t="s">
        <v>100</v>
      </c>
      <c r="G2182" s="20"/>
      <c r="H2182" s="15" t="s">
        <v>5</v>
      </c>
      <c r="I2182" s="15"/>
    </row>
    <row r="2183" spans="1:9" s="9" customFormat="1" ht="39" x14ac:dyDescent="0.25">
      <c r="A2183" s="48" t="s">
        <v>2455</v>
      </c>
      <c r="B2183" s="48" t="s">
        <v>2561</v>
      </c>
      <c r="C2183" s="48" t="s">
        <v>2562</v>
      </c>
      <c r="D2183" s="48" t="s">
        <v>1771</v>
      </c>
      <c r="E2183" s="47">
        <v>10</v>
      </c>
      <c r="F2183" s="22" t="s">
        <v>100</v>
      </c>
      <c r="G2183" s="20"/>
      <c r="H2183" s="15" t="s">
        <v>5</v>
      </c>
      <c r="I2183" s="15"/>
    </row>
    <row r="2184" spans="1:9" s="9" customFormat="1" ht="39" x14ac:dyDescent="0.25">
      <c r="A2184" s="48" t="s">
        <v>2455</v>
      </c>
      <c r="B2184" s="48" t="s">
        <v>2563</v>
      </c>
      <c r="C2184" s="48" t="s">
        <v>2564</v>
      </c>
      <c r="D2184" s="48" t="s">
        <v>1771</v>
      </c>
      <c r="E2184" s="47">
        <v>20</v>
      </c>
      <c r="F2184" s="22" t="s">
        <v>100</v>
      </c>
      <c r="G2184" s="20"/>
      <c r="H2184" s="15" t="s">
        <v>5</v>
      </c>
      <c r="I2184" s="15"/>
    </row>
    <row r="2185" spans="1:9" s="9" customFormat="1" ht="39" x14ac:dyDescent="0.25">
      <c r="A2185" s="48" t="s">
        <v>2455</v>
      </c>
      <c r="B2185" s="48" t="s">
        <v>2565</v>
      </c>
      <c r="C2185" s="48" t="s">
        <v>2566</v>
      </c>
      <c r="D2185" s="48" t="s">
        <v>1771</v>
      </c>
      <c r="E2185" s="47">
        <v>20</v>
      </c>
      <c r="F2185" s="22" t="s">
        <v>100</v>
      </c>
      <c r="G2185" s="20"/>
      <c r="H2185" s="15" t="s">
        <v>5</v>
      </c>
      <c r="I2185" s="15"/>
    </row>
    <row r="2186" spans="1:9" s="9" customFormat="1" ht="58.5" x14ac:dyDescent="0.25">
      <c r="A2186" s="48" t="s">
        <v>2455</v>
      </c>
      <c r="B2186" s="48" t="s">
        <v>2567</v>
      </c>
      <c r="C2186" s="48" t="s">
        <v>579</v>
      </c>
      <c r="D2186" s="48" t="s">
        <v>1771</v>
      </c>
      <c r="E2186" s="47">
        <v>15</v>
      </c>
      <c r="F2186" s="22" t="s">
        <v>100</v>
      </c>
      <c r="G2186" s="20"/>
      <c r="H2186" s="15" t="s">
        <v>5</v>
      </c>
      <c r="I2186" s="15"/>
    </row>
    <row r="2187" spans="1:9" s="9" customFormat="1" ht="39" x14ac:dyDescent="0.25">
      <c r="A2187" s="48" t="s">
        <v>2455</v>
      </c>
      <c r="B2187" s="48" t="s">
        <v>2568</v>
      </c>
      <c r="C2187" s="48" t="s">
        <v>2258</v>
      </c>
      <c r="D2187" s="48" t="s">
        <v>1771</v>
      </c>
      <c r="E2187" s="47">
        <v>20</v>
      </c>
      <c r="F2187" s="22" t="s">
        <v>100</v>
      </c>
      <c r="G2187" s="20"/>
      <c r="H2187" s="15" t="s">
        <v>5</v>
      </c>
      <c r="I2187" s="15"/>
    </row>
    <row r="2188" spans="1:9" s="9" customFormat="1" ht="39" x14ac:dyDescent="0.25">
      <c r="A2188" s="48" t="s">
        <v>2455</v>
      </c>
      <c r="B2188" s="48" t="s">
        <v>2569</v>
      </c>
      <c r="C2188" s="48" t="s">
        <v>2570</v>
      </c>
      <c r="D2188" s="48" t="s">
        <v>1771</v>
      </c>
      <c r="E2188" s="47">
        <v>12</v>
      </c>
      <c r="F2188" s="22" t="s">
        <v>100</v>
      </c>
      <c r="G2188" s="20"/>
      <c r="H2188" s="15" t="s">
        <v>5</v>
      </c>
      <c r="I2188" s="15"/>
    </row>
    <row r="2189" spans="1:9" s="9" customFormat="1" ht="39" x14ac:dyDescent="0.25">
      <c r="A2189" s="48" t="s">
        <v>2455</v>
      </c>
      <c r="B2189" s="48" t="s">
        <v>2571</v>
      </c>
      <c r="C2189" s="48" t="s">
        <v>2572</v>
      </c>
      <c r="D2189" s="48" t="s">
        <v>1771</v>
      </c>
      <c r="E2189" s="47">
        <v>15</v>
      </c>
      <c r="F2189" s="22" t="s">
        <v>100</v>
      </c>
      <c r="G2189" s="20"/>
      <c r="H2189" s="15" t="s">
        <v>5</v>
      </c>
      <c r="I2189" s="15"/>
    </row>
    <row r="2190" spans="1:9" s="9" customFormat="1" ht="58.5" x14ac:dyDescent="0.25">
      <c r="A2190" s="48" t="s">
        <v>2455</v>
      </c>
      <c r="B2190" s="48" t="s">
        <v>2573</v>
      </c>
      <c r="C2190" s="48" t="s">
        <v>2574</v>
      </c>
      <c r="D2190" s="48" t="s">
        <v>1771</v>
      </c>
      <c r="E2190" s="47">
        <v>15</v>
      </c>
      <c r="F2190" s="22" t="s">
        <v>100</v>
      </c>
      <c r="G2190" s="20"/>
      <c r="H2190" s="15" t="s">
        <v>5</v>
      </c>
      <c r="I2190" s="15"/>
    </row>
    <row r="2191" spans="1:9" s="9" customFormat="1" ht="39" x14ac:dyDescent="0.25">
      <c r="A2191" s="48" t="s">
        <v>2455</v>
      </c>
      <c r="B2191" s="48" t="s">
        <v>2575</v>
      </c>
      <c r="C2191" s="48" t="s">
        <v>586</v>
      </c>
      <c r="D2191" s="48" t="s">
        <v>1771</v>
      </c>
      <c r="E2191" s="47">
        <v>12</v>
      </c>
      <c r="F2191" s="22" t="s">
        <v>100</v>
      </c>
      <c r="G2191" s="20"/>
      <c r="H2191" s="15" t="s">
        <v>5</v>
      </c>
      <c r="I2191" s="15"/>
    </row>
    <row r="2192" spans="1:9" s="9" customFormat="1" ht="78" x14ac:dyDescent="0.25">
      <c r="A2192" s="48" t="s">
        <v>2455</v>
      </c>
      <c r="B2192" s="48" t="s">
        <v>2576</v>
      </c>
      <c r="C2192" s="48" t="s">
        <v>2577</v>
      </c>
      <c r="D2192" s="48" t="s">
        <v>1771</v>
      </c>
      <c r="E2192" s="47">
        <v>20</v>
      </c>
      <c r="F2192" s="22" t="s">
        <v>100</v>
      </c>
      <c r="G2192" s="20"/>
      <c r="H2192" s="15" t="s">
        <v>5</v>
      </c>
      <c r="I2192" s="15"/>
    </row>
    <row r="2193" spans="1:9" s="9" customFormat="1" ht="58.5" x14ac:dyDescent="0.25">
      <c r="A2193" s="48" t="s">
        <v>2455</v>
      </c>
      <c r="B2193" s="48" t="s">
        <v>2578</v>
      </c>
      <c r="C2193" s="48" t="s">
        <v>2579</v>
      </c>
      <c r="D2193" s="48" t="s">
        <v>1771</v>
      </c>
      <c r="E2193" s="47">
        <v>100</v>
      </c>
      <c r="F2193" s="22" t="s">
        <v>100</v>
      </c>
      <c r="G2193" s="20"/>
      <c r="H2193" s="15" t="s">
        <v>5</v>
      </c>
      <c r="I2193" s="15"/>
    </row>
    <row r="2194" spans="1:9" s="9" customFormat="1" ht="39" x14ac:dyDescent="0.25">
      <c r="A2194" s="48" t="s">
        <v>2455</v>
      </c>
      <c r="B2194" s="48" t="s">
        <v>2580</v>
      </c>
      <c r="C2194" s="48" t="s">
        <v>2581</v>
      </c>
      <c r="D2194" s="48" t="s">
        <v>1771</v>
      </c>
      <c r="E2194" s="47">
        <v>20</v>
      </c>
      <c r="F2194" s="22" t="s">
        <v>100</v>
      </c>
      <c r="G2194" s="20"/>
      <c r="H2194" s="15" t="s">
        <v>5</v>
      </c>
      <c r="I2194" s="15"/>
    </row>
    <row r="2195" spans="1:9" s="9" customFormat="1" ht="58.5" x14ac:dyDescent="0.25">
      <c r="A2195" s="48" t="s">
        <v>2455</v>
      </c>
      <c r="B2195" s="48" t="s">
        <v>2582</v>
      </c>
      <c r="C2195" s="48" t="s">
        <v>2583</v>
      </c>
      <c r="D2195" s="48" t="s">
        <v>1771</v>
      </c>
      <c r="E2195" s="47">
        <v>11</v>
      </c>
      <c r="F2195" s="22" t="s">
        <v>100</v>
      </c>
      <c r="G2195" s="20"/>
      <c r="H2195" s="15" t="s">
        <v>5</v>
      </c>
      <c r="I2195" s="15"/>
    </row>
    <row r="2196" spans="1:9" s="9" customFormat="1" ht="39" x14ac:dyDescent="0.25">
      <c r="A2196" s="48" t="s">
        <v>2455</v>
      </c>
      <c r="B2196" s="48" t="s">
        <v>2584</v>
      </c>
      <c r="C2196" s="48" t="s">
        <v>2585</v>
      </c>
      <c r="D2196" s="48" t="s">
        <v>1771</v>
      </c>
      <c r="E2196" s="47">
        <v>13</v>
      </c>
      <c r="F2196" s="22" t="s">
        <v>100</v>
      </c>
      <c r="G2196" s="20"/>
      <c r="H2196" s="15" t="s">
        <v>5</v>
      </c>
      <c r="I2196" s="15"/>
    </row>
    <row r="2197" spans="1:9" s="9" customFormat="1" ht="39" x14ac:dyDescent="0.25">
      <c r="A2197" s="48" t="s">
        <v>2455</v>
      </c>
      <c r="B2197" s="48" t="s">
        <v>2586</v>
      </c>
      <c r="C2197" s="48" t="s">
        <v>967</v>
      </c>
      <c r="D2197" s="48" t="s">
        <v>1771</v>
      </c>
      <c r="E2197" s="47">
        <v>15</v>
      </c>
      <c r="F2197" s="22" t="s">
        <v>100</v>
      </c>
      <c r="G2197" s="20"/>
      <c r="H2197" s="15" t="s">
        <v>5</v>
      </c>
      <c r="I2197" s="15"/>
    </row>
    <row r="2198" spans="1:9" s="9" customFormat="1" ht="39" x14ac:dyDescent="0.25">
      <c r="A2198" s="48" t="s">
        <v>2455</v>
      </c>
      <c r="B2198" s="48" t="s">
        <v>2587</v>
      </c>
      <c r="C2198" s="48" t="s">
        <v>2588</v>
      </c>
      <c r="D2198" s="48" t="s">
        <v>1771</v>
      </c>
      <c r="E2198" s="47">
        <v>12</v>
      </c>
      <c r="F2198" s="22" t="s">
        <v>100</v>
      </c>
      <c r="G2198" s="20"/>
      <c r="H2198" s="15" t="s">
        <v>5</v>
      </c>
      <c r="I2198" s="15"/>
    </row>
    <row r="2199" spans="1:9" s="9" customFormat="1" ht="39" x14ac:dyDescent="0.25">
      <c r="A2199" s="48" t="s">
        <v>2455</v>
      </c>
      <c r="B2199" s="48" t="s">
        <v>2589</v>
      </c>
      <c r="C2199" s="48" t="s">
        <v>2590</v>
      </c>
      <c r="D2199" s="48" t="s">
        <v>1771</v>
      </c>
      <c r="E2199" s="47">
        <v>9</v>
      </c>
      <c r="F2199" s="22" t="s">
        <v>100</v>
      </c>
      <c r="G2199" s="20"/>
      <c r="H2199" s="15" t="s">
        <v>5</v>
      </c>
      <c r="I2199" s="15"/>
    </row>
    <row r="2200" spans="1:9" s="9" customFormat="1" ht="58.5" x14ac:dyDescent="0.25">
      <c r="A2200" s="48" t="s">
        <v>2455</v>
      </c>
      <c r="B2200" s="48" t="s">
        <v>2591</v>
      </c>
      <c r="C2200" s="48" t="s">
        <v>2592</v>
      </c>
      <c r="D2200" s="48" t="s">
        <v>1771</v>
      </c>
      <c r="E2200" s="47">
        <v>20</v>
      </c>
      <c r="F2200" s="22" t="s">
        <v>100</v>
      </c>
      <c r="G2200" s="20"/>
      <c r="H2200" s="15" t="s">
        <v>5</v>
      </c>
      <c r="I2200" s="15"/>
    </row>
    <row r="2201" spans="1:9" s="9" customFormat="1" ht="39" x14ac:dyDescent="0.25">
      <c r="A2201" s="48" t="s">
        <v>2455</v>
      </c>
      <c r="B2201" s="48" t="s">
        <v>2593</v>
      </c>
      <c r="C2201" s="48" t="s">
        <v>2594</v>
      </c>
      <c r="D2201" s="48" t="s">
        <v>1771</v>
      </c>
      <c r="E2201" s="47">
        <v>30</v>
      </c>
      <c r="F2201" s="22" t="s">
        <v>100</v>
      </c>
      <c r="G2201" s="20"/>
      <c r="H2201" s="15" t="s">
        <v>5</v>
      </c>
      <c r="I2201" s="15"/>
    </row>
    <row r="2202" spans="1:9" s="9" customFormat="1" ht="39" x14ac:dyDescent="0.25">
      <c r="A2202" s="48" t="s">
        <v>2455</v>
      </c>
      <c r="B2202" s="48" t="s">
        <v>2595</v>
      </c>
      <c r="C2202" s="48" t="s">
        <v>2596</v>
      </c>
      <c r="D2202" s="48" t="s">
        <v>1771</v>
      </c>
      <c r="E2202" s="47">
        <v>12</v>
      </c>
      <c r="F2202" s="22" t="s">
        <v>100</v>
      </c>
      <c r="G2202" s="20"/>
      <c r="H2202" s="15" t="s">
        <v>5</v>
      </c>
      <c r="I2202" s="15"/>
    </row>
    <row r="2203" spans="1:9" s="9" customFormat="1" ht="39" x14ac:dyDescent="0.25">
      <c r="A2203" s="48" t="s">
        <v>2455</v>
      </c>
      <c r="B2203" s="48" t="s">
        <v>2597</v>
      </c>
      <c r="C2203" s="48" t="s">
        <v>2598</v>
      </c>
      <c r="D2203" s="48" t="s">
        <v>1771</v>
      </c>
      <c r="E2203" s="47">
        <v>10</v>
      </c>
      <c r="F2203" s="22" t="s">
        <v>100</v>
      </c>
      <c r="G2203" s="20"/>
      <c r="H2203" s="15" t="s">
        <v>5</v>
      </c>
      <c r="I2203" s="15"/>
    </row>
    <row r="2204" spans="1:9" s="11" customFormat="1" ht="58.5" x14ac:dyDescent="0.25">
      <c r="A2204" s="48" t="s">
        <v>2455</v>
      </c>
      <c r="B2204" s="48" t="s">
        <v>2599</v>
      </c>
      <c r="C2204" s="48" t="s">
        <v>776</v>
      </c>
      <c r="D2204" s="48" t="s">
        <v>1771</v>
      </c>
      <c r="E2204" s="47">
        <v>20</v>
      </c>
      <c r="F2204" s="22" t="s">
        <v>100</v>
      </c>
      <c r="G2204" s="20"/>
      <c r="H2204" s="15" t="s">
        <v>5</v>
      </c>
      <c r="I2204" s="15"/>
    </row>
    <row r="2205" spans="1:9" s="11" customFormat="1" ht="39" x14ac:dyDescent="0.25">
      <c r="A2205" s="48" t="s">
        <v>2455</v>
      </c>
      <c r="B2205" s="48" t="s">
        <v>2600</v>
      </c>
      <c r="C2205" s="48" t="s">
        <v>2601</v>
      </c>
      <c r="D2205" s="48" t="s">
        <v>1771</v>
      </c>
      <c r="E2205" s="47">
        <v>30</v>
      </c>
      <c r="F2205" s="22" t="s">
        <v>100</v>
      </c>
      <c r="G2205" s="20"/>
      <c r="H2205" s="15" t="s">
        <v>5</v>
      </c>
      <c r="I2205" s="15"/>
    </row>
    <row r="2206" spans="1:9" s="11" customFormat="1" ht="39" x14ac:dyDescent="0.25">
      <c r="A2206" s="48" t="s">
        <v>2455</v>
      </c>
      <c r="B2206" s="48" t="s">
        <v>2602</v>
      </c>
      <c r="C2206" s="48" t="s">
        <v>2603</v>
      </c>
      <c r="D2206" s="48" t="s">
        <v>1771</v>
      </c>
      <c r="E2206" s="47">
        <v>12</v>
      </c>
      <c r="F2206" s="22" t="s">
        <v>100</v>
      </c>
      <c r="G2206" s="20"/>
      <c r="H2206" s="15" t="s">
        <v>5</v>
      </c>
      <c r="I2206" s="15"/>
    </row>
    <row r="2207" spans="1:9" s="11" customFormat="1" ht="58.5" x14ac:dyDescent="0.25">
      <c r="A2207" s="48" t="s">
        <v>2455</v>
      </c>
      <c r="B2207" s="48" t="s">
        <v>2604</v>
      </c>
      <c r="C2207" s="48" t="s">
        <v>2605</v>
      </c>
      <c r="D2207" s="48" t="s">
        <v>1771</v>
      </c>
      <c r="E2207" s="47">
        <v>20</v>
      </c>
      <c r="F2207" s="22" t="s">
        <v>100</v>
      </c>
      <c r="G2207" s="20"/>
      <c r="H2207" s="15" t="s">
        <v>5</v>
      </c>
      <c r="I2207" s="15"/>
    </row>
    <row r="2208" spans="1:9" s="11" customFormat="1" ht="39" x14ac:dyDescent="0.25">
      <c r="A2208" s="48" t="s">
        <v>2455</v>
      </c>
      <c r="B2208" s="48" t="s">
        <v>2606</v>
      </c>
      <c r="C2208" s="48" t="s">
        <v>2607</v>
      </c>
      <c r="D2208" s="48" t="s">
        <v>1771</v>
      </c>
      <c r="E2208" s="47">
        <v>13</v>
      </c>
      <c r="F2208" s="22" t="s">
        <v>100</v>
      </c>
      <c r="G2208" s="20"/>
      <c r="H2208" s="15" t="s">
        <v>5</v>
      </c>
      <c r="I2208" s="15"/>
    </row>
    <row r="2209" spans="1:9" s="11" customFormat="1" ht="58.5" x14ac:dyDescent="0.25">
      <c r="A2209" s="48" t="s">
        <v>2455</v>
      </c>
      <c r="B2209" s="48" t="s">
        <v>2608</v>
      </c>
      <c r="C2209" s="48" t="s">
        <v>2609</v>
      </c>
      <c r="D2209" s="48" t="s">
        <v>1771</v>
      </c>
      <c r="E2209" s="47">
        <v>12</v>
      </c>
      <c r="F2209" s="22" t="s">
        <v>100</v>
      </c>
      <c r="G2209" s="20"/>
      <c r="H2209" s="15" t="s">
        <v>5</v>
      </c>
      <c r="I2209" s="15"/>
    </row>
    <row r="2210" spans="1:9" s="11" customFormat="1" ht="39" x14ac:dyDescent="0.25">
      <c r="A2210" s="48" t="s">
        <v>2455</v>
      </c>
      <c r="B2210" s="48" t="s">
        <v>2610</v>
      </c>
      <c r="C2210" s="48" t="s">
        <v>2611</v>
      </c>
      <c r="D2210" s="48" t="s">
        <v>1771</v>
      </c>
      <c r="E2210" s="47">
        <v>16</v>
      </c>
      <c r="F2210" s="22" t="s">
        <v>100</v>
      </c>
      <c r="G2210" s="20"/>
      <c r="H2210" s="15" t="s">
        <v>5</v>
      </c>
      <c r="I2210" s="15"/>
    </row>
    <row r="2211" spans="1:9" s="11" customFormat="1" ht="39" x14ac:dyDescent="0.25">
      <c r="A2211" s="48" t="s">
        <v>2455</v>
      </c>
      <c r="B2211" s="48" t="s">
        <v>2612</v>
      </c>
      <c r="C2211" s="48" t="s">
        <v>2613</v>
      </c>
      <c r="D2211" s="48" t="s">
        <v>1771</v>
      </c>
      <c r="E2211" s="47">
        <v>20</v>
      </c>
      <c r="F2211" s="22" t="s">
        <v>100</v>
      </c>
      <c r="G2211" s="20"/>
      <c r="H2211" s="15" t="s">
        <v>5</v>
      </c>
      <c r="I2211" s="15"/>
    </row>
    <row r="2212" spans="1:9" s="11" customFormat="1" ht="39" x14ac:dyDescent="0.25">
      <c r="A2212" s="48" t="s">
        <v>2455</v>
      </c>
      <c r="B2212" s="48" t="s">
        <v>2614</v>
      </c>
      <c r="C2212" s="48" t="s">
        <v>2615</v>
      </c>
      <c r="D2212" s="48" t="s">
        <v>1771</v>
      </c>
      <c r="E2212" s="47">
        <v>20</v>
      </c>
      <c r="F2212" s="22" t="s">
        <v>100</v>
      </c>
      <c r="G2212" s="20"/>
      <c r="H2212" s="15" t="s">
        <v>5</v>
      </c>
      <c r="I2212" s="15"/>
    </row>
    <row r="2213" spans="1:9" s="11" customFormat="1" ht="58.5" x14ac:dyDescent="0.25">
      <c r="A2213" s="48" t="s">
        <v>2455</v>
      </c>
      <c r="B2213" s="48" t="s">
        <v>2616</v>
      </c>
      <c r="C2213" s="48" t="s">
        <v>2617</v>
      </c>
      <c r="D2213" s="48" t="s">
        <v>1771</v>
      </c>
      <c r="E2213" s="47">
        <v>8</v>
      </c>
      <c r="F2213" s="22" t="s">
        <v>100</v>
      </c>
      <c r="G2213" s="20"/>
      <c r="H2213" s="15" t="s">
        <v>5</v>
      </c>
      <c r="I2213" s="15"/>
    </row>
    <row r="2214" spans="1:9" s="11" customFormat="1" ht="39" x14ac:dyDescent="0.25">
      <c r="A2214" s="48" t="s">
        <v>2455</v>
      </c>
      <c r="B2214" s="48" t="s">
        <v>2618</v>
      </c>
      <c r="C2214" s="48" t="s">
        <v>575</v>
      </c>
      <c r="D2214" s="48" t="s">
        <v>1771</v>
      </c>
      <c r="E2214" s="47">
        <v>20</v>
      </c>
      <c r="F2214" s="22" t="s">
        <v>100</v>
      </c>
      <c r="G2214" s="20"/>
      <c r="H2214" s="15" t="s">
        <v>5</v>
      </c>
      <c r="I2214" s="15"/>
    </row>
    <row r="2215" spans="1:9" s="11" customFormat="1" ht="39" x14ac:dyDescent="0.25">
      <c r="A2215" s="48" t="s">
        <v>2455</v>
      </c>
      <c r="B2215" s="48" t="s">
        <v>968</v>
      </c>
      <c r="C2215" s="48" t="s">
        <v>38</v>
      </c>
      <c r="D2215" s="48" t="s">
        <v>1771</v>
      </c>
      <c r="E2215" s="47">
        <v>50</v>
      </c>
      <c r="F2215" s="22" t="s">
        <v>100</v>
      </c>
      <c r="G2215" s="20"/>
      <c r="H2215" s="15" t="s">
        <v>5</v>
      </c>
      <c r="I2215" s="15"/>
    </row>
    <row r="2216" spans="1:9" s="11" customFormat="1" ht="39" x14ac:dyDescent="0.25">
      <c r="A2216" s="48" t="s">
        <v>2455</v>
      </c>
      <c r="B2216" s="48" t="s">
        <v>2619</v>
      </c>
      <c r="C2216" s="48" t="s">
        <v>2620</v>
      </c>
      <c r="D2216" s="48" t="s">
        <v>1771</v>
      </c>
      <c r="E2216" s="47">
        <v>20</v>
      </c>
      <c r="F2216" s="22" t="s">
        <v>100</v>
      </c>
      <c r="G2216" s="20"/>
      <c r="H2216" s="15" t="s">
        <v>5</v>
      </c>
      <c r="I2216" s="15"/>
    </row>
    <row r="2217" spans="1:9" s="11" customFormat="1" ht="39" x14ac:dyDescent="0.25">
      <c r="A2217" s="48" t="s">
        <v>2455</v>
      </c>
      <c r="B2217" s="48" t="s">
        <v>2621</v>
      </c>
      <c r="C2217" s="48" t="s">
        <v>42</v>
      </c>
      <c r="D2217" s="48" t="s">
        <v>1771</v>
      </c>
      <c r="E2217" s="47">
        <v>20</v>
      </c>
      <c r="F2217" s="22" t="s">
        <v>100</v>
      </c>
      <c r="G2217" s="20"/>
      <c r="H2217" s="15" t="s">
        <v>5</v>
      </c>
      <c r="I2217" s="15"/>
    </row>
    <row r="2218" spans="1:9" s="11" customFormat="1" ht="39" x14ac:dyDescent="0.25">
      <c r="A2218" s="48" t="s">
        <v>2455</v>
      </c>
      <c r="B2218" s="48" t="s">
        <v>2622</v>
      </c>
      <c r="C2218" s="48" t="s">
        <v>2623</v>
      </c>
      <c r="D2218" s="48" t="s">
        <v>1771</v>
      </c>
      <c r="E2218" s="47">
        <v>18</v>
      </c>
      <c r="F2218" s="22" t="s">
        <v>100</v>
      </c>
      <c r="G2218" s="20"/>
      <c r="H2218" s="15" t="s">
        <v>5</v>
      </c>
      <c r="I2218" s="15"/>
    </row>
    <row r="2219" spans="1:9" s="11" customFormat="1" ht="39" x14ac:dyDescent="0.25">
      <c r="A2219" s="48" t="s">
        <v>2455</v>
      </c>
      <c r="B2219" s="48" t="s">
        <v>2624</v>
      </c>
      <c r="C2219" s="48" t="s">
        <v>2625</v>
      </c>
      <c r="D2219" s="48" t="s">
        <v>1771</v>
      </c>
      <c r="E2219" s="47">
        <v>15</v>
      </c>
      <c r="F2219" s="22" t="s">
        <v>100</v>
      </c>
      <c r="G2219" s="20"/>
      <c r="H2219" s="15" t="s">
        <v>5</v>
      </c>
      <c r="I2219" s="15"/>
    </row>
    <row r="2220" spans="1:9" s="11" customFormat="1" ht="39" x14ac:dyDescent="0.25">
      <c r="A2220" s="48" t="s">
        <v>2455</v>
      </c>
      <c r="B2220" s="48" t="s">
        <v>2626</v>
      </c>
      <c r="C2220" s="48" t="s">
        <v>2627</v>
      </c>
      <c r="D2220" s="48" t="s">
        <v>1771</v>
      </c>
      <c r="E2220" s="47">
        <v>30</v>
      </c>
      <c r="F2220" s="22" t="s">
        <v>100</v>
      </c>
      <c r="G2220" s="20"/>
      <c r="H2220" s="15" t="s">
        <v>5</v>
      </c>
      <c r="I2220" s="15"/>
    </row>
    <row r="2221" spans="1:9" s="11" customFormat="1" ht="58.5" x14ac:dyDescent="0.25">
      <c r="A2221" s="48" t="s">
        <v>2455</v>
      </c>
      <c r="B2221" s="48" t="s">
        <v>2628</v>
      </c>
      <c r="C2221" s="48" t="s">
        <v>2629</v>
      </c>
      <c r="D2221" s="48" t="s">
        <v>1771</v>
      </c>
      <c r="E2221" s="47">
        <v>12</v>
      </c>
      <c r="F2221" s="22" t="s">
        <v>100</v>
      </c>
      <c r="G2221" s="20"/>
      <c r="H2221" s="15" t="s">
        <v>5</v>
      </c>
      <c r="I2221" s="15"/>
    </row>
    <row r="2222" spans="1:9" s="11" customFormat="1" ht="39" x14ac:dyDescent="0.25">
      <c r="A2222" s="48" t="s">
        <v>2455</v>
      </c>
      <c r="B2222" s="48" t="s">
        <v>2630</v>
      </c>
      <c r="C2222" s="48" t="s">
        <v>2631</v>
      </c>
      <c r="D2222" s="48" t="s">
        <v>1771</v>
      </c>
      <c r="E2222" s="47">
        <v>10</v>
      </c>
      <c r="F2222" s="22" t="s">
        <v>100</v>
      </c>
      <c r="G2222" s="20"/>
      <c r="H2222" s="15" t="s">
        <v>5</v>
      </c>
      <c r="I2222" s="15"/>
    </row>
    <row r="2223" spans="1:9" s="11" customFormat="1" ht="58.5" x14ac:dyDescent="0.25">
      <c r="A2223" s="48" t="s">
        <v>2455</v>
      </c>
      <c r="B2223" s="48" t="s">
        <v>2632</v>
      </c>
      <c r="C2223" s="48" t="s">
        <v>2633</v>
      </c>
      <c r="D2223" s="48" t="s">
        <v>1771</v>
      </c>
      <c r="E2223" s="47">
        <v>12</v>
      </c>
      <c r="F2223" s="22" t="s">
        <v>100</v>
      </c>
      <c r="G2223" s="20"/>
      <c r="H2223" s="15" t="s">
        <v>5</v>
      </c>
      <c r="I2223" s="15"/>
    </row>
    <row r="2224" spans="1:9" s="11" customFormat="1" ht="39" x14ac:dyDescent="0.25">
      <c r="A2224" s="48" t="s">
        <v>2455</v>
      </c>
      <c r="B2224" s="48" t="s">
        <v>2634</v>
      </c>
      <c r="C2224" s="48" t="s">
        <v>2635</v>
      </c>
      <c r="D2224" s="48" t="s">
        <v>1771</v>
      </c>
      <c r="E2224" s="47">
        <v>20</v>
      </c>
      <c r="F2224" s="22" t="s">
        <v>100</v>
      </c>
      <c r="G2224" s="20"/>
      <c r="H2224" s="15" t="s">
        <v>5</v>
      </c>
      <c r="I2224" s="15"/>
    </row>
    <row r="2225" spans="1:9" s="11" customFormat="1" ht="58.5" x14ac:dyDescent="0.25">
      <c r="A2225" s="48" t="s">
        <v>2455</v>
      </c>
      <c r="B2225" s="48" t="s">
        <v>2636</v>
      </c>
      <c r="C2225" s="48" t="s">
        <v>2637</v>
      </c>
      <c r="D2225" s="48" t="s">
        <v>1771</v>
      </c>
      <c r="E2225" s="47">
        <v>100</v>
      </c>
      <c r="F2225" s="22" t="s">
        <v>100</v>
      </c>
      <c r="G2225" s="20"/>
      <c r="H2225" s="15" t="s">
        <v>5</v>
      </c>
      <c r="I2225" s="15"/>
    </row>
    <row r="2226" spans="1:9" s="11" customFormat="1" ht="39" x14ac:dyDescent="0.25">
      <c r="A2226" s="48" t="s">
        <v>2455</v>
      </c>
      <c r="B2226" s="48" t="s">
        <v>2638</v>
      </c>
      <c r="C2226" s="48" t="s">
        <v>2639</v>
      </c>
      <c r="D2226" s="48" t="s">
        <v>1771</v>
      </c>
      <c r="E2226" s="47">
        <v>30</v>
      </c>
      <c r="F2226" s="22" t="s">
        <v>100</v>
      </c>
      <c r="G2226" s="20"/>
      <c r="H2226" s="15" t="s">
        <v>5</v>
      </c>
      <c r="I2226" s="15"/>
    </row>
    <row r="2227" spans="1:9" ht="39" x14ac:dyDescent="0.25">
      <c r="A2227" s="48" t="s">
        <v>2455</v>
      </c>
      <c r="B2227" s="48" t="s">
        <v>2640</v>
      </c>
      <c r="C2227" s="48" t="s">
        <v>2641</v>
      </c>
      <c r="D2227" s="48" t="s">
        <v>1771</v>
      </c>
      <c r="E2227" s="47">
        <v>20</v>
      </c>
      <c r="F2227" s="22" t="s">
        <v>100</v>
      </c>
      <c r="G2227" s="20"/>
      <c r="H2227" s="15" t="s">
        <v>5</v>
      </c>
      <c r="I2227" s="15"/>
    </row>
    <row r="2228" spans="1:9" ht="80.25" customHeight="1" x14ac:dyDescent="0.25">
      <c r="A2228" s="48" t="s">
        <v>2455</v>
      </c>
      <c r="B2228" s="48" t="s">
        <v>2642</v>
      </c>
      <c r="C2228" s="48" t="s">
        <v>2643</v>
      </c>
      <c r="D2228" s="48" t="s">
        <v>1771</v>
      </c>
      <c r="E2228" s="47">
        <v>20</v>
      </c>
      <c r="F2228" s="22" t="s">
        <v>100</v>
      </c>
      <c r="G2228" s="20"/>
      <c r="H2228" s="15" t="s">
        <v>5</v>
      </c>
      <c r="I2228" s="15"/>
    </row>
    <row r="2229" spans="1:9" ht="83.25" customHeight="1" x14ac:dyDescent="0.25">
      <c r="A2229" s="48" t="s">
        <v>2455</v>
      </c>
      <c r="B2229" s="48" t="s">
        <v>2644</v>
      </c>
      <c r="C2229" s="48" t="s">
        <v>2645</v>
      </c>
      <c r="D2229" s="48" t="s">
        <v>1771</v>
      </c>
      <c r="E2229" s="47">
        <v>13</v>
      </c>
      <c r="F2229" s="22" t="s">
        <v>100</v>
      </c>
      <c r="G2229" s="20"/>
      <c r="H2229" s="15" t="s">
        <v>5</v>
      </c>
      <c r="I2229" s="15"/>
    </row>
    <row r="2230" spans="1:9" ht="87" customHeight="1" x14ac:dyDescent="0.25">
      <c r="A2230" s="48" t="s">
        <v>2455</v>
      </c>
      <c r="B2230" s="48" t="s">
        <v>2646</v>
      </c>
      <c r="C2230" s="48" t="s">
        <v>2647</v>
      </c>
      <c r="D2230" s="48" t="s">
        <v>1771</v>
      </c>
      <c r="E2230" s="47">
        <v>12</v>
      </c>
      <c r="F2230" s="22" t="s">
        <v>100</v>
      </c>
      <c r="G2230" s="20"/>
      <c r="H2230" s="15" t="s">
        <v>5</v>
      </c>
      <c r="I2230" s="15"/>
    </row>
    <row r="2231" spans="1:9" ht="58.5" x14ac:dyDescent="0.25">
      <c r="A2231" s="48" t="s">
        <v>2455</v>
      </c>
      <c r="B2231" s="48" t="s">
        <v>2648</v>
      </c>
      <c r="C2231" s="48" t="s">
        <v>1067</v>
      </c>
      <c r="D2231" s="48" t="s">
        <v>1771</v>
      </c>
      <c r="E2231" s="47">
        <v>20</v>
      </c>
      <c r="F2231" s="22" t="s">
        <v>100</v>
      </c>
      <c r="G2231" s="20"/>
      <c r="H2231" s="15" t="s">
        <v>5</v>
      </c>
      <c r="I2231" s="15"/>
    </row>
    <row r="2232" spans="1:9" ht="39" x14ac:dyDescent="0.25">
      <c r="A2232" s="48" t="s">
        <v>2455</v>
      </c>
      <c r="B2232" s="48" t="s">
        <v>2649</v>
      </c>
      <c r="C2232" s="48" t="s">
        <v>2650</v>
      </c>
      <c r="D2232" s="48" t="s">
        <v>1771</v>
      </c>
      <c r="E2232" s="47">
        <v>20</v>
      </c>
      <c r="F2232" s="22" t="s">
        <v>100</v>
      </c>
      <c r="G2232" s="20"/>
      <c r="H2232" s="15" t="s">
        <v>5</v>
      </c>
      <c r="I2232" s="15"/>
    </row>
    <row r="2233" spans="1:9" ht="39" x14ac:dyDescent="0.25">
      <c r="A2233" s="48" t="s">
        <v>2455</v>
      </c>
      <c r="B2233" s="48" t="s">
        <v>2651</v>
      </c>
      <c r="C2233" s="48" t="s">
        <v>2652</v>
      </c>
      <c r="D2233" s="48" t="s">
        <v>1771</v>
      </c>
      <c r="E2233" s="47">
        <v>20</v>
      </c>
      <c r="F2233" s="22" t="s">
        <v>100</v>
      </c>
      <c r="G2233" s="20"/>
      <c r="H2233" s="15" t="s">
        <v>5</v>
      </c>
      <c r="I2233" s="15"/>
    </row>
    <row r="2234" spans="1:9" ht="58.5" x14ac:dyDescent="0.25">
      <c r="A2234" s="48" t="s">
        <v>2455</v>
      </c>
      <c r="B2234" s="48" t="s">
        <v>2653</v>
      </c>
      <c r="C2234" s="48" t="s">
        <v>2654</v>
      </c>
      <c r="D2234" s="48" t="s">
        <v>1771</v>
      </c>
      <c r="E2234" s="47">
        <v>20</v>
      </c>
      <c r="F2234" s="22" t="s">
        <v>100</v>
      </c>
      <c r="G2234" s="20"/>
      <c r="H2234" s="15" t="s">
        <v>5</v>
      </c>
      <c r="I2234" s="15"/>
    </row>
    <row r="2235" spans="1:9" ht="58.5" x14ac:dyDescent="0.25">
      <c r="A2235" s="48" t="s">
        <v>2455</v>
      </c>
      <c r="B2235" s="48" t="s">
        <v>2655</v>
      </c>
      <c r="C2235" s="48" t="s">
        <v>2656</v>
      </c>
      <c r="D2235" s="48" t="s">
        <v>1771</v>
      </c>
      <c r="E2235" s="47">
        <v>30</v>
      </c>
      <c r="F2235" s="22" t="s">
        <v>100</v>
      </c>
      <c r="G2235" s="20"/>
      <c r="H2235" s="15" t="s">
        <v>5</v>
      </c>
      <c r="I2235" s="15"/>
    </row>
    <row r="2236" spans="1:9" ht="39" x14ac:dyDescent="0.25">
      <c r="A2236" s="48" t="s">
        <v>2455</v>
      </c>
      <c r="B2236" s="48" t="s">
        <v>2657</v>
      </c>
      <c r="C2236" s="48" t="s">
        <v>2658</v>
      </c>
      <c r="D2236" s="48" t="s">
        <v>1771</v>
      </c>
      <c r="E2236" s="47">
        <v>15</v>
      </c>
      <c r="F2236" s="22" t="s">
        <v>100</v>
      </c>
      <c r="G2236" s="20"/>
      <c r="H2236" s="15" t="s">
        <v>5</v>
      </c>
      <c r="I2236" s="15"/>
    </row>
    <row r="2237" spans="1:9" ht="39" x14ac:dyDescent="0.25">
      <c r="A2237" s="48" t="s">
        <v>2455</v>
      </c>
      <c r="B2237" s="48" t="s">
        <v>2659</v>
      </c>
      <c r="C2237" s="48" t="s">
        <v>2660</v>
      </c>
      <c r="D2237" s="48" t="s">
        <v>1771</v>
      </c>
      <c r="E2237" s="47">
        <v>20</v>
      </c>
      <c r="F2237" s="22" t="s">
        <v>100</v>
      </c>
      <c r="G2237" s="20"/>
      <c r="H2237" s="15" t="s">
        <v>5</v>
      </c>
      <c r="I2237" s="15"/>
    </row>
    <row r="2238" spans="1:9" ht="39" x14ac:dyDescent="0.25">
      <c r="A2238" s="48" t="s">
        <v>2455</v>
      </c>
      <c r="B2238" s="48" t="s">
        <v>2661</v>
      </c>
      <c r="C2238" s="48" t="s">
        <v>2662</v>
      </c>
      <c r="D2238" s="48" t="s">
        <v>1771</v>
      </c>
      <c r="E2238" s="47">
        <v>20</v>
      </c>
      <c r="F2238" s="22" t="s">
        <v>100</v>
      </c>
      <c r="G2238" s="20"/>
      <c r="H2238" s="15" t="s">
        <v>5</v>
      </c>
      <c r="I2238" s="15"/>
    </row>
    <row r="2239" spans="1:9" ht="39" x14ac:dyDescent="0.25">
      <c r="A2239" s="48" t="s">
        <v>2455</v>
      </c>
      <c r="B2239" s="48" t="s">
        <v>2663</v>
      </c>
      <c r="C2239" s="48" t="s">
        <v>2664</v>
      </c>
      <c r="D2239" s="48" t="s">
        <v>1771</v>
      </c>
      <c r="E2239" s="47">
        <v>10</v>
      </c>
      <c r="F2239" s="22" t="s">
        <v>100</v>
      </c>
      <c r="G2239" s="20"/>
      <c r="H2239" s="15" t="s">
        <v>5</v>
      </c>
      <c r="I2239" s="15"/>
    </row>
    <row r="2240" spans="1:9" ht="58.5" x14ac:dyDescent="0.25">
      <c r="A2240" s="48" t="s">
        <v>2455</v>
      </c>
      <c r="B2240" s="48" t="s">
        <v>2665</v>
      </c>
      <c r="C2240" s="48" t="s">
        <v>2666</v>
      </c>
      <c r="D2240" s="48" t="s">
        <v>1771</v>
      </c>
      <c r="E2240" s="47">
        <v>12</v>
      </c>
      <c r="F2240" s="22" t="s">
        <v>100</v>
      </c>
      <c r="G2240" s="20"/>
      <c r="H2240" s="15" t="s">
        <v>5</v>
      </c>
      <c r="I2240" s="15"/>
    </row>
    <row r="2241" spans="1:9" ht="58.5" x14ac:dyDescent="0.25">
      <c r="A2241" s="48" t="s">
        <v>2455</v>
      </c>
      <c r="B2241" s="48" t="s">
        <v>2667</v>
      </c>
      <c r="C2241" s="48" t="s">
        <v>2668</v>
      </c>
      <c r="D2241" s="48" t="s">
        <v>1771</v>
      </c>
      <c r="E2241" s="47">
        <v>15</v>
      </c>
      <c r="F2241" s="22" t="s">
        <v>100</v>
      </c>
      <c r="G2241" s="20"/>
      <c r="H2241" s="15" t="s">
        <v>5</v>
      </c>
      <c r="I2241" s="15"/>
    </row>
    <row r="2242" spans="1:9" ht="39" x14ac:dyDescent="0.25">
      <c r="A2242" s="48" t="s">
        <v>2455</v>
      </c>
      <c r="B2242" s="48" t="s">
        <v>2669</v>
      </c>
      <c r="C2242" s="48" t="s">
        <v>2051</v>
      </c>
      <c r="D2242" s="48" t="s">
        <v>1771</v>
      </c>
      <c r="E2242" s="47">
        <v>10</v>
      </c>
      <c r="F2242" s="22" t="s">
        <v>100</v>
      </c>
      <c r="G2242" s="20"/>
      <c r="H2242" s="15" t="s">
        <v>5</v>
      </c>
      <c r="I2242" s="15"/>
    </row>
    <row r="2243" spans="1:9" ht="39" x14ac:dyDescent="0.25">
      <c r="A2243" s="48" t="s">
        <v>2455</v>
      </c>
      <c r="B2243" s="48" t="s">
        <v>2670</v>
      </c>
      <c r="C2243" s="48" t="s">
        <v>2671</v>
      </c>
      <c r="D2243" s="48" t="s">
        <v>1771</v>
      </c>
      <c r="E2243" s="47">
        <v>20</v>
      </c>
      <c r="F2243" s="22" t="s">
        <v>100</v>
      </c>
      <c r="G2243" s="20"/>
      <c r="H2243" s="15" t="s">
        <v>5</v>
      </c>
      <c r="I2243" s="15"/>
    </row>
    <row r="2244" spans="1:9" ht="39" x14ac:dyDescent="0.25">
      <c r="A2244" s="48" t="s">
        <v>2455</v>
      </c>
      <c r="B2244" s="48" t="s">
        <v>2672</v>
      </c>
      <c r="C2244" s="48" t="s">
        <v>2673</v>
      </c>
      <c r="D2244" s="48" t="s">
        <v>1771</v>
      </c>
      <c r="E2244" s="47">
        <v>90</v>
      </c>
      <c r="F2244" s="22" t="s">
        <v>100</v>
      </c>
      <c r="G2244" s="20"/>
      <c r="H2244" s="15" t="s">
        <v>5</v>
      </c>
      <c r="I2244" s="15"/>
    </row>
    <row r="2245" spans="1:9" ht="39" x14ac:dyDescent="0.25">
      <c r="A2245" s="48" t="s">
        <v>2455</v>
      </c>
      <c r="B2245" s="48" t="s">
        <v>2674</v>
      </c>
      <c r="C2245" s="48" t="s">
        <v>2675</v>
      </c>
      <c r="D2245" s="48" t="s">
        <v>1771</v>
      </c>
      <c r="E2245" s="47">
        <v>20</v>
      </c>
      <c r="F2245" s="22" t="s">
        <v>100</v>
      </c>
      <c r="G2245" s="20"/>
      <c r="H2245" s="15" t="s">
        <v>5</v>
      </c>
      <c r="I2245" s="15"/>
    </row>
    <row r="2246" spans="1:9" ht="39" x14ac:dyDescent="0.25">
      <c r="A2246" s="48" t="s">
        <v>2455</v>
      </c>
      <c r="B2246" s="48" t="s">
        <v>2676</v>
      </c>
      <c r="C2246" s="48" t="s">
        <v>2677</v>
      </c>
      <c r="D2246" s="48" t="s">
        <v>1771</v>
      </c>
      <c r="E2246" s="47">
        <v>15</v>
      </c>
      <c r="F2246" s="22" t="s">
        <v>100</v>
      </c>
      <c r="G2246" s="20"/>
      <c r="H2246" s="15" t="s">
        <v>5</v>
      </c>
      <c r="I2246" s="15"/>
    </row>
    <row r="2247" spans="1:9" ht="58.5" x14ac:dyDescent="0.25">
      <c r="A2247" s="48" t="s">
        <v>2455</v>
      </c>
      <c r="B2247" s="48" t="s">
        <v>2678</v>
      </c>
      <c r="C2247" s="48" t="s">
        <v>2679</v>
      </c>
      <c r="D2247" s="48" t="s">
        <v>1771</v>
      </c>
      <c r="E2247" s="47">
        <v>20</v>
      </c>
      <c r="F2247" s="22" t="s">
        <v>100</v>
      </c>
      <c r="G2247" s="20"/>
      <c r="H2247" s="15" t="s">
        <v>5</v>
      </c>
      <c r="I2247" s="15"/>
    </row>
    <row r="2248" spans="1:9" ht="58.5" x14ac:dyDescent="0.25">
      <c r="A2248" s="48" t="s">
        <v>2455</v>
      </c>
      <c r="B2248" s="48" t="s">
        <v>2680</v>
      </c>
      <c r="C2248" s="48" t="s">
        <v>2681</v>
      </c>
      <c r="D2248" s="48" t="s">
        <v>1771</v>
      </c>
      <c r="E2248" s="47">
        <v>20</v>
      </c>
      <c r="F2248" s="22" t="s">
        <v>100</v>
      </c>
      <c r="G2248" s="20"/>
      <c r="H2248" s="15" t="s">
        <v>5</v>
      </c>
      <c r="I2248" s="15"/>
    </row>
    <row r="2249" spans="1:9" ht="39" x14ac:dyDescent="0.25">
      <c r="A2249" s="48" t="s">
        <v>2455</v>
      </c>
      <c r="B2249" s="48" t="s">
        <v>2682</v>
      </c>
      <c r="C2249" s="48" t="s">
        <v>2683</v>
      </c>
      <c r="D2249" s="48" t="s">
        <v>1771</v>
      </c>
      <c r="E2249" s="47">
        <v>10</v>
      </c>
      <c r="F2249" s="22" t="s">
        <v>100</v>
      </c>
      <c r="G2249" s="20"/>
      <c r="H2249" s="15" t="s">
        <v>5</v>
      </c>
      <c r="I2249" s="15"/>
    </row>
    <row r="2250" spans="1:9" ht="39" x14ac:dyDescent="0.25">
      <c r="A2250" s="48" t="s">
        <v>2455</v>
      </c>
      <c r="B2250" s="48" t="s">
        <v>587</v>
      </c>
      <c r="C2250" s="48" t="s">
        <v>588</v>
      </c>
      <c r="D2250" s="48" t="s">
        <v>1771</v>
      </c>
      <c r="E2250" s="47">
        <v>16</v>
      </c>
      <c r="F2250" s="22" t="s">
        <v>100</v>
      </c>
      <c r="G2250" s="20"/>
      <c r="H2250" s="15" t="s">
        <v>5</v>
      </c>
      <c r="I2250" s="15"/>
    </row>
    <row r="2251" spans="1:9" ht="39" x14ac:dyDescent="0.25">
      <c r="A2251" s="48" t="s">
        <v>2455</v>
      </c>
      <c r="B2251" s="48" t="s">
        <v>2684</v>
      </c>
      <c r="C2251" s="48" t="s">
        <v>2685</v>
      </c>
      <c r="D2251" s="48" t="s">
        <v>1771</v>
      </c>
      <c r="E2251" s="47">
        <v>12</v>
      </c>
      <c r="F2251" s="22" t="s">
        <v>100</v>
      </c>
      <c r="G2251" s="20"/>
      <c r="H2251" s="15" t="s">
        <v>5</v>
      </c>
      <c r="I2251" s="15"/>
    </row>
    <row r="2252" spans="1:9" ht="58.5" x14ac:dyDescent="0.25">
      <c r="A2252" s="48" t="s">
        <v>2455</v>
      </c>
      <c r="B2252" s="48" t="s">
        <v>2686</v>
      </c>
      <c r="C2252" s="48" t="s">
        <v>2687</v>
      </c>
      <c r="D2252" s="48" t="s">
        <v>1771</v>
      </c>
      <c r="E2252" s="47">
        <v>10</v>
      </c>
      <c r="F2252" s="22" t="s">
        <v>100</v>
      </c>
      <c r="G2252" s="20"/>
      <c r="H2252" s="15" t="s">
        <v>5</v>
      </c>
      <c r="I2252" s="15"/>
    </row>
    <row r="2253" spans="1:9" ht="39" x14ac:dyDescent="0.25">
      <c r="A2253" s="48" t="s">
        <v>2455</v>
      </c>
      <c r="B2253" s="48" t="s">
        <v>2688</v>
      </c>
      <c r="C2253" s="48" t="s">
        <v>2689</v>
      </c>
      <c r="D2253" s="48" t="s">
        <v>1771</v>
      </c>
      <c r="E2253" s="47">
        <v>15</v>
      </c>
      <c r="F2253" s="22" t="s">
        <v>100</v>
      </c>
      <c r="G2253" s="20"/>
      <c r="H2253" s="15" t="s">
        <v>5</v>
      </c>
      <c r="I2253" s="15"/>
    </row>
    <row r="2254" spans="1:9" ht="39" x14ac:dyDescent="0.25">
      <c r="A2254" s="48" t="s">
        <v>2455</v>
      </c>
      <c r="B2254" s="48" t="s">
        <v>2690</v>
      </c>
      <c r="C2254" s="48" t="s">
        <v>2691</v>
      </c>
      <c r="D2254" s="48" t="s">
        <v>1771</v>
      </c>
      <c r="E2254" s="47">
        <v>20</v>
      </c>
      <c r="F2254" s="22" t="s">
        <v>100</v>
      </c>
      <c r="G2254" s="20"/>
      <c r="H2254" s="15" t="s">
        <v>5</v>
      </c>
      <c r="I2254" s="15"/>
    </row>
    <row r="2255" spans="1:9" ht="39" x14ac:dyDescent="0.25">
      <c r="A2255" s="48" t="s">
        <v>2455</v>
      </c>
      <c r="B2255" s="48" t="s">
        <v>2692</v>
      </c>
      <c r="C2255" s="48" t="s">
        <v>2693</v>
      </c>
      <c r="D2255" s="48" t="s">
        <v>1771</v>
      </c>
      <c r="E2255" s="47">
        <v>20</v>
      </c>
      <c r="F2255" s="22" t="s">
        <v>100</v>
      </c>
      <c r="G2255" s="20"/>
      <c r="H2255" s="15" t="s">
        <v>5</v>
      </c>
      <c r="I2255" s="15"/>
    </row>
    <row r="2256" spans="1:9" ht="39" x14ac:dyDescent="0.25">
      <c r="A2256" s="48" t="s">
        <v>2455</v>
      </c>
      <c r="B2256" s="48" t="s">
        <v>2694</v>
      </c>
      <c r="C2256" s="48" t="s">
        <v>2695</v>
      </c>
      <c r="D2256" s="48" t="s">
        <v>1771</v>
      </c>
      <c r="E2256" s="47">
        <v>15</v>
      </c>
      <c r="F2256" s="22" t="s">
        <v>100</v>
      </c>
      <c r="G2256" s="20"/>
      <c r="H2256" s="15" t="s">
        <v>5</v>
      </c>
      <c r="I2256" s="15"/>
    </row>
    <row r="2257" spans="1:9" ht="39" x14ac:dyDescent="0.25">
      <c r="A2257" s="48" t="s">
        <v>2455</v>
      </c>
      <c r="B2257" s="48" t="s">
        <v>2696</v>
      </c>
      <c r="C2257" s="48" t="s">
        <v>2697</v>
      </c>
      <c r="D2257" s="48" t="s">
        <v>1771</v>
      </c>
      <c r="E2257" s="47">
        <v>100</v>
      </c>
      <c r="F2257" s="22" t="s">
        <v>100</v>
      </c>
      <c r="G2257" s="20"/>
      <c r="H2257" s="15" t="s">
        <v>5</v>
      </c>
      <c r="I2257" s="15"/>
    </row>
    <row r="2258" spans="1:9" ht="58.5" x14ac:dyDescent="0.25">
      <c r="A2258" s="48" t="s">
        <v>2455</v>
      </c>
      <c r="B2258" s="48" t="s">
        <v>2698</v>
      </c>
      <c r="C2258" s="48" t="s">
        <v>2699</v>
      </c>
      <c r="D2258" s="48" t="s">
        <v>1771</v>
      </c>
      <c r="E2258" s="47">
        <v>10</v>
      </c>
      <c r="F2258" s="22" t="s">
        <v>100</v>
      </c>
      <c r="G2258" s="20"/>
      <c r="H2258" s="15" t="s">
        <v>5</v>
      </c>
      <c r="I2258" s="15"/>
    </row>
    <row r="2259" spans="1:9" ht="39" x14ac:dyDescent="0.25">
      <c r="A2259" s="48" t="s">
        <v>2455</v>
      </c>
      <c r="B2259" s="48" t="s">
        <v>2700</v>
      </c>
      <c r="C2259" s="48" t="s">
        <v>2701</v>
      </c>
      <c r="D2259" s="48" t="s">
        <v>1771</v>
      </c>
      <c r="E2259" s="47">
        <v>15</v>
      </c>
      <c r="F2259" s="22" t="s">
        <v>100</v>
      </c>
      <c r="G2259" s="20"/>
      <c r="H2259" s="15" t="s">
        <v>5</v>
      </c>
      <c r="I2259" s="15"/>
    </row>
    <row r="2260" spans="1:9" ht="39" x14ac:dyDescent="0.25">
      <c r="A2260" s="48" t="s">
        <v>2455</v>
      </c>
      <c r="B2260" s="48" t="s">
        <v>2702</v>
      </c>
      <c r="C2260" s="48" t="s">
        <v>2703</v>
      </c>
      <c r="D2260" s="48" t="s">
        <v>1771</v>
      </c>
      <c r="E2260" s="47">
        <v>12</v>
      </c>
      <c r="F2260" s="22" t="s">
        <v>100</v>
      </c>
      <c r="G2260" s="20"/>
      <c r="H2260" s="15" t="s">
        <v>5</v>
      </c>
      <c r="I2260" s="15"/>
    </row>
    <row r="2261" spans="1:9" ht="58.5" x14ac:dyDescent="0.25">
      <c r="A2261" s="48" t="s">
        <v>2455</v>
      </c>
      <c r="B2261" s="48" t="s">
        <v>2704</v>
      </c>
      <c r="C2261" s="48" t="s">
        <v>936</v>
      </c>
      <c r="D2261" s="48" t="s">
        <v>1771</v>
      </c>
      <c r="E2261" s="47">
        <v>20</v>
      </c>
      <c r="F2261" s="22" t="s">
        <v>100</v>
      </c>
      <c r="G2261" s="20"/>
      <c r="H2261" s="15" t="s">
        <v>5</v>
      </c>
      <c r="I2261" s="15"/>
    </row>
    <row r="2262" spans="1:9" ht="58.5" x14ac:dyDescent="0.25">
      <c r="A2262" s="48" t="s">
        <v>2455</v>
      </c>
      <c r="B2262" s="48" t="s">
        <v>2705</v>
      </c>
      <c r="C2262" s="48" t="s">
        <v>2706</v>
      </c>
      <c r="D2262" s="48" t="s">
        <v>1771</v>
      </c>
      <c r="E2262" s="47">
        <v>25</v>
      </c>
      <c r="F2262" s="22" t="s">
        <v>100</v>
      </c>
      <c r="G2262" s="20"/>
      <c r="H2262" s="15" t="s">
        <v>5</v>
      </c>
      <c r="I2262" s="15"/>
    </row>
    <row r="2263" spans="1:9" ht="58.5" x14ac:dyDescent="0.25">
      <c r="A2263" s="48" t="s">
        <v>2455</v>
      </c>
      <c r="B2263" s="48" t="s">
        <v>2707</v>
      </c>
      <c r="C2263" s="48" t="s">
        <v>2708</v>
      </c>
      <c r="D2263" s="48" t="s">
        <v>1771</v>
      </c>
      <c r="E2263" s="47">
        <v>15</v>
      </c>
      <c r="F2263" s="22" t="s">
        <v>100</v>
      </c>
      <c r="G2263" s="20"/>
      <c r="H2263" s="15" t="s">
        <v>5</v>
      </c>
      <c r="I2263" s="15"/>
    </row>
    <row r="2264" spans="1:9" ht="39" x14ac:dyDescent="0.25">
      <c r="A2264" s="48" t="s">
        <v>2455</v>
      </c>
      <c r="B2264" s="48" t="s">
        <v>2709</v>
      </c>
      <c r="C2264" s="48" t="s">
        <v>2710</v>
      </c>
      <c r="D2264" s="48" t="s">
        <v>1771</v>
      </c>
      <c r="E2264" s="47">
        <v>30</v>
      </c>
      <c r="F2264" s="22" t="s">
        <v>100</v>
      </c>
      <c r="G2264" s="20"/>
      <c r="H2264" s="15" t="s">
        <v>5</v>
      </c>
      <c r="I2264" s="15"/>
    </row>
    <row r="2265" spans="1:9" ht="39" x14ac:dyDescent="0.25">
      <c r="A2265" s="48" t="s">
        <v>2455</v>
      </c>
      <c r="B2265" s="48" t="s">
        <v>2711</v>
      </c>
      <c r="C2265" s="48" t="s">
        <v>2712</v>
      </c>
      <c r="D2265" s="48" t="s">
        <v>1771</v>
      </c>
      <c r="E2265" s="47">
        <v>15</v>
      </c>
      <c r="F2265" s="22" t="s">
        <v>100</v>
      </c>
      <c r="G2265" s="20"/>
      <c r="H2265" s="15" t="s">
        <v>5</v>
      </c>
      <c r="I2265" s="15"/>
    </row>
    <row r="2266" spans="1:9" ht="58.5" x14ac:dyDescent="0.25">
      <c r="A2266" s="48" t="s">
        <v>2455</v>
      </c>
      <c r="B2266" s="48" t="s">
        <v>2713</v>
      </c>
      <c r="C2266" s="48" t="s">
        <v>2714</v>
      </c>
      <c r="D2266" s="48" t="s">
        <v>1771</v>
      </c>
      <c r="E2266" s="47">
        <v>15</v>
      </c>
      <c r="F2266" s="22" t="s">
        <v>100</v>
      </c>
      <c r="G2266" s="20"/>
      <c r="H2266" s="15" t="s">
        <v>5</v>
      </c>
      <c r="I2266" s="15"/>
    </row>
    <row r="2267" spans="1:9" ht="39" x14ac:dyDescent="0.25">
      <c r="A2267" s="48" t="s">
        <v>2455</v>
      </c>
      <c r="B2267" s="48" t="s">
        <v>2715</v>
      </c>
      <c r="C2267" s="48" t="s">
        <v>2716</v>
      </c>
      <c r="D2267" s="48" t="s">
        <v>1771</v>
      </c>
      <c r="E2267" s="47">
        <v>8</v>
      </c>
      <c r="F2267" s="22" t="s">
        <v>100</v>
      </c>
      <c r="G2267" s="20"/>
      <c r="H2267" s="15" t="s">
        <v>5</v>
      </c>
      <c r="I2267" s="15"/>
    </row>
    <row r="2268" spans="1:9" ht="39" x14ac:dyDescent="0.25">
      <c r="A2268" s="48" t="s">
        <v>2455</v>
      </c>
      <c r="B2268" s="48" t="s">
        <v>2717</v>
      </c>
      <c r="C2268" s="48" t="s">
        <v>2718</v>
      </c>
      <c r="D2268" s="48" t="s">
        <v>1771</v>
      </c>
      <c r="E2268" s="47">
        <v>18</v>
      </c>
      <c r="F2268" s="22" t="s">
        <v>100</v>
      </c>
      <c r="G2268" s="20"/>
      <c r="H2268" s="15" t="s">
        <v>5</v>
      </c>
      <c r="I2268" s="15"/>
    </row>
    <row r="2269" spans="1:9" ht="39" x14ac:dyDescent="0.25">
      <c r="A2269" s="48" t="s">
        <v>2455</v>
      </c>
      <c r="B2269" s="48" t="s">
        <v>2719</v>
      </c>
      <c r="C2269" s="48" t="s">
        <v>2720</v>
      </c>
      <c r="D2269" s="48" t="s">
        <v>1771</v>
      </c>
      <c r="E2269" s="47">
        <v>12</v>
      </c>
      <c r="F2269" s="22" t="s">
        <v>100</v>
      </c>
      <c r="G2269" s="20"/>
      <c r="H2269" s="15" t="s">
        <v>5</v>
      </c>
      <c r="I2269" s="15"/>
    </row>
    <row r="2270" spans="1:9" ht="39" x14ac:dyDescent="0.25">
      <c r="A2270" s="48" t="s">
        <v>2455</v>
      </c>
      <c r="B2270" s="48" t="s">
        <v>2721</v>
      </c>
      <c r="C2270" s="48" t="s">
        <v>2722</v>
      </c>
      <c r="D2270" s="48" t="s">
        <v>1771</v>
      </c>
      <c r="E2270" s="47">
        <v>12</v>
      </c>
      <c r="F2270" s="22" t="s">
        <v>100</v>
      </c>
      <c r="G2270" s="20"/>
      <c r="H2270" s="15" t="s">
        <v>5</v>
      </c>
      <c r="I2270" s="15"/>
    </row>
    <row r="2271" spans="1:9" ht="39" x14ac:dyDescent="0.25">
      <c r="A2271" s="48" t="s">
        <v>2455</v>
      </c>
      <c r="B2271" s="48" t="s">
        <v>2723</v>
      </c>
      <c r="C2271" s="48" t="s">
        <v>2724</v>
      </c>
      <c r="D2271" s="48" t="s">
        <v>1771</v>
      </c>
      <c r="E2271" s="47">
        <v>13</v>
      </c>
      <c r="F2271" s="22" t="s">
        <v>100</v>
      </c>
      <c r="G2271" s="20"/>
      <c r="H2271" s="15" t="s">
        <v>5</v>
      </c>
      <c r="I2271" s="15"/>
    </row>
    <row r="2272" spans="1:9" ht="39" x14ac:dyDescent="0.25">
      <c r="A2272" s="48" t="s">
        <v>2455</v>
      </c>
      <c r="B2272" s="48" t="s">
        <v>2725</v>
      </c>
      <c r="C2272" s="48" t="s">
        <v>2726</v>
      </c>
      <c r="D2272" s="48" t="s">
        <v>1771</v>
      </c>
      <c r="E2272" s="47">
        <v>20</v>
      </c>
      <c r="F2272" s="22" t="s">
        <v>100</v>
      </c>
      <c r="G2272" s="20"/>
      <c r="H2272" s="15" t="s">
        <v>5</v>
      </c>
      <c r="I2272" s="15"/>
    </row>
    <row r="2273" spans="1:9" ht="39" x14ac:dyDescent="0.25">
      <c r="A2273" s="48" t="s">
        <v>2455</v>
      </c>
      <c r="B2273" s="48" t="s">
        <v>2727</v>
      </c>
      <c r="C2273" s="48" t="s">
        <v>2728</v>
      </c>
      <c r="D2273" s="48" t="s">
        <v>1771</v>
      </c>
      <c r="E2273" s="47">
        <v>20</v>
      </c>
      <c r="F2273" s="22" t="s">
        <v>100</v>
      </c>
      <c r="G2273" s="20"/>
      <c r="H2273" s="15" t="s">
        <v>5</v>
      </c>
      <c r="I2273" s="15"/>
    </row>
    <row r="2274" spans="1:9" ht="39" x14ac:dyDescent="0.25">
      <c r="A2274" s="48" t="s">
        <v>2455</v>
      </c>
      <c r="B2274" s="48" t="s">
        <v>2729</v>
      </c>
      <c r="C2274" s="48" t="s">
        <v>2730</v>
      </c>
      <c r="D2274" s="48" t="s">
        <v>1771</v>
      </c>
      <c r="E2274" s="47">
        <v>20</v>
      </c>
      <c r="F2274" s="22" t="s">
        <v>100</v>
      </c>
      <c r="G2274" s="20"/>
      <c r="H2274" s="15" t="s">
        <v>5</v>
      </c>
      <c r="I2274" s="15"/>
    </row>
    <row r="2275" spans="1:9" ht="39" x14ac:dyDescent="0.25">
      <c r="A2275" s="48" t="s">
        <v>2455</v>
      </c>
      <c r="B2275" s="48" t="s">
        <v>2731</v>
      </c>
      <c r="C2275" s="48" t="s">
        <v>2732</v>
      </c>
      <c r="D2275" s="48" t="s">
        <v>1771</v>
      </c>
      <c r="E2275" s="47">
        <v>10</v>
      </c>
      <c r="F2275" s="22" t="s">
        <v>100</v>
      </c>
      <c r="G2275" s="20"/>
      <c r="H2275" s="15" t="s">
        <v>5</v>
      </c>
      <c r="I2275" s="15"/>
    </row>
    <row r="2276" spans="1:9" ht="58.5" x14ac:dyDescent="0.25">
      <c r="A2276" s="48" t="s">
        <v>2455</v>
      </c>
      <c r="B2276" s="48" t="s">
        <v>2733</v>
      </c>
      <c r="C2276" s="48" t="s">
        <v>2734</v>
      </c>
      <c r="D2276" s="48" t="s">
        <v>1771</v>
      </c>
      <c r="E2276" s="47">
        <v>12</v>
      </c>
      <c r="F2276" s="22" t="s">
        <v>100</v>
      </c>
      <c r="G2276" s="20"/>
      <c r="H2276" s="15" t="s">
        <v>5</v>
      </c>
      <c r="I2276" s="15"/>
    </row>
    <row r="2277" spans="1:9" ht="39" x14ac:dyDescent="0.25">
      <c r="A2277" s="48" t="s">
        <v>2455</v>
      </c>
      <c r="B2277" s="48" t="s">
        <v>2735</v>
      </c>
      <c r="C2277" s="48" t="s">
        <v>2736</v>
      </c>
      <c r="D2277" s="48" t="s">
        <v>1771</v>
      </c>
      <c r="E2277" s="47">
        <v>12</v>
      </c>
      <c r="F2277" s="22" t="s">
        <v>100</v>
      </c>
      <c r="G2277" s="20"/>
      <c r="H2277" s="15" t="s">
        <v>5</v>
      </c>
      <c r="I2277" s="15"/>
    </row>
    <row r="2278" spans="1:9" ht="58.5" x14ac:dyDescent="0.25">
      <c r="A2278" s="48" t="s">
        <v>2455</v>
      </c>
      <c r="B2278" s="48" t="s">
        <v>2737</v>
      </c>
      <c r="C2278" s="48" t="s">
        <v>2738</v>
      </c>
      <c r="D2278" s="48" t="s">
        <v>1771</v>
      </c>
      <c r="E2278" s="47">
        <v>12</v>
      </c>
      <c r="F2278" s="22" t="s">
        <v>100</v>
      </c>
      <c r="G2278" s="20"/>
      <c r="H2278" s="15" t="s">
        <v>5</v>
      </c>
      <c r="I2278" s="15"/>
    </row>
    <row r="2279" spans="1:9" ht="39" x14ac:dyDescent="0.25">
      <c r="A2279" s="48" t="s">
        <v>2455</v>
      </c>
      <c r="B2279" s="48" t="s">
        <v>2739</v>
      </c>
      <c r="C2279" s="48" t="s">
        <v>2740</v>
      </c>
      <c r="D2279" s="48" t="s">
        <v>1771</v>
      </c>
      <c r="E2279" s="47">
        <v>20</v>
      </c>
      <c r="F2279" s="22" t="s">
        <v>100</v>
      </c>
      <c r="G2279" s="20"/>
      <c r="H2279" s="15" t="s">
        <v>5</v>
      </c>
      <c r="I2279" s="15"/>
    </row>
    <row r="2280" spans="1:9" ht="39" x14ac:dyDescent="0.25">
      <c r="A2280" s="48" t="s">
        <v>2455</v>
      </c>
      <c r="B2280" s="48" t="s">
        <v>2741</v>
      </c>
      <c r="C2280" s="48" t="s">
        <v>2742</v>
      </c>
      <c r="D2280" s="48" t="s">
        <v>1771</v>
      </c>
      <c r="E2280" s="47">
        <v>13</v>
      </c>
      <c r="F2280" s="22" t="s">
        <v>100</v>
      </c>
      <c r="G2280" s="20"/>
      <c r="H2280" s="15" t="s">
        <v>5</v>
      </c>
      <c r="I2280" s="15"/>
    </row>
    <row r="2281" spans="1:9" ht="58.5" x14ac:dyDescent="0.25">
      <c r="A2281" s="48" t="s">
        <v>2455</v>
      </c>
      <c r="B2281" s="48" t="s">
        <v>2743</v>
      </c>
      <c r="C2281" s="48" t="s">
        <v>2744</v>
      </c>
      <c r="D2281" s="48" t="s">
        <v>1771</v>
      </c>
      <c r="E2281" s="47">
        <v>15</v>
      </c>
      <c r="F2281" s="22" t="s">
        <v>100</v>
      </c>
      <c r="G2281" s="20"/>
      <c r="H2281" s="15" t="s">
        <v>5</v>
      </c>
      <c r="I2281" s="15"/>
    </row>
    <row r="2282" spans="1:9" ht="39" x14ac:dyDescent="0.25">
      <c r="A2282" s="48" t="s">
        <v>2455</v>
      </c>
      <c r="B2282" s="48" t="s">
        <v>2745</v>
      </c>
      <c r="C2282" s="48" t="s">
        <v>2746</v>
      </c>
      <c r="D2282" s="48" t="s">
        <v>1771</v>
      </c>
      <c r="E2282" s="47">
        <v>20</v>
      </c>
      <c r="F2282" s="22" t="s">
        <v>100</v>
      </c>
      <c r="G2282" s="20"/>
      <c r="H2282" s="15" t="s">
        <v>5</v>
      </c>
      <c r="I2282" s="15"/>
    </row>
    <row r="2283" spans="1:9" ht="39" x14ac:dyDescent="0.25">
      <c r="A2283" s="48" t="s">
        <v>2455</v>
      </c>
      <c r="B2283" s="48" t="s">
        <v>2747</v>
      </c>
      <c r="C2283" s="48" t="s">
        <v>2748</v>
      </c>
      <c r="D2283" s="48" t="s">
        <v>1771</v>
      </c>
      <c r="E2283" s="47">
        <v>20</v>
      </c>
      <c r="F2283" s="22" t="s">
        <v>100</v>
      </c>
      <c r="G2283" s="20"/>
      <c r="H2283" s="15" t="s">
        <v>5</v>
      </c>
      <c r="I2283" s="15"/>
    </row>
    <row r="2284" spans="1:9" ht="39" x14ac:dyDescent="0.25">
      <c r="A2284" s="48" t="s">
        <v>2455</v>
      </c>
      <c r="B2284" s="48" t="s">
        <v>2749</v>
      </c>
      <c r="C2284" s="48" t="s">
        <v>796</v>
      </c>
      <c r="D2284" s="48" t="s">
        <v>1771</v>
      </c>
      <c r="E2284" s="47">
        <v>20</v>
      </c>
      <c r="F2284" s="22" t="s">
        <v>100</v>
      </c>
      <c r="G2284" s="20"/>
      <c r="H2284" s="15" t="s">
        <v>5</v>
      </c>
      <c r="I2284" s="15"/>
    </row>
    <row r="2285" spans="1:9" ht="39" x14ac:dyDescent="0.25">
      <c r="A2285" s="48" t="s">
        <v>2455</v>
      </c>
      <c r="B2285" s="48" t="s">
        <v>2750</v>
      </c>
      <c r="C2285" s="48" t="s">
        <v>2751</v>
      </c>
      <c r="D2285" s="48" t="s">
        <v>1771</v>
      </c>
      <c r="E2285" s="47">
        <v>15</v>
      </c>
      <c r="F2285" s="22" t="s">
        <v>100</v>
      </c>
      <c r="G2285" s="20"/>
      <c r="H2285" s="15" t="s">
        <v>5</v>
      </c>
      <c r="I2285" s="15"/>
    </row>
    <row r="2286" spans="1:9" ht="39" x14ac:dyDescent="0.25">
      <c r="A2286" s="48" t="s">
        <v>2455</v>
      </c>
      <c r="B2286" s="48" t="s">
        <v>2752</v>
      </c>
      <c r="C2286" s="48" t="s">
        <v>2161</v>
      </c>
      <c r="D2286" s="48" t="s">
        <v>1771</v>
      </c>
      <c r="E2286" s="47">
        <v>20</v>
      </c>
      <c r="F2286" s="22" t="s">
        <v>100</v>
      </c>
      <c r="G2286" s="20"/>
      <c r="H2286" s="15" t="s">
        <v>5</v>
      </c>
      <c r="I2286" s="15"/>
    </row>
    <row r="2287" spans="1:9" ht="78" x14ac:dyDescent="0.25">
      <c r="A2287" s="48" t="s">
        <v>2455</v>
      </c>
      <c r="B2287" s="48" t="s">
        <v>2753</v>
      </c>
      <c r="C2287" s="48" t="s">
        <v>2754</v>
      </c>
      <c r="D2287" s="48" t="s">
        <v>1771</v>
      </c>
      <c r="E2287" s="47">
        <v>20</v>
      </c>
      <c r="F2287" s="22" t="s">
        <v>100</v>
      </c>
      <c r="G2287" s="20"/>
      <c r="H2287" s="15" t="s">
        <v>5</v>
      </c>
      <c r="I2287" s="15"/>
    </row>
    <row r="2288" spans="1:9" ht="39" x14ac:dyDescent="0.25">
      <c r="A2288" s="48" t="s">
        <v>2455</v>
      </c>
      <c r="B2288" s="48" t="s">
        <v>2755</v>
      </c>
      <c r="C2288" s="48" t="s">
        <v>30</v>
      </c>
      <c r="D2288" s="48" t="s">
        <v>1771</v>
      </c>
      <c r="E2288" s="47">
        <v>18</v>
      </c>
      <c r="F2288" s="22" t="s">
        <v>100</v>
      </c>
      <c r="G2288" s="20"/>
      <c r="H2288" s="15" t="s">
        <v>5</v>
      </c>
      <c r="I2288" s="15"/>
    </row>
    <row r="2289" spans="1:9" ht="39" x14ac:dyDescent="0.25">
      <c r="A2289" s="48" t="s">
        <v>2455</v>
      </c>
      <c r="B2289" s="48" t="s">
        <v>2756</v>
      </c>
      <c r="C2289" s="48" t="s">
        <v>778</v>
      </c>
      <c r="D2289" s="48" t="s">
        <v>1771</v>
      </c>
      <c r="E2289" s="47">
        <v>12</v>
      </c>
      <c r="F2289" s="22" t="s">
        <v>100</v>
      </c>
      <c r="G2289" s="20"/>
      <c r="H2289" s="15" t="s">
        <v>5</v>
      </c>
      <c r="I2289" s="15"/>
    </row>
    <row r="2290" spans="1:9" ht="78" x14ac:dyDescent="0.25">
      <c r="A2290" s="48" t="s">
        <v>2455</v>
      </c>
      <c r="B2290" s="48" t="s">
        <v>2757</v>
      </c>
      <c r="C2290" s="48" t="s">
        <v>2566</v>
      </c>
      <c r="D2290" s="48" t="s">
        <v>1771</v>
      </c>
      <c r="E2290" s="47">
        <v>5</v>
      </c>
      <c r="F2290" s="22" t="s">
        <v>100</v>
      </c>
      <c r="G2290" s="20"/>
      <c r="H2290" s="15" t="s">
        <v>5</v>
      </c>
      <c r="I2290" s="15"/>
    </row>
    <row r="2291" spans="1:9" ht="39" x14ac:dyDescent="0.25">
      <c r="A2291" s="48" t="s">
        <v>2455</v>
      </c>
      <c r="B2291" s="48" t="s">
        <v>2758</v>
      </c>
      <c r="C2291" s="48" t="s">
        <v>2759</v>
      </c>
      <c r="D2291" s="48" t="s">
        <v>1771</v>
      </c>
      <c r="E2291" s="47">
        <v>10</v>
      </c>
      <c r="F2291" s="22" t="s">
        <v>100</v>
      </c>
      <c r="G2291" s="20"/>
      <c r="H2291" s="15" t="s">
        <v>5</v>
      </c>
      <c r="I2291" s="15"/>
    </row>
    <row r="2292" spans="1:9" ht="39" x14ac:dyDescent="0.25">
      <c r="A2292" s="48" t="s">
        <v>2455</v>
      </c>
      <c r="B2292" s="48" t="s">
        <v>2760</v>
      </c>
      <c r="C2292" s="48" t="s">
        <v>2761</v>
      </c>
      <c r="D2292" s="48" t="s">
        <v>1771</v>
      </c>
      <c r="E2292" s="47">
        <v>20</v>
      </c>
      <c r="F2292" s="22" t="s">
        <v>100</v>
      </c>
      <c r="G2292" s="20"/>
      <c r="H2292" s="15" t="s">
        <v>5</v>
      </c>
      <c r="I2292" s="15"/>
    </row>
    <row r="2293" spans="1:9" ht="39" x14ac:dyDescent="0.25">
      <c r="A2293" s="48" t="s">
        <v>2455</v>
      </c>
      <c r="B2293" s="48" t="s">
        <v>2762</v>
      </c>
      <c r="C2293" s="48" t="s">
        <v>56</v>
      </c>
      <c r="D2293" s="48" t="s">
        <v>1771</v>
      </c>
      <c r="E2293" s="47">
        <v>50</v>
      </c>
      <c r="F2293" s="22" t="s">
        <v>100</v>
      </c>
      <c r="G2293" s="20"/>
      <c r="H2293" s="15" t="s">
        <v>5</v>
      </c>
      <c r="I2293" s="15"/>
    </row>
    <row r="2294" spans="1:9" ht="39" x14ac:dyDescent="0.25">
      <c r="A2294" s="48" t="s">
        <v>2455</v>
      </c>
      <c r="B2294" s="48" t="s">
        <v>2763</v>
      </c>
      <c r="C2294" s="48" t="s">
        <v>2764</v>
      </c>
      <c r="D2294" s="48" t="s">
        <v>1771</v>
      </c>
      <c r="E2294" s="47">
        <v>10</v>
      </c>
      <c r="F2294" s="22" t="s">
        <v>100</v>
      </c>
      <c r="G2294" s="20"/>
      <c r="H2294" s="15" t="s">
        <v>5</v>
      </c>
      <c r="I2294" s="15"/>
    </row>
    <row r="2295" spans="1:9" ht="39" x14ac:dyDescent="0.25">
      <c r="A2295" s="48" t="s">
        <v>2455</v>
      </c>
      <c r="B2295" s="48" t="s">
        <v>2765</v>
      </c>
      <c r="C2295" s="48" t="s">
        <v>2766</v>
      </c>
      <c r="D2295" s="48" t="s">
        <v>1771</v>
      </c>
      <c r="E2295" s="47">
        <v>15</v>
      </c>
      <c r="F2295" s="22" t="s">
        <v>100</v>
      </c>
      <c r="G2295" s="20"/>
      <c r="H2295" s="15" t="s">
        <v>5</v>
      </c>
      <c r="I2295" s="15"/>
    </row>
    <row r="2296" spans="1:9" ht="58.5" x14ac:dyDescent="0.25">
      <c r="A2296" s="48" t="s">
        <v>2455</v>
      </c>
      <c r="B2296" s="48" t="s">
        <v>2767</v>
      </c>
      <c r="C2296" s="48" t="s">
        <v>1840</v>
      </c>
      <c r="D2296" s="48" t="s">
        <v>1771</v>
      </c>
      <c r="E2296" s="47">
        <v>20</v>
      </c>
      <c r="F2296" s="22" t="s">
        <v>100</v>
      </c>
      <c r="G2296" s="20"/>
      <c r="H2296" s="15" t="s">
        <v>5</v>
      </c>
      <c r="I2296" s="15"/>
    </row>
    <row r="2297" spans="1:9" ht="39" x14ac:dyDescent="0.25">
      <c r="A2297" s="48" t="s">
        <v>2455</v>
      </c>
      <c r="B2297" s="48" t="s">
        <v>2768</v>
      </c>
      <c r="C2297" s="48" t="s">
        <v>2769</v>
      </c>
      <c r="D2297" s="48" t="s">
        <v>1771</v>
      </c>
      <c r="E2297" s="47">
        <v>20</v>
      </c>
      <c r="F2297" s="22" t="s">
        <v>100</v>
      </c>
      <c r="G2297" s="20"/>
      <c r="H2297" s="15" t="s">
        <v>5</v>
      </c>
      <c r="I2297" s="15"/>
    </row>
    <row r="2298" spans="1:9" ht="39" x14ac:dyDescent="0.25">
      <c r="A2298" s="48" t="s">
        <v>2455</v>
      </c>
      <c r="B2298" s="48" t="s">
        <v>2770</v>
      </c>
      <c r="C2298" s="48" t="s">
        <v>2771</v>
      </c>
      <c r="D2298" s="48" t="s">
        <v>1771</v>
      </c>
      <c r="E2298" s="47">
        <v>20</v>
      </c>
      <c r="F2298" s="22" t="s">
        <v>100</v>
      </c>
      <c r="G2298" s="20"/>
      <c r="H2298" s="15" t="s">
        <v>5</v>
      </c>
      <c r="I2298" s="15"/>
    </row>
    <row r="2299" spans="1:9" ht="39" x14ac:dyDescent="0.25">
      <c r="A2299" s="48" t="s">
        <v>2455</v>
      </c>
      <c r="B2299" s="48" t="s">
        <v>2772</v>
      </c>
      <c r="C2299" s="48" t="s">
        <v>2773</v>
      </c>
      <c r="D2299" s="48" t="s">
        <v>1771</v>
      </c>
      <c r="E2299" s="47">
        <v>20</v>
      </c>
      <c r="F2299" s="22" t="s">
        <v>100</v>
      </c>
      <c r="G2299" s="20"/>
      <c r="H2299" s="15" t="s">
        <v>5</v>
      </c>
      <c r="I2299" s="15"/>
    </row>
    <row r="2300" spans="1:9" ht="58.5" x14ac:dyDescent="0.25">
      <c r="A2300" s="48" t="s">
        <v>2455</v>
      </c>
      <c r="B2300" s="48" t="s">
        <v>2774</v>
      </c>
      <c r="C2300" s="48" t="s">
        <v>2775</v>
      </c>
      <c r="D2300" s="48" t="s">
        <v>1771</v>
      </c>
      <c r="E2300" s="47">
        <v>7</v>
      </c>
      <c r="F2300" s="22" t="s">
        <v>100</v>
      </c>
      <c r="G2300" s="20"/>
      <c r="H2300" s="15" t="s">
        <v>5</v>
      </c>
      <c r="I2300" s="15"/>
    </row>
    <row r="2301" spans="1:9" ht="39" x14ac:dyDescent="0.25">
      <c r="A2301" s="48" t="s">
        <v>2455</v>
      </c>
      <c r="B2301" s="48" t="s">
        <v>2776</v>
      </c>
      <c r="C2301" s="48" t="s">
        <v>2777</v>
      </c>
      <c r="D2301" s="48" t="s">
        <v>1771</v>
      </c>
      <c r="E2301" s="47">
        <v>20</v>
      </c>
      <c r="F2301" s="22" t="s">
        <v>100</v>
      </c>
      <c r="G2301" s="20"/>
      <c r="H2301" s="15" t="s">
        <v>5</v>
      </c>
      <c r="I2301" s="15"/>
    </row>
    <row r="2302" spans="1:9" ht="39" x14ac:dyDescent="0.25">
      <c r="A2302" s="48" t="s">
        <v>2455</v>
      </c>
      <c r="B2302" s="48" t="s">
        <v>2778</v>
      </c>
      <c r="C2302" s="48" t="s">
        <v>2779</v>
      </c>
      <c r="D2302" s="48" t="s">
        <v>1771</v>
      </c>
      <c r="E2302" s="47">
        <v>6</v>
      </c>
      <c r="F2302" s="22" t="s">
        <v>100</v>
      </c>
      <c r="G2302" s="20"/>
      <c r="H2302" s="15" t="s">
        <v>5</v>
      </c>
      <c r="I2302" s="15"/>
    </row>
    <row r="2303" spans="1:9" ht="39" x14ac:dyDescent="0.25">
      <c r="A2303" s="48" t="s">
        <v>2455</v>
      </c>
      <c r="B2303" s="48" t="s">
        <v>2780</v>
      </c>
      <c r="C2303" s="48" t="s">
        <v>2781</v>
      </c>
      <c r="D2303" s="48" t="s">
        <v>1771</v>
      </c>
      <c r="E2303" s="47">
        <v>20</v>
      </c>
      <c r="F2303" s="22" t="s">
        <v>100</v>
      </c>
      <c r="G2303" s="20"/>
      <c r="H2303" s="15" t="s">
        <v>5</v>
      </c>
      <c r="I2303" s="15"/>
    </row>
    <row r="2304" spans="1:9" ht="39" x14ac:dyDescent="0.25">
      <c r="A2304" s="48" t="s">
        <v>2455</v>
      </c>
      <c r="B2304" s="48" t="s">
        <v>2782</v>
      </c>
      <c r="C2304" s="48" t="s">
        <v>2783</v>
      </c>
      <c r="D2304" s="48" t="s">
        <v>1771</v>
      </c>
      <c r="E2304" s="47">
        <v>10</v>
      </c>
      <c r="F2304" s="22" t="s">
        <v>100</v>
      </c>
      <c r="G2304" s="20"/>
      <c r="H2304" s="15" t="s">
        <v>5</v>
      </c>
      <c r="I2304" s="15"/>
    </row>
    <row r="2305" spans="1:9" ht="39" x14ac:dyDescent="0.25">
      <c r="A2305" s="48" t="s">
        <v>2455</v>
      </c>
      <c r="B2305" s="48" t="s">
        <v>2521</v>
      </c>
      <c r="C2305" s="48" t="s">
        <v>2784</v>
      </c>
      <c r="D2305" s="48" t="s">
        <v>1771</v>
      </c>
      <c r="E2305" s="47">
        <v>10</v>
      </c>
      <c r="F2305" s="22" t="s">
        <v>100</v>
      </c>
      <c r="G2305" s="20"/>
      <c r="H2305" s="15" t="s">
        <v>5</v>
      </c>
      <c r="I2305" s="15"/>
    </row>
    <row r="2306" spans="1:9" ht="39" x14ac:dyDescent="0.25">
      <c r="A2306" s="48" t="s">
        <v>2455</v>
      </c>
      <c r="B2306" s="48" t="s">
        <v>2785</v>
      </c>
      <c r="C2306" s="48" t="s">
        <v>2786</v>
      </c>
      <c r="D2306" s="48" t="s">
        <v>1771</v>
      </c>
      <c r="E2306" s="47">
        <v>15</v>
      </c>
      <c r="F2306" s="22" t="s">
        <v>100</v>
      </c>
      <c r="G2306" s="20"/>
      <c r="H2306" s="15" t="s">
        <v>5</v>
      </c>
      <c r="I2306" s="15"/>
    </row>
    <row r="2307" spans="1:9" ht="39" x14ac:dyDescent="0.25">
      <c r="A2307" s="48" t="s">
        <v>2455</v>
      </c>
      <c r="B2307" s="48" t="s">
        <v>2787</v>
      </c>
      <c r="C2307" s="48" t="s">
        <v>2788</v>
      </c>
      <c r="D2307" s="48" t="s">
        <v>1771</v>
      </c>
      <c r="E2307" s="47">
        <v>17</v>
      </c>
      <c r="F2307" s="22" t="s">
        <v>100</v>
      </c>
      <c r="G2307" s="20"/>
      <c r="H2307" s="15" t="s">
        <v>5</v>
      </c>
      <c r="I2307" s="15"/>
    </row>
    <row r="2308" spans="1:9" ht="39" x14ac:dyDescent="0.25">
      <c r="A2308" s="48" t="s">
        <v>2455</v>
      </c>
      <c r="B2308" s="48" t="s">
        <v>2789</v>
      </c>
      <c r="C2308" s="48" t="s">
        <v>2790</v>
      </c>
      <c r="D2308" s="48" t="s">
        <v>1771</v>
      </c>
      <c r="E2308" s="47">
        <v>18</v>
      </c>
      <c r="F2308" s="22" t="s">
        <v>100</v>
      </c>
      <c r="G2308" s="20"/>
      <c r="H2308" s="15" t="s">
        <v>5</v>
      </c>
      <c r="I2308" s="15"/>
    </row>
    <row r="2309" spans="1:9" ht="58.5" x14ac:dyDescent="0.25">
      <c r="A2309" s="48" t="s">
        <v>2455</v>
      </c>
      <c r="B2309" s="48" t="s">
        <v>2791</v>
      </c>
      <c r="C2309" s="48" t="s">
        <v>2792</v>
      </c>
      <c r="D2309" s="48" t="s">
        <v>1771</v>
      </c>
      <c r="E2309" s="47">
        <v>20</v>
      </c>
      <c r="F2309" s="22" t="s">
        <v>100</v>
      </c>
      <c r="G2309" s="20"/>
      <c r="H2309" s="15" t="s">
        <v>5</v>
      </c>
      <c r="I2309" s="15"/>
    </row>
    <row r="2310" spans="1:9" ht="39" x14ac:dyDescent="0.25">
      <c r="A2310" s="48" t="s">
        <v>2455</v>
      </c>
      <c r="B2310" s="48" t="s">
        <v>2793</v>
      </c>
      <c r="C2310" s="48" t="s">
        <v>2794</v>
      </c>
      <c r="D2310" s="48" t="s">
        <v>1771</v>
      </c>
      <c r="E2310" s="47">
        <v>16</v>
      </c>
      <c r="F2310" s="22" t="s">
        <v>100</v>
      </c>
      <c r="G2310" s="20"/>
      <c r="H2310" s="15" t="s">
        <v>5</v>
      </c>
      <c r="I2310" s="15"/>
    </row>
    <row r="2311" spans="1:9" ht="39" x14ac:dyDescent="0.25">
      <c r="A2311" s="48" t="s">
        <v>2455</v>
      </c>
      <c r="B2311" s="48" t="s">
        <v>2795</v>
      </c>
      <c r="C2311" s="48" t="s">
        <v>2796</v>
      </c>
      <c r="D2311" s="48" t="s">
        <v>1771</v>
      </c>
      <c r="E2311" s="47">
        <v>20</v>
      </c>
      <c r="F2311" s="22" t="s">
        <v>100</v>
      </c>
      <c r="G2311" s="20"/>
      <c r="H2311" s="15" t="s">
        <v>5</v>
      </c>
      <c r="I2311" s="15"/>
    </row>
    <row r="2312" spans="1:9" ht="39" x14ac:dyDescent="0.25">
      <c r="A2312" s="48" t="s">
        <v>2455</v>
      </c>
      <c r="B2312" s="48" t="s">
        <v>2797</v>
      </c>
      <c r="C2312" s="48" t="s">
        <v>813</v>
      </c>
      <c r="D2312" s="48" t="s">
        <v>1771</v>
      </c>
      <c r="E2312" s="47">
        <v>15</v>
      </c>
      <c r="F2312" s="22" t="s">
        <v>100</v>
      </c>
      <c r="G2312" s="20"/>
      <c r="H2312" s="15" t="s">
        <v>5</v>
      </c>
      <c r="I2312" s="15"/>
    </row>
    <row r="2313" spans="1:9" ht="39" x14ac:dyDescent="0.25">
      <c r="A2313" s="48" t="s">
        <v>2455</v>
      </c>
      <c r="B2313" s="48" t="s">
        <v>2798</v>
      </c>
      <c r="C2313" s="48" t="s">
        <v>2799</v>
      </c>
      <c r="D2313" s="48" t="s">
        <v>1771</v>
      </c>
      <c r="E2313" s="47">
        <v>20</v>
      </c>
      <c r="F2313" s="22" t="s">
        <v>100</v>
      </c>
      <c r="G2313" s="20"/>
      <c r="H2313" s="15" t="s">
        <v>5</v>
      </c>
      <c r="I2313" s="15"/>
    </row>
    <row r="2314" spans="1:9" ht="39" x14ac:dyDescent="0.25">
      <c r="A2314" s="48" t="s">
        <v>2455</v>
      </c>
      <c r="B2314" s="48" t="s">
        <v>2800</v>
      </c>
      <c r="C2314" s="48" t="s">
        <v>2801</v>
      </c>
      <c r="D2314" s="48" t="s">
        <v>1771</v>
      </c>
      <c r="E2314" s="47">
        <v>9</v>
      </c>
      <c r="F2314" s="22" t="s">
        <v>100</v>
      </c>
      <c r="G2314" s="20"/>
      <c r="H2314" s="15" t="s">
        <v>5</v>
      </c>
      <c r="I2314" s="15"/>
    </row>
    <row r="2315" spans="1:9" ht="39" x14ac:dyDescent="0.25">
      <c r="A2315" s="48" t="s">
        <v>2455</v>
      </c>
      <c r="B2315" s="48" t="s">
        <v>2802</v>
      </c>
      <c r="C2315" s="48" t="s">
        <v>2803</v>
      </c>
      <c r="D2315" s="48" t="s">
        <v>1771</v>
      </c>
      <c r="E2315" s="47">
        <v>20</v>
      </c>
      <c r="F2315" s="22" t="s">
        <v>100</v>
      </c>
      <c r="G2315" s="20"/>
      <c r="H2315" s="15" t="s">
        <v>5</v>
      </c>
      <c r="I2315" s="15"/>
    </row>
    <row r="2316" spans="1:9" ht="58.5" x14ac:dyDescent="0.25">
      <c r="A2316" s="48" t="s">
        <v>2455</v>
      </c>
      <c r="B2316" s="48" t="s">
        <v>2804</v>
      </c>
      <c r="C2316" s="48" t="s">
        <v>2805</v>
      </c>
      <c r="D2316" s="48" t="s">
        <v>1771</v>
      </c>
      <c r="E2316" s="47">
        <v>20</v>
      </c>
      <c r="F2316" s="22" t="s">
        <v>100</v>
      </c>
      <c r="G2316" s="20"/>
      <c r="H2316" s="15" t="s">
        <v>5</v>
      </c>
      <c r="I2316" s="15"/>
    </row>
    <row r="2317" spans="1:9" ht="39" x14ac:dyDescent="0.25">
      <c r="A2317" s="48" t="s">
        <v>2455</v>
      </c>
      <c r="B2317" s="48" t="s">
        <v>2806</v>
      </c>
      <c r="C2317" s="48" t="s">
        <v>2807</v>
      </c>
      <c r="D2317" s="48" t="s">
        <v>1771</v>
      </c>
      <c r="E2317" s="47">
        <v>60</v>
      </c>
      <c r="F2317" s="22" t="s">
        <v>100</v>
      </c>
      <c r="G2317" s="20"/>
      <c r="H2317" s="15" t="s">
        <v>5</v>
      </c>
      <c r="I2317" s="15"/>
    </row>
    <row r="2318" spans="1:9" ht="39" x14ac:dyDescent="0.25">
      <c r="A2318" s="48" t="s">
        <v>2455</v>
      </c>
      <c r="B2318" s="48" t="s">
        <v>2808</v>
      </c>
      <c r="C2318" s="48" t="s">
        <v>2809</v>
      </c>
      <c r="D2318" s="48" t="s">
        <v>1771</v>
      </c>
      <c r="E2318" s="47">
        <v>10</v>
      </c>
      <c r="F2318" s="22" t="s">
        <v>100</v>
      </c>
      <c r="G2318" s="20"/>
      <c r="H2318" s="15" t="s">
        <v>5</v>
      </c>
      <c r="I2318" s="15"/>
    </row>
    <row r="2319" spans="1:9" ht="39" x14ac:dyDescent="0.25">
      <c r="A2319" s="48" t="s">
        <v>2455</v>
      </c>
      <c r="B2319" s="48" t="s">
        <v>2810</v>
      </c>
      <c r="C2319" s="48" t="s">
        <v>2048</v>
      </c>
      <c r="D2319" s="48" t="s">
        <v>1771</v>
      </c>
      <c r="E2319" s="47">
        <v>8</v>
      </c>
      <c r="F2319" s="22" t="s">
        <v>100</v>
      </c>
      <c r="G2319" s="20"/>
      <c r="H2319" s="15" t="s">
        <v>5</v>
      </c>
      <c r="I2319" s="15"/>
    </row>
    <row r="2320" spans="1:9" ht="39" x14ac:dyDescent="0.25">
      <c r="A2320" s="48" t="s">
        <v>2455</v>
      </c>
      <c r="B2320" s="48" t="s">
        <v>2811</v>
      </c>
      <c r="C2320" s="48" t="s">
        <v>2812</v>
      </c>
      <c r="D2320" s="48" t="s">
        <v>1771</v>
      </c>
      <c r="E2320" s="47">
        <v>10</v>
      </c>
      <c r="F2320" s="22" t="s">
        <v>100</v>
      </c>
      <c r="G2320" s="20"/>
      <c r="H2320" s="15" t="s">
        <v>5</v>
      </c>
      <c r="I2320" s="15"/>
    </row>
    <row r="2321" spans="1:9" ht="39" x14ac:dyDescent="0.25">
      <c r="A2321" s="48" t="s">
        <v>2455</v>
      </c>
      <c r="B2321" s="48" t="s">
        <v>2813</v>
      </c>
      <c r="C2321" s="48" t="s">
        <v>2814</v>
      </c>
      <c r="D2321" s="48" t="s">
        <v>1771</v>
      </c>
      <c r="E2321" s="47">
        <v>12</v>
      </c>
      <c r="F2321" s="22" t="s">
        <v>100</v>
      </c>
      <c r="G2321" s="20"/>
      <c r="H2321" s="15" t="s">
        <v>5</v>
      </c>
      <c r="I2321" s="15"/>
    </row>
    <row r="2322" spans="1:9" ht="39" x14ac:dyDescent="0.25">
      <c r="A2322" s="48" t="s">
        <v>2455</v>
      </c>
      <c r="B2322" s="48" t="s">
        <v>2815</v>
      </c>
      <c r="C2322" s="48" t="s">
        <v>2816</v>
      </c>
      <c r="D2322" s="48" t="s">
        <v>1771</v>
      </c>
      <c r="E2322" s="47">
        <v>20</v>
      </c>
      <c r="F2322" s="22" t="s">
        <v>100</v>
      </c>
      <c r="G2322" s="20"/>
      <c r="H2322" s="15" t="s">
        <v>5</v>
      </c>
      <c r="I2322" s="15"/>
    </row>
    <row r="2323" spans="1:9" ht="58.5" x14ac:dyDescent="0.25">
      <c r="A2323" s="48" t="s">
        <v>2455</v>
      </c>
      <c r="B2323" s="48" t="s">
        <v>2817</v>
      </c>
      <c r="C2323" s="48" t="s">
        <v>2818</v>
      </c>
      <c r="D2323" s="48" t="s">
        <v>1771</v>
      </c>
      <c r="E2323" s="47">
        <v>20</v>
      </c>
      <c r="F2323" s="22" t="s">
        <v>100</v>
      </c>
      <c r="G2323" s="20"/>
      <c r="H2323" s="15" t="s">
        <v>5</v>
      </c>
      <c r="I2323" s="15"/>
    </row>
    <row r="2324" spans="1:9" ht="39" x14ac:dyDescent="0.25">
      <c r="A2324" s="48" t="s">
        <v>2455</v>
      </c>
      <c r="B2324" s="48" t="s">
        <v>2819</v>
      </c>
      <c r="C2324" s="48" t="s">
        <v>2820</v>
      </c>
      <c r="D2324" s="48" t="s">
        <v>1771</v>
      </c>
      <c r="E2324" s="47">
        <v>13</v>
      </c>
      <c r="F2324" s="22" t="s">
        <v>100</v>
      </c>
      <c r="G2324" s="20"/>
      <c r="H2324" s="15" t="s">
        <v>5</v>
      </c>
      <c r="I2324" s="15"/>
    </row>
    <row r="2325" spans="1:9" ht="39" x14ac:dyDescent="0.25">
      <c r="A2325" s="48" t="s">
        <v>2455</v>
      </c>
      <c r="B2325" s="48" t="s">
        <v>2821</v>
      </c>
      <c r="C2325" s="48" t="s">
        <v>2822</v>
      </c>
      <c r="D2325" s="48" t="s">
        <v>1771</v>
      </c>
      <c r="E2325" s="47">
        <v>20</v>
      </c>
      <c r="F2325" s="22" t="s">
        <v>100</v>
      </c>
      <c r="G2325" s="20"/>
      <c r="H2325" s="15" t="s">
        <v>5</v>
      </c>
      <c r="I2325" s="15"/>
    </row>
    <row r="2326" spans="1:9" ht="39" x14ac:dyDescent="0.25">
      <c r="A2326" s="48" t="s">
        <v>2455</v>
      </c>
      <c r="B2326" s="48" t="s">
        <v>2823</v>
      </c>
      <c r="C2326" s="48" t="s">
        <v>2824</v>
      </c>
      <c r="D2326" s="48" t="s">
        <v>1771</v>
      </c>
      <c r="E2326" s="47">
        <v>12</v>
      </c>
      <c r="F2326" s="22" t="s">
        <v>100</v>
      </c>
      <c r="G2326" s="20"/>
      <c r="H2326" s="15" t="s">
        <v>5</v>
      </c>
      <c r="I2326" s="15"/>
    </row>
    <row r="2327" spans="1:9" ht="39" x14ac:dyDescent="0.25">
      <c r="A2327" s="48" t="s">
        <v>2455</v>
      </c>
      <c r="B2327" s="48" t="s">
        <v>2825</v>
      </c>
      <c r="C2327" s="48" t="s">
        <v>1434</v>
      </c>
      <c r="D2327" s="48" t="s">
        <v>1771</v>
      </c>
      <c r="E2327" s="47">
        <v>15</v>
      </c>
      <c r="F2327" s="22" t="s">
        <v>100</v>
      </c>
      <c r="G2327" s="20"/>
      <c r="H2327" s="15" t="s">
        <v>5</v>
      </c>
      <c r="I2327" s="15"/>
    </row>
    <row r="2328" spans="1:9" ht="39" x14ac:dyDescent="0.25">
      <c r="A2328" s="48" t="s">
        <v>2455</v>
      </c>
      <c r="B2328" s="48" t="s">
        <v>2826</v>
      </c>
      <c r="C2328" s="48" t="s">
        <v>2827</v>
      </c>
      <c r="D2328" s="48" t="s">
        <v>1771</v>
      </c>
      <c r="E2328" s="47">
        <v>20</v>
      </c>
      <c r="F2328" s="22" t="s">
        <v>100</v>
      </c>
      <c r="G2328" s="20"/>
      <c r="H2328" s="15" t="s">
        <v>5</v>
      </c>
      <c r="I2328" s="15"/>
    </row>
    <row r="2329" spans="1:9" ht="39" x14ac:dyDescent="0.25">
      <c r="A2329" s="48" t="s">
        <v>2455</v>
      </c>
      <c r="B2329" s="48" t="s">
        <v>2828</v>
      </c>
      <c r="C2329" s="48" t="s">
        <v>2572</v>
      </c>
      <c r="D2329" s="48" t="s">
        <v>1771</v>
      </c>
      <c r="E2329" s="47">
        <v>3</v>
      </c>
      <c r="F2329" s="22" t="s">
        <v>100</v>
      </c>
      <c r="G2329" s="20"/>
      <c r="H2329" s="15" t="s">
        <v>5</v>
      </c>
      <c r="I2329" s="15"/>
    </row>
    <row r="2330" spans="1:9" ht="58.5" x14ac:dyDescent="0.25">
      <c r="A2330" s="48" t="s">
        <v>2455</v>
      </c>
      <c r="B2330" s="48" t="s">
        <v>2829</v>
      </c>
      <c r="C2330" s="48" t="s">
        <v>2830</v>
      </c>
      <c r="D2330" s="48" t="s">
        <v>1771</v>
      </c>
      <c r="E2330" s="47">
        <v>20</v>
      </c>
      <c r="F2330" s="22" t="s">
        <v>100</v>
      </c>
      <c r="G2330" s="20"/>
      <c r="H2330" s="15" t="s">
        <v>5</v>
      </c>
      <c r="I2330" s="15"/>
    </row>
    <row r="2331" spans="1:9" ht="39" x14ac:dyDescent="0.25">
      <c r="A2331" s="48" t="s">
        <v>2455</v>
      </c>
      <c r="B2331" s="48" t="s">
        <v>2831</v>
      </c>
      <c r="C2331" s="48" t="s">
        <v>2832</v>
      </c>
      <c r="D2331" s="48" t="s">
        <v>1771</v>
      </c>
      <c r="E2331" s="47">
        <v>20</v>
      </c>
      <c r="F2331" s="22" t="s">
        <v>100</v>
      </c>
      <c r="G2331" s="20"/>
      <c r="H2331" s="15" t="s">
        <v>5</v>
      </c>
      <c r="I2331" s="15"/>
    </row>
    <row r="2332" spans="1:9" ht="39" x14ac:dyDescent="0.25">
      <c r="A2332" s="48" t="s">
        <v>2455</v>
      </c>
      <c r="B2332" s="48" t="s">
        <v>2833</v>
      </c>
      <c r="C2332" s="48" t="s">
        <v>2834</v>
      </c>
      <c r="D2332" s="48" t="s">
        <v>1771</v>
      </c>
      <c r="E2332" s="47">
        <v>20</v>
      </c>
      <c r="F2332" s="22" t="s">
        <v>100</v>
      </c>
      <c r="G2332" s="20"/>
      <c r="H2332" s="15" t="s">
        <v>5</v>
      </c>
      <c r="I2332" s="15"/>
    </row>
    <row r="2333" spans="1:9" ht="39" x14ac:dyDescent="0.25">
      <c r="A2333" s="48" t="s">
        <v>2455</v>
      </c>
      <c r="B2333" s="48" t="s">
        <v>2835</v>
      </c>
      <c r="C2333" s="48" t="s">
        <v>2836</v>
      </c>
      <c r="D2333" s="48" t="s">
        <v>1771</v>
      </c>
      <c r="E2333" s="47">
        <v>10</v>
      </c>
      <c r="F2333" s="22" t="s">
        <v>100</v>
      </c>
      <c r="G2333" s="20"/>
      <c r="H2333" s="15" t="s">
        <v>5</v>
      </c>
      <c r="I2333" s="15"/>
    </row>
    <row r="2334" spans="1:9" ht="39" x14ac:dyDescent="0.25">
      <c r="A2334" s="48" t="s">
        <v>2455</v>
      </c>
      <c r="B2334" s="48" t="s">
        <v>2837</v>
      </c>
      <c r="C2334" s="48" t="s">
        <v>2838</v>
      </c>
      <c r="D2334" s="48" t="s">
        <v>1771</v>
      </c>
      <c r="E2334" s="47">
        <v>20</v>
      </c>
      <c r="F2334" s="22" t="s">
        <v>100</v>
      </c>
      <c r="G2334" s="20"/>
      <c r="H2334" s="15" t="s">
        <v>5</v>
      </c>
      <c r="I2334" s="15"/>
    </row>
    <row r="2335" spans="1:9" ht="39" x14ac:dyDescent="0.25">
      <c r="A2335" s="48" t="s">
        <v>2455</v>
      </c>
      <c r="B2335" s="48" t="s">
        <v>2839</v>
      </c>
      <c r="C2335" s="48" t="s">
        <v>2840</v>
      </c>
      <c r="D2335" s="48" t="s">
        <v>1771</v>
      </c>
      <c r="E2335" s="47">
        <v>10</v>
      </c>
      <c r="F2335" s="22" t="s">
        <v>100</v>
      </c>
      <c r="G2335" s="20"/>
      <c r="H2335" s="15" t="s">
        <v>5</v>
      </c>
      <c r="I2335" s="15"/>
    </row>
    <row r="2336" spans="1:9" ht="39" x14ac:dyDescent="0.25">
      <c r="A2336" s="48" t="s">
        <v>2455</v>
      </c>
      <c r="B2336" s="48" t="s">
        <v>2841</v>
      </c>
      <c r="C2336" s="48" t="s">
        <v>2842</v>
      </c>
      <c r="D2336" s="48" t="s">
        <v>1771</v>
      </c>
      <c r="E2336" s="47">
        <v>15</v>
      </c>
      <c r="F2336" s="22" t="s">
        <v>100</v>
      </c>
      <c r="G2336" s="20"/>
      <c r="H2336" s="15" t="s">
        <v>5</v>
      </c>
      <c r="I2336" s="15"/>
    </row>
    <row r="2337" spans="1:9" ht="39" x14ac:dyDescent="0.25">
      <c r="A2337" s="48" t="s">
        <v>2455</v>
      </c>
      <c r="B2337" s="48" t="s">
        <v>2843</v>
      </c>
      <c r="C2337" s="48" t="s">
        <v>2844</v>
      </c>
      <c r="D2337" s="48" t="s">
        <v>1771</v>
      </c>
      <c r="E2337" s="47">
        <v>20</v>
      </c>
      <c r="F2337" s="22" t="s">
        <v>100</v>
      </c>
      <c r="G2337" s="20"/>
      <c r="H2337" s="15" t="s">
        <v>5</v>
      </c>
      <c r="I2337" s="15"/>
    </row>
    <row r="2338" spans="1:9" ht="58.5" x14ac:dyDescent="0.25">
      <c r="A2338" s="48" t="s">
        <v>2455</v>
      </c>
      <c r="B2338" s="48" t="s">
        <v>2845</v>
      </c>
      <c r="C2338" s="48" t="s">
        <v>2846</v>
      </c>
      <c r="D2338" s="48" t="s">
        <v>1771</v>
      </c>
      <c r="E2338" s="47">
        <v>12</v>
      </c>
      <c r="F2338" s="22" t="s">
        <v>100</v>
      </c>
      <c r="G2338" s="20"/>
      <c r="H2338" s="15" t="s">
        <v>5</v>
      </c>
      <c r="I2338" s="15"/>
    </row>
    <row r="2339" spans="1:9" ht="39" x14ac:dyDescent="0.25">
      <c r="A2339" s="48" t="s">
        <v>2455</v>
      </c>
      <c r="B2339" s="48" t="s">
        <v>2847</v>
      </c>
      <c r="C2339" s="48" t="s">
        <v>2848</v>
      </c>
      <c r="D2339" s="48" t="s">
        <v>1771</v>
      </c>
      <c r="E2339" s="47">
        <v>20</v>
      </c>
      <c r="F2339" s="22" t="s">
        <v>100</v>
      </c>
      <c r="G2339" s="20"/>
      <c r="H2339" s="15" t="s">
        <v>5</v>
      </c>
      <c r="I2339" s="15"/>
    </row>
    <row r="2340" spans="1:9" ht="39" x14ac:dyDescent="0.25">
      <c r="A2340" s="48" t="s">
        <v>2455</v>
      </c>
      <c r="B2340" s="48" t="s">
        <v>2849</v>
      </c>
      <c r="C2340" s="48" t="s">
        <v>2850</v>
      </c>
      <c r="D2340" s="48" t="s">
        <v>1771</v>
      </c>
      <c r="E2340" s="47">
        <v>20</v>
      </c>
      <c r="F2340" s="22" t="s">
        <v>100</v>
      </c>
      <c r="G2340" s="20"/>
      <c r="H2340" s="15" t="s">
        <v>5</v>
      </c>
      <c r="I2340" s="15"/>
    </row>
    <row r="2341" spans="1:9" ht="39" x14ac:dyDescent="0.25">
      <c r="A2341" s="48" t="s">
        <v>2455</v>
      </c>
      <c r="B2341" s="48" t="s">
        <v>2851</v>
      </c>
      <c r="C2341" s="48" t="s">
        <v>2852</v>
      </c>
      <c r="D2341" s="48" t="s">
        <v>1771</v>
      </c>
      <c r="E2341" s="47">
        <v>100</v>
      </c>
      <c r="F2341" s="22" t="s">
        <v>100</v>
      </c>
      <c r="G2341" s="20"/>
      <c r="H2341" s="15" t="s">
        <v>5</v>
      </c>
      <c r="I2341" s="15"/>
    </row>
    <row r="2342" spans="1:9" ht="39" x14ac:dyDescent="0.25">
      <c r="A2342" s="48" t="s">
        <v>2455</v>
      </c>
      <c r="B2342" s="48" t="s">
        <v>2853</v>
      </c>
      <c r="C2342" s="48" t="s">
        <v>2854</v>
      </c>
      <c r="D2342" s="48" t="s">
        <v>1771</v>
      </c>
      <c r="E2342" s="47">
        <v>12</v>
      </c>
      <c r="F2342" s="22" t="s">
        <v>100</v>
      </c>
      <c r="G2342" s="20"/>
      <c r="H2342" s="15" t="s">
        <v>5</v>
      </c>
      <c r="I2342" s="15"/>
    </row>
    <row r="2343" spans="1:9" ht="39" x14ac:dyDescent="0.25">
      <c r="A2343" s="48" t="s">
        <v>2455</v>
      </c>
      <c r="B2343" s="48" t="s">
        <v>2855</v>
      </c>
      <c r="C2343" s="48" t="s">
        <v>2856</v>
      </c>
      <c r="D2343" s="48" t="s">
        <v>1771</v>
      </c>
      <c r="E2343" s="47">
        <v>15</v>
      </c>
      <c r="F2343" s="22" t="s">
        <v>100</v>
      </c>
      <c r="G2343" s="20"/>
      <c r="H2343" s="15" t="s">
        <v>5</v>
      </c>
      <c r="I2343" s="15"/>
    </row>
    <row r="2344" spans="1:9" ht="39" x14ac:dyDescent="0.25">
      <c r="A2344" s="48" t="s">
        <v>2455</v>
      </c>
      <c r="B2344" s="48" t="s">
        <v>2857</v>
      </c>
      <c r="C2344" s="48" t="s">
        <v>2858</v>
      </c>
      <c r="D2344" s="48" t="s">
        <v>1771</v>
      </c>
      <c r="E2344" s="47">
        <v>15</v>
      </c>
      <c r="F2344" s="22" t="s">
        <v>100</v>
      </c>
      <c r="G2344" s="20"/>
      <c r="H2344" s="15" t="s">
        <v>5</v>
      </c>
      <c r="I2344" s="15"/>
    </row>
    <row r="2345" spans="1:9" ht="39" x14ac:dyDescent="0.25">
      <c r="A2345" s="48" t="s">
        <v>2455</v>
      </c>
      <c r="B2345" s="48" t="s">
        <v>2859</v>
      </c>
      <c r="C2345" s="48" t="s">
        <v>2860</v>
      </c>
      <c r="D2345" s="48" t="s">
        <v>1771</v>
      </c>
      <c r="E2345" s="47">
        <v>20</v>
      </c>
      <c r="F2345" s="22" t="s">
        <v>100</v>
      </c>
      <c r="G2345" s="20"/>
      <c r="H2345" s="15" t="s">
        <v>5</v>
      </c>
      <c r="I2345" s="15"/>
    </row>
    <row r="2346" spans="1:9" ht="39" x14ac:dyDescent="0.25">
      <c r="A2346" s="48" t="s">
        <v>2455</v>
      </c>
      <c r="B2346" s="48" t="s">
        <v>2861</v>
      </c>
      <c r="C2346" s="48" t="s">
        <v>2862</v>
      </c>
      <c r="D2346" s="48" t="s">
        <v>1771</v>
      </c>
      <c r="E2346" s="47">
        <v>13</v>
      </c>
      <c r="F2346" s="22" t="s">
        <v>100</v>
      </c>
      <c r="G2346" s="20"/>
      <c r="H2346" s="15" t="s">
        <v>5</v>
      </c>
      <c r="I2346" s="15"/>
    </row>
    <row r="2347" spans="1:9" ht="58.5" x14ac:dyDescent="0.25">
      <c r="A2347" s="48" t="s">
        <v>2455</v>
      </c>
      <c r="B2347" s="48" t="s">
        <v>2863</v>
      </c>
      <c r="C2347" s="48" t="s">
        <v>2864</v>
      </c>
      <c r="D2347" s="48" t="s">
        <v>1771</v>
      </c>
      <c r="E2347" s="47">
        <v>10</v>
      </c>
      <c r="F2347" s="22" t="s">
        <v>100</v>
      </c>
      <c r="G2347" s="20"/>
      <c r="H2347" s="15" t="s">
        <v>5</v>
      </c>
      <c r="I2347" s="15"/>
    </row>
    <row r="2348" spans="1:9" ht="39" x14ac:dyDescent="0.25">
      <c r="A2348" s="48" t="s">
        <v>2455</v>
      </c>
      <c r="B2348" s="48" t="s">
        <v>2865</v>
      </c>
      <c r="C2348" s="48" t="s">
        <v>2866</v>
      </c>
      <c r="D2348" s="48" t="s">
        <v>1771</v>
      </c>
      <c r="E2348" s="47">
        <v>25</v>
      </c>
      <c r="F2348" s="22" t="s">
        <v>100</v>
      </c>
      <c r="G2348" s="20"/>
      <c r="H2348" s="15" t="s">
        <v>5</v>
      </c>
      <c r="I2348" s="15"/>
    </row>
    <row r="2349" spans="1:9" ht="78" x14ac:dyDescent="0.25">
      <c r="A2349" s="48" t="s">
        <v>2455</v>
      </c>
      <c r="B2349" s="48" t="s">
        <v>2867</v>
      </c>
      <c r="C2349" s="48" t="s">
        <v>2868</v>
      </c>
      <c r="D2349" s="48" t="s">
        <v>1771</v>
      </c>
      <c r="E2349" s="47">
        <v>20</v>
      </c>
      <c r="F2349" s="22" t="s">
        <v>100</v>
      </c>
      <c r="G2349" s="20"/>
      <c r="H2349" s="15" t="s">
        <v>5</v>
      </c>
      <c r="I2349" s="15"/>
    </row>
    <row r="2350" spans="1:9" ht="58.5" x14ac:dyDescent="0.25">
      <c r="A2350" s="48" t="s">
        <v>2455</v>
      </c>
      <c r="B2350" s="48" t="s">
        <v>2869</v>
      </c>
      <c r="C2350" s="48" t="s">
        <v>2870</v>
      </c>
      <c r="D2350" s="48" t="s">
        <v>1771</v>
      </c>
      <c r="E2350" s="47">
        <v>3</v>
      </c>
      <c r="F2350" s="22" t="s">
        <v>100</v>
      </c>
      <c r="G2350" s="20"/>
      <c r="H2350" s="15" t="s">
        <v>5</v>
      </c>
      <c r="I2350" s="15"/>
    </row>
    <row r="2351" spans="1:9" ht="39" x14ac:dyDescent="0.25">
      <c r="A2351" s="48" t="s">
        <v>2455</v>
      </c>
      <c r="B2351" s="48" t="s">
        <v>2871</v>
      </c>
      <c r="C2351" s="48" t="s">
        <v>2872</v>
      </c>
      <c r="D2351" s="48" t="s">
        <v>1771</v>
      </c>
      <c r="E2351" s="47">
        <v>20</v>
      </c>
      <c r="F2351" s="22" t="s">
        <v>100</v>
      </c>
      <c r="G2351" s="20"/>
      <c r="H2351" s="15" t="s">
        <v>5</v>
      </c>
      <c r="I2351" s="15"/>
    </row>
    <row r="2352" spans="1:9" ht="39" x14ac:dyDescent="0.25">
      <c r="A2352" s="48" t="s">
        <v>2455</v>
      </c>
      <c r="B2352" s="48" t="s">
        <v>2873</v>
      </c>
      <c r="C2352" s="48" t="s">
        <v>2874</v>
      </c>
      <c r="D2352" s="48" t="s">
        <v>1771</v>
      </c>
      <c r="E2352" s="47">
        <v>20</v>
      </c>
      <c r="F2352" s="22" t="s">
        <v>100</v>
      </c>
      <c r="G2352" s="20"/>
      <c r="H2352" s="15" t="s">
        <v>5</v>
      </c>
      <c r="I2352" s="15"/>
    </row>
    <row r="2353" spans="1:9" ht="39" x14ac:dyDescent="0.25">
      <c r="A2353" s="48" t="s">
        <v>2455</v>
      </c>
      <c r="B2353" s="48" t="s">
        <v>2731</v>
      </c>
      <c r="C2353" s="48" t="s">
        <v>2875</v>
      </c>
      <c r="D2353" s="48" t="s">
        <v>1771</v>
      </c>
      <c r="E2353" s="47">
        <v>10</v>
      </c>
      <c r="F2353" s="22" t="s">
        <v>100</v>
      </c>
      <c r="G2353" s="20"/>
      <c r="H2353" s="15" t="s">
        <v>5</v>
      </c>
      <c r="I2353" s="15"/>
    </row>
    <row r="2354" spans="1:9" ht="58.5" x14ac:dyDescent="0.25">
      <c r="A2354" s="48" t="s">
        <v>2455</v>
      </c>
      <c r="B2354" s="48" t="s">
        <v>2876</v>
      </c>
      <c r="C2354" s="48" t="s">
        <v>2877</v>
      </c>
      <c r="D2354" s="48" t="s">
        <v>1771</v>
      </c>
      <c r="E2354" s="47">
        <v>13</v>
      </c>
      <c r="F2354" s="22" t="s">
        <v>100</v>
      </c>
      <c r="G2354" s="20"/>
      <c r="H2354" s="15" t="s">
        <v>5</v>
      </c>
      <c r="I2354" s="15"/>
    </row>
    <row r="2355" spans="1:9" ht="39" x14ac:dyDescent="0.25">
      <c r="A2355" s="48" t="s">
        <v>2455</v>
      </c>
      <c r="B2355" s="48" t="s">
        <v>2878</v>
      </c>
      <c r="C2355" s="48" t="s">
        <v>2879</v>
      </c>
      <c r="D2355" s="48" t="s">
        <v>1771</v>
      </c>
      <c r="E2355" s="47">
        <v>16</v>
      </c>
      <c r="F2355" s="22" t="s">
        <v>100</v>
      </c>
      <c r="G2355" s="20"/>
      <c r="H2355" s="15" t="s">
        <v>5</v>
      </c>
      <c r="I2355" s="15"/>
    </row>
    <row r="2356" spans="1:9" ht="58.5" x14ac:dyDescent="0.25">
      <c r="A2356" s="48" t="s">
        <v>2455</v>
      </c>
      <c r="B2356" s="48" t="s">
        <v>2880</v>
      </c>
      <c r="C2356" s="48" t="s">
        <v>1790</v>
      </c>
      <c r="D2356" s="48" t="s">
        <v>1771</v>
      </c>
      <c r="E2356" s="47">
        <v>15</v>
      </c>
      <c r="F2356" s="22" t="s">
        <v>100</v>
      </c>
      <c r="G2356" s="20"/>
      <c r="H2356" s="15" t="s">
        <v>5</v>
      </c>
      <c r="I2356" s="15"/>
    </row>
    <row r="2357" spans="1:9" ht="39" x14ac:dyDescent="0.25">
      <c r="A2357" s="48" t="s">
        <v>2455</v>
      </c>
      <c r="B2357" s="48" t="s">
        <v>2881</v>
      </c>
      <c r="C2357" s="48" t="s">
        <v>2882</v>
      </c>
      <c r="D2357" s="48" t="s">
        <v>1771</v>
      </c>
      <c r="E2357" s="47">
        <v>18</v>
      </c>
      <c r="F2357" s="22" t="s">
        <v>100</v>
      </c>
      <c r="G2357" s="20"/>
      <c r="H2357" s="15" t="s">
        <v>5</v>
      </c>
      <c r="I2357" s="15"/>
    </row>
    <row r="2358" spans="1:9" ht="39" x14ac:dyDescent="0.25">
      <c r="A2358" s="48" t="s">
        <v>2455</v>
      </c>
      <c r="B2358" s="48" t="s">
        <v>2883</v>
      </c>
      <c r="C2358" s="48" t="s">
        <v>2884</v>
      </c>
      <c r="D2358" s="48" t="s">
        <v>1771</v>
      </c>
      <c r="E2358" s="47">
        <v>230</v>
      </c>
      <c r="F2358" s="22" t="s">
        <v>100</v>
      </c>
      <c r="G2358" s="20"/>
      <c r="H2358" s="15" t="s">
        <v>5</v>
      </c>
      <c r="I2358" s="15"/>
    </row>
    <row r="2359" spans="1:9" ht="39" x14ac:dyDescent="0.25">
      <c r="A2359" s="48" t="s">
        <v>2455</v>
      </c>
      <c r="B2359" s="48" t="s">
        <v>2885</v>
      </c>
      <c r="C2359" s="48" t="s">
        <v>2886</v>
      </c>
      <c r="D2359" s="48" t="s">
        <v>1771</v>
      </c>
      <c r="E2359" s="47">
        <v>30</v>
      </c>
      <c r="F2359" s="22" t="s">
        <v>100</v>
      </c>
      <c r="G2359" s="20"/>
      <c r="H2359" s="15" t="s">
        <v>5</v>
      </c>
      <c r="I2359" s="15"/>
    </row>
    <row r="2360" spans="1:9" ht="39" x14ac:dyDescent="0.25">
      <c r="A2360" s="48" t="s">
        <v>2455</v>
      </c>
      <c r="B2360" s="48" t="s">
        <v>2887</v>
      </c>
      <c r="C2360" s="48" t="s">
        <v>2888</v>
      </c>
      <c r="D2360" s="48" t="s">
        <v>1771</v>
      </c>
      <c r="E2360" s="47">
        <v>18</v>
      </c>
      <c r="F2360" s="22" t="s">
        <v>100</v>
      </c>
      <c r="G2360" s="20"/>
      <c r="H2360" s="15" t="s">
        <v>5</v>
      </c>
      <c r="I2360" s="15"/>
    </row>
    <row r="2361" spans="1:9" ht="39" x14ac:dyDescent="0.25">
      <c r="A2361" s="48" t="s">
        <v>2455</v>
      </c>
      <c r="B2361" s="48" t="s">
        <v>2739</v>
      </c>
      <c r="C2361" s="48" t="s">
        <v>2889</v>
      </c>
      <c r="D2361" s="48" t="s">
        <v>1771</v>
      </c>
      <c r="E2361" s="47">
        <v>20</v>
      </c>
      <c r="F2361" s="22" t="s">
        <v>100</v>
      </c>
      <c r="G2361" s="20"/>
      <c r="H2361" s="15" t="s">
        <v>5</v>
      </c>
      <c r="I2361" s="15"/>
    </row>
    <row r="2362" spans="1:9" ht="39" x14ac:dyDescent="0.25">
      <c r="A2362" s="48" t="s">
        <v>2455</v>
      </c>
      <c r="B2362" s="48" t="s">
        <v>2890</v>
      </c>
      <c r="C2362" s="48" t="s">
        <v>2891</v>
      </c>
      <c r="D2362" s="48" t="s">
        <v>1771</v>
      </c>
      <c r="E2362" s="47">
        <v>13</v>
      </c>
      <c r="F2362" s="22" t="s">
        <v>100</v>
      </c>
      <c r="G2362" s="20"/>
      <c r="H2362" s="15" t="s">
        <v>5</v>
      </c>
      <c r="I2362" s="15"/>
    </row>
    <row r="2363" spans="1:9" ht="39" x14ac:dyDescent="0.25">
      <c r="A2363" s="48" t="s">
        <v>2455</v>
      </c>
      <c r="B2363" s="48" t="s">
        <v>2892</v>
      </c>
      <c r="C2363" s="48" t="s">
        <v>2893</v>
      </c>
      <c r="D2363" s="48" t="s">
        <v>1771</v>
      </c>
      <c r="E2363" s="47">
        <v>15</v>
      </c>
      <c r="F2363" s="22" t="s">
        <v>100</v>
      </c>
      <c r="G2363" s="20"/>
      <c r="H2363" s="15" t="s">
        <v>5</v>
      </c>
      <c r="I2363" s="15"/>
    </row>
    <row r="2364" spans="1:9" ht="39" x14ac:dyDescent="0.25">
      <c r="A2364" s="48" t="s">
        <v>2455</v>
      </c>
      <c r="B2364" s="48" t="s">
        <v>2894</v>
      </c>
      <c r="C2364" s="48" t="s">
        <v>2895</v>
      </c>
      <c r="D2364" s="48" t="s">
        <v>1771</v>
      </c>
      <c r="E2364" s="47">
        <v>20</v>
      </c>
      <c r="F2364" s="22" t="s">
        <v>100</v>
      </c>
      <c r="G2364" s="20"/>
      <c r="H2364" s="15" t="s">
        <v>5</v>
      </c>
      <c r="I2364" s="15"/>
    </row>
    <row r="2365" spans="1:9" ht="39" x14ac:dyDescent="0.25">
      <c r="A2365" s="48" t="s">
        <v>2455</v>
      </c>
      <c r="B2365" s="48" t="s">
        <v>2896</v>
      </c>
      <c r="C2365" s="48" t="s">
        <v>2897</v>
      </c>
      <c r="D2365" s="48" t="s">
        <v>1771</v>
      </c>
      <c r="E2365" s="47">
        <v>20</v>
      </c>
      <c r="F2365" s="22" t="s">
        <v>100</v>
      </c>
      <c r="G2365" s="20"/>
      <c r="H2365" s="15" t="s">
        <v>5</v>
      </c>
      <c r="I2365" s="15"/>
    </row>
    <row r="2366" spans="1:9" ht="39" x14ac:dyDescent="0.25">
      <c r="A2366" s="48" t="s">
        <v>2455</v>
      </c>
      <c r="B2366" s="48" t="s">
        <v>2898</v>
      </c>
      <c r="C2366" s="48" t="s">
        <v>2899</v>
      </c>
      <c r="D2366" s="48" t="s">
        <v>1771</v>
      </c>
      <c r="E2366" s="47">
        <v>15</v>
      </c>
      <c r="F2366" s="22" t="s">
        <v>100</v>
      </c>
      <c r="G2366" s="20"/>
      <c r="H2366" s="15" t="s">
        <v>5</v>
      </c>
      <c r="I2366" s="15"/>
    </row>
    <row r="2367" spans="1:9" ht="39" x14ac:dyDescent="0.25">
      <c r="A2367" s="48" t="s">
        <v>2455</v>
      </c>
      <c r="B2367" s="48" t="s">
        <v>2900</v>
      </c>
      <c r="C2367" s="48" t="s">
        <v>2901</v>
      </c>
      <c r="D2367" s="48" t="s">
        <v>1771</v>
      </c>
      <c r="E2367" s="47">
        <v>20</v>
      </c>
      <c r="F2367" s="22" t="s">
        <v>100</v>
      </c>
      <c r="G2367" s="20"/>
      <c r="H2367" s="15" t="s">
        <v>5</v>
      </c>
      <c r="I2367" s="15"/>
    </row>
    <row r="2368" spans="1:9" ht="39" x14ac:dyDescent="0.25">
      <c r="A2368" s="48" t="s">
        <v>2455</v>
      </c>
      <c r="B2368" s="48" t="s">
        <v>2902</v>
      </c>
      <c r="C2368" s="48" t="s">
        <v>2903</v>
      </c>
      <c r="D2368" s="48" t="s">
        <v>1771</v>
      </c>
      <c r="E2368" s="47">
        <v>20</v>
      </c>
      <c r="F2368" s="22" t="s">
        <v>100</v>
      </c>
      <c r="G2368" s="20"/>
      <c r="H2368" s="15" t="s">
        <v>5</v>
      </c>
      <c r="I2368" s="15"/>
    </row>
    <row r="2369" spans="1:9" ht="39" x14ac:dyDescent="0.25">
      <c r="A2369" s="48" t="s">
        <v>2455</v>
      </c>
      <c r="B2369" s="48" t="s">
        <v>2904</v>
      </c>
      <c r="C2369" s="48" t="s">
        <v>2905</v>
      </c>
      <c r="D2369" s="48" t="s">
        <v>1771</v>
      </c>
      <c r="E2369" s="47">
        <v>20</v>
      </c>
      <c r="F2369" s="22" t="s">
        <v>100</v>
      </c>
      <c r="G2369" s="20"/>
      <c r="H2369" s="15" t="s">
        <v>5</v>
      </c>
      <c r="I2369" s="15"/>
    </row>
    <row r="2370" spans="1:9" ht="39" x14ac:dyDescent="0.25">
      <c r="A2370" s="48" t="s">
        <v>2455</v>
      </c>
      <c r="B2370" s="48" t="s">
        <v>2906</v>
      </c>
      <c r="C2370" s="48" t="s">
        <v>2907</v>
      </c>
      <c r="D2370" s="48" t="s">
        <v>1771</v>
      </c>
      <c r="E2370" s="47">
        <v>48</v>
      </c>
      <c r="F2370" s="22" t="s">
        <v>100</v>
      </c>
      <c r="G2370" s="20"/>
      <c r="H2370" s="15" t="s">
        <v>5</v>
      </c>
      <c r="I2370" s="15"/>
    </row>
    <row r="2371" spans="1:9" ht="39" x14ac:dyDescent="0.25">
      <c r="A2371" s="48" t="s">
        <v>2455</v>
      </c>
      <c r="B2371" s="48" t="s">
        <v>2908</v>
      </c>
      <c r="C2371" s="48" t="s">
        <v>2590</v>
      </c>
      <c r="D2371" s="48" t="s">
        <v>1771</v>
      </c>
      <c r="E2371" s="47">
        <v>9</v>
      </c>
      <c r="F2371" s="22" t="s">
        <v>100</v>
      </c>
      <c r="G2371" s="20"/>
      <c r="H2371" s="15" t="s">
        <v>5</v>
      </c>
      <c r="I2371" s="15"/>
    </row>
    <row r="2372" spans="1:9" ht="39" x14ac:dyDescent="0.25">
      <c r="A2372" s="48" t="s">
        <v>2455</v>
      </c>
      <c r="B2372" s="48" t="s">
        <v>2909</v>
      </c>
      <c r="C2372" s="48" t="s">
        <v>2910</v>
      </c>
      <c r="D2372" s="48" t="s">
        <v>1771</v>
      </c>
      <c r="E2372" s="47">
        <v>20</v>
      </c>
      <c r="F2372" s="22" t="s">
        <v>100</v>
      </c>
      <c r="G2372" s="20"/>
      <c r="H2372" s="15" t="s">
        <v>5</v>
      </c>
      <c r="I2372" s="15"/>
    </row>
    <row r="2373" spans="1:9" ht="39" x14ac:dyDescent="0.25">
      <c r="A2373" s="48" t="s">
        <v>2455</v>
      </c>
      <c r="B2373" s="48" t="s">
        <v>2911</v>
      </c>
      <c r="C2373" s="48" t="s">
        <v>2912</v>
      </c>
      <c r="D2373" s="48" t="s">
        <v>1771</v>
      </c>
      <c r="E2373" s="47">
        <v>11</v>
      </c>
      <c r="F2373" s="22" t="s">
        <v>100</v>
      </c>
      <c r="G2373" s="20"/>
      <c r="H2373" s="15" t="s">
        <v>5</v>
      </c>
      <c r="I2373" s="15"/>
    </row>
    <row r="2374" spans="1:9" ht="39" x14ac:dyDescent="0.25">
      <c r="A2374" s="48" t="s">
        <v>2455</v>
      </c>
      <c r="B2374" s="48" t="s">
        <v>2913</v>
      </c>
      <c r="C2374" s="48" t="s">
        <v>2914</v>
      </c>
      <c r="D2374" s="48" t="s">
        <v>1771</v>
      </c>
      <c r="E2374" s="47">
        <v>15</v>
      </c>
      <c r="F2374" s="22" t="s">
        <v>100</v>
      </c>
      <c r="G2374" s="20"/>
      <c r="H2374" s="15" t="s">
        <v>5</v>
      </c>
      <c r="I2374" s="15"/>
    </row>
    <row r="2375" spans="1:9" ht="39" x14ac:dyDescent="0.25">
      <c r="A2375" s="48" t="s">
        <v>2455</v>
      </c>
      <c r="B2375" s="48" t="s">
        <v>2915</v>
      </c>
      <c r="C2375" s="48" t="s">
        <v>2916</v>
      </c>
      <c r="D2375" s="48" t="s">
        <v>1771</v>
      </c>
      <c r="E2375" s="47">
        <v>30</v>
      </c>
      <c r="F2375" s="22" t="s">
        <v>100</v>
      </c>
      <c r="G2375" s="20"/>
      <c r="H2375" s="15" t="s">
        <v>5</v>
      </c>
      <c r="I2375" s="15"/>
    </row>
    <row r="2376" spans="1:9" ht="39" x14ac:dyDescent="0.25">
      <c r="A2376" s="48" t="s">
        <v>2455</v>
      </c>
      <c r="B2376" s="48" t="s">
        <v>2917</v>
      </c>
      <c r="C2376" s="48" t="s">
        <v>2918</v>
      </c>
      <c r="D2376" s="48" t="s">
        <v>1771</v>
      </c>
      <c r="E2376" s="47">
        <v>15</v>
      </c>
      <c r="F2376" s="22" t="s">
        <v>100</v>
      </c>
      <c r="G2376" s="20"/>
      <c r="H2376" s="15" t="s">
        <v>5</v>
      </c>
      <c r="I2376" s="15"/>
    </row>
    <row r="2377" spans="1:9" ht="58.5" x14ac:dyDescent="0.25">
      <c r="A2377" s="48" t="s">
        <v>2455</v>
      </c>
      <c r="B2377" s="48" t="s">
        <v>2919</v>
      </c>
      <c r="C2377" s="48" t="s">
        <v>2920</v>
      </c>
      <c r="D2377" s="48" t="s">
        <v>1771</v>
      </c>
      <c r="E2377" s="47">
        <v>12</v>
      </c>
      <c r="F2377" s="22" t="s">
        <v>100</v>
      </c>
      <c r="G2377" s="20"/>
      <c r="H2377" s="15" t="s">
        <v>5</v>
      </c>
      <c r="I2377" s="15"/>
    </row>
    <row r="2378" spans="1:9" ht="39" x14ac:dyDescent="0.25">
      <c r="A2378" s="48" t="s">
        <v>2455</v>
      </c>
      <c r="B2378" s="48" t="s">
        <v>2921</v>
      </c>
      <c r="C2378" s="48" t="s">
        <v>2922</v>
      </c>
      <c r="D2378" s="48" t="s">
        <v>1771</v>
      </c>
      <c r="E2378" s="47">
        <v>20</v>
      </c>
      <c r="F2378" s="22" t="s">
        <v>100</v>
      </c>
      <c r="G2378" s="20"/>
      <c r="H2378" s="15" t="s">
        <v>5</v>
      </c>
      <c r="I2378" s="15"/>
    </row>
    <row r="2379" spans="1:9" ht="58.5" x14ac:dyDescent="0.25">
      <c r="A2379" s="48" t="s">
        <v>2455</v>
      </c>
      <c r="B2379" s="48" t="s">
        <v>2923</v>
      </c>
      <c r="C2379" s="48" t="s">
        <v>2924</v>
      </c>
      <c r="D2379" s="48" t="s">
        <v>1771</v>
      </c>
      <c r="E2379" s="47">
        <v>2</v>
      </c>
      <c r="F2379" s="22" t="s">
        <v>100</v>
      </c>
      <c r="G2379" s="20"/>
      <c r="H2379" s="15" t="s">
        <v>5</v>
      </c>
      <c r="I2379" s="15"/>
    </row>
    <row r="2380" spans="1:9" ht="39" x14ac:dyDescent="0.25">
      <c r="A2380" s="48" t="s">
        <v>2455</v>
      </c>
      <c r="B2380" s="48" t="s">
        <v>2925</v>
      </c>
      <c r="C2380" s="48" t="s">
        <v>1296</v>
      </c>
      <c r="D2380" s="48" t="s">
        <v>1771</v>
      </c>
      <c r="E2380" s="47">
        <v>85</v>
      </c>
      <c r="F2380" s="22" t="s">
        <v>100</v>
      </c>
      <c r="G2380" s="20"/>
      <c r="H2380" s="15" t="s">
        <v>5</v>
      </c>
      <c r="I2380" s="15"/>
    </row>
    <row r="2381" spans="1:9" ht="39" x14ac:dyDescent="0.25">
      <c r="A2381" s="48" t="s">
        <v>2455</v>
      </c>
      <c r="B2381" s="48" t="s">
        <v>2926</v>
      </c>
      <c r="C2381" s="48" t="s">
        <v>592</v>
      </c>
      <c r="D2381" s="48" t="s">
        <v>1771</v>
      </c>
      <c r="E2381" s="47">
        <v>12</v>
      </c>
      <c r="F2381" s="22" t="s">
        <v>100</v>
      </c>
      <c r="G2381" s="20"/>
      <c r="H2381" s="15" t="s">
        <v>5</v>
      </c>
      <c r="I2381" s="15"/>
    </row>
    <row r="2382" spans="1:9" ht="39" x14ac:dyDescent="0.25">
      <c r="A2382" s="48" t="s">
        <v>2455</v>
      </c>
      <c r="B2382" s="48" t="s">
        <v>2927</v>
      </c>
      <c r="C2382" s="48" t="s">
        <v>2928</v>
      </c>
      <c r="D2382" s="48" t="s">
        <v>1771</v>
      </c>
      <c r="E2382" s="47">
        <v>10</v>
      </c>
      <c r="F2382" s="22" t="s">
        <v>100</v>
      </c>
      <c r="G2382" s="20"/>
      <c r="H2382" s="15" t="s">
        <v>5</v>
      </c>
      <c r="I2382" s="15"/>
    </row>
    <row r="2383" spans="1:9" ht="58.5" x14ac:dyDescent="0.25">
      <c r="A2383" s="48" t="s">
        <v>2455</v>
      </c>
      <c r="B2383" s="48" t="s">
        <v>2929</v>
      </c>
      <c r="C2383" s="48" t="s">
        <v>2930</v>
      </c>
      <c r="D2383" s="48" t="s">
        <v>1771</v>
      </c>
      <c r="E2383" s="47">
        <v>20</v>
      </c>
      <c r="F2383" s="22" t="s">
        <v>100</v>
      </c>
      <c r="G2383" s="20"/>
      <c r="H2383" s="15" t="s">
        <v>5</v>
      </c>
      <c r="I2383" s="15"/>
    </row>
    <row r="2384" spans="1:9" ht="39" x14ac:dyDescent="0.25">
      <c r="A2384" s="48" t="s">
        <v>2455</v>
      </c>
      <c r="B2384" s="48" t="s">
        <v>2931</v>
      </c>
      <c r="C2384" s="48" t="s">
        <v>2932</v>
      </c>
      <c r="D2384" s="48" t="s">
        <v>1771</v>
      </c>
      <c r="E2384" s="47">
        <v>25</v>
      </c>
      <c r="F2384" s="22" t="s">
        <v>100</v>
      </c>
      <c r="G2384" s="20"/>
      <c r="H2384" s="15" t="s">
        <v>5</v>
      </c>
      <c r="I2384" s="15"/>
    </row>
    <row r="2385" spans="1:9" ht="39" x14ac:dyDescent="0.25">
      <c r="A2385" s="48" t="s">
        <v>2455</v>
      </c>
      <c r="B2385" s="48" t="s">
        <v>2933</v>
      </c>
      <c r="C2385" s="48" t="s">
        <v>2934</v>
      </c>
      <c r="D2385" s="48" t="s">
        <v>1771</v>
      </c>
      <c r="E2385" s="47">
        <v>20</v>
      </c>
      <c r="F2385" s="22" t="s">
        <v>100</v>
      </c>
      <c r="G2385" s="20"/>
      <c r="H2385" s="15" t="s">
        <v>5</v>
      </c>
      <c r="I2385" s="15"/>
    </row>
    <row r="2386" spans="1:9" ht="39" x14ac:dyDescent="0.25">
      <c r="A2386" s="48" t="s">
        <v>2455</v>
      </c>
      <c r="B2386" s="48" t="s">
        <v>2935</v>
      </c>
      <c r="C2386" s="48" t="s">
        <v>2936</v>
      </c>
      <c r="D2386" s="48" t="s">
        <v>1771</v>
      </c>
      <c r="E2386" s="47">
        <v>15</v>
      </c>
      <c r="F2386" s="22" t="s">
        <v>100</v>
      </c>
      <c r="G2386" s="20"/>
      <c r="H2386" s="15" t="s">
        <v>5</v>
      </c>
      <c r="I2386" s="15"/>
    </row>
    <row r="2387" spans="1:9" ht="39" x14ac:dyDescent="0.25">
      <c r="A2387" s="48" t="s">
        <v>2455</v>
      </c>
      <c r="B2387" s="48" t="s">
        <v>2937</v>
      </c>
      <c r="C2387" s="48" t="s">
        <v>2291</v>
      </c>
      <c r="D2387" s="48" t="s">
        <v>1771</v>
      </c>
      <c r="E2387" s="47">
        <v>15</v>
      </c>
      <c r="F2387" s="22" t="s">
        <v>100</v>
      </c>
      <c r="G2387" s="20"/>
      <c r="H2387" s="15" t="s">
        <v>5</v>
      </c>
      <c r="I2387" s="15"/>
    </row>
    <row r="2388" spans="1:9" ht="39" x14ac:dyDescent="0.25">
      <c r="A2388" s="48" t="s">
        <v>2455</v>
      </c>
      <c r="B2388" s="48" t="s">
        <v>2938</v>
      </c>
      <c r="C2388" s="48" t="s">
        <v>2939</v>
      </c>
      <c r="D2388" s="48" t="s">
        <v>1771</v>
      </c>
      <c r="E2388" s="47">
        <v>20</v>
      </c>
      <c r="F2388" s="22" t="s">
        <v>100</v>
      </c>
      <c r="G2388" s="20"/>
      <c r="H2388" s="15" t="s">
        <v>5</v>
      </c>
      <c r="I2388" s="15"/>
    </row>
    <row r="2389" spans="1:9" ht="39" x14ac:dyDescent="0.25">
      <c r="A2389" s="48" t="s">
        <v>2455</v>
      </c>
      <c r="B2389" s="48" t="s">
        <v>2940</v>
      </c>
      <c r="C2389" s="48" t="s">
        <v>2941</v>
      </c>
      <c r="D2389" s="48" t="s">
        <v>1771</v>
      </c>
      <c r="E2389" s="47">
        <v>20</v>
      </c>
      <c r="F2389" s="22" t="s">
        <v>100</v>
      </c>
      <c r="G2389" s="20"/>
      <c r="H2389" s="15" t="s">
        <v>5</v>
      </c>
      <c r="I2389" s="15"/>
    </row>
    <row r="2390" spans="1:9" ht="39" x14ac:dyDescent="0.25">
      <c r="A2390" s="48" t="s">
        <v>2455</v>
      </c>
      <c r="B2390" s="48" t="s">
        <v>2942</v>
      </c>
      <c r="C2390" s="48" t="s">
        <v>981</v>
      </c>
      <c r="D2390" s="48" t="s">
        <v>1771</v>
      </c>
      <c r="E2390" s="47">
        <v>20</v>
      </c>
      <c r="F2390" s="22" t="s">
        <v>100</v>
      </c>
      <c r="G2390" s="20"/>
      <c r="H2390" s="15" t="s">
        <v>5</v>
      </c>
      <c r="I2390" s="15"/>
    </row>
    <row r="2391" spans="1:9" ht="39" x14ac:dyDescent="0.25">
      <c r="A2391" s="48" t="s">
        <v>2455</v>
      </c>
      <c r="B2391" s="48" t="s">
        <v>2731</v>
      </c>
      <c r="C2391" s="48" t="s">
        <v>2943</v>
      </c>
      <c r="D2391" s="48" t="s">
        <v>1771</v>
      </c>
      <c r="E2391" s="47">
        <v>10</v>
      </c>
      <c r="F2391" s="22" t="s">
        <v>100</v>
      </c>
      <c r="G2391" s="20"/>
      <c r="H2391" s="15" t="s">
        <v>5</v>
      </c>
      <c r="I2391" s="15"/>
    </row>
    <row r="2392" spans="1:9" ht="39" x14ac:dyDescent="0.25">
      <c r="A2392" s="48" t="s">
        <v>2455</v>
      </c>
      <c r="B2392" s="48" t="s">
        <v>2944</v>
      </c>
      <c r="C2392" s="48" t="s">
        <v>2945</v>
      </c>
      <c r="D2392" s="48" t="s">
        <v>1771</v>
      </c>
      <c r="E2392" s="47">
        <v>16</v>
      </c>
      <c r="F2392" s="22" t="s">
        <v>100</v>
      </c>
      <c r="G2392" s="20"/>
      <c r="H2392" s="15" t="s">
        <v>5</v>
      </c>
      <c r="I2392" s="15"/>
    </row>
    <row r="2393" spans="1:9" ht="39" x14ac:dyDescent="0.25">
      <c r="A2393" s="48" t="s">
        <v>2455</v>
      </c>
      <c r="B2393" s="48" t="s">
        <v>2946</v>
      </c>
      <c r="C2393" s="48" t="s">
        <v>2947</v>
      </c>
      <c r="D2393" s="48" t="s">
        <v>1771</v>
      </c>
      <c r="E2393" s="47">
        <v>18</v>
      </c>
      <c r="F2393" s="22" t="s">
        <v>100</v>
      </c>
      <c r="G2393" s="20"/>
      <c r="H2393" s="15" t="s">
        <v>5</v>
      </c>
      <c r="I2393" s="15"/>
    </row>
    <row r="2394" spans="1:9" ht="39" x14ac:dyDescent="0.25">
      <c r="A2394" s="48" t="s">
        <v>2455</v>
      </c>
      <c r="B2394" s="48" t="s">
        <v>2948</v>
      </c>
      <c r="C2394" s="48" t="s">
        <v>2949</v>
      </c>
      <c r="D2394" s="48" t="s">
        <v>1771</v>
      </c>
      <c r="E2394" s="47">
        <v>20</v>
      </c>
      <c r="F2394" s="22" t="s">
        <v>100</v>
      </c>
      <c r="G2394" s="20"/>
      <c r="H2394" s="15" t="s">
        <v>5</v>
      </c>
      <c r="I2394" s="15"/>
    </row>
    <row r="2395" spans="1:9" ht="39" x14ac:dyDescent="0.25">
      <c r="A2395" s="48" t="s">
        <v>2455</v>
      </c>
      <c r="B2395" s="48" t="s">
        <v>2950</v>
      </c>
      <c r="C2395" s="48" t="s">
        <v>2066</v>
      </c>
      <c r="D2395" s="48" t="s">
        <v>1771</v>
      </c>
      <c r="E2395" s="47">
        <v>20</v>
      </c>
      <c r="F2395" s="22" t="s">
        <v>100</v>
      </c>
      <c r="G2395" s="20"/>
      <c r="H2395" s="15" t="s">
        <v>5</v>
      </c>
      <c r="I2395" s="15"/>
    </row>
    <row r="2396" spans="1:9" ht="58.5" x14ac:dyDescent="0.25">
      <c r="A2396" s="48" t="s">
        <v>2455</v>
      </c>
      <c r="B2396" s="48" t="s">
        <v>2951</v>
      </c>
      <c r="C2396" s="48" t="s">
        <v>2952</v>
      </c>
      <c r="D2396" s="48" t="s">
        <v>1771</v>
      </c>
      <c r="E2396" s="47">
        <v>18</v>
      </c>
      <c r="F2396" s="22" t="s">
        <v>100</v>
      </c>
      <c r="G2396" s="20"/>
      <c r="H2396" s="15" t="s">
        <v>5</v>
      </c>
      <c r="I2396" s="15"/>
    </row>
    <row r="2397" spans="1:9" ht="39" x14ac:dyDescent="0.25">
      <c r="A2397" s="48" t="s">
        <v>2455</v>
      </c>
      <c r="B2397" s="48" t="s">
        <v>2953</v>
      </c>
      <c r="C2397" s="48" t="s">
        <v>2954</v>
      </c>
      <c r="D2397" s="48" t="s">
        <v>1771</v>
      </c>
      <c r="E2397" s="47">
        <v>15</v>
      </c>
      <c r="F2397" s="22" t="s">
        <v>100</v>
      </c>
      <c r="G2397" s="20"/>
      <c r="H2397" s="15" t="s">
        <v>5</v>
      </c>
      <c r="I2397" s="15"/>
    </row>
    <row r="2398" spans="1:9" ht="39" x14ac:dyDescent="0.25">
      <c r="A2398" s="48" t="s">
        <v>2455</v>
      </c>
      <c r="B2398" s="48" t="s">
        <v>2955</v>
      </c>
      <c r="C2398" s="48" t="s">
        <v>2956</v>
      </c>
      <c r="D2398" s="48" t="s">
        <v>1771</v>
      </c>
      <c r="E2398" s="47">
        <v>12</v>
      </c>
      <c r="F2398" s="22" t="s">
        <v>100</v>
      </c>
      <c r="G2398" s="20"/>
      <c r="H2398" s="15" t="s">
        <v>5</v>
      </c>
      <c r="I2398" s="15"/>
    </row>
    <row r="2399" spans="1:9" ht="39" x14ac:dyDescent="0.25">
      <c r="A2399" s="48" t="s">
        <v>2455</v>
      </c>
      <c r="B2399" s="48" t="s">
        <v>2957</v>
      </c>
      <c r="C2399" s="48" t="s">
        <v>1122</v>
      </c>
      <c r="D2399" s="48" t="s">
        <v>1771</v>
      </c>
      <c r="E2399" s="47">
        <v>20</v>
      </c>
      <c r="F2399" s="22" t="s">
        <v>100</v>
      </c>
      <c r="G2399" s="20"/>
      <c r="H2399" s="15" t="s">
        <v>5</v>
      </c>
      <c r="I2399" s="15"/>
    </row>
    <row r="2400" spans="1:9" ht="39" x14ac:dyDescent="0.25">
      <c r="A2400" s="48" t="s">
        <v>2455</v>
      </c>
      <c r="B2400" s="48" t="s">
        <v>2958</v>
      </c>
      <c r="C2400" s="48" t="s">
        <v>2959</v>
      </c>
      <c r="D2400" s="48" t="s">
        <v>1771</v>
      </c>
      <c r="E2400" s="47">
        <v>18</v>
      </c>
      <c r="F2400" s="22" t="s">
        <v>100</v>
      </c>
      <c r="G2400" s="20"/>
      <c r="H2400" s="15" t="s">
        <v>5</v>
      </c>
      <c r="I2400" s="15"/>
    </row>
    <row r="2401" spans="1:9" ht="58.5" x14ac:dyDescent="0.25">
      <c r="A2401" s="48" t="s">
        <v>2455</v>
      </c>
      <c r="B2401" s="48" t="s">
        <v>2960</v>
      </c>
      <c r="C2401" s="48" t="s">
        <v>2339</v>
      </c>
      <c r="D2401" s="48" t="s">
        <v>1771</v>
      </c>
      <c r="E2401" s="47">
        <v>12</v>
      </c>
      <c r="F2401" s="22" t="s">
        <v>100</v>
      </c>
      <c r="G2401" s="20"/>
      <c r="H2401" s="15" t="s">
        <v>5</v>
      </c>
      <c r="I2401" s="15"/>
    </row>
    <row r="2402" spans="1:9" ht="39" x14ac:dyDescent="0.25">
      <c r="A2402" s="48" t="s">
        <v>2455</v>
      </c>
      <c r="B2402" s="48" t="s">
        <v>2961</v>
      </c>
      <c r="C2402" s="48" t="s">
        <v>2962</v>
      </c>
      <c r="D2402" s="48" t="s">
        <v>1771</v>
      </c>
      <c r="E2402" s="47">
        <v>15</v>
      </c>
      <c r="F2402" s="22" t="s">
        <v>100</v>
      </c>
      <c r="G2402" s="20"/>
      <c r="H2402" s="15" t="s">
        <v>5</v>
      </c>
      <c r="I2402" s="15"/>
    </row>
    <row r="2403" spans="1:9" ht="58.5" x14ac:dyDescent="0.25">
      <c r="A2403" s="48" t="s">
        <v>2455</v>
      </c>
      <c r="B2403" s="48" t="s">
        <v>2963</v>
      </c>
      <c r="C2403" s="48" t="s">
        <v>2964</v>
      </c>
      <c r="D2403" s="48" t="s">
        <v>1771</v>
      </c>
      <c r="E2403" s="47">
        <v>2</v>
      </c>
      <c r="F2403" s="22" t="s">
        <v>100</v>
      </c>
      <c r="G2403" s="20"/>
      <c r="H2403" s="15" t="s">
        <v>5</v>
      </c>
      <c r="I2403" s="15"/>
    </row>
    <row r="2404" spans="1:9" ht="58.5" x14ac:dyDescent="0.25">
      <c r="A2404" s="48" t="s">
        <v>897</v>
      </c>
      <c r="B2404" s="48" t="s">
        <v>2965</v>
      </c>
      <c r="C2404" s="48" t="s">
        <v>2244</v>
      </c>
      <c r="D2404" s="48" t="s">
        <v>1771</v>
      </c>
      <c r="E2404" s="47">
        <v>30</v>
      </c>
      <c r="F2404" s="22" t="s">
        <v>100</v>
      </c>
      <c r="G2404" s="20"/>
      <c r="H2404" s="15" t="s">
        <v>5</v>
      </c>
      <c r="I2404" s="15"/>
    </row>
    <row r="2405" spans="1:9" ht="58.5" x14ac:dyDescent="0.25">
      <c r="A2405" s="48" t="s">
        <v>897</v>
      </c>
      <c r="B2405" s="48" t="s">
        <v>2965</v>
      </c>
      <c r="C2405" s="48" t="s">
        <v>2956</v>
      </c>
      <c r="D2405" s="48" t="s">
        <v>1771</v>
      </c>
      <c r="E2405" s="47">
        <v>30</v>
      </c>
      <c r="F2405" s="22" t="s">
        <v>100</v>
      </c>
      <c r="G2405" s="20"/>
      <c r="H2405" s="15" t="s">
        <v>5</v>
      </c>
      <c r="I2405" s="15"/>
    </row>
    <row r="2406" spans="1:9" ht="58.5" x14ac:dyDescent="0.25">
      <c r="A2406" s="48" t="s">
        <v>897</v>
      </c>
      <c r="B2406" s="48" t="s">
        <v>2965</v>
      </c>
      <c r="C2406" s="48" t="s">
        <v>2966</v>
      </c>
      <c r="D2406" s="48" t="s">
        <v>1771</v>
      </c>
      <c r="E2406" s="47">
        <v>30</v>
      </c>
      <c r="F2406" s="22" t="s">
        <v>100</v>
      </c>
      <c r="G2406" s="20"/>
      <c r="H2406" s="15" t="s">
        <v>5</v>
      </c>
      <c r="I2406" s="15"/>
    </row>
    <row r="2407" spans="1:9" ht="58.5" x14ac:dyDescent="0.25">
      <c r="A2407" s="48" t="s">
        <v>897</v>
      </c>
      <c r="B2407" s="48" t="s">
        <v>2965</v>
      </c>
      <c r="C2407" s="48" t="s">
        <v>2967</v>
      </c>
      <c r="D2407" s="48" t="s">
        <v>1771</v>
      </c>
      <c r="E2407" s="47">
        <v>30</v>
      </c>
      <c r="F2407" s="22" t="s">
        <v>100</v>
      </c>
      <c r="G2407" s="20"/>
      <c r="H2407" s="15" t="s">
        <v>5</v>
      </c>
      <c r="I2407" s="15"/>
    </row>
    <row r="2408" spans="1:9" ht="58.5" x14ac:dyDescent="0.25">
      <c r="A2408" s="48" t="s">
        <v>897</v>
      </c>
      <c r="B2408" s="48" t="s">
        <v>2965</v>
      </c>
      <c r="C2408" s="48" t="s">
        <v>2282</v>
      </c>
      <c r="D2408" s="48" t="s">
        <v>1771</v>
      </c>
      <c r="E2408" s="47">
        <v>30</v>
      </c>
      <c r="F2408" s="22" t="s">
        <v>100</v>
      </c>
      <c r="G2408" s="20"/>
      <c r="H2408" s="15" t="s">
        <v>5</v>
      </c>
      <c r="I2408" s="15"/>
    </row>
    <row r="2409" spans="1:9" ht="58.5" x14ac:dyDescent="0.25">
      <c r="A2409" s="48" t="s">
        <v>897</v>
      </c>
      <c r="B2409" s="48" t="s">
        <v>2965</v>
      </c>
      <c r="C2409" s="48" t="s">
        <v>2243</v>
      </c>
      <c r="D2409" s="48" t="s">
        <v>1771</v>
      </c>
      <c r="E2409" s="47">
        <v>50</v>
      </c>
      <c r="F2409" s="22" t="s">
        <v>100</v>
      </c>
      <c r="G2409" s="20"/>
      <c r="H2409" s="15" t="s">
        <v>5</v>
      </c>
      <c r="I2409" s="15"/>
    </row>
    <row r="2410" spans="1:9" ht="58.5" x14ac:dyDescent="0.25">
      <c r="A2410" s="48" t="s">
        <v>897</v>
      </c>
      <c r="B2410" s="48" t="s">
        <v>2965</v>
      </c>
      <c r="C2410" s="48" t="s">
        <v>2968</v>
      </c>
      <c r="D2410" s="48" t="s">
        <v>1771</v>
      </c>
      <c r="E2410" s="47">
        <v>50</v>
      </c>
      <c r="F2410" s="22" t="s">
        <v>100</v>
      </c>
      <c r="G2410" s="20"/>
      <c r="H2410" s="15" t="s">
        <v>5</v>
      </c>
      <c r="I2410" s="15"/>
    </row>
    <row r="2411" spans="1:9" ht="58.5" x14ac:dyDescent="0.25">
      <c r="A2411" s="48" t="s">
        <v>897</v>
      </c>
      <c r="B2411" s="48" t="s">
        <v>2965</v>
      </c>
      <c r="C2411" s="48" t="s">
        <v>2088</v>
      </c>
      <c r="D2411" s="48" t="s">
        <v>1771</v>
      </c>
      <c r="E2411" s="47">
        <v>48</v>
      </c>
      <c r="F2411" s="22" t="s">
        <v>100</v>
      </c>
      <c r="G2411" s="20"/>
      <c r="H2411" s="15" t="s">
        <v>5</v>
      </c>
      <c r="I2411" s="15"/>
    </row>
    <row r="2412" spans="1:9" ht="58.5" x14ac:dyDescent="0.25">
      <c r="A2412" s="48" t="s">
        <v>897</v>
      </c>
      <c r="B2412" s="48" t="s">
        <v>2965</v>
      </c>
      <c r="C2412" s="48" t="s">
        <v>2103</v>
      </c>
      <c r="D2412" s="48" t="s">
        <v>1771</v>
      </c>
      <c r="E2412" s="47">
        <v>42</v>
      </c>
      <c r="F2412" s="22" t="s">
        <v>100</v>
      </c>
      <c r="G2412" s="20"/>
      <c r="H2412" s="15" t="s">
        <v>5</v>
      </c>
      <c r="I2412" s="15"/>
    </row>
    <row r="2413" spans="1:9" ht="58.5" x14ac:dyDescent="0.25">
      <c r="A2413" s="48" t="s">
        <v>897</v>
      </c>
      <c r="B2413" s="48" t="s">
        <v>2969</v>
      </c>
      <c r="C2413" s="48" t="s">
        <v>2102</v>
      </c>
      <c r="D2413" s="48" t="s">
        <v>1771</v>
      </c>
      <c r="E2413" s="47">
        <v>21</v>
      </c>
      <c r="F2413" s="22" t="s">
        <v>100</v>
      </c>
      <c r="G2413" s="20"/>
      <c r="H2413" s="15" t="s">
        <v>5</v>
      </c>
      <c r="I2413" s="15"/>
    </row>
    <row r="2414" spans="1:9" ht="39" x14ac:dyDescent="0.25">
      <c r="A2414" s="48" t="s">
        <v>897</v>
      </c>
      <c r="B2414" s="48" t="s">
        <v>2970</v>
      </c>
      <c r="C2414" s="48" t="s">
        <v>2105</v>
      </c>
      <c r="D2414" s="48" t="s">
        <v>1771</v>
      </c>
      <c r="E2414" s="47">
        <v>90</v>
      </c>
      <c r="F2414" s="22" t="s">
        <v>100</v>
      </c>
      <c r="G2414" s="20"/>
      <c r="H2414" s="15" t="s">
        <v>5</v>
      </c>
      <c r="I2414" s="15"/>
    </row>
    <row r="2415" spans="1:9" ht="39" x14ac:dyDescent="0.25">
      <c r="A2415" s="48" t="s">
        <v>897</v>
      </c>
      <c r="B2415" s="48" t="s">
        <v>2426</v>
      </c>
      <c r="C2415" s="48" t="s">
        <v>2355</v>
      </c>
      <c r="D2415" s="48" t="s">
        <v>1771</v>
      </c>
      <c r="E2415" s="47">
        <v>700</v>
      </c>
      <c r="F2415" s="22" t="s">
        <v>100</v>
      </c>
      <c r="G2415" s="20"/>
      <c r="H2415" s="15" t="s">
        <v>5</v>
      </c>
      <c r="I2415" s="15"/>
    </row>
    <row r="2416" spans="1:9" ht="58.5" x14ac:dyDescent="0.25">
      <c r="A2416" s="48" t="s">
        <v>897</v>
      </c>
      <c r="B2416" s="48" t="s">
        <v>2965</v>
      </c>
      <c r="C2416" s="48" t="s">
        <v>1849</v>
      </c>
      <c r="D2416" s="48" t="s">
        <v>1771</v>
      </c>
      <c r="E2416" s="47">
        <v>30</v>
      </c>
      <c r="F2416" s="22" t="s">
        <v>100</v>
      </c>
      <c r="G2416" s="20"/>
      <c r="H2416" s="15" t="s">
        <v>5</v>
      </c>
      <c r="I2416" s="15"/>
    </row>
    <row r="2417" spans="1:9" ht="58.5" x14ac:dyDescent="0.25">
      <c r="A2417" s="48" t="s">
        <v>897</v>
      </c>
      <c r="B2417" s="48" t="s">
        <v>2965</v>
      </c>
      <c r="C2417" s="48" t="s">
        <v>2235</v>
      </c>
      <c r="D2417" s="48" t="s">
        <v>1771</v>
      </c>
      <c r="E2417" s="47">
        <v>30</v>
      </c>
      <c r="F2417" s="22" t="s">
        <v>100</v>
      </c>
      <c r="G2417" s="20"/>
      <c r="H2417" s="15" t="s">
        <v>5</v>
      </c>
      <c r="I2417" s="15"/>
    </row>
    <row r="2418" spans="1:9" ht="58.5" x14ac:dyDescent="0.25">
      <c r="A2418" s="48" t="s">
        <v>897</v>
      </c>
      <c r="B2418" s="48" t="s">
        <v>2965</v>
      </c>
      <c r="C2418" s="48" t="s">
        <v>2318</v>
      </c>
      <c r="D2418" s="48" t="s">
        <v>1771</v>
      </c>
      <c r="E2418" s="47">
        <v>50</v>
      </c>
      <c r="F2418" s="22" t="s">
        <v>100</v>
      </c>
      <c r="G2418" s="20"/>
      <c r="H2418" s="15" t="s">
        <v>5</v>
      </c>
      <c r="I2418" s="15"/>
    </row>
    <row r="2419" spans="1:9" ht="58.5" x14ac:dyDescent="0.25">
      <c r="A2419" s="48" t="s">
        <v>897</v>
      </c>
      <c r="B2419" s="48" t="s">
        <v>2965</v>
      </c>
      <c r="C2419" s="48" t="s">
        <v>2971</v>
      </c>
      <c r="D2419" s="48" t="s">
        <v>1771</v>
      </c>
      <c r="E2419" s="47">
        <v>13</v>
      </c>
      <c r="F2419" s="22" t="s">
        <v>100</v>
      </c>
      <c r="G2419" s="20"/>
      <c r="H2419" s="15" t="s">
        <v>5</v>
      </c>
      <c r="I2419" s="15"/>
    </row>
    <row r="2420" spans="1:9" ht="58.5" x14ac:dyDescent="0.25">
      <c r="A2420" s="48" t="s">
        <v>897</v>
      </c>
      <c r="B2420" s="48" t="s">
        <v>2965</v>
      </c>
      <c r="C2420" s="48" t="s">
        <v>2329</v>
      </c>
      <c r="D2420" s="48" t="s">
        <v>1771</v>
      </c>
      <c r="E2420" s="47">
        <v>50</v>
      </c>
      <c r="F2420" s="22" t="s">
        <v>100</v>
      </c>
      <c r="G2420" s="20"/>
      <c r="H2420" s="15" t="s">
        <v>5</v>
      </c>
      <c r="I2420" s="15"/>
    </row>
    <row r="2421" spans="1:9" ht="58.5" x14ac:dyDescent="0.25">
      <c r="A2421" s="48" t="s">
        <v>897</v>
      </c>
      <c r="B2421" s="48" t="s">
        <v>2965</v>
      </c>
      <c r="C2421" s="48" t="s">
        <v>2115</v>
      </c>
      <c r="D2421" s="48" t="s">
        <v>1771</v>
      </c>
      <c r="E2421" s="47">
        <v>29</v>
      </c>
      <c r="F2421" s="22" t="s">
        <v>100</v>
      </c>
      <c r="G2421" s="20"/>
      <c r="H2421" s="15" t="s">
        <v>5</v>
      </c>
      <c r="I2421" s="15"/>
    </row>
    <row r="2422" spans="1:9" ht="58.5" x14ac:dyDescent="0.25">
      <c r="A2422" s="48" t="s">
        <v>897</v>
      </c>
      <c r="B2422" s="48" t="s">
        <v>2972</v>
      </c>
      <c r="C2422" s="48" t="s">
        <v>2117</v>
      </c>
      <c r="D2422" s="48" t="s">
        <v>1771</v>
      </c>
      <c r="E2422" s="47">
        <v>30</v>
      </c>
      <c r="F2422" s="22" t="s">
        <v>100</v>
      </c>
      <c r="G2422" s="20"/>
      <c r="H2422" s="15" t="s">
        <v>5</v>
      </c>
      <c r="I2422" s="15"/>
    </row>
    <row r="2423" spans="1:9" ht="58.5" x14ac:dyDescent="0.25">
      <c r="A2423" s="48" t="s">
        <v>897</v>
      </c>
      <c r="B2423" s="48" t="s">
        <v>2965</v>
      </c>
      <c r="C2423" s="48" t="s">
        <v>2132</v>
      </c>
      <c r="D2423" s="48" t="s">
        <v>1771</v>
      </c>
      <c r="E2423" s="47">
        <v>30</v>
      </c>
      <c r="F2423" s="22" t="s">
        <v>100</v>
      </c>
      <c r="G2423" s="20"/>
      <c r="H2423" s="15" t="s">
        <v>5</v>
      </c>
      <c r="I2423" s="15"/>
    </row>
    <row r="2424" spans="1:9" ht="58.5" x14ac:dyDescent="0.25">
      <c r="A2424" s="48" t="s">
        <v>897</v>
      </c>
      <c r="B2424" s="48" t="s">
        <v>2965</v>
      </c>
      <c r="C2424" s="48" t="s">
        <v>2973</v>
      </c>
      <c r="D2424" s="48" t="s">
        <v>1771</v>
      </c>
      <c r="E2424" s="47">
        <v>30</v>
      </c>
      <c r="F2424" s="22" t="s">
        <v>100</v>
      </c>
      <c r="G2424" s="20"/>
      <c r="H2424" s="15" t="s">
        <v>5</v>
      </c>
      <c r="I2424" s="15"/>
    </row>
    <row r="2425" spans="1:9" ht="58.5" x14ac:dyDescent="0.25">
      <c r="A2425" s="48" t="s">
        <v>897</v>
      </c>
      <c r="B2425" s="48" t="s">
        <v>2974</v>
      </c>
      <c r="C2425" s="48" t="s">
        <v>2109</v>
      </c>
      <c r="D2425" s="48" t="s">
        <v>1771</v>
      </c>
      <c r="E2425" s="47">
        <v>36</v>
      </c>
      <c r="F2425" s="22" t="s">
        <v>100</v>
      </c>
      <c r="G2425" s="20"/>
      <c r="H2425" s="15" t="s">
        <v>5</v>
      </c>
      <c r="I2425" s="15"/>
    </row>
    <row r="2426" spans="1:9" ht="58.5" x14ac:dyDescent="0.25">
      <c r="A2426" s="48" t="s">
        <v>897</v>
      </c>
      <c r="B2426" s="48" t="s">
        <v>2965</v>
      </c>
      <c r="C2426" s="48" t="s">
        <v>625</v>
      </c>
      <c r="D2426" s="48" t="s">
        <v>1771</v>
      </c>
      <c r="E2426" s="47">
        <v>50</v>
      </c>
      <c r="F2426" s="22" t="s">
        <v>100</v>
      </c>
      <c r="G2426" s="20"/>
      <c r="H2426" s="15" t="s">
        <v>5</v>
      </c>
      <c r="I2426" s="15"/>
    </row>
    <row r="2427" spans="1:9" ht="58.5" x14ac:dyDescent="0.25">
      <c r="A2427" s="48" t="s">
        <v>897</v>
      </c>
      <c r="B2427" s="48" t="s">
        <v>2965</v>
      </c>
      <c r="C2427" s="48" t="s">
        <v>2975</v>
      </c>
      <c r="D2427" s="48" t="s">
        <v>1771</v>
      </c>
      <c r="E2427" s="47">
        <v>50</v>
      </c>
      <c r="F2427" s="22" t="s">
        <v>100</v>
      </c>
      <c r="G2427" s="20"/>
      <c r="H2427" s="15" t="s">
        <v>5</v>
      </c>
      <c r="I2427" s="15"/>
    </row>
    <row r="2428" spans="1:9" ht="58.5" x14ac:dyDescent="0.25">
      <c r="A2428" s="48" t="s">
        <v>897</v>
      </c>
      <c r="B2428" s="48" t="s">
        <v>2969</v>
      </c>
      <c r="C2428" s="48" t="s">
        <v>2136</v>
      </c>
      <c r="D2428" s="48" t="s">
        <v>1771</v>
      </c>
      <c r="E2428" s="47">
        <v>24</v>
      </c>
      <c r="F2428" s="22" t="s">
        <v>100</v>
      </c>
      <c r="G2428" s="20"/>
      <c r="H2428" s="15" t="s">
        <v>5</v>
      </c>
      <c r="I2428" s="15"/>
    </row>
    <row r="2429" spans="1:9" ht="58.5" x14ac:dyDescent="0.25">
      <c r="A2429" s="48" t="s">
        <v>897</v>
      </c>
      <c r="B2429" s="48" t="s">
        <v>2965</v>
      </c>
      <c r="C2429" s="48" t="s">
        <v>2137</v>
      </c>
      <c r="D2429" s="48" t="s">
        <v>1771</v>
      </c>
      <c r="E2429" s="47">
        <v>29</v>
      </c>
      <c r="F2429" s="22" t="s">
        <v>100</v>
      </c>
      <c r="G2429" s="20"/>
      <c r="H2429" s="15" t="s">
        <v>5</v>
      </c>
      <c r="I2429" s="15"/>
    </row>
    <row r="2430" spans="1:9" ht="58.5" x14ac:dyDescent="0.25">
      <c r="A2430" s="48" t="s">
        <v>897</v>
      </c>
      <c r="B2430" s="48" t="s">
        <v>2969</v>
      </c>
      <c r="C2430" s="48" t="s">
        <v>2138</v>
      </c>
      <c r="D2430" s="48" t="s">
        <v>1771</v>
      </c>
      <c r="E2430" s="47">
        <v>40</v>
      </c>
      <c r="F2430" s="22" t="s">
        <v>100</v>
      </c>
      <c r="G2430" s="20"/>
      <c r="H2430" s="15" t="s">
        <v>5</v>
      </c>
      <c r="I2430" s="15"/>
    </row>
    <row r="2431" spans="1:9" ht="58.5" x14ac:dyDescent="0.25">
      <c r="A2431" s="48" t="s">
        <v>897</v>
      </c>
      <c r="B2431" s="48" t="s">
        <v>2974</v>
      </c>
      <c r="C2431" s="48" t="s">
        <v>2140</v>
      </c>
      <c r="D2431" s="48" t="s">
        <v>1771</v>
      </c>
      <c r="E2431" s="47">
        <v>15</v>
      </c>
      <c r="F2431" s="22" t="s">
        <v>100</v>
      </c>
      <c r="G2431" s="20"/>
      <c r="H2431" s="15" t="s">
        <v>5</v>
      </c>
      <c r="I2431" s="15"/>
    </row>
    <row r="2432" spans="1:9" ht="78" x14ac:dyDescent="0.25">
      <c r="A2432" s="48" t="s">
        <v>897</v>
      </c>
      <c r="B2432" s="48" t="s">
        <v>2976</v>
      </c>
      <c r="C2432" s="48" t="s">
        <v>2143</v>
      </c>
      <c r="D2432" s="48" t="s">
        <v>1771</v>
      </c>
      <c r="E2432" s="47">
        <v>30</v>
      </c>
      <c r="F2432" s="22" t="s">
        <v>100</v>
      </c>
      <c r="G2432" s="20"/>
      <c r="H2432" s="15" t="s">
        <v>5</v>
      </c>
      <c r="I2432" s="15"/>
    </row>
    <row r="2433" spans="1:9" ht="39" x14ac:dyDescent="0.25">
      <c r="A2433" s="48" t="s">
        <v>897</v>
      </c>
      <c r="B2433" s="48" t="s">
        <v>2977</v>
      </c>
      <c r="C2433" s="48" t="s">
        <v>2978</v>
      </c>
      <c r="D2433" s="48" t="s">
        <v>1771</v>
      </c>
      <c r="E2433" s="47">
        <v>19</v>
      </c>
      <c r="F2433" s="22" t="s">
        <v>100</v>
      </c>
      <c r="G2433" s="20"/>
      <c r="H2433" s="15" t="s">
        <v>5</v>
      </c>
      <c r="I2433" s="15"/>
    </row>
    <row r="2434" spans="1:9" ht="78" x14ac:dyDescent="0.25">
      <c r="A2434" s="48" t="s">
        <v>897</v>
      </c>
      <c r="B2434" s="48" t="s">
        <v>2976</v>
      </c>
      <c r="C2434" s="48" t="s">
        <v>2979</v>
      </c>
      <c r="D2434" s="48" t="s">
        <v>1771</v>
      </c>
      <c r="E2434" s="47">
        <v>30</v>
      </c>
      <c r="F2434" s="22" t="s">
        <v>100</v>
      </c>
      <c r="G2434" s="20"/>
      <c r="H2434" s="15" t="s">
        <v>5</v>
      </c>
      <c r="I2434" s="15"/>
    </row>
    <row r="2435" spans="1:9" ht="58.5" x14ac:dyDescent="0.25">
      <c r="A2435" s="48" t="s">
        <v>897</v>
      </c>
      <c r="B2435" s="48" t="s">
        <v>2980</v>
      </c>
      <c r="C2435" s="48" t="s">
        <v>2086</v>
      </c>
      <c r="D2435" s="48" t="s">
        <v>1771</v>
      </c>
      <c r="E2435" s="47">
        <v>19</v>
      </c>
      <c r="F2435" s="22" t="s">
        <v>100</v>
      </c>
      <c r="G2435" s="20"/>
      <c r="H2435" s="15" t="s">
        <v>5</v>
      </c>
      <c r="I2435" s="15"/>
    </row>
    <row r="2436" spans="1:9" ht="58.5" x14ac:dyDescent="0.25">
      <c r="A2436" s="48" t="s">
        <v>897</v>
      </c>
      <c r="B2436" s="48" t="s">
        <v>2965</v>
      </c>
      <c r="C2436" s="48" t="s">
        <v>2981</v>
      </c>
      <c r="D2436" s="48" t="s">
        <v>1771</v>
      </c>
      <c r="E2436" s="47">
        <v>50</v>
      </c>
      <c r="F2436" s="22" t="s">
        <v>100</v>
      </c>
      <c r="G2436" s="20"/>
      <c r="H2436" s="15" t="s">
        <v>5</v>
      </c>
      <c r="I2436" s="15"/>
    </row>
    <row r="2437" spans="1:9" ht="58.5" x14ac:dyDescent="0.25">
      <c r="A2437" s="48" t="s">
        <v>897</v>
      </c>
      <c r="B2437" s="48" t="s">
        <v>2982</v>
      </c>
      <c r="C2437" s="48" t="s">
        <v>2983</v>
      </c>
      <c r="D2437" s="48" t="s">
        <v>1771</v>
      </c>
      <c r="E2437" s="47">
        <v>50</v>
      </c>
      <c r="F2437" s="22" t="s">
        <v>100</v>
      </c>
      <c r="G2437" s="20"/>
      <c r="H2437" s="15" t="s">
        <v>5</v>
      </c>
      <c r="I2437" s="15"/>
    </row>
    <row r="2438" spans="1:9" ht="58.5" x14ac:dyDescent="0.25">
      <c r="A2438" s="48" t="s">
        <v>897</v>
      </c>
      <c r="B2438" s="48" t="s">
        <v>2972</v>
      </c>
      <c r="C2438" s="48" t="s">
        <v>2984</v>
      </c>
      <c r="D2438" s="48" t="s">
        <v>1771</v>
      </c>
      <c r="E2438" s="47">
        <v>50</v>
      </c>
      <c r="F2438" s="22" t="s">
        <v>100</v>
      </c>
      <c r="G2438" s="20"/>
      <c r="H2438" s="15" t="s">
        <v>5</v>
      </c>
      <c r="I2438" s="15"/>
    </row>
    <row r="2439" spans="1:9" ht="78" x14ac:dyDescent="0.25">
      <c r="A2439" s="48" t="s">
        <v>897</v>
      </c>
      <c r="B2439" s="48" t="s">
        <v>2976</v>
      </c>
      <c r="C2439" s="48" t="s">
        <v>2075</v>
      </c>
      <c r="D2439" s="48" t="s">
        <v>1771</v>
      </c>
      <c r="E2439" s="47">
        <v>50</v>
      </c>
      <c r="F2439" s="22" t="s">
        <v>100</v>
      </c>
      <c r="G2439" s="20"/>
      <c r="H2439" s="15" t="s">
        <v>5</v>
      </c>
      <c r="I2439" s="15"/>
    </row>
    <row r="2440" spans="1:9" ht="58.5" x14ac:dyDescent="0.25">
      <c r="A2440" s="48" t="s">
        <v>897</v>
      </c>
      <c r="B2440" s="48" t="s">
        <v>2974</v>
      </c>
      <c r="C2440" s="48" t="s">
        <v>2159</v>
      </c>
      <c r="D2440" s="48" t="s">
        <v>1771</v>
      </c>
      <c r="E2440" s="47">
        <v>30</v>
      </c>
      <c r="F2440" s="22" t="s">
        <v>100</v>
      </c>
      <c r="G2440" s="20"/>
      <c r="H2440" s="15" t="s">
        <v>5</v>
      </c>
      <c r="I2440" s="15"/>
    </row>
    <row r="2441" spans="1:9" ht="58.5" x14ac:dyDescent="0.25">
      <c r="A2441" s="48" t="s">
        <v>897</v>
      </c>
      <c r="B2441" s="48" t="s">
        <v>2965</v>
      </c>
      <c r="C2441" s="48" t="s">
        <v>1126</v>
      </c>
      <c r="D2441" s="48" t="s">
        <v>1771</v>
      </c>
      <c r="E2441" s="47">
        <v>40</v>
      </c>
      <c r="F2441" s="22" t="s">
        <v>100</v>
      </c>
      <c r="G2441" s="20"/>
      <c r="H2441" s="15" t="s">
        <v>5</v>
      </c>
      <c r="I2441" s="15"/>
    </row>
    <row r="2442" spans="1:9" ht="58.5" x14ac:dyDescent="0.25">
      <c r="A2442" s="48" t="s">
        <v>897</v>
      </c>
      <c r="B2442" s="48" t="s">
        <v>2965</v>
      </c>
      <c r="C2442" s="48" t="s">
        <v>1849</v>
      </c>
      <c r="D2442" s="48" t="s">
        <v>1771</v>
      </c>
      <c r="E2442" s="47">
        <v>42</v>
      </c>
      <c r="F2442" s="22" t="s">
        <v>100</v>
      </c>
      <c r="G2442" s="20"/>
      <c r="H2442" s="15" t="s">
        <v>5</v>
      </c>
      <c r="I2442" s="15"/>
    </row>
    <row r="2443" spans="1:9" ht="58.5" x14ac:dyDescent="0.25">
      <c r="A2443" s="48" t="s">
        <v>897</v>
      </c>
      <c r="B2443" s="48" t="s">
        <v>2965</v>
      </c>
      <c r="C2443" s="48" t="s">
        <v>1788</v>
      </c>
      <c r="D2443" s="48" t="s">
        <v>1771</v>
      </c>
      <c r="E2443" s="47">
        <v>47</v>
      </c>
      <c r="F2443" s="22" t="s">
        <v>100</v>
      </c>
      <c r="G2443" s="20"/>
      <c r="H2443" s="15" t="s">
        <v>5</v>
      </c>
      <c r="I2443" s="15"/>
    </row>
    <row r="2444" spans="1:9" ht="58.5" x14ac:dyDescent="0.25">
      <c r="A2444" s="48" t="s">
        <v>897</v>
      </c>
      <c r="B2444" s="48" t="s">
        <v>2980</v>
      </c>
      <c r="C2444" s="48" t="s">
        <v>2163</v>
      </c>
      <c r="D2444" s="48" t="s">
        <v>1771</v>
      </c>
      <c r="E2444" s="47">
        <v>27</v>
      </c>
      <c r="F2444" s="22" t="s">
        <v>100</v>
      </c>
      <c r="G2444" s="20"/>
      <c r="H2444" s="15" t="s">
        <v>5</v>
      </c>
      <c r="I2444" s="15"/>
    </row>
    <row r="2445" spans="1:9" ht="58.5" x14ac:dyDescent="0.25">
      <c r="A2445" s="48" t="s">
        <v>897</v>
      </c>
      <c r="B2445" s="48" t="s">
        <v>2965</v>
      </c>
      <c r="C2445" s="48" t="s">
        <v>2166</v>
      </c>
      <c r="D2445" s="48" t="s">
        <v>1771</v>
      </c>
      <c r="E2445" s="47">
        <v>20</v>
      </c>
      <c r="F2445" s="22" t="s">
        <v>100</v>
      </c>
      <c r="G2445" s="20"/>
      <c r="H2445" s="15" t="s">
        <v>5</v>
      </c>
      <c r="I2445" s="15"/>
    </row>
    <row r="2446" spans="1:9" ht="58.5" x14ac:dyDescent="0.25">
      <c r="A2446" s="48" t="s">
        <v>897</v>
      </c>
      <c r="B2446" s="48" t="s">
        <v>2980</v>
      </c>
      <c r="C2446" s="48" t="s">
        <v>2167</v>
      </c>
      <c r="D2446" s="48" t="s">
        <v>1771</v>
      </c>
      <c r="E2446" s="47">
        <v>30</v>
      </c>
      <c r="F2446" s="22" t="s">
        <v>100</v>
      </c>
      <c r="G2446" s="20"/>
      <c r="H2446" s="15" t="s">
        <v>5</v>
      </c>
      <c r="I2446" s="15"/>
    </row>
    <row r="2447" spans="1:9" ht="58.5" x14ac:dyDescent="0.25">
      <c r="A2447" s="48" t="s">
        <v>897</v>
      </c>
      <c r="B2447" s="48" t="s">
        <v>2965</v>
      </c>
      <c r="C2447" s="48" t="s">
        <v>2168</v>
      </c>
      <c r="D2447" s="48" t="s">
        <v>1771</v>
      </c>
      <c r="E2447" s="47">
        <v>44</v>
      </c>
      <c r="F2447" s="22" t="s">
        <v>100</v>
      </c>
      <c r="G2447" s="20"/>
      <c r="H2447" s="15" t="s">
        <v>5</v>
      </c>
      <c r="I2447" s="15"/>
    </row>
    <row r="2448" spans="1:9" ht="58.5" x14ac:dyDescent="0.25">
      <c r="A2448" s="48" t="s">
        <v>897</v>
      </c>
      <c r="B2448" s="48" t="s">
        <v>2965</v>
      </c>
      <c r="C2448" s="48" t="s">
        <v>2173</v>
      </c>
      <c r="D2448" s="48" t="s">
        <v>1771</v>
      </c>
      <c r="E2448" s="47">
        <v>50</v>
      </c>
      <c r="F2448" s="22" t="s">
        <v>100</v>
      </c>
      <c r="G2448" s="20"/>
      <c r="H2448" s="15" t="s">
        <v>5</v>
      </c>
      <c r="I2448" s="15"/>
    </row>
    <row r="2449" spans="1:9" s="11" customFormat="1" ht="58.5" x14ac:dyDescent="0.25">
      <c r="A2449" s="48" t="s">
        <v>897</v>
      </c>
      <c r="B2449" s="48" t="s">
        <v>2965</v>
      </c>
      <c r="C2449" s="48" t="s">
        <v>2985</v>
      </c>
      <c r="D2449" s="48" t="s">
        <v>1771</v>
      </c>
      <c r="E2449" s="47">
        <v>40</v>
      </c>
      <c r="F2449" s="22" t="s">
        <v>100</v>
      </c>
      <c r="G2449" s="20"/>
      <c r="H2449" s="15" t="s">
        <v>5</v>
      </c>
      <c r="I2449" s="15"/>
    </row>
    <row r="2450" spans="1:9" s="11" customFormat="1" ht="58.5" x14ac:dyDescent="0.25">
      <c r="A2450" s="48" t="s">
        <v>897</v>
      </c>
      <c r="B2450" s="48" t="s">
        <v>2965</v>
      </c>
      <c r="C2450" s="48" t="s">
        <v>2986</v>
      </c>
      <c r="D2450" s="48" t="s">
        <v>1771</v>
      </c>
      <c r="E2450" s="47">
        <v>50</v>
      </c>
      <c r="F2450" s="22" t="s">
        <v>100</v>
      </c>
      <c r="G2450" s="20"/>
      <c r="H2450" s="15" t="s">
        <v>5</v>
      </c>
      <c r="I2450" s="15"/>
    </row>
    <row r="2451" spans="1:9" s="11" customFormat="1" ht="58.5" x14ac:dyDescent="0.25">
      <c r="A2451" s="48" t="s">
        <v>897</v>
      </c>
      <c r="B2451" s="48" t="s">
        <v>2987</v>
      </c>
      <c r="C2451" s="48" t="s">
        <v>2988</v>
      </c>
      <c r="D2451" s="48" t="s">
        <v>1771</v>
      </c>
      <c r="E2451" s="47">
        <v>40</v>
      </c>
      <c r="F2451" s="22" t="s">
        <v>100</v>
      </c>
      <c r="G2451" s="20"/>
      <c r="H2451" s="15" t="s">
        <v>5</v>
      </c>
      <c r="I2451" s="15"/>
    </row>
    <row r="2452" spans="1:9" s="11" customFormat="1" ht="58.5" x14ac:dyDescent="0.25">
      <c r="A2452" s="48" t="s">
        <v>897</v>
      </c>
      <c r="B2452" s="48" t="s">
        <v>2965</v>
      </c>
      <c r="C2452" s="48" t="s">
        <v>2175</v>
      </c>
      <c r="D2452" s="48" t="s">
        <v>1771</v>
      </c>
      <c r="E2452" s="47">
        <v>24</v>
      </c>
      <c r="F2452" s="22" t="s">
        <v>100</v>
      </c>
      <c r="G2452" s="20"/>
      <c r="H2452" s="15" t="s">
        <v>5</v>
      </c>
      <c r="I2452" s="15"/>
    </row>
    <row r="2453" spans="1:9" s="11" customFormat="1" ht="58.5" x14ac:dyDescent="0.25">
      <c r="A2453" s="48" t="s">
        <v>897</v>
      </c>
      <c r="B2453" s="48" t="s">
        <v>2965</v>
      </c>
      <c r="C2453" s="48" t="s">
        <v>2118</v>
      </c>
      <c r="D2453" s="48" t="s">
        <v>1771</v>
      </c>
      <c r="E2453" s="47">
        <v>50</v>
      </c>
      <c r="F2453" s="22" t="s">
        <v>100</v>
      </c>
      <c r="G2453" s="20"/>
      <c r="H2453" s="15" t="s">
        <v>5</v>
      </c>
      <c r="I2453" s="15"/>
    </row>
    <row r="2454" spans="1:9" s="11" customFormat="1" ht="39" x14ac:dyDescent="0.25">
      <c r="A2454" s="48" t="s">
        <v>897</v>
      </c>
      <c r="B2454" s="48" t="s">
        <v>2146</v>
      </c>
      <c r="C2454" s="48" t="s">
        <v>2176</v>
      </c>
      <c r="D2454" s="48" t="s">
        <v>1771</v>
      </c>
      <c r="E2454" s="47">
        <v>13</v>
      </c>
      <c r="F2454" s="22" t="s">
        <v>100</v>
      </c>
      <c r="G2454" s="20"/>
      <c r="H2454" s="15" t="s">
        <v>5</v>
      </c>
      <c r="I2454" s="15"/>
    </row>
    <row r="2455" spans="1:9" s="11" customFormat="1" ht="58.5" x14ac:dyDescent="0.25">
      <c r="A2455" s="48" t="s">
        <v>897</v>
      </c>
      <c r="B2455" s="48" t="s">
        <v>2974</v>
      </c>
      <c r="C2455" s="48" t="s">
        <v>2989</v>
      </c>
      <c r="D2455" s="48" t="s">
        <v>1771</v>
      </c>
      <c r="E2455" s="47">
        <v>45</v>
      </c>
      <c r="F2455" s="22" t="s">
        <v>100</v>
      </c>
      <c r="G2455" s="20"/>
      <c r="H2455" s="15" t="s">
        <v>5</v>
      </c>
      <c r="I2455" s="15"/>
    </row>
    <row r="2456" spans="1:9" s="11" customFormat="1" ht="58.5" x14ac:dyDescent="0.25">
      <c r="A2456" s="48" t="s">
        <v>897</v>
      </c>
      <c r="B2456" s="48" t="s">
        <v>2982</v>
      </c>
      <c r="C2456" s="48" t="s">
        <v>2179</v>
      </c>
      <c r="D2456" s="48" t="s">
        <v>1771</v>
      </c>
      <c r="E2456" s="47">
        <v>45</v>
      </c>
      <c r="F2456" s="22" t="s">
        <v>100</v>
      </c>
      <c r="G2456" s="20"/>
      <c r="H2456" s="15" t="s">
        <v>5</v>
      </c>
      <c r="I2456" s="15"/>
    </row>
    <row r="2457" spans="1:9" s="11" customFormat="1" ht="58.5" x14ac:dyDescent="0.25">
      <c r="A2457" s="48" t="s">
        <v>897</v>
      </c>
      <c r="B2457" s="48" t="s">
        <v>2965</v>
      </c>
      <c r="C2457" s="48" t="s">
        <v>2181</v>
      </c>
      <c r="D2457" s="48" t="s">
        <v>1771</v>
      </c>
      <c r="E2457" s="47">
        <v>32</v>
      </c>
      <c r="F2457" s="22" t="s">
        <v>100</v>
      </c>
      <c r="G2457" s="20"/>
      <c r="H2457" s="15" t="s">
        <v>5</v>
      </c>
      <c r="I2457" s="15"/>
    </row>
    <row r="2458" spans="1:9" s="11" customFormat="1" ht="58.5" x14ac:dyDescent="0.25">
      <c r="A2458" s="48" t="s">
        <v>897</v>
      </c>
      <c r="B2458" s="48" t="s">
        <v>2965</v>
      </c>
      <c r="C2458" s="48" t="s">
        <v>2182</v>
      </c>
      <c r="D2458" s="48" t="s">
        <v>1771</v>
      </c>
      <c r="E2458" s="47">
        <v>32</v>
      </c>
      <c r="F2458" s="22" t="s">
        <v>100</v>
      </c>
      <c r="G2458" s="20"/>
      <c r="H2458" s="15" t="s">
        <v>5</v>
      </c>
      <c r="I2458" s="15"/>
    </row>
    <row r="2459" spans="1:9" s="11" customFormat="1" ht="58.5" x14ac:dyDescent="0.25">
      <c r="A2459" s="48" t="s">
        <v>897</v>
      </c>
      <c r="B2459" s="48" t="s">
        <v>2972</v>
      </c>
      <c r="C2459" s="48" t="s">
        <v>2292</v>
      </c>
      <c r="D2459" s="48" t="s">
        <v>1771</v>
      </c>
      <c r="E2459" s="47">
        <v>29</v>
      </c>
      <c r="F2459" s="22" t="s">
        <v>100</v>
      </c>
      <c r="G2459" s="20"/>
      <c r="H2459" s="15" t="s">
        <v>5</v>
      </c>
      <c r="I2459" s="15"/>
    </row>
    <row r="2460" spans="1:9" s="11" customFormat="1" ht="58.5" x14ac:dyDescent="0.25">
      <c r="A2460" s="48" t="s">
        <v>897</v>
      </c>
      <c r="B2460" s="48" t="s">
        <v>2965</v>
      </c>
      <c r="C2460" s="48" t="s">
        <v>2990</v>
      </c>
      <c r="D2460" s="48" t="s">
        <v>1771</v>
      </c>
      <c r="E2460" s="47">
        <v>50</v>
      </c>
      <c r="F2460" s="22" t="s">
        <v>100</v>
      </c>
      <c r="G2460" s="20"/>
      <c r="H2460" s="15" t="s">
        <v>5</v>
      </c>
      <c r="I2460" s="15"/>
    </row>
    <row r="2461" spans="1:9" s="11" customFormat="1" ht="58.5" x14ac:dyDescent="0.25">
      <c r="A2461" s="48" t="s">
        <v>897</v>
      </c>
      <c r="B2461" s="48" t="s">
        <v>2965</v>
      </c>
      <c r="C2461" s="48" t="s">
        <v>2228</v>
      </c>
      <c r="D2461" s="48" t="s">
        <v>1771</v>
      </c>
      <c r="E2461" s="47">
        <v>50</v>
      </c>
      <c r="F2461" s="22" t="s">
        <v>100</v>
      </c>
      <c r="G2461" s="20"/>
      <c r="H2461" s="15" t="s">
        <v>5</v>
      </c>
      <c r="I2461" s="15"/>
    </row>
    <row r="2462" spans="1:9" s="9" customFormat="1" ht="58.5" x14ac:dyDescent="0.25">
      <c r="A2462" s="48" t="s">
        <v>897</v>
      </c>
      <c r="B2462" s="48" t="s">
        <v>2965</v>
      </c>
      <c r="C2462" s="48" t="s">
        <v>2198</v>
      </c>
      <c r="D2462" s="48" t="s">
        <v>1771</v>
      </c>
      <c r="E2462" s="47">
        <v>38</v>
      </c>
      <c r="F2462" s="22" t="s">
        <v>100</v>
      </c>
      <c r="G2462" s="20"/>
      <c r="H2462" s="15" t="s">
        <v>5</v>
      </c>
      <c r="I2462" s="15"/>
    </row>
    <row r="2463" spans="1:9" s="9" customFormat="1" ht="58.5" x14ac:dyDescent="0.25">
      <c r="A2463" s="48" t="s">
        <v>897</v>
      </c>
      <c r="B2463" s="48" t="s">
        <v>2965</v>
      </c>
      <c r="C2463" s="48" t="s">
        <v>2204</v>
      </c>
      <c r="D2463" s="48" t="s">
        <v>1771</v>
      </c>
      <c r="E2463" s="47">
        <v>75</v>
      </c>
      <c r="F2463" s="22" t="s">
        <v>100</v>
      </c>
      <c r="G2463" s="20"/>
      <c r="H2463" s="15" t="s">
        <v>5</v>
      </c>
      <c r="I2463" s="15"/>
    </row>
    <row r="2464" spans="1:9" s="9" customFormat="1" ht="58.5" x14ac:dyDescent="0.25">
      <c r="A2464" s="48" t="s">
        <v>897</v>
      </c>
      <c r="B2464" s="48" t="s">
        <v>2965</v>
      </c>
      <c r="C2464" s="48" t="s">
        <v>2205</v>
      </c>
      <c r="D2464" s="48" t="s">
        <v>1771</v>
      </c>
      <c r="E2464" s="47">
        <v>25</v>
      </c>
      <c r="F2464" s="22" t="s">
        <v>100</v>
      </c>
      <c r="G2464" s="20"/>
      <c r="H2464" s="15" t="s">
        <v>5</v>
      </c>
      <c r="I2464" s="15"/>
    </row>
    <row r="2465" spans="1:9" s="11" customFormat="1" ht="58.5" x14ac:dyDescent="0.25">
      <c r="A2465" s="48" t="s">
        <v>897</v>
      </c>
      <c r="B2465" s="48" t="s">
        <v>2965</v>
      </c>
      <c r="C2465" s="48" t="s">
        <v>2991</v>
      </c>
      <c r="D2465" s="48" t="s">
        <v>1771</v>
      </c>
      <c r="E2465" s="47">
        <v>50</v>
      </c>
      <c r="F2465" s="22" t="s">
        <v>100</v>
      </c>
      <c r="G2465" s="20"/>
      <c r="H2465" s="15" t="s">
        <v>5</v>
      </c>
      <c r="I2465" s="15"/>
    </row>
    <row r="2466" spans="1:9" s="11" customFormat="1" ht="58.5" x14ac:dyDescent="0.25">
      <c r="A2466" s="48" t="s">
        <v>897</v>
      </c>
      <c r="B2466" s="48" t="s">
        <v>2965</v>
      </c>
      <c r="C2466" s="48" t="s">
        <v>2992</v>
      </c>
      <c r="D2466" s="48" t="s">
        <v>1771</v>
      </c>
      <c r="E2466" s="47">
        <v>30</v>
      </c>
      <c r="F2466" s="22" t="s">
        <v>100</v>
      </c>
      <c r="G2466" s="20"/>
      <c r="H2466" s="15" t="s">
        <v>5</v>
      </c>
      <c r="I2466" s="15"/>
    </row>
    <row r="2467" spans="1:9" s="11" customFormat="1" ht="58.5" x14ac:dyDescent="0.25">
      <c r="A2467" s="48" t="s">
        <v>897</v>
      </c>
      <c r="B2467" s="48" t="s">
        <v>2980</v>
      </c>
      <c r="C2467" s="48" t="s">
        <v>2209</v>
      </c>
      <c r="D2467" s="48" t="s">
        <v>1771</v>
      </c>
      <c r="E2467" s="47">
        <v>32</v>
      </c>
      <c r="F2467" s="22" t="s">
        <v>100</v>
      </c>
      <c r="G2467" s="20"/>
      <c r="H2467" s="15" t="s">
        <v>5</v>
      </c>
      <c r="I2467" s="15"/>
    </row>
    <row r="2468" spans="1:9" s="11" customFormat="1" ht="58.5" x14ac:dyDescent="0.25">
      <c r="A2468" s="48" t="s">
        <v>897</v>
      </c>
      <c r="B2468" s="48" t="s">
        <v>2965</v>
      </c>
      <c r="C2468" s="48" t="s">
        <v>2210</v>
      </c>
      <c r="D2468" s="48" t="s">
        <v>1771</v>
      </c>
      <c r="E2468" s="47">
        <v>23</v>
      </c>
      <c r="F2468" s="22" t="s">
        <v>100</v>
      </c>
      <c r="G2468" s="20"/>
      <c r="H2468" s="15" t="s">
        <v>5</v>
      </c>
      <c r="I2468" s="15"/>
    </row>
    <row r="2469" spans="1:9" s="11" customFormat="1" ht="58.5" x14ac:dyDescent="0.25">
      <c r="A2469" s="48" t="s">
        <v>897</v>
      </c>
      <c r="B2469" s="48" t="s">
        <v>2980</v>
      </c>
      <c r="C2469" s="48" t="s">
        <v>2191</v>
      </c>
      <c r="D2469" s="48" t="s">
        <v>1771</v>
      </c>
      <c r="E2469" s="47">
        <v>34</v>
      </c>
      <c r="F2469" s="22" t="s">
        <v>100</v>
      </c>
      <c r="G2469" s="20"/>
      <c r="H2469" s="15" t="s">
        <v>5</v>
      </c>
      <c r="I2469" s="15"/>
    </row>
    <row r="2470" spans="1:9" s="11" customFormat="1" ht="58.5" x14ac:dyDescent="0.25">
      <c r="A2470" s="48" t="s">
        <v>897</v>
      </c>
      <c r="B2470" s="48" t="s">
        <v>2980</v>
      </c>
      <c r="C2470" s="48" t="s">
        <v>2211</v>
      </c>
      <c r="D2470" s="48" t="s">
        <v>1771</v>
      </c>
      <c r="E2470" s="47">
        <v>16</v>
      </c>
      <c r="F2470" s="22" t="s">
        <v>100</v>
      </c>
      <c r="G2470" s="20"/>
      <c r="H2470" s="15" t="s">
        <v>5</v>
      </c>
      <c r="I2470" s="15"/>
    </row>
    <row r="2471" spans="1:9" s="11" customFormat="1" ht="58.5" x14ac:dyDescent="0.25">
      <c r="A2471" s="48" t="s">
        <v>897</v>
      </c>
      <c r="B2471" s="48" t="s">
        <v>2965</v>
      </c>
      <c r="C2471" s="48" t="s">
        <v>2212</v>
      </c>
      <c r="D2471" s="48" t="s">
        <v>1771</v>
      </c>
      <c r="E2471" s="47">
        <v>25</v>
      </c>
      <c r="F2471" s="22" t="s">
        <v>100</v>
      </c>
      <c r="G2471" s="20"/>
      <c r="H2471" s="15" t="s">
        <v>5</v>
      </c>
      <c r="I2471" s="15"/>
    </row>
    <row r="2472" spans="1:9" s="11" customFormat="1" ht="58.5" x14ac:dyDescent="0.25">
      <c r="A2472" s="48" t="s">
        <v>897</v>
      </c>
      <c r="B2472" s="48" t="s">
        <v>2965</v>
      </c>
      <c r="C2472" s="48" t="s">
        <v>2216</v>
      </c>
      <c r="D2472" s="48" t="s">
        <v>1771</v>
      </c>
      <c r="E2472" s="47">
        <v>38</v>
      </c>
      <c r="F2472" s="22" t="s">
        <v>100</v>
      </c>
      <c r="G2472" s="20"/>
      <c r="H2472" s="15" t="s">
        <v>5</v>
      </c>
      <c r="I2472" s="15"/>
    </row>
    <row r="2473" spans="1:9" s="11" customFormat="1" ht="58.5" x14ac:dyDescent="0.25">
      <c r="A2473" s="48" t="s">
        <v>897</v>
      </c>
      <c r="B2473" s="48" t="s">
        <v>2993</v>
      </c>
      <c r="C2473" s="48" t="s">
        <v>2994</v>
      </c>
      <c r="D2473" s="48" t="s">
        <v>1771</v>
      </c>
      <c r="E2473" s="47">
        <v>30</v>
      </c>
      <c r="F2473" s="22" t="s">
        <v>100</v>
      </c>
      <c r="G2473" s="20"/>
      <c r="H2473" s="15" t="s">
        <v>5</v>
      </c>
      <c r="I2473" s="15"/>
    </row>
    <row r="2474" spans="1:9" s="11" customFormat="1" ht="39" x14ac:dyDescent="0.25">
      <c r="A2474" s="48" t="s">
        <v>897</v>
      </c>
      <c r="B2474" s="48" t="s">
        <v>2995</v>
      </c>
      <c r="C2474" s="48" t="s">
        <v>2996</v>
      </c>
      <c r="D2474" s="48" t="s">
        <v>1771</v>
      </c>
      <c r="E2474" s="47">
        <v>30</v>
      </c>
      <c r="F2474" s="22" t="s">
        <v>100</v>
      </c>
      <c r="G2474" s="20"/>
      <c r="H2474" s="15" t="s">
        <v>5</v>
      </c>
      <c r="I2474" s="15"/>
    </row>
    <row r="2475" spans="1:9" s="11" customFormat="1" ht="58.5" x14ac:dyDescent="0.25">
      <c r="A2475" s="48" t="s">
        <v>897</v>
      </c>
      <c r="B2475" s="48" t="s">
        <v>2965</v>
      </c>
      <c r="C2475" s="48" t="s">
        <v>2997</v>
      </c>
      <c r="D2475" s="48" t="s">
        <v>1771</v>
      </c>
      <c r="E2475" s="47">
        <v>26</v>
      </c>
      <c r="F2475" s="22" t="s">
        <v>100</v>
      </c>
      <c r="G2475" s="20"/>
      <c r="H2475" s="15" t="s">
        <v>5</v>
      </c>
      <c r="I2475" s="15"/>
    </row>
    <row r="2476" spans="1:9" s="11" customFormat="1" ht="58.5" x14ac:dyDescent="0.25">
      <c r="A2476" s="48" t="s">
        <v>897</v>
      </c>
      <c r="B2476" s="48" t="s">
        <v>2965</v>
      </c>
      <c r="C2476" s="48" t="s">
        <v>2981</v>
      </c>
      <c r="D2476" s="48" t="s">
        <v>1771</v>
      </c>
      <c r="E2476" s="47">
        <v>50</v>
      </c>
      <c r="F2476" s="22" t="s">
        <v>100</v>
      </c>
      <c r="G2476" s="20"/>
      <c r="H2476" s="15" t="s">
        <v>5</v>
      </c>
      <c r="I2476" s="15"/>
    </row>
    <row r="2477" spans="1:9" s="11" customFormat="1" ht="58.5" x14ac:dyDescent="0.25">
      <c r="A2477" s="48" t="s">
        <v>897</v>
      </c>
      <c r="B2477" s="48" t="s">
        <v>2965</v>
      </c>
      <c r="C2477" s="48" t="s">
        <v>2218</v>
      </c>
      <c r="D2477" s="48" t="s">
        <v>1771</v>
      </c>
      <c r="E2477" s="47">
        <v>30</v>
      </c>
      <c r="F2477" s="22" t="s">
        <v>100</v>
      </c>
      <c r="G2477" s="20"/>
      <c r="H2477" s="15" t="s">
        <v>5</v>
      </c>
      <c r="I2477" s="15"/>
    </row>
    <row r="2478" spans="1:9" s="11" customFormat="1" ht="58.5" x14ac:dyDescent="0.25">
      <c r="A2478" s="48" t="s">
        <v>897</v>
      </c>
      <c r="B2478" s="48" t="s">
        <v>2974</v>
      </c>
      <c r="C2478" s="48" t="s">
        <v>2262</v>
      </c>
      <c r="D2478" s="48" t="s">
        <v>1771</v>
      </c>
      <c r="E2478" s="47">
        <v>30</v>
      </c>
      <c r="F2478" s="22" t="s">
        <v>100</v>
      </c>
      <c r="G2478" s="20"/>
      <c r="H2478" s="15" t="s">
        <v>5</v>
      </c>
      <c r="I2478" s="15"/>
    </row>
    <row r="2479" spans="1:9" s="11" customFormat="1" ht="58.5" x14ac:dyDescent="0.25">
      <c r="A2479" s="48" t="s">
        <v>897</v>
      </c>
      <c r="B2479" s="48" t="s">
        <v>2965</v>
      </c>
      <c r="C2479" s="48" t="s">
        <v>2222</v>
      </c>
      <c r="D2479" s="48" t="s">
        <v>1771</v>
      </c>
      <c r="E2479" s="47">
        <v>25</v>
      </c>
      <c r="F2479" s="22" t="s">
        <v>100</v>
      </c>
      <c r="G2479" s="20"/>
      <c r="H2479" s="15" t="s">
        <v>5</v>
      </c>
      <c r="I2479" s="15"/>
    </row>
    <row r="2480" spans="1:9" s="11" customFormat="1" ht="78" x14ac:dyDescent="0.25">
      <c r="A2480" s="48" t="s">
        <v>897</v>
      </c>
      <c r="B2480" s="48" t="s">
        <v>2998</v>
      </c>
      <c r="C2480" s="48" t="s">
        <v>2261</v>
      </c>
      <c r="D2480" s="48" t="s">
        <v>1771</v>
      </c>
      <c r="E2480" s="47">
        <v>50</v>
      </c>
      <c r="F2480" s="22" t="s">
        <v>100</v>
      </c>
      <c r="G2480" s="20"/>
      <c r="H2480" s="15" t="s">
        <v>5</v>
      </c>
      <c r="I2480" s="15"/>
    </row>
    <row r="2481" spans="1:9" s="11" customFormat="1" ht="58.5" x14ac:dyDescent="0.25">
      <c r="A2481" s="48" t="s">
        <v>897</v>
      </c>
      <c r="B2481" s="48" t="s">
        <v>2965</v>
      </c>
      <c r="C2481" s="48" t="s">
        <v>2227</v>
      </c>
      <c r="D2481" s="48" t="s">
        <v>1771</v>
      </c>
      <c r="E2481" s="47">
        <v>18</v>
      </c>
      <c r="F2481" s="22" t="s">
        <v>100</v>
      </c>
      <c r="G2481" s="20"/>
      <c r="H2481" s="15" t="s">
        <v>5</v>
      </c>
      <c r="I2481" s="15"/>
    </row>
    <row r="2482" spans="1:9" s="11" customFormat="1" ht="58.5" x14ac:dyDescent="0.25">
      <c r="A2482" s="48" t="s">
        <v>897</v>
      </c>
      <c r="B2482" s="48" t="s">
        <v>2965</v>
      </c>
      <c r="C2482" s="48" t="s">
        <v>2244</v>
      </c>
      <c r="D2482" s="48" t="s">
        <v>1771</v>
      </c>
      <c r="E2482" s="47">
        <v>50</v>
      </c>
      <c r="F2482" s="22" t="s">
        <v>100</v>
      </c>
      <c r="G2482" s="20"/>
      <c r="H2482" s="15" t="s">
        <v>5</v>
      </c>
      <c r="I2482" s="15"/>
    </row>
    <row r="2483" spans="1:9" s="11" customFormat="1" ht="58.5" x14ac:dyDescent="0.25">
      <c r="A2483" s="48" t="s">
        <v>897</v>
      </c>
      <c r="B2483" s="48" t="s">
        <v>2965</v>
      </c>
      <c r="C2483" s="48" t="s">
        <v>2999</v>
      </c>
      <c r="D2483" s="48" t="s">
        <v>1771</v>
      </c>
      <c r="E2483" s="47">
        <v>50</v>
      </c>
      <c r="F2483" s="22" t="s">
        <v>100</v>
      </c>
      <c r="G2483" s="20"/>
      <c r="H2483" s="15" t="s">
        <v>5</v>
      </c>
      <c r="I2483" s="15"/>
    </row>
    <row r="2484" spans="1:9" s="11" customFormat="1" ht="58.5" x14ac:dyDescent="0.25">
      <c r="A2484" s="48" t="s">
        <v>897</v>
      </c>
      <c r="B2484" s="48" t="s">
        <v>2965</v>
      </c>
      <c r="C2484" s="48" t="s">
        <v>3000</v>
      </c>
      <c r="D2484" s="48" t="s">
        <v>1771</v>
      </c>
      <c r="E2484" s="47">
        <v>30</v>
      </c>
      <c r="F2484" s="22" t="s">
        <v>100</v>
      </c>
      <c r="G2484" s="20"/>
      <c r="H2484" s="15" t="s">
        <v>5</v>
      </c>
      <c r="I2484" s="15"/>
    </row>
    <row r="2485" spans="1:9" s="11" customFormat="1" ht="58.5" x14ac:dyDescent="0.25">
      <c r="A2485" s="48" t="s">
        <v>897</v>
      </c>
      <c r="B2485" s="48" t="s">
        <v>2965</v>
      </c>
      <c r="C2485" s="48" t="s">
        <v>2231</v>
      </c>
      <c r="D2485" s="48" t="s">
        <v>1771</v>
      </c>
      <c r="E2485" s="47">
        <v>50</v>
      </c>
      <c r="F2485" s="22" t="s">
        <v>100</v>
      </c>
      <c r="G2485" s="20"/>
      <c r="H2485" s="15" t="s">
        <v>5</v>
      </c>
      <c r="I2485" s="15"/>
    </row>
    <row r="2486" spans="1:9" s="11" customFormat="1" ht="58.5" x14ac:dyDescent="0.25">
      <c r="A2486" s="48" t="s">
        <v>897</v>
      </c>
      <c r="B2486" s="48" t="s">
        <v>2965</v>
      </c>
      <c r="C2486" s="48" t="s">
        <v>2233</v>
      </c>
      <c r="D2486" s="48" t="s">
        <v>1771</v>
      </c>
      <c r="E2486" s="47">
        <v>30</v>
      </c>
      <c r="F2486" s="22" t="s">
        <v>100</v>
      </c>
      <c r="G2486" s="20"/>
      <c r="H2486" s="15" t="s">
        <v>5</v>
      </c>
      <c r="I2486" s="15"/>
    </row>
    <row r="2487" spans="1:9" s="11" customFormat="1" ht="58.5" x14ac:dyDescent="0.25">
      <c r="A2487" s="48" t="s">
        <v>897</v>
      </c>
      <c r="B2487" s="48" t="s">
        <v>2965</v>
      </c>
      <c r="C2487" s="48" t="s">
        <v>2232</v>
      </c>
      <c r="D2487" s="48" t="s">
        <v>1771</v>
      </c>
      <c r="E2487" s="47">
        <v>30</v>
      </c>
      <c r="F2487" s="22" t="s">
        <v>100</v>
      </c>
      <c r="G2487" s="20"/>
      <c r="H2487" s="15" t="s">
        <v>5</v>
      </c>
      <c r="I2487" s="15"/>
    </row>
    <row r="2488" spans="1:9" s="11" customFormat="1" ht="58.5" x14ac:dyDescent="0.25">
      <c r="A2488" s="48" t="s">
        <v>897</v>
      </c>
      <c r="B2488" s="48" t="s">
        <v>2965</v>
      </c>
      <c r="C2488" s="48" t="s">
        <v>3001</v>
      </c>
      <c r="D2488" s="48" t="s">
        <v>1771</v>
      </c>
      <c r="E2488" s="47">
        <v>34</v>
      </c>
      <c r="F2488" s="22" t="s">
        <v>100</v>
      </c>
      <c r="G2488" s="20"/>
      <c r="H2488" s="15" t="s">
        <v>5</v>
      </c>
      <c r="I2488" s="15"/>
    </row>
    <row r="2489" spans="1:9" s="11" customFormat="1" ht="58.5" x14ac:dyDescent="0.25">
      <c r="A2489" s="48" t="s">
        <v>897</v>
      </c>
      <c r="B2489" s="48" t="s">
        <v>2965</v>
      </c>
      <c r="C2489" s="48" t="s">
        <v>32</v>
      </c>
      <c r="D2489" s="48" t="s">
        <v>1771</v>
      </c>
      <c r="E2489" s="47">
        <v>47</v>
      </c>
      <c r="F2489" s="22" t="s">
        <v>100</v>
      </c>
      <c r="G2489" s="20"/>
      <c r="H2489" s="15" t="s">
        <v>5</v>
      </c>
      <c r="I2489" s="15"/>
    </row>
    <row r="2490" spans="1:9" s="11" customFormat="1" ht="58.5" x14ac:dyDescent="0.25">
      <c r="A2490" s="48" t="s">
        <v>897</v>
      </c>
      <c r="B2490" s="48" t="s">
        <v>2965</v>
      </c>
      <c r="C2490" s="48" t="s">
        <v>2173</v>
      </c>
      <c r="D2490" s="48" t="s">
        <v>1771</v>
      </c>
      <c r="E2490" s="47">
        <v>40</v>
      </c>
      <c r="F2490" s="22" t="s">
        <v>100</v>
      </c>
      <c r="G2490" s="20"/>
      <c r="H2490" s="15" t="s">
        <v>5</v>
      </c>
      <c r="I2490" s="15"/>
    </row>
    <row r="2491" spans="1:9" s="11" customFormat="1" ht="58.5" x14ac:dyDescent="0.25">
      <c r="A2491" s="48" t="s">
        <v>897</v>
      </c>
      <c r="B2491" s="48" t="s">
        <v>2965</v>
      </c>
      <c r="C2491" s="48" t="s">
        <v>3002</v>
      </c>
      <c r="D2491" s="48" t="s">
        <v>1771</v>
      </c>
      <c r="E2491" s="47">
        <v>30</v>
      </c>
      <c r="F2491" s="22" t="s">
        <v>100</v>
      </c>
      <c r="G2491" s="20"/>
      <c r="H2491" s="15" t="s">
        <v>5</v>
      </c>
      <c r="I2491" s="15"/>
    </row>
    <row r="2492" spans="1:9" s="11" customFormat="1" ht="58.5" x14ac:dyDescent="0.25">
      <c r="A2492" s="48" t="s">
        <v>897</v>
      </c>
      <c r="B2492" s="48" t="s">
        <v>2965</v>
      </c>
      <c r="C2492" s="48" t="s">
        <v>3003</v>
      </c>
      <c r="D2492" s="48" t="s">
        <v>1771</v>
      </c>
      <c r="E2492" s="47">
        <v>44</v>
      </c>
      <c r="F2492" s="22" t="s">
        <v>100</v>
      </c>
      <c r="G2492" s="20"/>
      <c r="H2492" s="15" t="s">
        <v>5</v>
      </c>
      <c r="I2492" s="15"/>
    </row>
    <row r="2493" spans="1:9" s="11" customFormat="1" ht="58.5" x14ac:dyDescent="0.25">
      <c r="A2493" s="48" t="s">
        <v>897</v>
      </c>
      <c r="B2493" s="48" t="s">
        <v>2993</v>
      </c>
      <c r="C2493" s="48" t="s">
        <v>2234</v>
      </c>
      <c r="D2493" s="48" t="s">
        <v>1771</v>
      </c>
      <c r="E2493" s="47">
        <v>14</v>
      </c>
      <c r="F2493" s="22" t="s">
        <v>100</v>
      </c>
      <c r="G2493" s="20"/>
      <c r="H2493" s="15" t="s">
        <v>5</v>
      </c>
      <c r="I2493" s="15"/>
    </row>
    <row r="2494" spans="1:9" s="11" customFormat="1" ht="58.5" x14ac:dyDescent="0.25">
      <c r="A2494" s="48" t="s">
        <v>897</v>
      </c>
      <c r="B2494" s="48" t="s">
        <v>2993</v>
      </c>
      <c r="C2494" s="48" t="s">
        <v>3004</v>
      </c>
      <c r="D2494" s="48" t="s">
        <v>1771</v>
      </c>
      <c r="E2494" s="47">
        <v>30</v>
      </c>
      <c r="F2494" s="22" t="s">
        <v>100</v>
      </c>
      <c r="G2494" s="20"/>
      <c r="H2494" s="15" t="s">
        <v>5</v>
      </c>
      <c r="I2494" s="15"/>
    </row>
    <row r="2495" spans="1:9" s="11" customFormat="1" ht="58.5" x14ac:dyDescent="0.25">
      <c r="A2495" s="48" t="s">
        <v>897</v>
      </c>
      <c r="B2495" s="48" t="s">
        <v>3005</v>
      </c>
      <c r="C2495" s="48" t="s">
        <v>1833</v>
      </c>
      <c r="D2495" s="48" t="s">
        <v>1771</v>
      </c>
      <c r="E2495" s="47">
        <v>100</v>
      </c>
      <c r="F2495" s="22" t="s">
        <v>100</v>
      </c>
      <c r="G2495" s="20"/>
      <c r="H2495" s="15" t="s">
        <v>5</v>
      </c>
      <c r="I2495" s="15"/>
    </row>
    <row r="2496" spans="1:9" s="11" customFormat="1" ht="58.5" x14ac:dyDescent="0.25">
      <c r="A2496" s="48" t="s">
        <v>897</v>
      </c>
      <c r="B2496" s="48" t="s">
        <v>2993</v>
      </c>
      <c r="C2496" s="48" t="s">
        <v>2158</v>
      </c>
      <c r="D2496" s="48" t="s">
        <v>1771</v>
      </c>
      <c r="E2496" s="47">
        <v>45</v>
      </c>
      <c r="F2496" s="22" t="s">
        <v>100</v>
      </c>
      <c r="G2496" s="20"/>
      <c r="H2496" s="15" t="s">
        <v>5</v>
      </c>
      <c r="I2496" s="15"/>
    </row>
    <row r="2497" spans="1:9" s="11" customFormat="1" ht="58.5" x14ac:dyDescent="0.25">
      <c r="A2497" s="48" t="s">
        <v>897</v>
      </c>
      <c r="B2497" s="48" t="s">
        <v>2993</v>
      </c>
      <c r="C2497" s="48" t="s">
        <v>650</v>
      </c>
      <c r="D2497" s="48" t="s">
        <v>1771</v>
      </c>
      <c r="E2497" s="47">
        <v>43</v>
      </c>
      <c r="F2497" s="22" t="s">
        <v>100</v>
      </c>
      <c r="G2497" s="20"/>
      <c r="H2497" s="15" t="s">
        <v>5</v>
      </c>
      <c r="I2497" s="15"/>
    </row>
    <row r="2498" spans="1:9" s="11" customFormat="1" ht="58.5" x14ac:dyDescent="0.25">
      <c r="A2498" s="48" t="s">
        <v>897</v>
      </c>
      <c r="B2498" s="48" t="s">
        <v>2993</v>
      </c>
      <c r="C2498" s="48" t="s">
        <v>3006</v>
      </c>
      <c r="D2498" s="48" t="s">
        <v>1771</v>
      </c>
      <c r="E2498" s="47">
        <v>50</v>
      </c>
      <c r="F2498" s="22" t="s">
        <v>100</v>
      </c>
      <c r="G2498" s="20"/>
      <c r="H2498" s="15" t="s">
        <v>5</v>
      </c>
      <c r="I2498" s="15"/>
    </row>
    <row r="2499" spans="1:9" s="11" customFormat="1" ht="58.5" x14ac:dyDescent="0.25">
      <c r="A2499" s="48" t="s">
        <v>897</v>
      </c>
      <c r="B2499" s="48" t="s">
        <v>2974</v>
      </c>
      <c r="C2499" s="48" t="s">
        <v>2247</v>
      </c>
      <c r="D2499" s="48" t="s">
        <v>1771</v>
      </c>
      <c r="E2499" s="47">
        <v>27</v>
      </c>
      <c r="F2499" s="22" t="s">
        <v>100</v>
      </c>
      <c r="G2499" s="20"/>
      <c r="H2499" s="15" t="s">
        <v>5</v>
      </c>
      <c r="I2499" s="15"/>
    </row>
    <row r="2500" spans="1:9" s="11" customFormat="1" ht="58.5" x14ac:dyDescent="0.25">
      <c r="A2500" s="48" t="s">
        <v>897</v>
      </c>
      <c r="B2500" s="48" t="s">
        <v>2993</v>
      </c>
      <c r="C2500" s="48" t="s">
        <v>2161</v>
      </c>
      <c r="D2500" s="48" t="s">
        <v>1771</v>
      </c>
      <c r="E2500" s="47">
        <v>30</v>
      </c>
      <c r="F2500" s="22" t="s">
        <v>100</v>
      </c>
      <c r="G2500" s="20"/>
      <c r="H2500" s="15" t="s">
        <v>5</v>
      </c>
      <c r="I2500" s="15"/>
    </row>
    <row r="2501" spans="1:9" s="11" customFormat="1" ht="39" x14ac:dyDescent="0.25">
      <c r="A2501" s="48" t="s">
        <v>897</v>
      </c>
      <c r="B2501" s="48" t="s">
        <v>2426</v>
      </c>
      <c r="C2501" s="48" t="s">
        <v>2373</v>
      </c>
      <c r="D2501" s="48" t="s">
        <v>1771</v>
      </c>
      <c r="E2501" s="47">
        <v>10</v>
      </c>
      <c r="F2501" s="22" t="s">
        <v>100</v>
      </c>
      <c r="G2501" s="20"/>
      <c r="H2501" s="15" t="s">
        <v>5</v>
      </c>
      <c r="I2501" s="15"/>
    </row>
    <row r="2502" spans="1:9" s="11" customFormat="1" ht="39" x14ac:dyDescent="0.25">
      <c r="A2502" s="48" t="s">
        <v>897</v>
      </c>
      <c r="B2502" s="48" t="s">
        <v>2426</v>
      </c>
      <c r="C2502" s="48" t="s">
        <v>2364</v>
      </c>
      <c r="D2502" s="48" t="s">
        <v>1771</v>
      </c>
      <c r="E2502" s="47">
        <v>10</v>
      </c>
      <c r="F2502" s="22" t="s">
        <v>100</v>
      </c>
      <c r="G2502" s="20"/>
      <c r="H2502" s="15" t="s">
        <v>5</v>
      </c>
      <c r="I2502" s="15"/>
    </row>
    <row r="2503" spans="1:9" s="11" customFormat="1" ht="39" x14ac:dyDescent="0.25">
      <c r="A2503" s="48" t="s">
        <v>897</v>
      </c>
      <c r="B2503" s="48" t="s">
        <v>2436</v>
      </c>
      <c r="C2503" s="48" t="s">
        <v>2349</v>
      </c>
      <c r="D2503" s="48" t="s">
        <v>1771</v>
      </c>
      <c r="E2503" s="47">
        <v>393</v>
      </c>
      <c r="F2503" s="22" t="s">
        <v>100</v>
      </c>
      <c r="G2503" s="20"/>
      <c r="H2503" s="15" t="s">
        <v>5</v>
      </c>
      <c r="I2503" s="15"/>
    </row>
    <row r="2504" spans="1:9" s="11" customFormat="1" ht="58.5" x14ac:dyDescent="0.25">
      <c r="A2504" s="48" t="s">
        <v>897</v>
      </c>
      <c r="B2504" s="48" t="s">
        <v>2993</v>
      </c>
      <c r="C2504" s="48" t="s">
        <v>3007</v>
      </c>
      <c r="D2504" s="48" t="s">
        <v>1771</v>
      </c>
      <c r="E2504" s="47">
        <v>23</v>
      </c>
      <c r="F2504" s="22" t="s">
        <v>100</v>
      </c>
      <c r="G2504" s="20"/>
      <c r="H2504" s="15" t="s">
        <v>5</v>
      </c>
      <c r="I2504" s="15"/>
    </row>
    <row r="2505" spans="1:9" s="11" customFormat="1" ht="78" x14ac:dyDescent="0.25">
      <c r="A2505" s="48" t="s">
        <v>897</v>
      </c>
      <c r="B2505" s="48" t="s">
        <v>3008</v>
      </c>
      <c r="C2505" s="48" t="s">
        <v>2234</v>
      </c>
      <c r="D2505" s="48" t="s">
        <v>1771</v>
      </c>
      <c r="E2505" s="47">
        <v>31</v>
      </c>
      <c r="F2505" s="22" t="s">
        <v>100</v>
      </c>
      <c r="G2505" s="20"/>
      <c r="H2505" s="15" t="s">
        <v>5</v>
      </c>
      <c r="I2505" s="15"/>
    </row>
    <row r="2506" spans="1:9" s="11" customFormat="1" ht="58.5" x14ac:dyDescent="0.25">
      <c r="A2506" s="48" t="s">
        <v>897</v>
      </c>
      <c r="B2506" s="48" t="s">
        <v>2965</v>
      </c>
      <c r="C2506" s="48" t="s">
        <v>1849</v>
      </c>
      <c r="D2506" s="48" t="s">
        <v>1771</v>
      </c>
      <c r="E2506" s="47">
        <v>39</v>
      </c>
      <c r="F2506" s="22" t="s">
        <v>100</v>
      </c>
      <c r="G2506" s="20"/>
      <c r="H2506" s="15" t="s">
        <v>5</v>
      </c>
      <c r="I2506" s="15"/>
    </row>
    <row r="2507" spans="1:9" s="11" customFormat="1" ht="39" x14ac:dyDescent="0.25">
      <c r="A2507" s="48" t="s">
        <v>897</v>
      </c>
      <c r="B2507" s="48" t="s">
        <v>2426</v>
      </c>
      <c r="C2507" s="48" t="s">
        <v>2364</v>
      </c>
      <c r="D2507" s="48" t="s">
        <v>1771</v>
      </c>
      <c r="E2507" s="47">
        <v>10</v>
      </c>
      <c r="F2507" s="22" t="s">
        <v>100</v>
      </c>
      <c r="G2507" s="20"/>
      <c r="H2507" s="15" t="s">
        <v>5</v>
      </c>
      <c r="I2507" s="15"/>
    </row>
    <row r="2508" spans="1:9" s="11" customFormat="1" ht="39" x14ac:dyDescent="0.25">
      <c r="A2508" s="48" t="s">
        <v>897</v>
      </c>
      <c r="B2508" s="48" t="s">
        <v>2426</v>
      </c>
      <c r="C2508" s="48" t="s">
        <v>2373</v>
      </c>
      <c r="D2508" s="48" t="s">
        <v>1771</v>
      </c>
      <c r="E2508" s="47">
        <v>10</v>
      </c>
      <c r="F2508" s="22" t="s">
        <v>100</v>
      </c>
      <c r="G2508" s="20"/>
      <c r="H2508" s="15" t="s">
        <v>5</v>
      </c>
      <c r="I2508" s="15"/>
    </row>
    <row r="2509" spans="1:9" s="11" customFormat="1" ht="39" x14ac:dyDescent="0.25">
      <c r="A2509" s="48" t="s">
        <v>897</v>
      </c>
      <c r="B2509" s="48" t="s">
        <v>2438</v>
      </c>
      <c r="C2509" s="48" t="s">
        <v>2371</v>
      </c>
      <c r="D2509" s="48" t="s">
        <v>1771</v>
      </c>
      <c r="E2509" s="47">
        <v>200</v>
      </c>
      <c r="F2509" s="22" t="s">
        <v>100</v>
      </c>
      <c r="G2509" s="20"/>
      <c r="H2509" s="15" t="s">
        <v>5</v>
      </c>
      <c r="I2509" s="15"/>
    </row>
    <row r="2510" spans="1:9" s="11" customFormat="1" ht="39" x14ac:dyDescent="0.25">
      <c r="A2510" s="48" t="s">
        <v>897</v>
      </c>
      <c r="B2510" s="48" t="s">
        <v>2426</v>
      </c>
      <c r="C2510" s="48" t="s">
        <v>2235</v>
      </c>
      <c r="D2510" s="48" t="s">
        <v>1771</v>
      </c>
      <c r="E2510" s="47">
        <v>10</v>
      </c>
      <c r="F2510" s="22" t="s">
        <v>100</v>
      </c>
      <c r="G2510" s="20"/>
      <c r="H2510" s="15" t="s">
        <v>5</v>
      </c>
      <c r="I2510" s="15"/>
    </row>
    <row r="2511" spans="1:9" s="11" customFormat="1" ht="58.5" x14ac:dyDescent="0.25">
      <c r="A2511" s="48" t="s">
        <v>897</v>
      </c>
      <c r="B2511" s="48" t="s">
        <v>2993</v>
      </c>
      <c r="C2511" s="48" t="s">
        <v>2234</v>
      </c>
      <c r="D2511" s="48" t="s">
        <v>1771</v>
      </c>
      <c r="E2511" s="47">
        <v>44</v>
      </c>
      <c r="F2511" s="22" t="s">
        <v>100</v>
      </c>
      <c r="G2511" s="20"/>
      <c r="H2511" s="15" t="s">
        <v>5</v>
      </c>
      <c r="I2511" s="15"/>
    </row>
    <row r="2512" spans="1:9" s="11" customFormat="1" ht="58.5" x14ac:dyDescent="0.25">
      <c r="A2512" s="48" t="s">
        <v>897</v>
      </c>
      <c r="B2512" s="48" t="s">
        <v>2993</v>
      </c>
      <c r="C2512" s="48" t="s">
        <v>2234</v>
      </c>
      <c r="D2512" s="48" t="s">
        <v>1771</v>
      </c>
      <c r="E2512" s="47">
        <v>44</v>
      </c>
      <c r="F2512" s="22" t="s">
        <v>100</v>
      </c>
      <c r="G2512" s="20"/>
      <c r="H2512" s="15" t="s">
        <v>5</v>
      </c>
      <c r="I2512" s="15"/>
    </row>
    <row r="2513" spans="1:9" s="11" customFormat="1" ht="58.5" x14ac:dyDescent="0.25">
      <c r="A2513" s="48" t="s">
        <v>897</v>
      </c>
      <c r="B2513" s="48" t="s">
        <v>3009</v>
      </c>
      <c r="C2513" s="48" t="s">
        <v>2252</v>
      </c>
      <c r="D2513" s="48" t="s">
        <v>1771</v>
      </c>
      <c r="E2513" s="47">
        <v>50</v>
      </c>
      <c r="F2513" s="22" t="s">
        <v>100</v>
      </c>
      <c r="G2513" s="20"/>
      <c r="H2513" s="15" t="s">
        <v>5</v>
      </c>
      <c r="I2513" s="15"/>
    </row>
    <row r="2514" spans="1:9" s="11" customFormat="1" ht="58.5" x14ac:dyDescent="0.25">
      <c r="A2514" s="48" t="s">
        <v>897</v>
      </c>
      <c r="B2514" s="48" t="s">
        <v>3009</v>
      </c>
      <c r="C2514" s="48" t="s">
        <v>2271</v>
      </c>
      <c r="D2514" s="48" t="s">
        <v>1771</v>
      </c>
      <c r="E2514" s="47">
        <v>50</v>
      </c>
      <c r="F2514" s="22" t="s">
        <v>100</v>
      </c>
      <c r="G2514" s="20"/>
      <c r="H2514" s="15" t="s">
        <v>5</v>
      </c>
      <c r="I2514" s="15"/>
    </row>
    <row r="2515" spans="1:9" s="11" customFormat="1" ht="58.5" x14ac:dyDescent="0.25">
      <c r="A2515" s="48" t="s">
        <v>897</v>
      </c>
      <c r="B2515" s="48" t="s">
        <v>2993</v>
      </c>
      <c r="C2515" s="48" t="s">
        <v>2256</v>
      </c>
      <c r="D2515" s="48" t="s">
        <v>1771</v>
      </c>
      <c r="E2515" s="47">
        <v>30</v>
      </c>
      <c r="F2515" s="22" t="s">
        <v>100</v>
      </c>
      <c r="G2515" s="20"/>
      <c r="H2515" s="15" t="s">
        <v>5</v>
      </c>
      <c r="I2515" s="15"/>
    </row>
    <row r="2516" spans="1:9" s="11" customFormat="1" ht="58.5" x14ac:dyDescent="0.25">
      <c r="A2516" s="48" t="s">
        <v>897</v>
      </c>
      <c r="B2516" s="48" t="s">
        <v>3010</v>
      </c>
      <c r="C2516" s="48" t="s">
        <v>3011</v>
      </c>
      <c r="D2516" s="48" t="s">
        <v>1771</v>
      </c>
      <c r="E2516" s="47">
        <v>30</v>
      </c>
      <c r="F2516" s="22" t="s">
        <v>100</v>
      </c>
      <c r="G2516" s="20"/>
      <c r="H2516" s="15" t="s">
        <v>5</v>
      </c>
      <c r="I2516" s="15"/>
    </row>
    <row r="2517" spans="1:9" s="11" customFormat="1" ht="58.5" x14ac:dyDescent="0.25">
      <c r="A2517" s="48" t="s">
        <v>897</v>
      </c>
      <c r="B2517" s="48" t="s">
        <v>2993</v>
      </c>
      <c r="C2517" s="48" t="s">
        <v>2257</v>
      </c>
      <c r="D2517" s="48" t="s">
        <v>1771</v>
      </c>
      <c r="E2517" s="47">
        <v>71</v>
      </c>
      <c r="F2517" s="22" t="s">
        <v>100</v>
      </c>
      <c r="G2517" s="20"/>
      <c r="H2517" s="15" t="s">
        <v>5</v>
      </c>
      <c r="I2517" s="15"/>
    </row>
    <row r="2518" spans="1:9" s="11" customFormat="1" ht="39" x14ac:dyDescent="0.25">
      <c r="A2518" s="48" t="s">
        <v>897</v>
      </c>
      <c r="B2518" s="48" t="s">
        <v>2403</v>
      </c>
      <c r="C2518" s="48" t="s">
        <v>2186</v>
      </c>
      <c r="D2518" s="48" t="s">
        <v>1771</v>
      </c>
      <c r="E2518" s="47">
        <v>30</v>
      </c>
      <c r="F2518" s="22" t="s">
        <v>100</v>
      </c>
      <c r="G2518" s="20"/>
      <c r="H2518" s="15" t="s">
        <v>5</v>
      </c>
      <c r="I2518" s="15"/>
    </row>
    <row r="2519" spans="1:9" s="11" customFormat="1" ht="58.5" x14ac:dyDescent="0.25">
      <c r="A2519" s="48" t="s">
        <v>897</v>
      </c>
      <c r="B2519" s="48" t="s">
        <v>2974</v>
      </c>
      <c r="C2519" s="48" t="s">
        <v>2277</v>
      </c>
      <c r="D2519" s="48" t="s">
        <v>1771</v>
      </c>
      <c r="E2519" s="47">
        <v>27</v>
      </c>
      <c r="F2519" s="22" t="s">
        <v>100</v>
      </c>
      <c r="G2519" s="20"/>
      <c r="H2519" s="15" t="s">
        <v>5</v>
      </c>
      <c r="I2519" s="15"/>
    </row>
    <row r="2520" spans="1:9" s="11" customFormat="1" ht="58.5" x14ac:dyDescent="0.25">
      <c r="A2520" s="48" t="s">
        <v>897</v>
      </c>
      <c r="B2520" s="48" t="s">
        <v>2965</v>
      </c>
      <c r="C2520" s="48" t="s">
        <v>2280</v>
      </c>
      <c r="D2520" s="48" t="s">
        <v>1771</v>
      </c>
      <c r="E2520" s="47">
        <v>22</v>
      </c>
      <c r="F2520" s="22" t="s">
        <v>100</v>
      </c>
      <c r="G2520" s="20"/>
      <c r="H2520" s="15" t="s">
        <v>5</v>
      </c>
      <c r="I2520" s="15"/>
    </row>
    <row r="2521" spans="1:9" s="11" customFormat="1" ht="58.5" x14ac:dyDescent="0.25">
      <c r="A2521" s="48" t="s">
        <v>897</v>
      </c>
      <c r="B2521" s="48" t="s">
        <v>2993</v>
      </c>
      <c r="C2521" s="48" t="s">
        <v>3012</v>
      </c>
      <c r="D2521" s="48" t="s">
        <v>1771</v>
      </c>
      <c r="E2521" s="47">
        <v>45</v>
      </c>
      <c r="F2521" s="22" t="s">
        <v>100</v>
      </c>
      <c r="G2521" s="20"/>
      <c r="H2521" s="15" t="s">
        <v>5</v>
      </c>
      <c r="I2521" s="15"/>
    </row>
    <row r="2522" spans="1:9" s="11" customFormat="1" ht="39" x14ac:dyDescent="0.25">
      <c r="A2522" s="48" t="s">
        <v>897</v>
      </c>
      <c r="B2522" s="48" t="s">
        <v>2283</v>
      </c>
      <c r="C2522" s="48" t="s">
        <v>2251</v>
      </c>
      <c r="D2522" s="48" t="s">
        <v>1771</v>
      </c>
      <c r="E2522" s="47">
        <v>28</v>
      </c>
      <c r="F2522" s="22" t="s">
        <v>100</v>
      </c>
      <c r="G2522" s="20"/>
      <c r="H2522" s="15" t="s">
        <v>5</v>
      </c>
      <c r="I2522" s="15"/>
    </row>
    <row r="2523" spans="1:9" s="11" customFormat="1" ht="58.5" x14ac:dyDescent="0.25">
      <c r="A2523" s="48" t="s">
        <v>897</v>
      </c>
      <c r="B2523" s="48" t="s">
        <v>2965</v>
      </c>
      <c r="C2523" s="48" t="s">
        <v>2244</v>
      </c>
      <c r="D2523" s="48" t="s">
        <v>1771</v>
      </c>
      <c r="E2523" s="47">
        <v>50</v>
      </c>
      <c r="F2523" s="22" t="s">
        <v>100</v>
      </c>
      <c r="G2523" s="20"/>
      <c r="H2523" s="15" t="s">
        <v>5</v>
      </c>
      <c r="I2523" s="15"/>
    </row>
    <row r="2524" spans="1:9" s="11" customFormat="1" ht="58.5" x14ac:dyDescent="0.25">
      <c r="A2524" s="48" t="s">
        <v>897</v>
      </c>
      <c r="B2524" s="48" t="s">
        <v>2993</v>
      </c>
      <c r="C2524" s="48" t="s">
        <v>2278</v>
      </c>
      <c r="D2524" s="48" t="s">
        <v>1771</v>
      </c>
      <c r="E2524" s="47">
        <v>30</v>
      </c>
      <c r="F2524" s="22" t="s">
        <v>100</v>
      </c>
      <c r="G2524" s="20"/>
      <c r="H2524" s="15" t="s">
        <v>5</v>
      </c>
      <c r="I2524" s="15"/>
    </row>
    <row r="2525" spans="1:9" s="11" customFormat="1" ht="58.5" x14ac:dyDescent="0.25">
      <c r="A2525" s="48" t="s">
        <v>897</v>
      </c>
      <c r="B2525" s="48" t="s">
        <v>2982</v>
      </c>
      <c r="C2525" s="48" t="s">
        <v>2285</v>
      </c>
      <c r="D2525" s="48" t="s">
        <v>1771</v>
      </c>
      <c r="E2525" s="47">
        <v>61</v>
      </c>
      <c r="F2525" s="22" t="s">
        <v>100</v>
      </c>
      <c r="G2525" s="20"/>
      <c r="H2525" s="15" t="s">
        <v>5</v>
      </c>
      <c r="I2525" s="15"/>
    </row>
    <row r="2526" spans="1:9" s="11" customFormat="1" ht="39" x14ac:dyDescent="0.25">
      <c r="A2526" s="48" t="s">
        <v>897</v>
      </c>
      <c r="B2526" s="48" t="s">
        <v>2438</v>
      </c>
      <c r="C2526" s="48" t="s">
        <v>2388</v>
      </c>
      <c r="D2526" s="48" t="s">
        <v>1771</v>
      </c>
      <c r="E2526" s="47">
        <v>62</v>
      </c>
      <c r="F2526" s="22" t="s">
        <v>100</v>
      </c>
      <c r="G2526" s="20"/>
      <c r="H2526" s="15" t="s">
        <v>5</v>
      </c>
      <c r="I2526" s="15"/>
    </row>
    <row r="2527" spans="1:9" s="11" customFormat="1" ht="58.5" x14ac:dyDescent="0.25">
      <c r="A2527" s="48" t="s">
        <v>897</v>
      </c>
      <c r="B2527" s="48" t="s">
        <v>3013</v>
      </c>
      <c r="C2527" s="48" t="s">
        <v>2310</v>
      </c>
      <c r="D2527" s="48" t="s">
        <v>1771</v>
      </c>
      <c r="E2527" s="47">
        <v>199</v>
      </c>
      <c r="F2527" s="22" t="s">
        <v>100</v>
      </c>
      <c r="G2527" s="20"/>
      <c r="H2527" s="15" t="s">
        <v>5</v>
      </c>
      <c r="I2527" s="15"/>
    </row>
    <row r="2528" spans="1:9" s="11" customFormat="1" ht="39" x14ac:dyDescent="0.25">
      <c r="A2528" s="48" t="s">
        <v>897</v>
      </c>
      <c r="B2528" s="48" t="s">
        <v>2403</v>
      </c>
      <c r="C2528" s="48" t="s">
        <v>2358</v>
      </c>
      <c r="D2528" s="48" t="s">
        <v>1771</v>
      </c>
      <c r="E2528" s="47">
        <v>17</v>
      </c>
      <c r="F2528" s="22" t="s">
        <v>100</v>
      </c>
      <c r="G2528" s="20"/>
      <c r="H2528" s="15" t="s">
        <v>5</v>
      </c>
      <c r="I2528" s="15"/>
    </row>
    <row r="2529" spans="1:9" s="11" customFormat="1" ht="58.5" x14ac:dyDescent="0.25">
      <c r="A2529" s="48" t="s">
        <v>897</v>
      </c>
      <c r="B2529" s="48" t="s">
        <v>2982</v>
      </c>
      <c r="C2529" s="48" t="s">
        <v>2293</v>
      </c>
      <c r="D2529" s="48" t="s">
        <v>1771</v>
      </c>
      <c r="E2529" s="47">
        <v>72</v>
      </c>
      <c r="F2529" s="22" t="s">
        <v>100</v>
      </c>
      <c r="G2529" s="20"/>
      <c r="H2529" s="15" t="s">
        <v>5</v>
      </c>
      <c r="I2529" s="15"/>
    </row>
    <row r="2530" spans="1:9" s="11" customFormat="1" ht="58.5" x14ac:dyDescent="0.25">
      <c r="A2530" s="48" t="s">
        <v>897</v>
      </c>
      <c r="B2530" s="48" t="s">
        <v>3009</v>
      </c>
      <c r="C2530" s="48" t="s">
        <v>3014</v>
      </c>
      <c r="D2530" s="48" t="s">
        <v>1771</v>
      </c>
      <c r="E2530" s="47">
        <v>47</v>
      </c>
      <c r="F2530" s="22" t="s">
        <v>100</v>
      </c>
      <c r="G2530" s="20"/>
      <c r="H2530" s="15" t="s">
        <v>5</v>
      </c>
      <c r="I2530" s="15"/>
    </row>
    <row r="2531" spans="1:9" s="11" customFormat="1" ht="58.5" x14ac:dyDescent="0.25">
      <c r="A2531" s="48" t="s">
        <v>897</v>
      </c>
      <c r="B2531" s="48" t="s">
        <v>3013</v>
      </c>
      <c r="C2531" s="48" t="s">
        <v>2310</v>
      </c>
      <c r="D2531" s="48" t="s">
        <v>1771</v>
      </c>
      <c r="E2531" s="47">
        <v>484</v>
      </c>
      <c r="F2531" s="22" t="s">
        <v>100</v>
      </c>
      <c r="G2531" s="20"/>
      <c r="H2531" s="15" t="s">
        <v>5</v>
      </c>
      <c r="I2531" s="15"/>
    </row>
    <row r="2532" spans="1:9" s="11" customFormat="1" ht="58.5" x14ac:dyDescent="0.25">
      <c r="A2532" s="48" t="s">
        <v>897</v>
      </c>
      <c r="B2532" s="48" t="s">
        <v>2993</v>
      </c>
      <c r="C2532" s="48" t="s">
        <v>2303</v>
      </c>
      <c r="D2532" s="48" t="s">
        <v>1771</v>
      </c>
      <c r="E2532" s="47">
        <v>48</v>
      </c>
      <c r="F2532" s="22" t="s">
        <v>100</v>
      </c>
      <c r="G2532" s="20"/>
      <c r="H2532" s="15" t="s">
        <v>5</v>
      </c>
      <c r="I2532" s="15"/>
    </row>
    <row r="2533" spans="1:9" s="11" customFormat="1" ht="58.5" x14ac:dyDescent="0.25">
      <c r="A2533" s="48" t="s">
        <v>897</v>
      </c>
      <c r="B2533" s="48" t="s">
        <v>2993</v>
      </c>
      <c r="C2533" s="48" t="s">
        <v>2309</v>
      </c>
      <c r="D2533" s="48" t="s">
        <v>1771</v>
      </c>
      <c r="E2533" s="47">
        <v>22</v>
      </c>
      <c r="F2533" s="22" t="s">
        <v>100</v>
      </c>
      <c r="G2533" s="20"/>
      <c r="H2533" s="15" t="s">
        <v>5</v>
      </c>
      <c r="I2533" s="15"/>
    </row>
    <row r="2534" spans="1:9" s="11" customFormat="1" ht="58.5" x14ac:dyDescent="0.25">
      <c r="A2534" s="48" t="s">
        <v>897</v>
      </c>
      <c r="B2534" s="48" t="s">
        <v>2980</v>
      </c>
      <c r="C2534" s="48" t="s">
        <v>2314</v>
      </c>
      <c r="D2534" s="48" t="s">
        <v>1771</v>
      </c>
      <c r="E2534" s="47">
        <v>40</v>
      </c>
      <c r="F2534" s="22" t="s">
        <v>100</v>
      </c>
      <c r="G2534" s="20"/>
      <c r="H2534" s="15" t="s">
        <v>5</v>
      </c>
      <c r="I2534" s="15"/>
    </row>
    <row r="2535" spans="1:9" s="11" customFormat="1" ht="58.5" x14ac:dyDescent="0.25">
      <c r="A2535" s="48" t="s">
        <v>897</v>
      </c>
      <c r="B2535" s="48" t="s">
        <v>2993</v>
      </c>
      <c r="C2535" s="48" t="s">
        <v>2315</v>
      </c>
      <c r="D2535" s="48" t="s">
        <v>1771</v>
      </c>
      <c r="E2535" s="47">
        <v>43</v>
      </c>
      <c r="F2535" s="22" t="s">
        <v>100</v>
      </c>
      <c r="G2535" s="20"/>
      <c r="H2535" s="15" t="s">
        <v>5</v>
      </c>
      <c r="I2535" s="15"/>
    </row>
    <row r="2536" spans="1:9" s="11" customFormat="1" ht="58.5" x14ac:dyDescent="0.25">
      <c r="A2536" s="48" t="s">
        <v>897</v>
      </c>
      <c r="B2536" s="48" t="s">
        <v>2993</v>
      </c>
      <c r="C2536" s="48" t="s">
        <v>2240</v>
      </c>
      <c r="D2536" s="48" t="s">
        <v>1771</v>
      </c>
      <c r="E2536" s="47">
        <v>30</v>
      </c>
      <c r="F2536" s="22" t="s">
        <v>100</v>
      </c>
      <c r="G2536" s="20"/>
      <c r="H2536" s="15" t="s">
        <v>5</v>
      </c>
      <c r="I2536" s="15"/>
    </row>
    <row r="2537" spans="1:9" s="11" customFormat="1" ht="58.5" x14ac:dyDescent="0.25">
      <c r="A2537" s="48" t="s">
        <v>897</v>
      </c>
      <c r="B2537" s="48" t="s">
        <v>3015</v>
      </c>
      <c r="C2537" s="48" t="s">
        <v>2317</v>
      </c>
      <c r="D2537" s="48" t="s">
        <v>1771</v>
      </c>
      <c r="E2537" s="47">
        <v>50</v>
      </c>
      <c r="F2537" s="22" t="s">
        <v>100</v>
      </c>
      <c r="G2537" s="20"/>
      <c r="H2537" s="15" t="s">
        <v>5</v>
      </c>
      <c r="I2537" s="15"/>
    </row>
    <row r="2538" spans="1:9" s="11" customFormat="1" ht="58.5" x14ac:dyDescent="0.25">
      <c r="A2538" s="48" t="s">
        <v>897</v>
      </c>
      <c r="B2538" s="48" t="s">
        <v>3016</v>
      </c>
      <c r="C2538" s="48" t="s">
        <v>2324</v>
      </c>
      <c r="D2538" s="48" t="s">
        <v>1771</v>
      </c>
      <c r="E2538" s="47">
        <v>43</v>
      </c>
      <c r="F2538" s="22" t="s">
        <v>100</v>
      </c>
      <c r="G2538" s="20"/>
      <c r="H2538" s="15" t="s">
        <v>5</v>
      </c>
      <c r="I2538" s="15"/>
    </row>
    <row r="2539" spans="1:9" s="11" customFormat="1" ht="58.5" x14ac:dyDescent="0.25">
      <c r="A2539" s="48" t="s">
        <v>897</v>
      </c>
      <c r="B2539" s="48" t="s">
        <v>2993</v>
      </c>
      <c r="C2539" s="48" t="s">
        <v>2325</v>
      </c>
      <c r="D2539" s="48" t="s">
        <v>1771</v>
      </c>
      <c r="E2539" s="47">
        <v>43</v>
      </c>
      <c r="F2539" s="22" t="s">
        <v>100</v>
      </c>
      <c r="G2539" s="20"/>
      <c r="H2539" s="15" t="s">
        <v>5</v>
      </c>
      <c r="I2539" s="15"/>
    </row>
    <row r="2540" spans="1:9" s="11" customFormat="1" ht="58.5" x14ac:dyDescent="0.25">
      <c r="A2540" s="48" t="s">
        <v>897</v>
      </c>
      <c r="B2540" s="48" t="s">
        <v>2993</v>
      </c>
      <c r="C2540" s="48" t="s">
        <v>3017</v>
      </c>
      <c r="D2540" s="48" t="s">
        <v>1771</v>
      </c>
      <c r="E2540" s="47">
        <v>30</v>
      </c>
      <c r="F2540" s="22" t="s">
        <v>100</v>
      </c>
      <c r="G2540" s="20"/>
      <c r="H2540" s="15" t="s">
        <v>5</v>
      </c>
      <c r="I2540" s="15"/>
    </row>
    <row r="2541" spans="1:9" s="11" customFormat="1" ht="58.5" x14ac:dyDescent="0.25">
      <c r="A2541" s="48" t="s">
        <v>897</v>
      </c>
      <c r="B2541" s="48" t="s">
        <v>2965</v>
      </c>
      <c r="C2541" s="48" t="s">
        <v>2327</v>
      </c>
      <c r="D2541" s="48" t="s">
        <v>1771</v>
      </c>
      <c r="E2541" s="47">
        <v>23</v>
      </c>
      <c r="F2541" s="22" t="s">
        <v>100</v>
      </c>
      <c r="G2541" s="20"/>
      <c r="H2541" s="15" t="s">
        <v>5</v>
      </c>
      <c r="I2541" s="15"/>
    </row>
    <row r="2542" spans="1:9" s="11" customFormat="1" ht="58.5" x14ac:dyDescent="0.25">
      <c r="A2542" s="48" t="s">
        <v>897</v>
      </c>
      <c r="B2542" s="48" t="s">
        <v>2982</v>
      </c>
      <c r="C2542" s="48" t="s">
        <v>2260</v>
      </c>
      <c r="D2542" s="48" t="s">
        <v>1771</v>
      </c>
      <c r="E2542" s="47">
        <v>30</v>
      </c>
      <c r="F2542" s="22" t="s">
        <v>100</v>
      </c>
      <c r="G2542" s="20"/>
      <c r="H2542" s="15" t="s">
        <v>5</v>
      </c>
      <c r="I2542" s="15"/>
    </row>
    <row r="2543" spans="1:9" s="11" customFormat="1" ht="58.5" x14ac:dyDescent="0.25">
      <c r="A2543" s="48" t="s">
        <v>897</v>
      </c>
      <c r="B2543" s="48" t="s">
        <v>2993</v>
      </c>
      <c r="C2543" s="48" t="s">
        <v>2332</v>
      </c>
      <c r="D2543" s="48" t="s">
        <v>1771</v>
      </c>
      <c r="E2543" s="47">
        <v>63</v>
      </c>
      <c r="F2543" s="22" t="s">
        <v>100</v>
      </c>
      <c r="G2543" s="20"/>
      <c r="H2543" s="15" t="s">
        <v>5</v>
      </c>
      <c r="I2543" s="15"/>
    </row>
    <row r="2544" spans="1:9" s="11" customFormat="1" ht="58.5" x14ac:dyDescent="0.25">
      <c r="A2544" s="48" t="s">
        <v>897</v>
      </c>
      <c r="B2544" s="48" t="s">
        <v>2993</v>
      </c>
      <c r="C2544" s="48" t="s">
        <v>2295</v>
      </c>
      <c r="D2544" s="48" t="s">
        <v>1771</v>
      </c>
      <c r="E2544" s="47">
        <v>39</v>
      </c>
      <c r="F2544" s="22" t="s">
        <v>100</v>
      </c>
      <c r="G2544" s="20"/>
      <c r="H2544" s="15" t="s">
        <v>5</v>
      </c>
      <c r="I2544" s="15"/>
    </row>
    <row r="2545" spans="1:9" s="11" customFormat="1" ht="58.5" x14ac:dyDescent="0.25">
      <c r="A2545" s="48" t="s">
        <v>897</v>
      </c>
      <c r="B2545" s="48" t="s">
        <v>2980</v>
      </c>
      <c r="C2545" s="48" t="s">
        <v>2332</v>
      </c>
      <c r="D2545" s="48" t="s">
        <v>1771</v>
      </c>
      <c r="E2545" s="47">
        <v>30</v>
      </c>
      <c r="F2545" s="22" t="s">
        <v>100</v>
      </c>
      <c r="G2545" s="20"/>
      <c r="H2545" s="15" t="s">
        <v>5</v>
      </c>
      <c r="I2545" s="15"/>
    </row>
    <row r="2546" spans="1:9" s="11" customFormat="1" ht="58.5" x14ac:dyDescent="0.25">
      <c r="A2546" s="48" t="s">
        <v>897</v>
      </c>
      <c r="B2546" s="48" t="s">
        <v>2982</v>
      </c>
      <c r="C2546" s="48" t="s">
        <v>2336</v>
      </c>
      <c r="D2546" s="48" t="s">
        <v>1771</v>
      </c>
      <c r="E2546" s="47">
        <v>31</v>
      </c>
      <c r="F2546" s="22" t="s">
        <v>100</v>
      </c>
      <c r="G2546" s="20"/>
      <c r="H2546" s="15" t="s">
        <v>5</v>
      </c>
      <c r="I2546" s="15"/>
    </row>
    <row r="2547" spans="1:9" s="11" customFormat="1" ht="58.5" x14ac:dyDescent="0.25">
      <c r="A2547" s="48" t="s">
        <v>897</v>
      </c>
      <c r="B2547" s="48" t="s">
        <v>2993</v>
      </c>
      <c r="C2547" s="48" t="s">
        <v>2272</v>
      </c>
      <c r="D2547" s="48" t="s">
        <v>1771</v>
      </c>
      <c r="E2547" s="47">
        <v>15</v>
      </c>
      <c r="F2547" s="22" t="s">
        <v>100</v>
      </c>
      <c r="G2547" s="20"/>
      <c r="H2547" s="15" t="s">
        <v>5</v>
      </c>
      <c r="I2547" s="15"/>
    </row>
    <row r="2548" spans="1:9" s="11" customFormat="1" ht="58.5" x14ac:dyDescent="0.25">
      <c r="A2548" s="48" t="s">
        <v>897</v>
      </c>
      <c r="B2548" s="48" t="s">
        <v>2993</v>
      </c>
      <c r="C2548" s="48" t="s">
        <v>3018</v>
      </c>
      <c r="D2548" s="48" t="s">
        <v>1771</v>
      </c>
      <c r="E2548" s="47">
        <v>30</v>
      </c>
      <c r="F2548" s="22" t="s">
        <v>100</v>
      </c>
      <c r="G2548" s="20"/>
      <c r="H2548" s="15" t="s">
        <v>5</v>
      </c>
      <c r="I2548" s="15"/>
    </row>
    <row r="2549" spans="1:9" s="11" customFormat="1" ht="58.5" x14ac:dyDescent="0.25">
      <c r="A2549" s="48" t="s">
        <v>897</v>
      </c>
      <c r="B2549" s="48" t="s">
        <v>3010</v>
      </c>
      <c r="C2549" s="48" t="s">
        <v>3019</v>
      </c>
      <c r="D2549" s="48" t="s">
        <v>1771</v>
      </c>
      <c r="E2549" s="47">
        <v>19</v>
      </c>
      <c r="F2549" s="22" t="s">
        <v>100</v>
      </c>
      <c r="G2549" s="20"/>
      <c r="H2549" s="15" t="s">
        <v>5</v>
      </c>
      <c r="I2549" s="15"/>
    </row>
    <row r="2550" spans="1:9" s="11" customFormat="1" ht="78" x14ac:dyDescent="0.25">
      <c r="A2550" s="26" t="s">
        <v>4748</v>
      </c>
      <c r="B2550" s="26" t="s">
        <v>4749</v>
      </c>
      <c r="C2550" s="26" t="s">
        <v>1351</v>
      </c>
      <c r="D2550" s="28" t="s">
        <v>3021</v>
      </c>
      <c r="E2550" s="81">
        <v>20</v>
      </c>
      <c r="F2550" s="22" t="s">
        <v>76</v>
      </c>
      <c r="G2550" s="15"/>
      <c r="H2550" s="15" t="s">
        <v>5</v>
      </c>
      <c r="I2550" s="15"/>
    </row>
    <row r="2551" spans="1:9" s="11" customFormat="1" ht="78" x14ac:dyDescent="0.25">
      <c r="A2551" s="26" t="s">
        <v>4748</v>
      </c>
      <c r="B2551" s="48" t="s">
        <v>4750</v>
      </c>
      <c r="C2551" s="48" t="s">
        <v>3020</v>
      </c>
      <c r="D2551" s="28" t="s">
        <v>3021</v>
      </c>
      <c r="E2551" s="81">
        <v>20</v>
      </c>
      <c r="F2551" s="22" t="s">
        <v>76</v>
      </c>
      <c r="G2551" s="15"/>
      <c r="H2551" s="15" t="s">
        <v>5</v>
      </c>
      <c r="I2551" s="15"/>
    </row>
    <row r="2552" spans="1:9" s="11" customFormat="1" ht="78" x14ac:dyDescent="0.25">
      <c r="A2552" s="26" t="s">
        <v>4748</v>
      </c>
      <c r="B2552" s="48" t="s">
        <v>4751</v>
      </c>
      <c r="C2552" s="48" t="s">
        <v>4356</v>
      </c>
      <c r="D2552" s="28" t="s">
        <v>3021</v>
      </c>
      <c r="E2552" s="81">
        <v>270</v>
      </c>
      <c r="F2552" s="22" t="s">
        <v>76</v>
      </c>
      <c r="G2552" s="15"/>
      <c r="H2552" s="15" t="s">
        <v>5</v>
      </c>
      <c r="I2552" s="15"/>
    </row>
    <row r="2553" spans="1:9" s="11" customFormat="1" ht="97.5" x14ac:dyDescent="0.25">
      <c r="A2553" s="26" t="s">
        <v>4752</v>
      </c>
      <c r="B2553" s="48" t="s">
        <v>4753</v>
      </c>
      <c r="C2553" s="48" t="s">
        <v>4754</v>
      </c>
      <c r="D2553" s="28" t="s">
        <v>3021</v>
      </c>
      <c r="E2553" s="81">
        <v>56</v>
      </c>
      <c r="F2553" s="22" t="s">
        <v>76</v>
      </c>
      <c r="G2553" s="15"/>
      <c r="H2553" s="15" t="s">
        <v>5</v>
      </c>
      <c r="I2553" s="15"/>
    </row>
    <row r="2554" spans="1:9" s="11" customFormat="1" ht="78" x14ac:dyDescent="0.25">
      <c r="A2554" s="26" t="s">
        <v>4748</v>
      </c>
      <c r="B2554" s="48" t="s">
        <v>4755</v>
      </c>
      <c r="C2554" s="48" t="s">
        <v>3022</v>
      </c>
      <c r="D2554" s="48" t="s">
        <v>3021</v>
      </c>
      <c r="E2554" s="47">
        <v>20</v>
      </c>
      <c r="F2554" s="22" t="s">
        <v>76</v>
      </c>
      <c r="G2554" s="15"/>
      <c r="H2554" s="15" t="s">
        <v>5</v>
      </c>
      <c r="I2554" s="15"/>
    </row>
    <row r="2555" spans="1:9" s="11" customFormat="1" ht="78" x14ac:dyDescent="0.25">
      <c r="A2555" s="26" t="s">
        <v>4748</v>
      </c>
      <c r="B2555" s="48" t="s">
        <v>4755</v>
      </c>
      <c r="C2555" s="48" t="s">
        <v>3023</v>
      </c>
      <c r="D2555" s="48" t="s">
        <v>3021</v>
      </c>
      <c r="E2555" s="47">
        <v>20</v>
      </c>
      <c r="F2555" s="22" t="s">
        <v>76</v>
      </c>
      <c r="G2555" s="15"/>
      <c r="H2555" s="15" t="s">
        <v>5</v>
      </c>
      <c r="I2555" s="15"/>
    </row>
    <row r="2556" spans="1:9" s="11" customFormat="1" ht="78" x14ac:dyDescent="0.25">
      <c r="A2556" s="26" t="s">
        <v>4748</v>
      </c>
      <c r="B2556" s="48" t="s">
        <v>4756</v>
      </c>
      <c r="C2556" s="48" t="s">
        <v>3024</v>
      </c>
      <c r="D2556" s="48" t="s">
        <v>3021</v>
      </c>
      <c r="E2556" s="47">
        <v>20</v>
      </c>
      <c r="F2556" s="22" t="s">
        <v>76</v>
      </c>
      <c r="G2556" s="15"/>
      <c r="H2556" s="15" t="s">
        <v>5</v>
      </c>
      <c r="I2556" s="15"/>
    </row>
    <row r="2557" spans="1:9" s="11" customFormat="1" ht="78" x14ac:dyDescent="0.25">
      <c r="A2557" s="26" t="s">
        <v>4748</v>
      </c>
      <c r="B2557" s="48" t="s">
        <v>4757</v>
      </c>
      <c r="C2557" s="48" t="s">
        <v>1831</v>
      </c>
      <c r="D2557" s="48" t="s">
        <v>3021</v>
      </c>
      <c r="E2557" s="47">
        <v>20</v>
      </c>
      <c r="F2557" s="22" t="s">
        <v>76</v>
      </c>
      <c r="G2557" s="15"/>
      <c r="H2557" s="15" t="s">
        <v>5</v>
      </c>
      <c r="I2557" s="15"/>
    </row>
    <row r="2558" spans="1:9" s="11" customFormat="1" ht="78" x14ac:dyDescent="0.25">
      <c r="A2558" s="26" t="s">
        <v>4748</v>
      </c>
      <c r="B2558" s="48" t="s">
        <v>4758</v>
      </c>
      <c r="C2558" s="48" t="s">
        <v>3025</v>
      </c>
      <c r="D2558" s="48" t="s">
        <v>3021</v>
      </c>
      <c r="E2558" s="47">
        <v>20</v>
      </c>
      <c r="F2558" s="22" t="s">
        <v>76</v>
      </c>
      <c r="G2558" s="15"/>
      <c r="H2558" s="15" t="s">
        <v>5</v>
      </c>
      <c r="I2558" s="15"/>
    </row>
    <row r="2559" spans="1:9" s="11" customFormat="1" ht="78" x14ac:dyDescent="0.25">
      <c r="A2559" s="26" t="s">
        <v>4752</v>
      </c>
      <c r="B2559" s="48" t="s">
        <v>4759</v>
      </c>
      <c r="C2559" s="48" t="s">
        <v>3026</v>
      </c>
      <c r="D2559" s="48" t="s">
        <v>3021</v>
      </c>
      <c r="E2559" s="47">
        <v>249</v>
      </c>
      <c r="F2559" s="22" t="s">
        <v>76</v>
      </c>
      <c r="G2559" s="15"/>
      <c r="H2559" s="15" t="s">
        <v>5</v>
      </c>
      <c r="I2559" s="15"/>
    </row>
    <row r="2560" spans="1:9" s="11" customFormat="1" ht="78" x14ac:dyDescent="0.25">
      <c r="A2560" s="26" t="s">
        <v>4748</v>
      </c>
      <c r="B2560" s="48" t="s">
        <v>4755</v>
      </c>
      <c r="C2560" s="48" t="s">
        <v>2183</v>
      </c>
      <c r="D2560" s="48" t="s">
        <v>3021</v>
      </c>
      <c r="E2560" s="47">
        <v>20</v>
      </c>
      <c r="F2560" s="22" t="s">
        <v>76</v>
      </c>
      <c r="G2560" s="15"/>
      <c r="H2560" s="15" t="s">
        <v>5</v>
      </c>
      <c r="I2560" s="15"/>
    </row>
    <row r="2561" spans="1:9" s="11" customFormat="1" ht="97.5" x14ac:dyDescent="0.25">
      <c r="A2561" s="26" t="s">
        <v>4752</v>
      </c>
      <c r="B2561" s="48" t="s">
        <v>4760</v>
      </c>
      <c r="C2561" s="48" t="s">
        <v>1816</v>
      </c>
      <c r="D2561" s="48" t="s">
        <v>3021</v>
      </c>
      <c r="E2561" s="47">
        <v>561</v>
      </c>
      <c r="F2561" s="22" t="s">
        <v>76</v>
      </c>
      <c r="G2561" s="15"/>
      <c r="H2561" s="15" t="s">
        <v>5</v>
      </c>
      <c r="I2561" s="15"/>
    </row>
    <row r="2562" spans="1:9" s="11" customFormat="1" ht="78" x14ac:dyDescent="0.25">
      <c r="A2562" s="26" t="s">
        <v>4748</v>
      </c>
      <c r="B2562" s="48" t="s">
        <v>4761</v>
      </c>
      <c r="C2562" s="48" t="s">
        <v>1776</v>
      </c>
      <c r="D2562" s="48" t="s">
        <v>3021</v>
      </c>
      <c r="E2562" s="47">
        <v>20</v>
      </c>
      <c r="F2562" s="22" t="s">
        <v>76</v>
      </c>
      <c r="G2562" s="15"/>
      <c r="H2562" s="15" t="s">
        <v>5</v>
      </c>
      <c r="I2562" s="15"/>
    </row>
    <row r="2563" spans="1:9" s="11" customFormat="1" ht="78" x14ac:dyDescent="0.25">
      <c r="A2563" s="26" t="s">
        <v>4748</v>
      </c>
      <c r="B2563" s="48" t="s">
        <v>4762</v>
      </c>
      <c r="C2563" s="48" t="s">
        <v>1842</v>
      </c>
      <c r="D2563" s="48" t="s">
        <v>3021</v>
      </c>
      <c r="E2563" s="47">
        <v>20</v>
      </c>
      <c r="F2563" s="22" t="s">
        <v>76</v>
      </c>
      <c r="G2563" s="15"/>
      <c r="H2563" s="15" t="s">
        <v>5</v>
      </c>
      <c r="I2563" s="15"/>
    </row>
    <row r="2564" spans="1:9" s="11" customFormat="1" ht="78" x14ac:dyDescent="0.25">
      <c r="A2564" s="26" t="s">
        <v>4748</v>
      </c>
      <c r="B2564" s="48" t="s">
        <v>4763</v>
      </c>
      <c r="C2564" s="48" t="s">
        <v>2588</v>
      </c>
      <c r="D2564" s="48" t="s">
        <v>3021</v>
      </c>
      <c r="E2564" s="47">
        <v>20</v>
      </c>
      <c r="F2564" s="22" t="s">
        <v>76</v>
      </c>
      <c r="G2564" s="15"/>
      <c r="H2564" s="15" t="s">
        <v>5</v>
      </c>
      <c r="I2564" s="15"/>
    </row>
    <row r="2565" spans="1:9" s="11" customFormat="1" ht="78" x14ac:dyDescent="0.25">
      <c r="A2565" s="26" t="s">
        <v>4748</v>
      </c>
      <c r="B2565" s="48" t="s">
        <v>4764</v>
      </c>
      <c r="C2565" s="48" t="s">
        <v>3027</v>
      </c>
      <c r="D2565" s="48" t="s">
        <v>3021</v>
      </c>
      <c r="E2565" s="47">
        <v>20</v>
      </c>
      <c r="F2565" s="22" t="s">
        <v>76</v>
      </c>
      <c r="G2565" s="15"/>
      <c r="H2565" s="15" t="s">
        <v>5</v>
      </c>
      <c r="I2565" s="15"/>
    </row>
    <row r="2566" spans="1:9" s="11" customFormat="1" ht="78" x14ac:dyDescent="0.25">
      <c r="A2566" s="26" t="s">
        <v>4748</v>
      </c>
      <c r="B2566" s="48" t="s">
        <v>4749</v>
      </c>
      <c r="C2566" s="48" t="s">
        <v>1348</v>
      </c>
      <c r="D2566" s="48" t="s">
        <v>3021</v>
      </c>
      <c r="E2566" s="47">
        <v>20</v>
      </c>
      <c r="F2566" s="22" t="s">
        <v>76</v>
      </c>
      <c r="G2566" s="15"/>
      <c r="H2566" s="15" t="s">
        <v>5</v>
      </c>
      <c r="I2566" s="15"/>
    </row>
    <row r="2567" spans="1:9" s="11" customFormat="1" ht="58.5" x14ac:dyDescent="0.25">
      <c r="A2567" s="26" t="s">
        <v>4765</v>
      </c>
      <c r="B2567" s="48" t="s">
        <v>4766</v>
      </c>
      <c r="C2567" s="48" t="s">
        <v>3028</v>
      </c>
      <c r="D2567" s="48" t="s">
        <v>3021</v>
      </c>
      <c r="E2567" s="47">
        <v>20</v>
      </c>
      <c r="F2567" s="22" t="s">
        <v>76</v>
      </c>
      <c r="G2567" s="15"/>
      <c r="H2567" s="15" t="s">
        <v>5</v>
      </c>
      <c r="I2567" s="15"/>
    </row>
    <row r="2568" spans="1:9" s="11" customFormat="1" ht="58.5" x14ac:dyDescent="0.25">
      <c r="A2568" s="26" t="s">
        <v>4765</v>
      </c>
      <c r="B2568" s="48" t="s">
        <v>4767</v>
      </c>
      <c r="C2568" s="48" t="s">
        <v>3029</v>
      </c>
      <c r="D2568" s="48" t="s">
        <v>3021</v>
      </c>
      <c r="E2568" s="47">
        <v>20</v>
      </c>
      <c r="F2568" s="22" t="s">
        <v>76</v>
      </c>
      <c r="G2568" s="15"/>
      <c r="H2568" s="15" t="s">
        <v>5</v>
      </c>
      <c r="I2568" s="15"/>
    </row>
    <row r="2569" spans="1:9" s="11" customFormat="1" ht="58.5" x14ac:dyDescent="0.25">
      <c r="A2569" s="26" t="s">
        <v>4765</v>
      </c>
      <c r="B2569" s="48" t="s">
        <v>4768</v>
      </c>
      <c r="C2569" s="48" t="s">
        <v>3001</v>
      </c>
      <c r="D2569" s="48" t="s">
        <v>3021</v>
      </c>
      <c r="E2569" s="47">
        <v>20</v>
      </c>
      <c r="F2569" s="22" t="s">
        <v>76</v>
      </c>
      <c r="G2569" s="15"/>
      <c r="H2569" s="15" t="s">
        <v>5</v>
      </c>
      <c r="I2569" s="15"/>
    </row>
    <row r="2570" spans="1:9" s="11" customFormat="1" ht="58.5" x14ac:dyDescent="0.25">
      <c r="A2570" s="26" t="s">
        <v>4765</v>
      </c>
      <c r="B2570" s="48" t="s">
        <v>4769</v>
      </c>
      <c r="C2570" s="48" t="s">
        <v>3030</v>
      </c>
      <c r="D2570" s="48" t="s">
        <v>3021</v>
      </c>
      <c r="E2570" s="47">
        <v>20</v>
      </c>
      <c r="F2570" s="22" t="s">
        <v>76</v>
      </c>
      <c r="G2570" s="15"/>
      <c r="H2570" s="15" t="s">
        <v>5</v>
      </c>
      <c r="I2570" s="15"/>
    </row>
    <row r="2571" spans="1:9" s="11" customFormat="1" ht="58.5" x14ac:dyDescent="0.25">
      <c r="A2571" s="26" t="s">
        <v>4765</v>
      </c>
      <c r="B2571" s="48" t="s">
        <v>4770</v>
      </c>
      <c r="C2571" s="48" t="s">
        <v>4771</v>
      </c>
      <c r="D2571" s="48" t="s">
        <v>3021</v>
      </c>
      <c r="E2571" s="47">
        <v>20</v>
      </c>
      <c r="F2571" s="22" t="s">
        <v>76</v>
      </c>
      <c r="G2571" s="15"/>
      <c r="H2571" s="15" t="s">
        <v>5</v>
      </c>
      <c r="I2571" s="15"/>
    </row>
    <row r="2572" spans="1:9" s="11" customFormat="1" ht="58.5" x14ac:dyDescent="0.25">
      <c r="A2572" s="26" t="s">
        <v>4765</v>
      </c>
      <c r="B2572" s="48" t="s">
        <v>4772</v>
      </c>
      <c r="C2572" s="48" t="s">
        <v>1440</v>
      </c>
      <c r="D2572" s="48" t="s">
        <v>3021</v>
      </c>
      <c r="E2572" s="47">
        <v>20</v>
      </c>
      <c r="F2572" s="22" t="s">
        <v>76</v>
      </c>
      <c r="G2572" s="15"/>
      <c r="H2572" s="15" t="s">
        <v>5</v>
      </c>
      <c r="I2572" s="15"/>
    </row>
    <row r="2573" spans="1:9" s="11" customFormat="1" ht="58.5" x14ac:dyDescent="0.25">
      <c r="A2573" s="26" t="s">
        <v>4765</v>
      </c>
      <c r="B2573" s="48" t="s">
        <v>4773</v>
      </c>
      <c r="C2573" s="48" t="s">
        <v>4485</v>
      </c>
      <c r="D2573" s="48" t="s">
        <v>3021</v>
      </c>
      <c r="E2573" s="47">
        <v>20</v>
      </c>
      <c r="F2573" s="22" t="s">
        <v>76</v>
      </c>
      <c r="G2573" s="15"/>
      <c r="H2573" s="15" t="s">
        <v>5</v>
      </c>
      <c r="I2573" s="15"/>
    </row>
    <row r="2574" spans="1:9" s="11" customFormat="1" ht="58.5" x14ac:dyDescent="0.25">
      <c r="A2574" s="26" t="s">
        <v>4765</v>
      </c>
      <c r="B2574" s="48" t="s">
        <v>4774</v>
      </c>
      <c r="C2574" s="48" t="s">
        <v>4775</v>
      </c>
      <c r="D2574" s="48" t="s">
        <v>3021</v>
      </c>
      <c r="E2574" s="47">
        <v>20</v>
      </c>
      <c r="F2574" s="22" t="s">
        <v>76</v>
      </c>
      <c r="G2574" s="15"/>
      <c r="H2574" s="15" t="s">
        <v>5</v>
      </c>
      <c r="I2574" s="15"/>
    </row>
    <row r="2575" spans="1:9" s="11" customFormat="1" ht="78" x14ac:dyDescent="0.25">
      <c r="A2575" s="26" t="s">
        <v>4776</v>
      </c>
      <c r="B2575" s="48" t="s">
        <v>4777</v>
      </c>
      <c r="C2575" s="48" t="s">
        <v>3026</v>
      </c>
      <c r="D2575" s="48" t="s">
        <v>3021</v>
      </c>
      <c r="E2575" s="47">
        <v>265</v>
      </c>
      <c r="F2575" s="22" t="s">
        <v>76</v>
      </c>
      <c r="G2575" s="15"/>
      <c r="H2575" s="15" t="s">
        <v>5</v>
      </c>
      <c r="I2575" s="15"/>
    </row>
    <row r="2576" spans="1:9" s="11" customFormat="1" ht="97.5" x14ac:dyDescent="0.25">
      <c r="A2576" s="26" t="s">
        <v>4776</v>
      </c>
      <c r="B2576" s="48" t="s">
        <v>4778</v>
      </c>
      <c r="C2576" s="48" t="s">
        <v>1816</v>
      </c>
      <c r="D2576" s="48" t="s">
        <v>3021</v>
      </c>
      <c r="E2576" s="47">
        <v>507</v>
      </c>
      <c r="F2576" s="22" t="s">
        <v>76</v>
      </c>
      <c r="G2576" s="15"/>
      <c r="H2576" s="15" t="s">
        <v>5</v>
      </c>
      <c r="I2576" s="15"/>
    </row>
    <row r="2577" spans="1:9" s="9" customFormat="1" ht="99.95" customHeight="1" x14ac:dyDescent="0.25">
      <c r="A2577" s="50" t="s">
        <v>3806</v>
      </c>
      <c r="B2577" s="50" t="s">
        <v>3807</v>
      </c>
      <c r="C2577" s="50" t="s">
        <v>3808</v>
      </c>
      <c r="D2577" s="50" t="s">
        <v>3809</v>
      </c>
      <c r="E2577" s="51">
        <v>1050</v>
      </c>
      <c r="F2577" s="52" t="s">
        <v>21</v>
      </c>
      <c r="G2577" s="53"/>
      <c r="H2577" s="15" t="s">
        <v>5</v>
      </c>
      <c r="I2577" s="15"/>
    </row>
    <row r="2578" spans="1:9" s="11" customFormat="1" ht="99.95" customHeight="1" x14ac:dyDescent="0.25">
      <c r="A2578" s="50" t="s">
        <v>3806</v>
      </c>
      <c r="B2578" s="50" t="s">
        <v>3807</v>
      </c>
      <c r="C2578" s="50" t="s">
        <v>3810</v>
      </c>
      <c r="D2578" s="50" t="s">
        <v>3809</v>
      </c>
      <c r="E2578" s="51">
        <v>728</v>
      </c>
      <c r="F2578" s="52" t="s">
        <v>21</v>
      </c>
      <c r="G2578" s="53"/>
      <c r="H2578" s="15" t="s">
        <v>5</v>
      </c>
      <c r="I2578" s="15"/>
    </row>
    <row r="2579" spans="1:9" s="11" customFormat="1" ht="99.95" customHeight="1" x14ac:dyDescent="0.25">
      <c r="A2579" s="50" t="s">
        <v>3806</v>
      </c>
      <c r="B2579" s="50" t="s">
        <v>3807</v>
      </c>
      <c r="C2579" s="50" t="s">
        <v>3811</v>
      </c>
      <c r="D2579" s="50" t="s">
        <v>3809</v>
      </c>
      <c r="E2579" s="51">
        <v>850</v>
      </c>
      <c r="F2579" s="52" t="s">
        <v>21</v>
      </c>
      <c r="G2579" s="53"/>
      <c r="H2579" s="15" t="s">
        <v>5</v>
      </c>
      <c r="I2579" s="15"/>
    </row>
    <row r="2580" spans="1:9" s="11" customFormat="1" ht="99.95" customHeight="1" x14ac:dyDescent="0.25">
      <c r="A2580" s="50" t="s">
        <v>3806</v>
      </c>
      <c r="B2580" s="50" t="s">
        <v>3807</v>
      </c>
      <c r="C2580" s="50" t="s">
        <v>3812</v>
      </c>
      <c r="D2580" s="50" t="s">
        <v>3809</v>
      </c>
      <c r="E2580" s="51">
        <v>870</v>
      </c>
      <c r="F2580" s="52" t="s">
        <v>21</v>
      </c>
      <c r="G2580" s="53"/>
      <c r="H2580" s="15" t="s">
        <v>5</v>
      </c>
      <c r="I2580" s="15"/>
    </row>
    <row r="2581" spans="1:9" s="11" customFormat="1" ht="99.95" customHeight="1" x14ac:dyDescent="0.25">
      <c r="A2581" s="50" t="s">
        <v>3806</v>
      </c>
      <c r="B2581" s="50" t="s">
        <v>3807</v>
      </c>
      <c r="C2581" s="50" t="s">
        <v>3813</v>
      </c>
      <c r="D2581" s="50" t="s">
        <v>3809</v>
      </c>
      <c r="E2581" s="51">
        <v>870</v>
      </c>
      <c r="F2581" s="52" t="s">
        <v>21</v>
      </c>
      <c r="G2581" s="53"/>
      <c r="H2581" s="15" t="s">
        <v>5</v>
      </c>
      <c r="I2581" s="15"/>
    </row>
    <row r="2582" spans="1:9" s="11" customFormat="1" ht="99.95" customHeight="1" x14ac:dyDescent="0.25">
      <c r="A2582" s="50" t="s">
        <v>3806</v>
      </c>
      <c r="B2582" s="50" t="s">
        <v>3807</v>
      </c>
      <c r="C2582" s="50" t="s">
        <v>3814</v>
      </c>
      <c r="D2582" s="50" t="s">
        <v>3809</v>
      </c>
      <c r="E2582" s="51">
        <v>850</v>
      </c>
      <c r="F2582" s="52" t="s">
        <v>21</v>
      </c>
      <c r="G2582" s="53"/>
      <c r="H2582" s="15" t="s">
        <v>5</v>
      </c>
      <c r="I2582" s="15"/>
    </row>
    <row r="2583" spans="1:9" s="11" customFormat="1" ht="99.95" customHeight="1" x14ac:dyDescent="0.25">
      <c r="A2583" s="50" t="s">
        <v>3806</v>
      </c>
      <c r="B2583" s="50" t="s">
        <v>3807</v>
      </c>
      <c r="C2583" s="50" t="s">
        <v>3815</v>
      </c>
      <c r="D2583" s="50" t="s">
        <v>3809</v>
      </c>
      <c r="E2583" s="51">
        <v>20</v>
      </c>
      <c r="F2583" s="52" t="s">
        <v>21</v>
      </c>
      <c r="G2583" s="53"/>
      <c r="H2583" s="15" t="s">
        <v>5</v>
      </c>
      <c r="I2583" s="15"/>
    </row>
    <row r="2584" spans="1:9" s="11" customFormat="1" ht="99.95" customHeight="1" x14ac:dyDescent="0.25">
      <c r="A2584" s="50" t="s">
        <v>3806</v>
      </c>
      <c r="B2584" s="50" t="s">
        <v>3807</v>
      </c>
      <c r="C2584" s="50" t="s">
        <v>3816</v>
      </c>
      <c r="D2584" s="50" t="s">
        <v>3809</v>
      </c>
      <c r="E2584" s="51">
        <v>19</v>
      </c>
      <c r="F2584" s="52" t="s">
        <v>21</v>
      </c>
      <c r="G2584" s="53"/>
      <c r="H2584" s="15" t="s">
        <v>5</v>
      </c>
      <c r="I2584" s="15"/>
    </row>
    <row r="2585" spans="1:9" s="11" customFormat="1" ht="99.95" customHeight="1" x14ac:dyDescent="0.25">
      <c r="A2585" s="50" t="s">
        <v>3806</v>
      </c>
      <c r="B2585" s="50" t="s">
        <v>3807</v>
      </c>
      <c r="C2585" s="50" t="s">
        <v>3817</v>
      </c>
      <c r="D2585" s="50" t="s">
        <v>3809</v>
      </c>
      <c r="E2585" s="51">
        <v>20</v>
      </c>
      <c r="F2585" s="52" t="s">
        <v>21</v>
      </c>
      <c r="G2585" s="53"/>
      <c r="H2585" s="15" t="s">
        <v>5</v>
      </c>
      <c r="I2585" s="15"/>
    </row>
    <row r="2586" spans="1:9" s="11" customFormat="1" ht="99.95" customHeight="1" x14ac:dyDescent="0.25">
      <c r="A2586" s="50" t="s">
        <v>3806</v>
      </c>
      <c r="B2586" s="50" t="s">
        <v>3807</v>
      </c>
      <c r="C2586" s="50" t="s">
        <v>3818</v>
      </c>
      <c r="D2586" s="50" t="s">
        <v>3809</v>
      </c>
      <c r="E2586" s="51">
        <v>20</v>
      </c>
      <c r="F2586" s="52" t="s">
        <v>21</v>
      </c>
      <c r="G2586" s="53"/>
      <c r="H2586" s="15" t="s">
        <v>5</v>
      </c>
      <c r="I2586" s="15"/>
    </row>
    <row r="2587" spans="1:9" s="11" customFormat="1" ht="99.95" customHeight="1" x14ac:dyDescent="0.25">
      <c r="A2587" s="50" t="s">
        <v>3806</v>
      </c>
      <c r="B2587" s="50" t="s">
        <v>3807</v>
      </c>
      <c r="C2587" s="50" t="s">
        <v>3819</v>
      </c>
      <c r="D2587" s="50" t="s">
        <v>3809</v>
      </c>
      <c r="E2587" s="51">
        <v>20</v>
      </c>
      <c r="F2587" s="52" t="s">
        <v>21</v>
      </c>
      <c r="G2587" s="53"/>
      <c r="H2587" s="15" t="s">
        <v>5</v>
      </c>
      <c r="I2587" s="15"/>
    </row>
    <row r="2588" spans="1:9" s="11" customFormat="1" ht="99.95" customHeight="1" x14ac:dyDescent="0.25">
      <c r="A2588" s="50" t="s">
        <v>3806</v>
      </c>
      <c r="B2588" s="50" t="s">
        <v>3807</v>
      </c>
      <c r="C2588" s="50" t="s">
        <v>3820</v>
      </c>
      <c r="D2588" s="50" t="s">
        <v>3809</v>
      </c>
      <c r="E2588" s="51">
        <v>20</v>
      </c>
      <c r="F2588" s="52" t="s">
        <v>21</v>
      </c>
      <c r="G2588" s="53"/>
      <c r="H2588" s="15" t="s">
        <v>5</v>
      </c>
      <c r="I2588" s="15"/>
    </row>
    <row r="2589" spans="1:9" s="11" customFormat="1" ht="99.95" customHeight="1" x14ac:dyDescent="0.25">
      <c r="A2589" s="50" t="s">
        <v>3806</v>
      </c>
      <c r="B2589" s="50" t="s">
        <v>3807</v>
      </c>
      <c r="C2589" s="50" t="s">
        <v>3821</v>
      </c>
      <c r="D2589" s="50" t="s">
        <v>3809</v>
      </c>
      <c r="E2589" s="51">
        <v>19</v>
      </c>
      <c r="F2589" s="52" t="s">
        <v>21</v>
      </c>
      <c r="G2589" s="53"/>
      <c r="H2589" s="15" t="s">
        <v>5</v>
      </c>
      <c r="I2589" s="15"/>
    </row>
    <row r="2590" spans="1:9" s="11" customFormat="1" ht="99.95" customHeight="1" x14ac:dyDescent="0.25">
      <c r="A2590" s="50" t="s">
        <v>3806</v>
      </c>
      <c r="B2590" s="50" t="s">
        <v>3807</v>
      </c>
      <c r="C2590" s="50" t="s">
        <v>3822</v>
      </c>
      <c r="D2590" s="50" t="s">
        <v>3809</v>
      </c>
      <c r="E2590" s="51">
        <v>18</v>
      </c>
      <c r="F2590" s="52" t="s">
        <v>21</v>
      </c>
      <c r="G2590" s="53"/>
      <c r="H2590" s="15" t="s">
        <v>5</v>
      </c>
      <c r="I2590" s="15"/>
    </row>
    <row r="2591" spans="1:9" s="11" customFormat="1" ht="99.95" customHeight="1" x14ac:dyDescent="0.25">
      <c r="A2591" s="50" t="s">
        <v>3806</v>
      </c>
      <c r="B2591" s="50" t="s">
        <v>3807</v>
      </c>
      <c r="C2591" s="50" t="s">
        <v>3823</v>
      </c>
      <c r="D2591" s="50" t="s">
        <v>3809</v>
      </c>
      <c r="E2591" s="51">
        <v>20</v>
      </c>
      <c r="F2591" s="52" t="s">
        <v>21</v>
      </c>
      <c r="G2591" s="53"/>
      <c r="H2591" s="15" t="s">
        <v>5</v>
      </c>
      <c r="I2591" s="15"/>
    </row>
    <row r="2592" spans="1:9" s="11" customFormat="1" ht="99.95" customHeight="1" x14ac:dyDescent="0.25">
      <c r="A2592" s="50" t="s">
        <v>3806</v>
      </c>
      <c r="B2592" s="50" t="s">
        <v>3807</v>
      </c>
      <c r="C2592" s="50" t="s">
        <v>3824</v>
      </c>
      <c r="D2592" s="50" t="s">
        <v>3809</v>
      </c>
      <c r="E2592" s="51">
        <v>19</v>
      </c>
      <c r="F2592" s="52" t="s">
        <v>21</v>
      </c>
      <c r="G2592" s="53"/>
      <c r="H2592" s="15" t="s">
        <v>5</v>
      </c>
      <c r="I2592" s="15"/>
    </row>
    <row r="2593" spans="1:9" s="11" customFormat="1" ht="99.95" customHeight="1" x14ac:dyDescent="0.25">
      <c r="A2593" s="50" t="s">
        <v>3806</v>
      </c>
      <c r="B2593" s="50" t="s">
        <v>3807</v>
      </c>
      <c r="C2593" s="50" t="s">
        <v>3825</v>
      </c>
      <c r="D2593" s="50" t="s">
        <v>3809</v>
      </c>
      <c r="E2593" s="51">
        <v>20</v>
      </c>
      <c r="F2593" s="52" t="s">
        <v>21</v>
      </c>
      <c r="G2593" s="53"/>
      <c r="H2593" s="15" t="s">
        <v>5</v>
      </c>
      <c r="I2593" s="15"/>
    </row>
    <row r="2594" spans="1:9" s="11" customFormat="1" ht="99.95" customHeight="1" x14ac:dyDescent="0.25">
      <c r="A2594" s="50" t="s">
        <v>3806</v>
      </c>
      <c r="B2594" s="50" t="s">
        <v>3807</v>
      </c>
      <c r="C2594" s="50" t="s">
        <v>3826</v>
      </c>
      <c r="D2594" s="50" t="s">
        <v>3809</v>
      </c>
      <c r="E2594" s="51">
        <v>18</v>
      </c>
      <c r="F2594" s="52" t="s">
        <v>21</v>
      </c>
      <c r="G2594" s="53"/>
      <c r="H2594" s="15" t="s">
        <v>5</v>
      </c>
      <c r="I2594" s="15"/>
    </row>
    <row r="2595" spans="1:9" s="11" customFormat="1" ht="99.95" customHeight="1" x14ac:dyDescent="0.25">
      <c r="A2595" s="50" t="s">
        <v>3806</v>
      </c>
      <c r="B2595" s="50" t="s">
        <v>3807</v>
      </c>
      <c r="C2595" s="50" t="s">
        <v>3827</v>
      </c>
      <c r="D2595" s="50" t="s">
        <v>3809</v>
      </c>
      <c r="E2595" s="51">
        <v>20</v>
      </c>
      <c r="F2595" s="52" t="s">
        <v>21</v>
      </c>
      <c r="G2595" s="53"/>
      <c r="H2595" s="15" t="s">
        <v>5</v>
      </c>
      <c r="I2595" s="15"/>
    </row>
    <row r="2596" spans="1:9" s="11" customFormat="1" ht="99.95" customHeight="1" x14ac:dyDescent="0.25">
      <c r="A2596" s="50" t="s">
        <v>3806</v>
      </c>
      <c r="B2596" s="50" t="s">
        <v>3807</v>
      </c>
      <c r="C2596" s="50" t="s">
        <v>3828</v>
      </c>
      <c r="D2596" s="50" t="s">
        <v>3809</v>
      </c>
      <c r="E2596" s="51">
        <v>20</v>
      </c>
      <c r="F2596" s="52" t="s">
        <v>21</v>
      </c>
      <c r="G2596" s="53"/>
      <c r="H2596" s="15" t="s">
        <v>5</v>
      </c>
      <c r="I2596" s="15"/>
    </row>
    <row r="2597" spans="1:9" s="11" customFormat="1" ht="99.95" customHeight="1" x14ac:dyDescent="0.25">
      <c r="A2597" s="50" t="s">
        <v>3806</v>
      </c>
      <c r="B2597" s="50" t="s">
        <v>3807</v>
      </c>
      <c r="C2597" s="50" t="s">
        <v>3829</v>
      </c>
      <c r="D2597" s="50" t="s">
        <v>3809</v>
      </c>
      <c r="E2597" s="51">
        <v>20</v>
      </c>
      <c r="F2597" s="52" t="s">
        <v>21</v>
      </c>
      <c r="G2597" s="53"/>
      <c r="H2597" s="15" t="s">
        <v>5</v>
      </c>
      <c r="I2597" s="15"/>
    </row>
    <row r="2598" spans="1:9" s="11" customFormat="1" ht="99.95" customHeight="1" x14ac:dyDescent="0.25">
      <c r="A2598" s="50" t="s">
        <v>3806</v>
      </c>
      <c r="B2598" s="50" t="s">
        <v>3807</v>
      </c>
      <c r="C2598" s="50" t="s">
        <v>3830</v>
      </c>
      <c r="D2598" s="50" t="s">
        <v>3809</v>
      </c>
      <c r="E2598" s="51">
        <v>20</v>
      </c>
      <c r="F2598" s="52" t="s">
        <v>21</v>
      </c>
      <c r="G2598" s="53"/>
      <c r="H2598" s="15" t="s">
        <v>5</v>
      </c>
      <c r="I2598" s="15"/>
    </row>
    <row r="2599" spans="1:9" s="11" customFormat="1" ht="99.95" customHeight="1" x14ac:dyDescent="0.25">
      <c r="A2599" s="50" t="s">
        <v>3806</v>
      </c>
      <c r="B2599" s="50" t="s">
        <v>3807</v>
      </c>
      <c r="C2599" s="50" t="s">
        <v>3831</v>
      </c>
      <c r="D2599" s="50" t="s">
        <v>3809</v>
      </c>
      <c r="E2599" s="51">
        <v>20</v>
      </c>
      <c r="F2599" s="52" t="s">
        <v>21</v>
      </c>
      <c r="G2599" s="53"/>
      <c r="H2599" s="15" t="s">
        <v>5</v>
      </c>
      <c r="I2599" s="15"/>
    </row>
    <row r="2600" spans="1:9" s="11" customFormat="1" ht="99.95" customHeight="1" x14ac:dyDescent="0.25">
      <c r="A2600" s="50" t="s">
        <v>3806</v>
      </c>
      <c r="B2600" s="50" t="s">
        <v>3807</v>
      </c>
      <c r="C2600" s="50" t="s">
        <v>3832</v>
      </c>
      <c r="D2600" s="50" t="s">
        <v>3809</v>
      </c>
      <c r="E2600" s="51">
        <v>20</v>
      </c>
      <c r="F2600" s="52" t="s">
        <v>21</v>
      </c>
      <c r="G2600" s="53"/>
      <c r="H2600" s="15" t="s">
        <v>5</v>
      </c>
      <c r="I2600" s="15"/>
    </row>
    <row r="2601" spans="1:9" s="11" customFormat="1" ht="99.95" customHeight="1" x14ac:dyDescent="0.25">
      <c r="A2601" s="50" t="s">
        <v>3806</v>
      </c>
      <c r="B2601" s="50" t="s">
        <v>3807</v>
      </c>
      <c r="C2601" s="50" t="s">
        <v>3833</v>
      </c>
      <c r="D2601" s="50" t="s">
        <v>3809</v>
      </c>
      <c r="E2601" s="51">
        <v>20</v>
      </c>
      <c r="F2601" s="52" t="s">
        <v>21</v>
      </c>
      <c r="G2601" s="53"/>
      <c r="H2601" s="15" t="s">
        <v>5</v>
      </c>
      <c r="I2601" s="15"/>
    </row>
    <row r="2602" spans="1:9" s="11" customFormat="1" ht="99.95" customHeight="1" x14ac:dyDescent="0.25">
      <c r="A2602" s="50" t="s">
        <v>3806</v>
      </c>
      <c r="B2602" s="50" t="s">
        <v>3807</v>
      </c>
      <c r="C2602" s="50" t="s">
        <v>3834</v>
      </c>
      <c r="D2602" s="50" t="s">
        <v>3809</v>
      </c>
      <c r="E2602" s="51">
        <v>20</v>
      </c>
      <c r="F2602" s="52" t="s">
        <v>21</v>
      </c>
      <c r="G2602" s="53"/>
      <c r="H2602" s="15" t="s">
        <v>5</v>
      </c>
      <c r="I2602" s="15"/>
    </row>
    <row r="2603" spans="1:9" s="11" customFormat="1" ht="99.95" customHeight="1" x14ac:dyDescent="0.25">
      <c r="A2603" s="50" t="s">
        <v>3806</v>
      </c>
      <c r="B2603" s="50" t="s">
        <v>3807</v>
      </c>
      <c r="C2603" s="50" t="s">
        <v>3835</v>
      </c>
      <c r="D2603" s="50" t="s">
        <v>3809</v>
      </c>
      <c r="E2603" s="51">
        <v>20</v>
      </c>
      <c r="F2603" s="52" t="s">
        <v>21</v>
      </c>
      <c r="G2603" s="53"/>
      <c r="H2603" s="15" t="s">
        <v>5</v>
      </c>
      <c r="I2603" s="15"/>
    </row>
    <row r="2604" spans="1:9" s="11" customFormat="1" ht="99.95" customHeight="1" x14ac:dyDescent="0.25">
      <c r="A2604" s="50" t="s">
        <v>3806</v>
      </c>
      <c r="B2604" s="50" t="s">
        <v>3807</v>
      </c>
      <c r="C2604" s="50" t="s">
        <v>3836</v>
      </c>
      <c r="D2604" s="50" t="s">
        <v>3809</v>
      </c>
      <c r="E2604" s="51">
        <v>20</v>
      </c>
      <c r="F2604" s="52" t="s">
        <v>21</v>
      </c>
      <c r="G2604" s="53"/>
      <c r="H2604" s="15" t="s">
        <v>5</v>
      </c>
      <c r="I2604" s="15"/>
    </row>
    <row r="2605" spans="1:9" s="11" customFormat="1" ht="99.95" customHeight="1" x14ac:dyDescent="0.25">
      <c r="A2605" s="50" t="s">
        <v>3806</v>
      </c>
      <c r="B2605" s="50" t="s">
        <v>3807</v>
      </c>
      <c r="C2605" s="50" t="s">
        <v>3837</v>
      </c>
      <c r="D2605" s="50" t="s">
        <v>3809</v>
      </c>
      <c r="E2605" s="51">
        <v>20</v>
      </c>
      <c r="F2605" s="52" t="s">
        <v>21</v>
      </c>
      <c r="G2605" s="53"/>
      <c r="H2605" s="15" t="s">
        <v>5</v>
      </c>
      <c r="I2605" s="15"/>
    </row>
    <row r="2606" spans="1:9" s="11" customFormat="1" ht="99.95" customHeight="1" x14ac:dyDescent="0.25">
      <c r="A2606" s="50" t="s">
        <v>3806</v>
      </c>
      <c r="B2606" s="50" t="s">
        <v>3807</v>
      </c>
      <c r="C2606" s="50" t="s">
        <v>3838</v>
      </c>
      <c r="D2606" s="50" t="s">
        <v>3809</v>
      </c>
      <c r="E2606" s="51">
        <v>20</v>
      </c>
      <c r="F2606" s="52" t="s">
        <v>21</v>
      </c>
      <c r="G2606" s="53"/>
      <c r="H2606" s="15" t="s">
        <v>5</v>
      </c>
      <c r="I2606" s="15"/>
    </row>
    <row r="2607" spans="1:9" s="11" customFormat="1" ht="99.95" customHeight="1" x14ac:dyDescent="0.25">
      <c r="A2607" s="50" t="s">
        <v>3806</v>
      </c>
      <c r="B2607" s="50" t="s">
        <v>3807</v>
      </c>
      <c r="C2607" s="50" t="s">
        <v>3839</v>
      </c>
      <c r="D2607" s="50" t="s">
        <v>3809</v>
      </c>
      <c r="E2607" s="51">
        <v>20</v>
      </c>
      <c r="F2607" s="52" t="s">
        <v>21</v>
      </c>
      <c r="G2607" s="53"/>
      <c r="H2607" s="15" t="s">
        <v>5</v>
      </c>
      <c r="I2607" s="15"/>
    </row>
    <row r="2608" spans="1:9" s="11" customFormat="1" ht="99.95" customHeight="1" x14ac:dyDescent="0.25">
      <c r="A2608" s="50" t="s">
        <v>3806</v>
      </c>
      <c r="B2608" s="50" t="s">
        <v>3807</v>
      </c>
      <c r="C2608" s="50" t="s">
        <v>3840</v>
      </c>
      <c r="D2608" s="50" t="s">
        <v>3809</v>
      </c>
      <c r="E2608" s="51">
        <v>20</v>
      </c>
      <c r="F2608" s="52" t="s">
        <v>21</v>
      </c>
      <c r="G2608" s="53"/>
      <c r="H2608" s="15" t="s">
        <v>5</v>
      </c>
      <c r="I2608" s="15"/>
    </row>
    <row r="2609" spans="1:9" s="11" customFormat="1" ht="99.95" customHeight="1" x14ac:dyDescent="0.25">
      <c r="A2609" s="50" t="s">
        <v>3806</v>
      </c>
      <c r="B2609" s="50" t="s">
        <v>3807</v>
      </c>
      <c r="C2609" s="50" t="s">
        <v>3841</v>
      </c>
      <c r="D2609" s="50" t="s">
        <v>3809</v>
      </c>
      <c r="E2609" s="51">
        <v>19</v>
      </c>
      <c r="F2609" s="52" t="s">
        <v>21</v>
      </c>
      <c r="G2609" s="53"/>
      <c r="H2609" s="15" t="s">
        <v>5</v>
      </c>
      <c r="I2609" s="15"/>
    </row>
    <row r="2610" spans="1:9" s="11" customFormat="1" ht="99.95" customHeight="1" x14ac:dyDescent="0.25">
      <c r="A2610" s="50" t="s">
        <v>3806</v>
      </c>
      <c r="B2610" s="50" t="s">
        <v>3807</v>
      </c>
      <c r="C2610" s="50" t="s">
        <v>3842</v>
      </c>
      <c r="D2610" s="50" t="s">
        <v>3809</v>
      </c>
      <c r="E2610" s="51">
        <v>18</v>
      </c>
      <c r="F2610" s="52" t="s">
        <v>21</v>
      </c>
      <c r="G2610" s="53"/>
      <c r="H2610" s="15" t="s">
        <v>5</v>
      </c>
      <c r="I2610" s="15"/>
    </row>
    <row r="2611" spans="1:9" s="11" customFormat="1" ht="99.95" customHeight="1" x14ac:dyDescent="0.25">
      <c r="A2611" s="50" t="s">
        <v>3806</v>
      </c>
      <c r="B2611" s="50" t="s">
        <v>3807</v>
      </c>
      <c r="C2611" s="50" t="s">
        <v>3843</v>
      </c>
      <c r="D2611" s="50" t="s">
        <v>3809</v>
      </c>
      <c r="E2611" s="51">
        <v>20</v>
      </c>
      <c r="F2611" s="52" t="s">
        <v>21</v>
      </c>
      <c r="G2611" s="53"/>
      <c r="H2611" s="15" t="s">
        <v>5</v>
      </c>
      <c r="I2611" s="15"/>
    </row>
    <row r="2612" spans="1:9" s="11" customFormat="1" ht="99.95" customHeight="1" x14ac:dyDescent="0.25">
      <c r="A2612" s="50" t="s">
        <v>3806</v>
      </c>
      <c r="B2612" s="50" t="s">
        <v>3807</v>
      </c>
      <c r="C2612" s="50" t="s">
        <v>3844</v>
      </c>
      <c r="D2612" s="50" t="s">
        <v>3809</v>
      </c>
      <c r="E2612" s="51">
        <v>20</v>
      </c>
      <c r="F2612" s="52" t="s">
        <v>21</v>
      </c>
      <c r="G2612" s="53"/>
      <c r="H2612" s="15" t="s">
        <v>5</v>
      </c>
      <c r="I2612" s="15"/>
    </row>
    <row r="2613" spans="1:9" s="11" customFormat="1" ht="99.95" customHeight="1" x14ac:dyDescent="0.25">
      <c r="A2613" s="50" t="s">
        <v>3806</v>
      </c>
      <c r="B2613" s="50" t="s">
        <v>3807</v>
      </c>
      <c r="C2613" s="50" t="s">
        <v>3845</v>
      </c>
      <c r="D2613" s="50" t="s">
        <v>3809</v>
      </c>
      <c r="E2613" s="51">
        <v>19</v>
      </c>
      <c r="F2613" s="52" t="s">
        <v>21</v>
      </c>
      <c r="G2613" s="53"/>
      <c r="H2613" s="15" t="s">
        <v>5</v>
      </c>
      <c r="I2613" s="15"/>
    </row>
    <row r="2614" spans="1:9" s="11" customFormat="1" ht="99.95" customHeight="1" x14ac:dyDescent="0.25">
      <c r="A2614" s="50" t="s">
        <v>3806</v>
      </c>
      <c r="B2614" s="50" t="s">
        <v>3807</v>
      </c>
      <c r="C2614" s="50" t="s">
        <v>3846</v>
      </c>
      <c r="D2614" s="50" t="s">
        <v>3809</v>
      </c>
      <c r="E2614" s="51">
        <v>20</v>
      </c>
      <c r="F2614" s="52" t="s">
        <v>21</v>
      </c>
      <c r="G2614" s="53"/>
      <c r="H2614" s="15" t="s">
        <v>5</v>
      </c>
      <c r="I2614" s="15"/>
    </row>
    <row r="2615" spans="1:9" s="11" customFormat="1" ht="67.5" customHeight="1" x14ac:dyDescent="0.25">
      <c r="A2615" s="50" t="s">
        <v>3806</v>
      </c>
      <c r="B2615" s="50" t="s">
        <v>3847</v>
      </c>
      <c r="C2615" s="50" t="s">
        <v>3848</v>
      </c>
      <c r="D2615" s="50" t="s">
        <v>3809</v>
      </c>
      <c r="E2615" s="51">
        <v>280</v>
      </c>
      <c r="F2615" s="52" t="s">
        <v>21</v>
      </c>
      <c r="G2615" s="53"/>
      <c r="H2615" s="15" t="s">
        <v>5</v>
      </c>
      <c r="I2615" s="15"/>
    </row>
    <row r="2616" spans="1:9" s="11" customFormat="1" ht="67.5" customHeight="1" x14ac:dyDescent="0.25">
      <c r="A2616" s="50" t="s">
        <v>3806</v>
      </c>
      <c r="B2616" s="50" t="s">
        <v>3847</v>
      </c>
      <c r="C2616" s="50" t="s">
        <v>3849</v>
      </c>
      <c r="D2616" s="50" t="s">
        <v>3809</v>
      </c>
      <c r="E2616" s="51">
        <v>80</v>
      </c>
      <c r="F2616" s="52" t="s">
        <v>21</v>
      </c>
      <c r="G2616" s="53"/>
      <c r="H2616" s="15" t="s">
        <v>5</v>
      </c>
      <c r="I2616" s="15"/>
    </row>
    <row r="2617" spans="1:9" s="11" customFormat="1" ht="67.5" customHeight="1" x14ac:dyDescent="0.25">
      <c r="A2617" s="50" t="s">
        <v>3806</v>
      </c>
      <c r="B2617" s="50" t="s">
        <v>3847</v>
      </c>
      <c r="C2617" s="50" t="s">
        <v>3808</v>
      </c>
      <c r="D2617" s="50" t="s">
        <v>3809</v>
      </c>
      <c r="E2617" s="51">
        <v>714</v>
      </c>
      <c r="F2617" s="52" t="s">
        <v>21</v>
      </c>
      <c r="G2617" s="53"/>
      <c r="H2617" s="15" t="s">
        <v>5</v>
      </c>
      <c r="I2617" s="15"/>
    </row>
    <row r="2618" spans="1:9" s="11" customFormat="1" ht="67.5" customHeight="1" x14ac:dyDescent="0.25">
      <c r="A2618" s="50" t="s">
        <v>3806</v>
      </c>
      <c r="B2618" s="50" t="s">
        <v>3847</v>
      </c>
      <c r="C2618" s="50" t="s">
        <v>3812</v>
      </c>
      <c r="D2618" s="50" t="s">
        <v>3809</v>
      </c>
      <c r="E2618" s="51">
        <v>455</v>
      </c>
      <c r="F2618" s="52" t="s">
        <v>21</v>
      </c>
      <c r="G2618" s="53"/>
      <c r="H2618" s="15" t="s">
        <v>5</v>
      </c>
      <c r="I2618" s="15"/>
    </row>
    <row r="2619" spans="1:9" s="11" customFormat="1" ht="67.5" customHeight="1" x14ac:dyDescent="0.25">
      <c r="A2619" s="50" t="s">
        <v>3806</v>
      </c>
      <c r="B2619" s="50" t="s">
        <v>3847</v>
      </c>
      <c r="C2619" s="50" t="s">
        <v>3813</v>
      </c>
      <c r="D2619" s="50" t="s">
        <v>3809</v>
      </c>
      <c r="E2619" s="51">
        <v>600</v>
      </c>
      <c r="F2619" s="52" t="s">
        <v>21</v>
      </c>
      <c r="G2619" s="53"/>
      <c r="H2619" s="15" t="s">
        <v>5</v>
      </c>
      <c r="I2619" s="15"/>
    </row>
    <row r="2620" spans="1:9" s="11" customFormat="1" ht="67.5" customHeight="1" x14ac:dyDescent="0.25">
      <c r="A2620" s="50" t="s">
        <v>3806</v>
      </c>
      <c r="B2620" s="50" t="s">
        <v>3847</v>
      </c>
      <c r="C2620" s="50" t="s">
        <v>3810</v>
      </c>
      <c r="D2620" s="50" t="s">
        <v>3809</v>
      </c>
      <c r="E2620" s="51">
        <v>540</v>
      </c>
      <c r="F2620" s="52" t="s">
        <v>21</v>
      </c>
      <c r="G2620" s="53"/>
      <c r="H2620" s="15" t="s">
        <v>5</v>
      </c>
      <c r="I2620" s="15"/>
    </row>
    <row r="2621" spans="1:9" s="11" customFormat="1" ht="67.5" customHeight="1" x14ac:dyDescent="0.25">
      <c r="A2621" s="50" t="s">
        <v>3806</v>
      </c>
      <c r="B2621" s="50" t="s">
        <v>3847</v>
      </c>
      <c r="C2621" s="50" t="s">
        <v>3811</v>
      </c>
      <c r="D2621" s="50" t="s">
        <v>3809</v>
      </c>
      <c r="E2621" s="51">
        <v>975</v>
      </c>
      <c r="F2621" s="52" t="s">
        <v>21</v>
      </c>
      <c r="G2621" s="53"/>
      <c r="H2621" s="15" t="s">
        <v>5</v>
      </c>
      <c r="I2621" s="15"/>
    </row>
    <row r="2622" spans="1:9" s="11" customFormat="1" ht="67.5" customHeight="1" x14ac:dyDescent="0.25">
      <c r="A2622" s="50" t="s">
        <v>3806</v>
      </c>
      <c r="B2622" s="50" t="s">
        <v>3847</v>
      </c>
      <c r="C2622" s="50" t="s">
        <v>3814</v>
      </c>
      <c r="D2622" s="50" t="s">
        <v>3809</v>
      </c>
      <c r="E2622" s="51">
        <v>845</v>
      </c>
      <c r="F2622" s="52" t="s">
        <v>21</v>
      </c>
      <c r="G2622" s="53"/>
      <c r="H2622" s="15" t="s">
        <v>5</v>
      </c>
      <c r="I2622" s="15"/>
    </row>
    <row r="2623" spans="1:9" s="11" customFormat="1" ht="67.5" customHeight="1" x14ac:dyDescent="0.25">
      <c r="A2623" s="50" t="s">
        <v>3806</v>
      </c>
      <c r="B2623" s="50" t="s">
        <v>3847</v>
      </c>
      <c r="C2623" s="50" t="s">
        <v>3850</v>
      </c>
      <c r="D2623" s="50" t="s">
        <v>3809</v>
      </c>
      <c r="E2623" s="51">
        <v>40</v>
      </c>
      <c r="F2623" s="52" t="s">
        <v>21</v>
      </c>
      <c r="G2623" s="53"/>
      <c r="H2623" s="15" t="s">
        <v>5</v>
      </c>
      <c r="I2623" s="15"/>
    </row>
    <row r="2624" spans="1:9" s="11" customFormat="1" ht="67.5" customHeight="1" x14ac:dyDescent="0.25">
      <c r="A2624" s="50" t="s">
        <v>3806</v>
      </c>
      <c r="B2624" s="50" t="s">
        <v>3847</v>
      </c>
      <c r="C2624" s="50" t="s">
        <v>3851</v>
      </c>
      <c r="D2624" s="50" t="s">
        <v>3809</v>
      </c>
      <c r="E2624" s="51">
        <v>140</v>
      </c>
      <c r="F2624" s="52" t="s">
        <v>21</v>
      </c>
      <c r="G2624" s="53"/>
      <c r="H2624" s="15" t="s">
        <v>5</v>
      </c>
      <c r="I2624" s="15"/>
    </row>
    <row r="2625" spans="1:1288" s="11" customFormat="1" ht="67.5" customHeight="1" x14ac:dyDescent="0.25">
      <c r="A2625" s="50" t="s">
        <v>3806</v>
      </c>
      <c r="B2625" s="50" t="s">
        <v>3847</v>
      </c>
      <c r="C2625" s="50" t="s">
        <v>3852</v>
      </c>
      <c r="D2625" s="50" t="s">
        <v>3809</v>
      </c>
      <c r="E2625" s="51">
        <v>52</v>
      </c>
      <c r="F2625" s="52" t="s">
        <v>21</v>
      </c>
      <c r="G2625" s="53"/>
      <c r="H2625" s="15" t="s">
        <v>5</v>
      </c>
      <c r="I2625" s="15"/>
    </row>
    <row r="2626" spans="1:1288" s="11" customFormat="1" ht="67.5" customHeight="1" x14ac:dyDescent="0.25">
      <c r="A2626" s="50" t="s">
        <v>3806</v>
      </c>
      <c r="B2626" s="50" t="s">
        <v>3847</v>
      </c>
      <c r="C2626" s="50" t="s">
        <v>3853</v>
      </c>
      <c r="D2626" s="50" t="s">
        <v>3809</v>
      </c>
      <c r="E2626" s="51">
        <v>29</v>
      </c>
      <c r="F2626" s="52" t="s">
        <v>21</v>
      </c>
      <c r="G2626" s="53"/>
      <c r="H2626" s="15" t="s">
        <v>5</v>
      </c>
      <c r="I2626" s="54"/>
      <c r="JE2626" s="12"/>
      <c r="JF2626" s="12"/>
      <c r="JG2626" s="12"/>
      <c r="JH2626" s="12"/>
      <c r="JI2626" s="13"/>
      <c r="JJ2626" s="14"/>
      <c r="JK2626" s="15"/>
      <c r="JL2626" s="15"/>
      <c r="JM2626" s="15"/>
    </row>
    <row r="2627" spans="1:1288" s="56" customFormat="1" ht="56.45" customHeight="1" x14ac:dyDescent="0.25">
      <c r="A2627" s="50" t="s">
        <v>3806</v>
      </c>
      <c r="B2627" s="50" t="s">
        <v>3847</v>
      </c>
      <c r="C2627" s="50" t="s">
        <v>3854</v>
      </c>
      <c r="D2627" s="50" t="s">
        <v>3809</v>
      </c>
      <c r="E2627" s="51">
        <v>80</v>
      </c>
      <c r="F2627" s="52" t="s">
        <v>21</v>
      </c>
      <c r="G2627" s="53"/>
      <c r="H2627" s="15" t="s">
        <v>5</v>
      </c>
      <c r="I2627" s="55"/>
      <c r="JE2627" s="12"/>
      <c r="JF2627" s="12"/>
      <c r="JG2627" s="12"/>
      <c r="JH2627" s="12"/>
      <c r="JI2627" s="13"/>
      <c r="JJ2627" s="14"/>
      <c r="JK2627" s="15"/>
      <c r="JL2627" s="15"/>
      <c r="JM2627" s="15"/>
      <c r="JN2627" s="16"/>
      <c r="JO2627" s="16"/>
      <c r="JP2627" s="16"/>
      <c r="JQ2627" s="16"/>
      <c r="JR2627" s="16"/>
      <c r="JS2627" s="16"/>
      <c r="JT2627" s="16"/>
      <c r="JU2627" s="16"/>
      <c r="JV2627" s="16"/>
      <c r="JW2627" s="16"/>
      <c r="JX2627" s="16"/>
      <c r="JY2627" s="16"/>
      <c r="JZ2627" s="16"/>
      <c r="KA2627" s="16"/>
      <c r="KB2627" s="16"/>
      <c r="KC2627" s="16"/>
      <c r="KD2627" s="16"/>
      <c r="KE2627" s="16"/>
      <c r="KF2627" s="16"/>
      <c r="KG2627" s="16"/>
      <c r="KH2627" s="16"/>
      <c r="KI2627" s="16"/>
      <c r="KJ2627" s="16"/>
      <c r="KK2627" s="16"/>
      <c r="KL2627" s="16"/>
      <c r="KM2627" s="16"/>
      <c r="KN2627" s="16"/>
      <c r="KO2627" s="16"/>
      <c r="KP2627" s="16"/>
      <c r="KQ2627" s="16"/>
      <c r="KR2627" s="16"/>
      <c r="KS2627" s="16"/>
      <c r="KT2627" s="16"/>
      <c r="KU2627" s="16"/>
      <c r="KV2627" s="16"/>
      <c r="KW2627" s="16"/>
      <c r="KX2627" s="16"/>
      <c r="KY2627" s="16"/>
      <c r="KZ2627" s="16"/>
      <c r="LA2627" s="16"/>
      <c r="LB2627" s="16"/>
      <c r="LC2627" s="16"/>
      <c r="LD2627" s="16"/>
      <c r="LE2627" s="16"/>
      <c r="LF2627" s="16"/>
      <c r="LG2627" s="16"/>
      <c r="LH2627" s="16"/>
      <c r="LI2627" s="16"/>
      <c r="LJ2627" s="16"/>
      <c r="LK2627" s="16"/>
      <c r="LL2627" s="16"/>
      <c r="LM2627" s="16"/>
      <c r="LN2627" s="16"/>
      <c r="LO2627" s="16"/>
      <c r="LP2627" s="16"/>
      <c r="LQ2627" s="16"/>
      <c r="LR2627" s="16"/>
      <c r="LS2627" s="16"/>
      <c r="LT2627" s="16"/>
      <c r="LU2627" s="16"/>
      <c r="LV2627" s="16"/>
      <c r="LW2627" s="16"/>
      <c r="LX2627" s="16"/>
      <c r="LY2627" s="16"/>
      <c r="LZ2627" s="16"/>
      <c r="MA2627" s="16"/>
      <c r="MB2627" s="16"/>
      <c r="MC2627" s="16"/>
      <c r="MD2627" s="16"/>
      <c r="ME2627" s="16"/>
      <c r="MF2627" s="16"/>
      <c r="MG2627" s="16"/>
      <c r="MH2627" s="16"/>
      <c r="MI2627" s="16"/>
      <c r="MJ2627" s="16"/>
      <c r="MK2627" s="16"/>
      <c r="ML2627" s="16"/>
      <c r="MM2627" s="16"/>
      <c r="MN2627" s="16"/>
      <c r="MO2627" s="16"/>
      <c r="MP2627" s="16"/>
      <c r="MQ2627" s="16"/>
      <c r="MR2627" s="16"/>
      <c r="MS2627" s="16"/>
      <c r="MT2627" s="16"/>
      <c r="MU2627" s="16"/>
      <c r="MV2627" s="16"/>
      <c r="MW2627" s="16"/>
      <c r="MX2627" s="16"/>
      <c r="MY2627" s="16"/>
      <c r="MZ2627" s="16"/>
      <c r="NA2627" s="16"/>
      <c r="NB2627" s="16"/>
      <c r="NC2627" s="16"/>
      <c r="ND2627" s="16"/>
      <c r="NE2627" s="16"/>
      <c r="NF2627" s="16"/>
      <c r="NG2627" s="16"/>
      <c r="NH2627" s="16"/>
      <c r="NI2627" s="16"/>
      <c r="NJ2627" s="16"/>
      <c r="NK2627" s="16"/>
      <c r="NL2627" s="16"/>
      <c r="NM2627" s="16"/>
      <c r="NN2627" s="16"/>
      <c r="NO2627" s="16"/>
      <c r="NP2627" s="16"/>
      <c r="NQ2627" s="16"/>
      <c r="NR2627" s="16"/>
      <c r="NS2627" s="16"/>
      <c r="NT2627" s="16"/>
      <c r="NU2627" s="16"/>
      <c r="NV2627" s="16"/>
      <c r="NW2627" s="16"/>
      <c r="NX2627" s="16"/>
      <c r="NY2627" s="16"/>
      <c r="NZ2627" s="16"/>
      <c r="OA2627" s="16"/>
      <c r="OB2627" s="16"/>
      <c r="OC2627" s="16"/>
      <c r="OD2627" s="16"/>
      <c r="OE2627" s="16"/>
      <c r="OF2627" s="16"/>
      <c r="OG2627" s="16"/>
      <c r="OH2627" s="16"/>
      <c r="OI2627" s="16"/>
      <c r="OJ2627" s="16"/>
      <c r="OK2627" s="16"/>
      <c r="OL2627" s="16"/>
      <c r="OM2627" s="16"/>
      <c r="ON2627" s="16"/>
      <c r="OO2627" s="16"/>
      <c r="OP2627" s="16"/>
      <c r="OQ2627" s="16"/>
      <c r="OR2627" s="16"/>
      <c r="OS2627" s="16"/>
      <c r="OT2627" s="16"/>
      <c r="OU2627" s="16"/>
      <c r="OV2627" s="16"/>
      <c r="OW2627" s="16"/>
      <c r="OX2627" s="16"/>
      <c r="OY2627" s="16"/>
      <c r="OZ2627" s="16"/>
      <c r="PA2627" s="16"/>
      <c r="PB2627" s="16"/>
      <c r="PC2627" s="16"/>
      <c r="PD2627" s="16"/>
      <c r="PE2627" s="16"/>
      <c r="PF2627" s="16"/>
      <c r="PG2627" s="16"/>
      <c r="PH2627" s="16"/>
      <c r="PI2627" s="16"/>
      <c r="PJ2627" s="16"/>
      <c r="PK2627" s="16"/>
      <c r="PL2627" s="16"/>
      <c r="PM2627" s="16"/>
      <c r="PN2627" s="16"/>
      <c r="PO2627" s="16"/>
      <c r="PP2627" s="16"/>
      <c r="PQ2627" s="16"/>
      <c r="PR2627" s="16"/>
      <c r="PS2627" s="16"/>
      <c r="PT2627" s="16"/>
      <c r="PU2627" s="16"/>
      <c r="PV2627" s="16"/>
      <c r="PW2627" s="16"/>
      <c r="PX2627" s="16"/>
      <c r="PY2627" s="16"/>
      <c r="PZ2627" s="16"/>
      <c r="QA2627" s="16"/>
      <c r="QB2627" s="16"/>
      <c r="QC2627" s="16"/>
      <c r="QD2627" s="16"/>
      <c r="QE2627" s="16"/>
      <c r="QF2627" s="16"/>
      <c r="QG2627" s="16"/>
      <c r="QH2627" s="16"/>
      <c r="QI2627" s="16"/>
      <c r="QJ2627" s="16"/>
      <c r="QK2627" s="16"/>
      <c r="QL2627" s="16"/>
      <c r="QM2627" s="16"/>
      <c r="QN2627" s="16"/>
      <c r="QO2627" s="16"/>
      <c r="QP2627" s="16"/>
      <c r="QQ2627" s="16"/>
      <c r="QR2627" s="16"/>
      <c r="QS2627" s="16"/>
      <c r="QT2627" s="16"/>
      <c r="QU2627" s="16"/>
      <c r="QV2627" s="16"/>
      <c r="QW2627" s="16"/>
      <c r="QX2627" s="16"/>
      <c r="QY2627" s="16"/>
      <c r="QZ2627" s="16"/>
      <c r="RA2627" s="16"/>
      <c r="RB2627" s="16"/>
      <c r="RC2627" s="16"/>
      <c r="RD2627" s="16"/>
      <c r="RE2627" s="16"/>
      <c r="RF2627" s="16"/>
      <c r="RG2627" s="16"/>
      <c r="RH2627" s="16"/>
      <c r="RI2627" s="16"/>
      <c r="RJ2627" s="16"/>
      <c r="RK2627" s="16"/>
      <c r="RL2627" s="16"/>
      <c r="RM2627" s="16"/>
      <c r="RN2627" s="16"/>
      <c r="RO2627" s="16"/>
      <c r="RP2627" s="16"/>
      <c r="RQ2627" s="16"/>
      <c r="RR2627" s="16"/>
      <c r="RS2627" s="16"/>
      <c r="RT2627" s="16"/>
      <c r="RU2627" s="16"/>
      <c r="RV2627" s="16"/>
      <c r="RW2627" s="16"/>
      <c r="RX2627" s="16"/>
      <c r="RY2627" s="16"/>
      <c r="RZ2627" s="16"/>
      <c r="SA2627" s="16"/>
      <c r="SB2627" s="16"/>
      <c r="SC2627" s="16"/>
      <c r="SD2627" s="16"/>
      <c r="SE2627" s="16"/>
      <c r="SF2627" s="16"/>
      <c r="SG2627" s="16"/>
      <c r="SH2627" s="16"/>
      <c r="SI2627" s="16"/>
      <c r="SJ2627" s="16"/>
      <c r="SK2627" s="16"/>
      <c r="SL2627" s="16"/>
      <c r="SM2627" s="16"/>
      <c r="SN2627" s="16"/>
      <c r="SO2627" s="16"/>
      <c r="SP2627" s="16"/>
      <c r="SQ2627" s="16"/>
      <c r="SR2627" s="16"/>
      <c r="SS2627" s="16"/>
      <c r="ST2627" s="16"/>
      <c r="SU2627" s="16"/>
      <c r="SV2627" s="16"/>
      <c r="SW2627" s="16"/>
      <c r="SX2627" s="16"/>
      <c r="SY2627" s="16"/>
      <c r="SZ2627" s="16"/>
      <c r="TA2627" s="16"/>
      <c r="TB2627" s="17"/>
      <c r="TC2627" s="17"/>
      <c r="TD2627" s="17"/>
      <c r="TE2627" s="17"/>
      <c r="TF2627" s="17"/>
      <c r="TG2627" s="17"/>
      <c r="TH2627" s="17"/>
      <c r="TI2627" s="17"/>
      <c r="TJ2627" s="17"/>
      <c r="TK2627" s="17"/>
      <c r="TL2627" s="17"/>
      <c r="TM2627" s="17"/>
      <c r="TN2627" s="17"/>
      <c r="TO2627" s="17"/>
      <c r="TP2627" s="17"/>
      <c r="TQ2627" s="17"/>
      <c r="TR2627" s="17"/>
      <c r="TS2627" s="17"/>
      <c r="TT2627" s="17"/>
      <c r="TU2627" s="17"/>
      <c r="TV2627" s="17"/>
      <c r="TW2627" s="17"/>
      <c r="TX2627" s="17"/>
      <c r="TY2627" s="17"/>
      <c r="TZ2627" s="17"/>
      <c r="UA2627" s="17"/>
      <c r="UB2627" s="17"/>
      <c r="UC2627" s="17"/>
      <c r="UD2627" s="17"/>
      <c r="UE2627" s="17"/>
      <c r="UF2627" s="17"/>
      <c r="UG2627" s="17"/>
      <c r="UH2627" s="17"/>
      <c r="UI2627" s="17"/>
      <c r="UJ2627" s="17"/>
      <c r="UK2627" s="17"/>
      <c r="UL2627" s="17"/>
      <c r="UM2627" s="17"/>
      <c r="UN2627" s="17"/>
      <c r="UO2627" s="17"/>
      <c r="UP2627" s="17"/>
      <c r="UQ2627" s="17"/>
      <c r="UR2627" s="17"/>
      <c r="US2627" s="17"/>
      <c r="UT2627" s="17"/>
      <c r="UU2627" s="17"/>
      <c r="UV2627" s="17"/>
      <c r="UW2627" s="17"/>
      <c r="UX2627" s="17"/>
      <c r="UY2627" s="17"/>
      <c r="UZ2627" s="17"/>
      <c r="VA2627" s="17"/>
      <c r="VB2627" s="17"/>
      <c r="VC2627" s="17"/>
      <c r="VD2627" s="17"/>
      <c r="VE2627" s="17"/>
      <c r="VF2627" s="17"/>
      <c r="VG2627" s="17"/>
      <c r="VH2627" s="17"/>
      <c r="VI2627" s="17"/>
      <c r="VJ2627" s="17"/>
      <c r="VK2627" s="17"/>
      <c r="VL2627" s="17"/>
      <c r="VM2627" s="17"/>
      <c r="VN2627" s="17"/>
      <c r="VO2627" s="17"/>
      <c r="VP2627" s="17"/>
      <c r="VQ2627" s="17"/>
      <c r="VR2627" s="17"/>
      <c r="VS2627" s="17"/>
      <c r="VT2627" s="17"/>
      <c r="VU2627" s="17"/>
      <c r="VV2627" s="17"/>
      <c r="VW2627" s="17"/>
      <c r="VX2627" s="17"/>
      <c r="VY2627" s="17"/>
      <c r="VZ2627" s="17"/>
      <c r="WA2627" s="17"/>
      <c r="WB2627" s="17"/>
      <c r="WC2627" s="17"/>
      <c r="WD2627" s="17"/>
      <c r="WE2627" s="17"/>
      <c r="WF2627" s="17"/>
      <c r="WG2627" s="17"/>
      <c r="WH2627" s="17"/>
      <c r="WI2627" s="17"/>
      <c r="WJ2627" s="17"/>
      <c r="WK2627" s="17"/>
      <c r="WL2627" s="17"/>
      <c r="WM2627" s="17"/>
      <c r="WN2627" s="17"/>
      <c r="WO2627" s="17"/>
      <c r="WP2627" s="17"/>
      <c r="WQ2627" s="17"/>
      <c r="WR2627" s="17"/>
      <c r="WS2627" s="17"/>
      <c r="WT2627" s="17"/>
      <c r="WU2627" s="17"/>
      <c r="WV2627" s="17"/>
      <c r="WW2627" s="17"/>
      <c r="WX2627" s="17"/>
      <c r="WY2627" s="17"/>
      <c r="WZ2627" s="17"/>
      <c r="XA2627" s="17"/>
      <c r="XB2627" s="17"/>
      <c r="XC2627" s="17"/>
      <c r="XD2627" s="17"/>
      <c r="XE2627" s="17"/>
      <c r="XF2627" s="17"/>
      <c r="XG2627" s="17"/>
      <c r="XH2627" s="17"/>
      <c r="XI2627" s="17"/>
      <c r="XJ2627" s="17"/>
      <c r="XK2627" s="17"/>
      <c r="XL2627" s="17"/>
      <c r="XM2627" s="17"/>
      <c r="XN2627" s="17"/>
      <c r="XO2627" s="17"/>
      <c r="XP2627" s="17"/>
      <c r="XQ2627" s="17"/>
      <c r="XR2627" s="17"/>
      <c r="XS2627" s="17"/>
      <c r="XT2627" s="17"/>
      <c r="XU2627" s="17"/>
      <c r="XV2627" s="17"/>
      <c r="XW2627" s="17"/>
      <c r="XX2627" s="17"/>
      <c r="XY2627" s="17"/>
      <c r="XZ2627" s="17"/>
      <c r="YA2627" s="17"/>
      <c r="YB2627" s="17"/>
      <c r="YC2627" s="17"/>
      <c r="YD2627" s="17"/>
      <c r="YE2627" s="17"/>
      <c r="YF2627" s="17"/>
      <c r="YG2627" s="17"/>
      <c r="YH2627" s="17"/>
      <c r="YI2627" s="17"/>
      <c r="YJ2627" s="17"/>
      <c r="YK2627" s="17"/>
      <c r="YL2627" s="17"/>
      <c r="YM2627" s="17"/>
      <c r="YN2627" s="17"/>
      <c r="YO2627" s="17"/>
      <c r="YP2627" s="17"/>
      <c r="YQ2627" s="17"/>
      <c r="YR2627" s="17"/>
      <c r="YS2627" s="17"/>
      <c r="YT2627" s="17"/>
      <c r="YU2627" s="17"/>
      <c r="YV2627" s="17"/>
      <c r="YW2627" s="17"/>
      <c r="YX2627" s="17"/>
      <c r="YY2627" s="17"/>
      <c r="YZ2627" s="17"/>
      <c r="ZA2627" s="17"/>
      <c r="ZB2627" s="17"/>
      <c r="ZC2627" s="17"/>
      <c r="ZD2627" s="17"/>
      <c r="ZE2627" s="17"/>
      <c r="ZF2627" s="17"/>
      <c r="ZG2627" s="17"/>
      <c r="ZH2627" s="17"/>
      <c r="ZI2627" s="17"/>
      <c r="ZJ2627" s="17"/>
      <c r="ZK2627" s="17"/>
      <c r="ZL2627" s="17"/>
      <c r="ZM2627" s="17"/>
      <c r="ZN2627" s="17"/>
      <c r="ZO2627" s="17"/>
      <c r="ZP2627" s="17"/>
      <c r="ZQ2627" s="17"/>
      <c r="ZR2627" s="17"/>
      <c r="ZS2627" s="17"/>
      <c r="ZT2627" s="17"/>
      <c r="ZU2627" s="17"/>
      <c r="ZV2627" s="17"/>
      <c r="ZW2627" s="17"/>
      <c r="ZX2627" s="17"/>
      <c r="ZY2627" s="17"/>
      <c r="ZZ2627" s="17"/>
      <c r="AAA2627" s="17"/>
      <c r="AAB2627" s="17"/>
      <c r="AAC2627" s="17"/>
      <c r="AAD2627" s="17"/>
      <c r="AAE2627" s="17"/>
      <c r="AAF2627" s="17"/>
      <c r="AAG2627" s="17"/>
      <c r="AAH2627" s="17"/>
      <c r="AAI2627" s="17"/>
      <c r="AAJ2627" s="17"/>
      <c r="AAK2627" s="17"/>
      <c r="AAL2627" s="17"/>
      <c r="AAM2627" s="17"/>
      <c r="AAN2627" s="17"/>
      <c r="AAO2627" s="17"/>
      <c r="AAP2627" s="17"/>
      <c r="AAQ2627" s="17"/>
      <c r="AAR2627" s="17"/>
      <c r="AAS2627" s="17"/>
      <c r="AAT2627" s="17"/>
      <c r="AAU2627" s="17"/>
      <c r="AAV2627" s="17"/>
      <c r="AAW2627" s="17"/>
      <c r="AAX2627" s="17"/>
      <c r="AAY2627" s="17"/>
      <c r="AAZ2627" s="17"/>
      <c r="ABA2627" s="17"/>
      <c r="ABB2627" s="17"/>
      <c r="ABC2627" s="17"/>
      <c r="ABD2627" s="17"/>
      <c r="ABE2627" s="17"/>
      <c r="ABF2627" s="17"/>
      <c r="ABG2627" s="17"/>
      <c r="ABH2627" s="17"/>
      <c r="ABI2627" s="17"/>
      <c r="ABJ2627" s="17"/>
      <c r="ABK2627" s="17"/>
      <c r="ABL2627" s="17"/>
      <c r="ABM2627" s="17"/>
      <c r="ABN2627" s="17"/>
      <c r="ABO2627" s="17"/>
      <c r="ABP2627" s="17"/>
      <c r="ABQ2627" s="17"/>
      <c r="ABR2627" s="17"/>
      <c r="ABS2627" s="17"/>
      <c r="ABT2627" s="17"/>
      <c r="ABU2627" s="17"/>
      <c r="ABV2627" s="17"/>
      <c r="ABW2627" s="17"/>
      <c r="ABX2627" s="17"/>
      <c r="ABY2627" s="17"/>
      <c r="ABZ2627" s="17"/>
      <c r="ACA2627" s="17"/>
      <c r="ACB2627" s="17"/>
      <c r="ACC2627" s="17"/>
      <c r="ACD2627" s="17"/>
      <c r="ACE2627" s="17"/>
      <c r="ACF2627" s="17"/>
      <c r="ACG2627" s="17"/>
      <c r="ACH2627" s="17"/>
      <c r="ACI2627" s="17"/>
      <c r="ACJ2627" s="17"/>
      <c r="ACK2627" s="17"/>
      <c r="ACL2627" s="17"/>
      <c r="ACM2627" s="17"/>
      <c r="ACN2627" s="17"/>
      <c r="ACO2627" s="17"/>
      <c r="ACP2627" s="17"/>
      <c r="ACQ2627" s="17"/>
      <c r="ACR2627" s="17"/>
      <c r="ACS2627" s="17"/>
      <c r="ACT2627" s="17"/>
      <c r="ACU2627" s="17"/>
      <c r="ACV2627" s="17"/>
      <c r="ACW2627" s="17"/>
      <c r="ACX2627" s="17"/>
      <c r="ACY2627" s="17"/>
      <c r="ACZ2627" s="17"/>
      <c r="ADA2627" s="17"/>
      <c r="ADB2627" s="17"/>
      <c r="ADC2627" s="17"/>
      <c r="ADD2627" s="17"/>
      <c r="ADE2627" s="17"/>
      <c r="ADF2627" s="17"/>
      <c r="ADG2627" s="17"/>
      <c r="ADH2627" s="17"/>
      <c r="ADI2627" s="17"/>
      <c r="ADJ2627" s="17"/>
      <c r="ADK2627" s="17"/>
      <c r="ADL2627" s="17"/>
      <c r="ADM2627" s="17"/>
      <c r="ADN2627" s="17"/>
      <c r="ADO2627" s="17"/>
      <c r="ADP2627" s="17"/>
      <c r="ADQ2627" s="17"/>
      <c r="ADR2627" s="17"/>
      <c r="ADS2627" s="17"/>
      <c r="ADT2627" s="17"/>
      <c r="ADU2627" s="17"/>
      <c r="ADV2627" s="17"/>
      <c r="ADW2627" s="17"/>
      <c r="ADX2627" s="17"/>
      <c r="ADY2627" s="17"/>
      <c r="ADZ2627" s="17"/>
      <c r="AEA2627" s="17"/>
      <c r="AEB2627" s="17"/>
      <c r="AEC2627" s="17"/>
      <c r="AED2627" s="17"/>
      <c r="AEE2627" s="17"/>
      <c r="AEF2627" s="17"/>
      <c r="AEG2627" s="17"/>
      <c r="AEH2627" s="17"/>
      <c r="AEI2627" s="17"/>
      <c r="AEJ2627" s="17"/>
      <c r="AEK2627" s="17"/>
      <c r="AEL2627" s="17"/>
      <c r="AEM2627" s="17"/>
      <c r="AEN2627" s="17"/>
      <c r="AEO2627" s="17"/>
      <c r="AEP2627" s="17"/>
      <c r="AEQ2627" s="17"/>
      <c r="AER2627" s="17"/>
      <c r="AES2627" s="17"/>
      <c r="AET2627" s="17"/>
      <c r="AEU2627" s="17"/>
      <c r="AEV2627" s="17"/>
      <c r="AEW2627" s="17"/>
      <c r="AEX2627" s="17"/>
      <c r="AEY2627" s="17"/>
      <c r="AEZ2627" s="17"/>
      <c r="AFA2627" s="17"/>
      <c r="AFB2627" s="17"/>
      <c r="AFC2627" s="17"/>
      <c r="AFD2627" s="17"/>
      <c r="AFE2627" s="17"/>
      <c r="AFF2627" s="17"/>
      <c r="AFG2627" s="17"/>
      <c r="AFH2627" s="17"/>
      <c r="AFI2627" s="17"/>
      <c r="AFJ2627" s="17"/>
      <c r="AFK2627" s="17"/>
      <c r="AFL2627" s="17"/>
      <c r="AFM2627" s="17"/>
      <c r="AFN2627" s="17"/>
      <c r="AFO2627" s="17"/>
      <c r="AFP2627" s="17"/>
      <c r="AFQ2627" s="17"/>
      <c r="AFR2627" s="17"/>
      <c r="AFS2627" s="17"/>
      <c r="AFT2627" s="17"/>
      <c r="AFU2627" s="17"/>
      <c r="AFV2627" s="17"/>
      <c r="AFW2627" s="17"/>
      <c r="AFX2627" s="17"/>
      <c r="AFY2627" s="17"/>
      <c r="AFZ2627" s="17"/>
      <c r="AGA2627" s="17"/>
      <c r="AGB2627" s="17"/>
      <c r="AGC2627" s="17"/>
      <c r="AGD2627" s="17"/>
      <c r="AGE2627" s="17"/>
      <c r="AGF2627" s="17"/>
      <c r="AGG2627" s="17"/>
      <c r="AGH2627" s="17"/>
      <c r="AGI2627" s="17"/>
      <c r="AGJ2627" s="17"/>
      <c r="AGK2627" s="17"/>
      <c r="AGL2627" s="17"/>
      <c r="AGM2627" s="17"/>
      <c r="AGN2627" s="17"/>
      <c r="AGO2627" s="17"/>
      <c r="AGP2627" s="17"/>
      <c r="AGQ2627" s="17"/>
      <c r="AGR2627" s="17"/>
      <c r="AGS2627" s="17"/>
      <c r="AGT2627" s="17"/>
      <c r="AGU2627" s="17"/>
      <c r="AGV2627" s="17"/>
      <c r="AGW2627" s="17"/>
      <c r="AGX2627" s="17"/>
      <c r="AGY2627" s="17"/>
      <c r="AGZ2627" s="17"/>
      <c r="AHA2627" s="17"/>
      <c r="AHB2627" s="17"/>
      <c r="AHC2627" s="17"/>
      <c r="AHD2627" s="17"/>
      <c r="AHE2627" s="17"/>
      <c r="AHF2627" s="17"/>
      <c r="AHG2627" s="17"/>
      <c r="AHH2627" s="17"/>
      <c r="AHI2627" s="17"/>
      <c r="AHJ2627" s="17"/>
      <c r="AHK2627" s="17"/>
      <c r="AHL2627" s="17"/>
      <c r="AHM2627" s="17"/>
      <c r="AHN2627" s="17"/>
      <c r="AHO2627" s="17"/>
      <c r="AHP2627" s="17"/>
      <c r="AHQ2627" s="17"/>
      <c r="AHR2627" s="17"/>
      <c r="AHS2627" s="17"/>
      <c r="AHT2627" s="17"/>
      <c r="AHU2627" s="17"/>
      <c r="AHV2627" s="17"/>
      <c r="AHW2627" s="17"/>
      <c r="AHX2627" s="17"/>
      <c r="AHY2627" s="17"/>
      <c r="AHZ2627" s="17"/>
      <c r="AIA2627" s="17"/>
      <c r="AIB2627" s="17"/>
      <c r="AIC2627" s="17"/>
      <c r="AID2627" s="17"/>
      <c r="AIE2627" s="17"/>
      <c r="AIF2627" s="17"/>
      <c r="AIG2627" s="17"/>
      <c r="AIH2627" s="17"/>
      <c r="AII2627" s="17"/>
      <c r="AIJ2627" s="17"/>
      <c r="AIK2627" s="17"/>
      <c r="AIL2627" s="17"/>
      <c r="AIM2627" s="17"/>
      <c r="AIN2627" s="17"/>
      <c r="AIO2627" s="17"/>
      <c r="AIP2627" s="17"/>
      <c r="AIQ2627" s="17"/>
      <c r="AIR2627" s="17"/>
      <c r="AIS2627" s="17"/>
      <c r="AIT2627" s="17"/>
      <c r="AIU2627" s="17"/>
      <c r="AIV2627" s="17"/>
      <c r="AIW2627" s="17"/>
      <c r="AIX2627" s="17"/>
      <c r="AIY2627" s="17"/>
      <c r="AIZ2627" s="17"/>
      <c r="AJA2627" s="17"/>
      <c r="AJB2627" s="17"/>
      <c r="AJC2627" s="17"/>
      <c r="AJD2627" s="17"/>
      <c r="AJE2627" s="17"/>
      <c r="AJF2627" s="17"/>
      <c r="AJG2627" s="17"/>
      <c r="AJH2627" s="17"/>
      <c r="AJI2627" s="17"/>
      <c r="AJJ2627" s="17"/>
      <c r="AJK2627" s="17"/>
      <c r="AJL2627" s="17"/>
      <c r="AJM2627" s="17"/>
      <c r="AJN2627" s="17"/>
      <c r="AJO2627" s="17"/>
      <c r="AJP2627" s="17"/>
      <c r="AJQ2627" s="17"/>
      <c r="AJR2627" s="17"/>
      <c r="AJS2627" s="17"/>
      <c r="AJT2627" s="17"/>
      <c r="AJU2627" s="17"/>
      <c r="AJV2627" s="17"/>
      <c r="AJW2627" s="17"/>
      <c r="AJX2627" s="17"/>
      <c r="AJY2627" s="17"/>
      <c r="AJZ2627" s="17"/>
      <c r="AKA2627" s="17"/>
      <c r="AKB2627" s="17"/>
      <c r="AKC2627" s="17"/>
      <c r="AKD2627" s="17"/>
      <c r="AKE2627" s="17"/>
      <c r="AKF2627" s="17"/>
      <c r="AKG2627" s="17"/>
      <c r="AKH2627" s="17"/>
      <c r="AKI2627" s="17"/>
      <c r="AKJ2627" s="17"/>
      <c r="AKK2627" s="17"/>
      <c r="AKL2627" s="17"/>
      <c r="AKM2627" s="17"/>
      <c r="AKN2627" s="17"/>
      <c r="AKO2627" s="17"/>
      <c r="AKP2627" s="17"/>
      <c r="AKQ2627" s="17"/>
      <c r="AKR2627" s="17"/>
      <c r="AKS2627" s="17"/>
      <c r="AKT2627" s="17"/>
      <c r="AKU2627" s="17"/>
      <c r="AKV2627" s="17"/>
      <c r="AKW2627" s="17"/>
      <c r="AKX2627" s="17"/>
      <c r="AKY2627" s="17"/>
      <c r="AKZ2627" s="17"/>
      <c r="ALA2627" s="17"/>
      <c r="ALB2627" s="17"/>
      <c r="ALC2627" s="17"/>
      <c r="ALD2627" s="17"/>
      <c r="ALE2627" s="17"/>
      <c r="ALF2627" s="17"/>
      <c r="ALG2627" s="17"/>
      <c r="ALH2627" s="17"/>
      <c r="ALI2627" s="17"/>
      <c r="ALJ2627" s="17"/>
      <c r="ALK2627" s="17"/>
      <c r="ALL2627" s="17"/>
      <c r="ALM2627" s="17"/>
      <c r="ALN2627" s="17"/>
      <c r="ALO2627" s="17"/>
      <c r="ALP2627" s="17"/>
      <c r="ALQ2627" s="17"/>
      <c r="ALR2627" s="17"/>
      <c r="ALS2627" s="17"/>
      <c r="ALT2627" s="17"/>
      <c r="ALU2627" s="17"/>
      <c r="ALV2627" s="17"/>
      <c r="ALW2627" s="17"/>
      <c r="ALX2627" s="17"/>
      <c r="ALY2627" s="17"/>
      <c r="ALZ2627" s="17"/>
      <c r="AMA2627" s="17"/>
      <c r="AMB2627" s="17"/>
      <c r="AMC2627" s="17"/>
      <c r="AMD2627" s="17"/>
      <c r="AME2627" s="17"/>
      <c r="AMF2627" s="17"/>
      <c r="AMG2627" s="17"/>
      <c r="AMH2627" s="17"/>
      <c r="AMI2627" s="17"/>
      <c r="AMJ2627" s="17"/>
      <c r="AMK2627" s="17"/>
      <c r="AML2627" s="17"/>
      <c r="AMM2627" s="17"/>
      <c r="AMN2627" s="17"/>
      <c r="AMO2627" s="17"/>
      <c r="AMP2627" s="17"/>
      <c r="AMQ2627" s="17"/>
      <c r="AMR2627" s="17"/>
      <c r="AMS2627" s="17"/>
      <c r="AMT2627" s="17"/>
      <c r="AMU2627" s="17"/>
      <c r="AMV2627" s="17"/>
      <c r="AMW2627" s="17"/>
      <c r="AMX2627" s="17"/>
      <c r="AMY2627" s="17"/>
      <c r="AMZ2627" s="17"/>
      <c r="ANA2627" s="17"/>
      <c r="ANB2627" s="17"/>
      <c r="ANC2627" s="17"/>
      <c r="AND2627" s="17"/>
      <c r="ANE2627" s="17"/>
      <c r="ANF2627" s="17"/>
      <c r="ANG2627" s="17"/>
      <c r="ANH2627" s="17"/>
      <c r="ANI2627" s="17"/>
      <c r="ANJ2627" s="17"/>
      <c r="ANK2627" s="17"/>
      <c r="ANL2627" s="17"/>
      <c r="ANM2627" s="17"/>
      <c r="ANN2627" s="17"/>
      <c r="ANO2627" s="17"/>
      <c r="ANP2627" s="17"/>
      <c r="ANQ2627" s="17"/>
      <c r="ANR2627" s="17"/>
      <c r="ANS2627" s="17"/>
      <c r="ANT2627" s="17"/>
      <c r="ANU2627" s="17"/>
      <c r="ANV2627" s="17"/>
      <c r="ANW2627" s="17"/>
      <c r="ANX2627" s="17"/>
      <c r="ANY2627" s="17"/>
      <c r="ANZ2627" s="17"/>
      <c r="AOA2627" s="17"/>
      <c r="AOB2627" s="17"/>
      <c r="AOC2627" s="17"/>
      <c r="AOD2627" s="17"/>
      <c r="AOE2627" s="17"/>
      <c r="AOF2627" s="17"/>
      <c r="AOG2627" s="17"/>
      <c r="AOH2627" s="17"/>
      <c r="AOI2627" s="17"/>
      <c r="AOJ2627" s="17"/>
      <c r="AOK2627" s="17"/>
      <c r="AOL2627" s="17"/>
      <c r="AOM2627" s="17"/>
      <c r="AON2627" s="17"/>
      <c r="AOO2627" s="17"/>
      <c r="AOP2627" s="17"/>
      <c r="AOQ2627" s="17"/>
      <c r="AOR2627" s="17"/>
      <c r="AOS2627" s="17"/>
      <c r="AOT2627" s="17"/>
      <c r="AOU2627" s="17"/>
      <c r="AOV2627" s="17"/>
      <c r="AOW2627" s="17"/>
      <c r="AOX2627" s="17"/>
      <c r="AOY2627" s="17"/>
      <c r="AOZ2627" s="17"/>
      <c r="APA2627" s="17"/>
      <c r="APB2627" s="17"/>
      <c r="APC2627" s="17"/>
      <c r="APD2627" s="17"/>
      <c r="APE2627" s="17"/>
      <c r="APF2627" s="17"/>
      <c r="APG2627" s="17"/>
      <c r="APH2627" s="17"/>
      <c r="API2627" s="17"/>
      <c r="APJ2627" s="17"/>
      <c r="APK2627" s="17"/>
      <c r="APL2627" s="17"/>
      <c r="APM2627" s="17"/>
      <c r="APN2627" s="17"/>
      <c r="APO2627" s="17"/>
      <c r="APP2627" s="17"/>
      <c r="APQ2627" s="17"/>
      <c r="APR2627" s="17"/>
      <c r="APS2627" s="17"/>
      <c r="APT2627" s="17"/>
      <c r="APU2627" s="17"/>
      <c r="APV2627" s="17"/>
      <c r="APW2627" s="17"/>
      <c r="APX2627" s="17"/>
      <c r="APY2627" s="17"/>
      <c r="APZ2627" s="17"/>
      <c r="AQA2627" s="17"/>
      <c r="AQB2627" s="17"/>
      <c r="AQC2627" s="17"/>
      <c r="AQD2627" s="17"/>
      <c r="AQE2627" s="17"/>
      <c r="AQF2627" s="17"/>
      <c r="AQG2627" s="17"/>
      <c r="AQH2627" s="17"/>
      <c r="AQI2627" s="17"/>
      <c r="AQJ2627" s="17"/>
      <c r="AQK2627" s="17"/>
      <c r="AQL2627" s="17"/>
      <c r="AQM2627" s="17"/>
      <c r="AQN2627" s="17"/>
      <c r="AQO2627" s="17"/>
      <c r="AQP2627" s="17"/>
      <c r="AQQ2627" s="17"/>
      <c r="AQR2627" s="17"/>
      <c r="AQS2627" s="17"/>
      <c r="AQT2627" s="17"/>
      <c r="AQU2627" s="17"/>
      <c r="AQV2627" s="17"/>
      <c r="AQW2627" s="17"/>
      <c r="AQX2627" s="17"/>
      <c r="AQY2627" s="17"/>
      <c r="AQZ2627" s="17"/>
      <c r="ARA2627" s="17"/>
      <c r="ARB2627" s="17"/>
      <c r="ARC2627" s="17"/>
      <c r="ARD2627" s="17"/>
      <c r="ARE2627" s="17"/>
      <c r="ARF2627" s="17"/>
      <c r="ARG2627" s="17"/>
      <c r="ARH2627" s="17"/>
      <c r="ARI2627" s="17"/>
      <c r="ARJ2627" s="17"/>
      <c r="ARK2627" s="17"/>
      <c r="ARL2627" s="17"/>
      <c r="ARM2627" s="17"/>
      <c r="ARN2627" s="17"/>
      <c r="ARO2627" s="17"/>
      <c r="ARP2627" s="17"/>
      <c r="ARQ2627" s="17"/>
      <c r="ARR2627" s="17"/>
      <c r="ARS2627" s="17"/>
      <c r="ART2627" s="17"/>
      <c r="ARU2627" s="17"/>
      <c r="ARV2627" s="17"/>
      <c r="ARW2627" s="17"/>
      <c r="ARX2627" s="17"/>
      <c r="ARY2627" s="17"/>
      <c r="ARZ2627" s="17"/>
      <c r="ASA2627" s="17"/>
      <c r="ASB2627" s="17"/>
      <c r="ASC2627" s="17"/>
      <c r="ASD2627" s="17"/>
      <c r="ASE2627" s="17"/>
      <c r="ASF2627" s="17"/>
      <c r="ASG2627" s="17"/>
      <c r="ASH2627" s="17"/>
      <c r="ASI2627" s="17"/>
      <c r="ASJ2627" s="17"/>
      <c r="ASK2627" s="17"/>
      <c r="ASL2627" s="17"/>
      <c r="ASM2627" s="17"/>
      <c r="ASN2627" s="17"/>
      <c r="ASO2627" s="17"/>
      <c r="ASP2627" s="17"/>
      <c r="ASQ2627" s="17"/>
      <c r="ASR2627" s="17"/>
      <c r="ASS2627" s="17"/>
      <c r="AST2627" s="17"/>
      <c r="ASU2627" s="17"/>
      <c r="ASV2627" s="17"/>
      <c r="ASW2627" s="17"/>
      <c r="ASX2627" s="17"/>
      <c r="ASY2627" s="17"/>
      <c r="ASZ2627" s="17"/>
      <c r="ATA2627" s="17"/>
      <c r="ATB2627" s="17"/>
      <c r="ATC2627" s="17"/>
      <c r="ATD2627" s="17"/>
      <c r="ATE2627" s="17"/>
      <c r="ATF2627" s="17"/>
      <c r="ATG2627" s="17"/>
      <c r="ATH2627" s="17"/>
      <c r="ATI2627" s="17"/>
      <c r="ATJ2627" s="17"/>
      <c r="ATK2627" s="17"/>
      <c r="ATL2627" s="17"/>
      <c r="ATM2627" s="17"/>
      <c r="ATN2627" s="17"/>
      <c r="ATO2627" s="17"/>
      <c r="ATP2627" s="17"/>
      <c r="ATQ2627" s="17"/>
      <c r="ATR2627" s="17"/>
      <c r="ATS2627" s="17"/>
      <c r="ATT2627" s="17"/>
      <c r="ATU2627" s="17"/>
      <c r="ATV2627" s="17"/>
      <c r="ATW2627" s="17"/>
      <c r="ATX2627" s="17"/>
      <c r="ATY2627" s="17"/>
      <c r="ATZ2627" s="17"/>
      <c r="AUA2627" s="17"/>
      <c r="AUB2627" s="17"/>
      <c r="AUC2627" s="17"/>
      <c r="AUD2627" s="17"/>
      <c r="AUE2627" s="17"/>
      <c r="AUF2627" s="17"/>
      <c r="AUG2627" s="17"/>
      <c r="AUH2627" s="17"/>
      <c r="AUI2627" s="17"/>
      <c r="AUJ2627" s="17"/>
      <c r="AUK2627" s="17"/>
      <c r="AUL2627" s="17"/>
      <c r="AUM2627" s="17"/>
      <c r="AUN2627" s="17"/>
      <c r="AUO2627" s="17"/>
      <c r="AUP2627" s="17"/>
      <c r="AUQ2627" s="17"/>
      <c r="AUR2627" s="17"/>
      <c r="AUS2627" s="17"/>
      <c r="AUT2627" s="17"/>
      <c r="AUU2627" s="17"/>
      <c r="AUV2627" s="17"/>
      <c r="AUW2627" s="17"/>
      <c r="AUX2627" s="17"/>
      <c r="AUY2627" s="17"/>
      <c r="AUZ2627" s="17"/>
      <c r="AVA2627" s="17"/>
      <c r="AVB2627" s="17"/>
      <c r="AVC2627" s="17"/>
      <c r="AVD2627" s="17"/>
      <c r="AVE2627" s="17"/>
      <c r="AVF2627" s="17"/>
      <c r="AVG2627" s="17"/>
      <c r="AVH2627" s="17"/>
      <c r="AVI2627" s="17"/>
      <c r="AVJ2627" s="17"/>
      <c r="AVK2627" s="17"/>
      <c r="AVL2627" s="17"/>
      <c r="AVM2627" s="17"/>
      <c r="AVN2627" s="17"/>
      <c r="AVO2627" s="17"/>
      <c r="AVP2627" s="17"/>
      <c r="AVQ2627" s="17"/>
      <c r="AVR2627" s="17"/>
      <c r="AVS2627" s="17"/>
      <c r="AVT2627" s="17"/>
      <c r="AVU2627" s="17"/>
      <c r="AVV2627" s="17"/>
      <c r="AVW2627" s="17"/>
      <c r="AVX2627" s="17"/>
      <c r="AVY2627" s="17"/>
      <c r="AVZ2627" s="17"/>
      <c r="AWA2627" s="17"/>
      <c r="AWB2627" s="17"/>
      <c r="AWC2627" s="17"/>
      <c r="AWD2627" s="17"/>
      <c r="AWE2627" s="17"/>
      <c r="AWF2627" s="17"/>
      <c r="AWG2627" s="17"/>
      <c r="AWH2627" s="17"/>
      <c r="AWI2627" s="17"/>
      <c r="AWJ2627" s="17"/>
      <c r="AWK2627" s="17"/>
      <c r="AWL2627" s="17"/>
      <c r="AWM2627" s="17"/>
      <c r="AWN2627" s="17"/>
    </row>
    <row r="2628" spans="1:1288" s="18" customFormat="1" ht="56.1" customHeight="1" x14ac:dyDescent="0.25">
      <c r="A2628" s="50" t="s">
        <v>3806</v>
      </c>
      <c r="B2628" s="50" t="s">
        <v>3847</v>
      </c>
      <c r="C2628" s="50" t="s">
        <v>3855</v>
      </c>
      <c r="D2628" s="50" t="s">
        <v>3809</v>
      </c>
      <c r="E2628" s="51">
        <v>80</v>
      </c>
      <c r="F2628" s="52" t="s">
        <v>21</v>
      </c>
      <c r="G2628" s="53"/>
      <c r="H2628" s="15" t="s">
        <v>5</v>
      </c>
      <c r="I2628" s="57"/>
      <c r="JE2628" s="12"/>
      <c r="JF2628" s="12"/>
      <c r="JG2628" s="12"/>
      <c r="JH2628" s="12"/>
      <c r="JI2628" s="13"/>
      <c r="JJ2628" s="14"/>
      <c r="JK2628" s="15"/>
      <c r="JL2628" s="15"/>
      <c r="JM2628" s="15"/>
    </row>
    <row r="2629" spans="1:1288" s="56" customFormat="1" ht="39" x14ac:dyDescent="0.25">
      <c r="A2629" s="50" t="s">
        <v>3806</v>
      </c>
      <c r="B2629" s="50" t="s">
        <v>3847</v>
      </c>
      <c r="C2629" s="50" t="s">
        <v>3856</v>
      </c>
      <c r="D2629" s="50" t="s">
        <v>3809</v>
      </c>
      <c r="E2629" s="51">
        <v>27</v>
      </c>
      <c r="F2629" s="52" t="s">
        <v>21</v>
      </c>
      <c r="G2629" s="53"/>
      <c r="H2629" s="15" t="s">
        <v>5</v>
      </c>
      <c r="I2629" s="55"/>
      <c r="JE2629" s="12"/>
      <c r="JF2629" s="12"/>
      <c r="JG2629" s="12"/>
      <c r="JH2629" s="12"/>
      <c r="JI2629" s="13"/>
      <c r="JJ2629" s="14"/>
      <c r="JK2629" s="15"/>
      <c r="JL2629" s="15"/>
      <c r="JM2629" s="15"/>
      <c r="JN2629" s="16"/>
      <c r="JO2629" s="16"/>
      <c r="JP2629" s="16"/>
      <c r="JQ2629" s="16"/>
      <c r="JR2629" s="16"/>
      <c r="JS2629" s="16"/>
      <c r="JT2629" s="16"/>
      <c r="JU2629" s="16"/>
      <c r="JV2629" s="16"/>
      <c r="JW2629" s="16"/>
      <c r="JX2629" s="16"/>
      <c r="JY2629" s="16"/>
      <c r="JZ2629" s="16"/>
      <c r="KA2629" s="16"/>
      <c r="KB2629" s="16"/>
      <c r="KC2629" s="16"/>
      <c r="KD2629" s="16"/>
      <c r="KE2629" s="16"/>
      <c r="KF2629" s="16"/>
      <c r="KG2629" s="16"/>
      <c r="KH2629" s="16"/>
      <c r="KI2629" s="16"/>
      <c r="KJ2629" s="16"/>
      <c r="KK2629" s="16"/>
      <c r="KL2629" s="16"/>
      <c r="KM2629" s="16"/>
      <c r="KN2629" s="16"/>
      <c r="KO2629" s="16"/>
      <c r="KP2629" s="16"/>
      <c r="KQ2629" s="16"/>
      <c r="KR2629" s="16"/>
      <c r="KS2629" s="16"/>
      <c r="KT2629" s="16"/>
      <c r="KU2629" s="16"/>
      <c r="KV2629" s="16"/>
      <c r="KW2629" s="16"/>
      <c r="KX2629" s="16"/>
      <c r="KY2629" s="16"/>
      <c r="KZ2629" s="16"/>
      <c r="LA2629" s="16"/>
      <c r="LB2629" s="16"/>
      <c r="LC2629" s="16"/>
      <c r="LD2629" s="16"/>
      <c r="LE2629" s="16"/>
      <c r="LF2629" s="16"/>
      <c r="LG2629" s="16"/>
      <c r="LH2629" s="16"/>
      <c r="LI2629" s="16"/>
      <c r="LJ2629" s="16"/>
      <c r="LK2629" s="16"/>
      <c r="LL2629" s="16"/>
      <c r="LM2629" s="16"/>
      <c r="LN2629" s="16"/>
      <c r="LO2629" s="16"/>
      <c r="LP2629" s="16"/>
      <c r="LQ2629" s="16"/>
      <c r="LR2629" s="16"/>
      <c r="LS2629" s="16"/>
      <c r="LT2629" s="16"/>
      <c r="LU2629" s="16"/>
      <c r="LV2629" s="16"/>
      <c r="LW2629" s="16"/>
      <c r="LX2629" s="16"/>
      <c r="LY2629" s="16"/>
      <c r="LZ2629" s="16"/>
      <c r="MA2629" s="16"/>
      <c r="MB2629" s="16"/>
      <c r="MC2629" s="16"/>
      <c r="MD2629" s="16"/>
      <c r="ME2629" s="16"/>
      <c r="MF2629" s="16"/>
      <c r="MG2629" s="16"/>
      <c r="MH2629" s="16"/>
      <c r="MI2629" s="16"/>
      <c r="MJ2629" s="16"/>
      <c r="MK2629" s="16"/>
      <c r="ML2629" s="16"/>
      <c r="MM2629" s="16"/>
      <c r="MN2629" s="16"/>
      <c r="MO2629" s="16"/>
      <c r="MP2629" s="16"/>
      <c r="MQ2629" s="16"/>
      <c r="MR2629" s="16"/>
      <c r="MS2629" s="16"/>
      <c r="MT2629" s="16"/>
      <c r="MU2629" s="16"/>
      <c r="MV2629" s="16"/>
      <c r="MW2629" s="16"/>
      <c r="MX2629" s="16"/>
      <c r="MY2629" s="16"/>
      <c r="MZ2629" s="16"/>
      <c r="NA2629" s="16"/>
      <c r="NB2629" s="16"/>
      <c r="NC2629" s="16"/>
      <c r="ND2629" s="16"/>
      <c r="NE2629" s="16"/>
      <c r="NF2629" s="16"/>
      <c r="NG2629" s="16"/>
      <c r="NH2629" s="16"/>
      <c r="NI2629" s="16"/>
      <c r="NJ2629" s="16"/>
      <c r="NK2629" s="16"/>
      <c r="NL2629" s="16"/>
      <c r="NM2629" s="16"/>
      <c r="NN2629" s="16"/>
      <c r="NO2629" s="16"/>
      <c r="NP2629" s="16"/>
      <c r="NQ2629" s="16"/>
      <c r="NR2629" s="16"/>
      <c r="NS2629" s="16"/>
      <c r="NT2629" s="16"/>
      <c r="NU2629" s="16"/>
      <c r="NV2629" s="16"/>
      <c r="NW2629" s="16"/>
      <c r="NX2629" s="16"/>
      <c r="NY2629" s="16"/>
      <c r="NZ2629" s="16"/>
      <c r="OA2629" s="16"/>
      <c r="OB2629" s="16"/>
      <c r="OC2629" s="16"/>
      <c r="OD2629" s="16"/>
      <c r="OE2629" s="16"/>
      <c r="OF2629" s="16"/>
      <c r="OG2629" s="16"/>
      <c r="OH2629" s="16"/>
      <c r="OI2629" s="16"/>
      <c r="OJ2629" s="16"/>
      <c r="OK2629" s="16"/>
      <c r="OL2629" s="16"/>
      <c r="OM2629" s="16"/>
      <c r="ON2629" s="16"/>
      <c r="OO2629" s="16"/>
      <c r="OP2629" s="16"/>
      <c r="OQ2629" s="16"/>
      <c r="OR2629" s="16"/>
      <c r="OS2629" s="16"/>
      <c r="OT2629" s="16"/>
      <c r="OU2629" s="16"/>
      <c r="OV2629" s="16"/>
      <c r="OW2629" s="16"/>
      <c r="OX2629" s="16"/>
      <c r="OY2629" s="16"/>
      <c r="OZ2629" s="16"/>
      <c r="PA2629" s="16"/>
      <c r="PB2629" s="16"/>
      <c r="PC2629" s="16"/>
      <c r="PD2629" s="16"/>
      <c r="PE2629" s="16"/>
      <c r="PF2629" s="16"/>
      <c r="PG2629" s="16"/>
      <c r="PH2629" s="16"/>
      <c r="PI2629" s="16"/>
      <c r="PJ2629" s="16"/>
      <c r="PK2629" s="16"/>
      <c r="PL2629" s="16"/>
      <c r="PM2629" s="16"/>
      <c r="PN2629" s="16"/>
      <c r="PO2629" s="16"/>
      <c r="PP2629" s="16"/>
      <c r="PQ2629" s="16"/>
      <c r="PR2629" s="16"/>
      <c r="PS2629" s="16"/>
      <c r="PT2629" s="16"/>
      <c r="PU2629" s="16"/>
      <c r="PV2629" s="16"/>
      <c r="PW2629" s="16"/>
      <c r="PX2629" s="16"/>
      <c r="PY2629" s="16"/>
      <c r="PZ2629" s="16"/>
      <c r="QA2629" s="16"/>
      <c r="QB2629" s="16"/>
      <c r="QC2629" s="16"/>
      <c r="QD2629" s="16"/>
      <c r="QE2629" s="16"/>
      <c r="QF2629" s="16"/>
      <c r="QG2629" s="16"/>
      <c r="QH2629" s="16"/>
      <c r="QI2629" s="16"/>
      <c r="QJ2629" s="16"/>
      <c r="QK2629" s="16"/>
      <c r="QL2629" s="16"/>
      <c r="QM2629" s="16"/>
      <c r="QN2629" s="16"/>
      <c r="QO2629" s="16"/>
      <c r="QP2629" s="16"/>
      <c r="QQ2629" s="16"/>
      <c r="QR2629" s="16"/>
      <c r="QS2629" s="16"/>
      <c r="QT2629" s="16"/>
      <c r="QU2629" s="16"/>
      <c r="QV2629" s="16"/>
      <c r="QW2629" s="16"/>
      <c r="QX2629" s="16"/>
      <c r="QY2629" s="16"/>
      <c r="QZ2629" s="16"/>
      <c r="RA2629" s="16"/>
      <c r="RB2629" s="16"/>
      <c r="RC2629" s="16"/>
      <c r="RD2629" s="16"/>
      <c r="RE2629" s="16"/>
      <c r="RF2629" s="16"/>
      <c r="RG2629" s="16"/>
      <c r="RH2629" s="16"/>
      <c r="RI2629" s="16"/>
      <c r="RJ2629" s="16"/>
      <c r="RK2629" s="16"/>
      <c r="RL2629" s="16"/>
      <c r="RM2629" s="16"/>
      <c r="RN2629" s="16"/>
      <c r="RO2629" s="16"/>
      <c r="RP2629" s="16"/>
      <c r="RQ2629" s="16"/>
      <c r="RR2629" s="16"/>
      <c r="RS2629" s="16"/>
      <c r="RT2629" s="16"/>
      <c r="RU2629" s="16"/>
      <c r="RV2629" s="16"/>
      <c r="RW2629" s="16"/>
      <c r="RX2629" s="16"/>
      <c r="RY2629" s="16"/>
      <c r="RZ2629" s="16"/>
      <c r="SA2629" s="16"/>
      <c r="SB2629" s="16"/>
      <c r="SC2629" s="16"/>
      <c r="SD2629" s="16"/>
      <c r="SE2629" s="16"/>
      <c r="SF2629" s="16"/>
      <c r="SG2629" s="16"/>
      <c r="SH2629" s="16"/>
      <c r="SI2629" s="16"/>
      <c r="SJ2629" s="16"/>
      <c r="SK2629" s="16"/>
      <c r="SL2629" s="16"/>
      <c r="SM2629" s="16"/>
      <c r="SN2629" s="16"/>
      <c r="SO2629" s="16"/>
      <c r="SP2629" s="16"/>
      <c r="SQ2629" s="16"/>
      <c r="SR2629" s="16"/>
      <c r="SS2629" s="16"/>
      <c r="ST2629" s="16"/>
      <c r="SU2629" s="16"/>
      <c r="SV2629" s="16"/>
      <c r="SW2629" s="16"/>
      <c r="SX2629" s="16"/>
      <c r="SY2629" s="16"/>
      <c r="SZ2629" s="16"/>
      <c r="TA2629" s="16"/>
      <c r="TB2629" s="17"/>
      <c r="TC2629" s="17"/>
      <c r="TD2629" s="17"/>
      <c r="TE2629" s="17"/>
      <c r="TF2629" s="17"/>
      <c r="TG2629" s="17"/>
      <c r="TH2629" s="17"/>
      <c r="TI2629" s="17"/>
      <c r="TJ2629" s="17"/>
      <c r="TK2629" s="17"/>
      <c r="TL2629" s="17"/>
      <c r="TM2629" s="17"/>
      <c r="TN2629" s="17"/>
      <c r="TO2629" s="17"/>
      <c r="TP2629" s="17"/>
      <c r="TQ2629" s="17"/>
      <c r="TR2629" s="17"/>
      <c r="TS2629" s="17"/>
      <c r="TT2629" s="17"/>
      <c r="TU2629" s="17"/>
      <c r="TV2629" s="17"/>
      <c r="TW2629" s="17"/>
      <c r="TX2629" s="17"/>
      <c r="TY2629" s="17"/>
      <c r="TZ2629" s="17"/>
      <c r="UA2629" s="17"/>
      <c r="UB2629" s="17"/>
      <c r="UC2629" s="17"/>
      <c r="UD2629" s="17"/>
      <c r="UE2629" s="17"/>
      <c r="UF2629" s="17"/>
      <c r="UG2629" s="17"/>
      <c r="UH2629" s="17"/>
      <c r="UI2629" s="17"/>
      <c r="UJ2629" s="17"/>
      <c r="UK2629" s="17"/>
      <c r="UL2629" s="17"/>
      <c r="UM2629" s="17"/>
      <c r="UN2629" s="17"/>
      <c r="UO2629" s="17"/>
      <c r="UP2629" s="17"/>
      <c r="UQ2629" s="17"/>
      <c r="UR2629" s="17"/>
      <c r="US2629" s="17"/>
      <c r="UT2629" s="17"/>
      <c r="UU2629" s="17"/>
      <c r="UV2629" s="17"/>
      <c r="UW2629" s="17"/>
      <c r="UX2629" s="17"/>
      <c r="UY2629" s="17"/>
      <c r="UZ2629" s="17"/>
      <c r="VA2629" s="17"/>
      <c r="VB2629" s="17"/>
      <c r="VC2629" s="17"/>
      <c r="VD2629" s="17"/>
      <c r="VE2629" s="17"/>
      <c r="VF2629" s="17"/>
      <c r="VG2629" s="17"/>
      <c r="VH2629" s="17"/>
      <c r="VI2629" s="17"/>
      <c r="VJ2629" s="17"/>
      <c r="VK2629" s="17"/>
      <c r="VL2629" s="17"/>
      <c r="VM2629" s="17"/>
      <c r="VN2629" s="17"/>
      <c r="VO2629" s="17"/>
      <c r="VP2629" s="17"/>
      <c r="VQ2629" s="17"/>
      <c r="VR2629" s="17"/>
      <c r="VS2629" s="17"/>
      <c r="VT2629" s="17"/>
      <c r="VU2629" s="17"/>
      <c r="VV2629" s="17"/>
      <c r="VW2629" s="17"/>
      <c r="VX2629" s="17"/>
      <c r="VY2629" s="17"/>
      <c r="VZ2629" s="17"/>
      <c r="WA2629" s="17"/>
      <c r="WB2629" s="17"/>
      <c r="WC2629" s="17"/>
      <c r="WD2629" s="17"/>
      <c r="WE2629" s="17"/>
      <c r="WF2629" s="17"/>
      <c r="WG2629" s="17"/>
      <c r="WH2629" s="17"/>
      <c r="WI2629" s="17"/>
      <c r="WJ2629" s="17"/>
      <c r="WK2629" s="17"/>
      <c r="WL2629" s="17"/>
      <c r="WM2629" s="17"/>
      <c r="WN2629" s="17"/>
      <c r="WO2629" s="17"/>
      <c r="WP2629" s="17"/>
      <c r="WQ2629" s="17"/>
      <c r="WR2629" s="17"/>
      <c r="WS2629" s="17"/>
      <c r="WT2629" s="17"/>
      <c r="WU2629" s="17"/>
      <c r="WV2629" s="17"/>
      <c r="WW2629" s="17"/>
      <c r="WX2629" s="17"/>
      <c r="WY2629" s="17"/>
      <c r="WZ2629" s="17"/>
      <c r="XA2629" s="17"/>
      <c r="XB2629" s="17"/>
      <c r="XC2629" s="17"/>
      <c r="XD2629" s="17"/>
      <c r="XE2629" s="17"/>
      <c r="XF2629" s="17"/>
      <c r="XG2629" s="17"/>
      <c r="XH2629" s="17"/>
      <c r="XI2629" s="17"/>
      <c r="XJ2629" s="17"/>
      <c r="XK2629" s="17"/>
      <c r="XL2629" s="17"/>
      <c r="XM2629" s="17"/>
      <c r="XN2629" s="17"/>
      <c r="XO2629" s="17"/>
      <c r="XP2629" s="17"/>
      <c r="XQ2629" s="17"/>
      <c r="XR2629" s="17"/>
      <c r="XS2629" s="17"/>
      <c r="XT2629" s="17"/>
      <c r="XU2629" s="17"/>
      <c r="XV2629" s="17"/>
      <c r="XW2629" s="17"/>
      <c r="XX2629" s="17"/>
      <c r="XY2629" s="17"/>
      <c r="XZ2629" s="17"/>
      <c r="YA2629" s="17"/>
      <c r="YB2629" s="17"/>
      <c r="YC2629" s="17"/>
      <c r="YD2629" s="17"/>
      <c r="YE2629" s="17"/>
      <c r="YF2629" s="17"/>
      <c r="YG2629" s="17"/>
      <c r="YH2629" s="17"/>
      <c r="YI2629" s="17"/>
      <c r="YJ2629" s="17"/>
      <c r="YK2629" s="17"/>
      <c r="YL2629" s="17"/>
      <c r="YM2629" s="17"/>
      <c r="YN2629" s="17"/>
      <c r="YO2629" s="17"/>
      <c r="YP2629" s="17"/>
      <c r="YQ2629" s="17"/>
      <c r="YR2629" s="17"/>
      <c r="YS2629" s="17"/>
      <c r="YT2629" s="17"/>
      <c r="YU2629" s="17"/>
      <c r="YV2629" s="17"/>
      <c r="YW2629" s="17"/>
      <c r="YX2629" s="17"/>
      <c r="YY2629" s="17"/>
      <c r="YZ2629" s="17"/>
      <c r="ZA2629" s="17"/>
      <c r="ZB2629" s="17"/>
      <c r="ZC2629" s="17"/>
      <c r="ZD2629" s="17"/>
      <c r="ZE2629" s="17"/>
      <c r="ZF2629" s="17"/>
      <c r="ZG2629" s="17"/>
      <c r="ZH2629" s="17"/>
      <c r="ZI2629" s="17"/>
      <c r="ZJ2629" s="17"/>
      <c r="ZK2629" s="17"/>
      <c r="ZL2629" s="17"/>
      <c r="ZM2629" s="17"/>
      <c r="ZN2629" s="17"/>
      <c r="ZO2629" s="17"/>
      <c r="ZP2629" s="17"/>
      <c r="ZQ2629" s="17"/>
      <c r="ZR2629" s="17"/>
      <c r="ZS2629" s="17"/>
      <c r="ZT2629" s="17"/>
      <c r="ZU2629" s="17"/>
      <c r="ZV2629" s="17"/>
      <c r="ZW2629" s="17"/>
      <c r="ZX2629" s="17"/>
      <c r="ZY2629" s="17"/>
      <c r="ZZ2629" s="17"/>
      <c r="AAA2629" s="17"/>
      <c r="AAB2629" s="17"/>
      <c r="AAC2629" s="17"/>
      <c r="AAD2629" s="17"/>
      <c r="AAE2629" s="17"/>
      <c r="AAF2629" s="17"/>
      <c r="AAG2629" s="17"/>
      <c r="AAH2629" s="17"/>
      <c r="AAI2629" s="17"/>
      <c r="AAJ2629" s="17"/>
      <c r="AAK2629" s="17"/>
      <c r="AAL2629" s="17"/>
      <c r="AAM2629" s="17"/>
      <c r="AAN2629" s="17"/>
      <c r="AAO2629" s="17"/>
      <c r="AAP2629" s="17"/>
      <c r="AAQ2629" s="17"/>
      <c r="AAR2629" s="17"/>
      <c r="AAS2629" s="17"/>
      <c r="AAT2629" s="17"/>
      <c r="AAU2629" s="17"/>
      <c r="AAV2629" s="17"/>
      <c r="AAW2629" s="17"/>
      <c r="AAX2629" s="17"/>
      <c r="AAY2629" s="17"/>
      <c r="AAZ2629" s="17"/>
      <c r="ABA2629" s="17"/>
      <c r="ABB2629" s="17"/>
      <c r="ABC2629" s="17"/>
      <c r="ABD2629" s="17"/>
      <c r="ABE2629" s="17"/>
      <c r="ABF2629" s="17"/>
      <c r="ABG2629" s="17"/>
      <c r="ABH2629" s="17"/>
      <c r="ABI2629" s="17"/>
      <c r="ABJ2629" s="17"/>
      <c r="ABK2629" s="17"/>
      <c r="ABL2629" s="17"/>
      <c r="ABM2629" s="17"/>
      <c r="ABN2629" s="17"/>
      <c r="ABO2629" s="17"/>
      <c r="ABP2629" s="17"/>
      <c r="ABQ2629" s="17"/>
      <c r="ABR2629" s="17"/>
      <c r="ABS2629" s="17"/>
      <c r="ABT2629" s="17"/>
      <c r="ABU2629" s="17"/>
      <c r="ABV2629" s="17"/>
      <c r="ABW2629" s="17"/>
      <c r="ABX2629" s="17"/>
      <c r="ABY2629" s="17"/>
      <c r="ABZ2629" s="17"/>
      <c r="ACA2629" s="17"/>
      <c r="ACB2629" s="17"/>
      <c r="ACC2629" s="17"/>
      <c r="ACD2629" s="17"/>
      <c r="ACE2629" s="17"/>
      <c r="ACF2629" s="17"/>
      <c r="ACG2629" s="17"/>
      <c r="ACH2629" s="17"/>
      <c r="ACI2629" s="17"/>
      <c r="ACJ2629" s="17"/>
      <c r="ACK2629" s="17"/>
      <c r="ACL2629" s="17"/>
      <c r="ACM2629" s="17"/>
      <c r="ACN2629" s="17"/>
      <c r="ACO2629" s="17"/>
      <c r="ACP2629" s="17"/>
      <c r="ACQ2629" s="17"/>
      <c r="ACR2629" s="17"/>
      <c r="ACS2629" s="17"/>
      <c r="ACT2629" s="17"/>
      <c r="ACU2629" s="17"/>
      <c r="ACV2629" s="17"/>
      <c r="ACW2629" s="17"/>
      <c r="ACX2629" s="17"/>
      <c r="ACY2629" s="17"/>
      <c r="ACZ2629" s="17"/>
      <c r="ADA2629" s="17"/>
      <c r="ADB2629" s="17"/>
      <c r="ADC2629" s="17"/>
      <c r="ADD2629" s="17"/>
      <c r="ADE2629" s="17"/>
      <c r="ADF2629" s="17"/>
      <c r="ADG2629" s="17"/>
      <c r="ADH2629" s="17"/>
      <c r="ADI2629" s="17"/>
      <c r="ADJ2629" s="17"/>
      <c r="ADK2629" s="17"/>
      <c r="ADL2629" s="17"/>
      <c r="ADM2629" s="17"/>
      <c r="ADN2629" s="17"/>
      <c r="ADO2629" s="17"/>
      <c r="ADP2629" s="17"/>
      <c r="ADQ2629" s="17"/>
      <c r="ADR2629" s="17"/>
      <c r="ADS2629" s="17"/>
      <c r="ADT2629" s="17"/>
      <c r="ADU2629" s="17"/>
      <c r="ADV2629" s="17"/>
      <c r="ADW2629" s="17"/>
      <c r="ADX2629" s="17"/>
      <c r="ADY2629" s="17"/>
      <c r="ADZ2629" s="17"/>
      <c r="AEA2629" s="17"/>
      <c r="AEB2629" s="17"/>
      <c r="AEC2629" s="17"/>
      <c r="AED2629" s="17"/>
      <c r="AEE2629" s="17"/>
      <c r="AEF2629" s="17"/>
      <c r="AEG2629" s="17"/>
      <c r="AEH2629" s="17"/>
      <c r="AEI2629" s="17"/>
      <c r="AEJ2629" s="17"/>
      <c r="AEK2629" s="17"/>
      <c r="AEL2629" s="17"/>
      <c r="AEM2629" s="17"/>
      <c r="AEN2629" s="17"/>
      <c r="AEO2629" s="17"/>
      <c r="AEP2629" s="17"/>
      <c r="AEQ2629" s="17"/>
      <c r="AER2629" s="17"/>
      <c r="AES2629" s="17"/>
      <c r="AET2629" s="17"/>
      <c r="AEU2629" s="17"/>
      <c r="AEV2629" s="17"/>
      <c r="AEW2629" s="17"/>
      <c r="AEX2629" s="17"/>
      <c r="AEY2629" s="17"/>
      <c r="AEZ2629" s="17"/>
      <c r="AFA2629" s="17"/>
      <c r="AFB2629" s="17"/>
      <c r="AFC2629" s="17"/>
      <c r="AFD2629" s="17"/>
      <c r="AFE2629" s="17"/>
      <c r="AFF2629" s="17"/>
      <c r="AFG2629" s="17"/>
      <c r="AFH2629" s="17"/>
      <c r="AFI2629" s="17"/>
      <c r="AFJ2629" s="17"/>
      <c r="AFK2629" s="17"/>
      <c r="AFL2629" s="17"/>
      <c r="AFM2629" s="17"/>
      <c r="AFN2629" s="17"/>
      <c r="AFO2629" s="17"/>
      <c r="AFP2629" s="17"/>
      <c r="AFQ2629" s="17"/>
      <c r="AFR2629" s="17"/>
      <c r="AFS2629" s="17"/>
      <c r="AFT2629" s="17"/>
      <c r="AFU2629" s="17"/>
      <c r="AFV2629" s="17"/>
      <c r="AFW2629" s="17"/>
      <c r="AFX2629" s="17"/>
      <c r="AFY2629" s="17"/>
      <c r="AFZ2629" s="17"/>
      <c r="AGA2629" s="17"/>
      <c r="AGB2629" s="17"/>
      <c r="AGC2629" s="17"/>
      <c r="AGD2629" s="17"/>
      <c r="AGE2629" s="17"/>
      <c r="AGF2629" s="17"/>
      <c r="AGG2629" s="17"/>
      <c r="AGH2629" s="17"/>
      <c r="AGI2629" s="17"/>
      <c r="AGJ2629" s="17"/>
      <c r="AGK2629" s="17"/>
      <c r="AGL2629" s="17"/>
      <c r="AGM2629" s="17"/>
      <c r="AGN2629" s="17"/>
      <c r="AGO2629" s="17"/>
      <c r="AGP2629" s="17"/>
      <c r="AGQ2629" s="17"/>
      <c r="AGR2629" s="17"/>
      <c r="AGS2629" s="17"/>
      <c r="AGT2629" s="17"/>
      <c r="AGU2629" s="17"/>
      <c r="AGV2629" s="17"/>
      <c r="AGW2629" s="17"/>
      <c r="AGX2629" s="17"/>
      <c r="AGY2629" s="17"/>
      <c r="AGZ2629" s="17"/>
      <c r="AHA2629" s="17"/>
      <c r="AHB2629" s="17"/>
      <c r="AHC2629" s="17"/>
      <c r="AHD2629" s="17"/>
      <c r="AHE2629" s="17"/>
      <c r="AHF2629" s="17"/>
      <c r="AHG2629" s="17"/>
      <c r="AHH2629" s="17"/>
      <c r="AHI2629" s="17"/>
      <c r="AHJ2629" s="17"/>
      <c r="AHK2629" s="17"/>
      <c r="AHL2629" s="17"/>
      <c r="AHM2629" s="17"/>
      <c r="AHN2629" s="17"/>
      <c r="AHO2629" s="17"/>
      <c r="AHP2629" s="17"/>
      <c r="AHQ2629" s="17"/>
      <c r="AHR2629" s="17"/>
      <c r="AHS2629" s="17"/>
      <c r="AHT2629" s="17"/>
      <c r="AHU2629" s="17"/>
      <c r="AHV2629" s="17"/>
      <c r="AHW2629" s="17"/>
      <c r="AHX2629" s="17"/>
      <c r="AHY2629" s="17"/>
      <c r="AHZ2629" s="17"/>
      <c r="AIA2629" s="17"/>
      <c r="AIB2629" s="17"/>
      <c r="AIC2629" s="17"/>
      <c r="AID2629" s="17"/>
      <c r="AIE2629" s="17"/>
      <c r="AIF2629" s="17"/>
      <c r="AIG2629" s="17"/>
      <c r="AIH2629" s="17"/>
      <c r="AII2629" s="17"/>
      <c r="AIJ2629" s="17"/>
      <c r="AIK2629" s="17"/>
      <c r="AIL2629" s="17"/>
      <c r="AIM2629" s="17"/>
      <c r="AIN2629" s="17"/>
      <c r="AIO2629" s="17"/>
      <c r="AIP2629" s="17"/>
      <c r="AIQ2629" s="17"/>
      <c r="AIR2629" s="17"/>
      <c r="AIS2629" s="17"/>
      <c r="AIT2629" s="17"/>
      <c r="AIU2629" s="17"/>
      <c r="AIV2629" s="17"/>
      <c r="AIW2629" s="17"/>
      <c r="AIX2629" s="17"/>
      <c r="AIY2629" s="17"/>
      <c r="AIZ2629" s="17"/>
      <c r="AJA2629" s="17"/>
      <c r="AJB2629" s="17"/>
      <c r="AJC2629" s="17"/>
      <c r="AJD2629" s="17"/>
      <c r="AJE2629" s="17"/>
      <c r="AJF2629" s="17"/>
      <c r="AJG2629" s="17"/>
      <c r="AJH2629" s="17"/>
      <c r="AJI2629" s="17"/>
      <c r="AJJ2629" s="17"/>
      <c r="AJK2629" s="17"/>
      <c r="AJL2629" s="17"/>
      <c r="AJM2629" s="17"/>
      <c r="AJN2629" s="17"/>
      <c r="AJO2629" s="17"/>
      <c r="AJP2629" s="17"/>
      <c r="AJQ2629" s="17"/>
      <c r="AJR2629" s="17"/>
      <c r="AJS2629" s="17"/>
      <c r="AJT2629" s="17"/>
      <c r="AJU2629" s="17"/>
      <c r="AJV2629" s="17"/>
      <c r="AJW2629" s="17"/>
      <c r="AJX2629" s="17"/>
      <c r="AJY2629" s="17"/>
      <c r="AJZ2629" s="17"/>
      <c r="AKA2629" s="17"/>
      <c r="AKB2629" s="17"/>
      <c r="AKC2629" s="17"/>
      <c r="AKD2629" s="17"/>
      <c r="AKE2629" s="17"/>
      <c r="AKF2629" s="17"/>
      <c r="AKG2629" s="17"/>
      <c r="AKH2629" s="17"/>
      <c r="AKI2629" s="17"/>
      <c r="AKJ2629" s="17"/>
      <c r="AKK2629" s="17"/>
      <c r="AKL2629" s="17"/>
      <c r="AKM2629" s="17"/>
      <c r="AKN2629" s="17"/>
      <c r="AKO2629" s="17"/>
      <c r="AKP2629" s="17"/>
      <c r="AKQ2629" s="17"/>
      <c r="AKR2629" s="17"/>
      <c r="AKS2629" s="17"/>
      <c r="AKT2629" s="17"/>
      <c r="AKU2629" s="17"/>
      <c r="AKV2629" s="17"/>
      <c r="AKW2629" s="17"/>
      <c r="AKX2629" s="17"/>
      <c r="AKY2629" s="17"/>
      <c r="AKZ2629" s="17"/>
      <c r="ALA2629" s="17"/>
      <c r="ALB2629" s="17"/>
      <c r="ALC2629" s="17"/>
      <c r="ALD2629" s="17"/>
      <c r="ALE2629" s="17"/>
      <c r="ALF2629" s="17"/>
      <c r="ALG2629" s="17"/>
      <c r="ALH2629" s="17"/>
      <c r="ALI2629" s="17"/>
      <c r="ALJ2629" s="17"/>
      <c r="ALK2629" s="17"/>
      <c r="ALL2629" s="17"/>
      <c r="ALM2629" s="17"/>
      <c r="ALN2629" s="17"/>
      <c r="ALO2629" s="17"/>
      <c r="ALP2629" s="17"/>
      <c r="ALQ2629" s="17"/>
      <c r="ALR2629" s="17"/>
      <c r="ALS2629" s="17"/>
      <c r="ALT2629" s="17"/>
      <c r="ALU2629" s="17"/>
      <c r="ALV2629" s="17"/>
      <c r="ALW2629" s="17"/>
      <c r="ALX2629" s="17"/>
      <c r="ALY2629" s="17"/>
      <c r="ALZ2629" s="17"/>
      <c r="AMA2629" s="17"/>
      <c r="AMB2629" s="17"/>
      <c r="AMC2629" s="17"/>
      <c r="AMD2629" s="17"/>
      <c r="AME2629" s="17"/>
      <c r="AMF2629" s="17"/>
      <c r="AMG2629" s="17"/>
      <c r="AMH2629" s="17"/>
      <c r="AMI2629" s="17"/>
      <c r="AMJ2629" s="17"/>
      <c r="AMK2629" s="17"/>
      <c r="AML2629" s="17"/>
      <c r="AMM2629" s="17"/>
      <c r="AMN2629" s="17"/>
      <c r="AMO2629" s="17"/>
      <c r="AMP2629" s="17"/>
      <c r="AMQ2629" s="17"/>
      <c r="AMR2629" s="17"/>
      <c r="AMS2629" s="17"/>
      <c r="AMT2629" s="17"/>
      <c r="AMU2629" s="17"/>
      <c r="AMV2629" s="17"/>
      <c r="AMW2629" s="17"/>
      <c r="AMX2629" s="17"/>
      <c r="AMY2629" s="17"/>
      <c r="AMZ2629" s="17"/>
      <c r="ANA2629" s="17"/>
      <c r="ANB2629" s="17"/>
      <c r="ANC2629" s="17"/>
      <c r="AND2629" s="17"/>
      <c r="ANE2629" s="17"/>
      <c r="ANF2629" s="17"/>
      <c r="ANG2629" s="17"/>
      <c r="ANH2629" s="17"/>
      <c r="ANI2629" s="17"/>
      <c r="ANJ2629" s="17"/>
      <c r="ANK2629" s="17"/>
      <c r="ANL2629" s="17"/>
      <c r="ANM2629" s="17"/>
      <c r="ANN2629" s="17"/>
      <c r="ANO2629" s="17"/>
      <c r="ANP2629" s="17"/>
      <c r="ANQ2629" s="17"/>
      <c r="ANR2629" s="17"/>
      <c r="ANS2629" s="17"/>
      <c r="ANT2629" s="17"/>
      <c r="ANU2629" s="17"/>
      <c r="ANV2629" s="17"/>
      <c r="ANW2629" s="17"/>
      <c r="ANX2629" s="17"/>
      <c r="ANY2629" s="17"/>
      <c r="ANZ2629" s="17"/>
      <c r="AOA2629" s="17"/>
      <c r="AOB2629" s="17"/>
      <c r="AOC2629" s="17"/>
      <c r="AOD2629" s="17"/>
      <c r="AOE2629" s="17"/>
      <c r="AOF2629" s="17"/>
      <c r="AOG2629" s="17"/>
      <c r="AOH2629" s="17"/>
      <c r="AOI2629" s="17"/>
      <c r="AOJ2629" s="17"/>
      <c r="AOK2629" s="17"/>
      <c r="AOL2629" s="17"/>
      <c r="AOM2629" s="17"/>
      <c r="AON2629" s="17"/>
      <c r="AOO2629" s="17"/>
      <c r="AOP2629" s="17"/>
      <c r="AOQ2629" s="17"/>
      <c r="AOR2629" s="17"/>
      <c r="AOS2629" s="17"/>
      <c r="AOT2629" s="17"/>
      <c r="AOU2629" s="17"/>
      <c r="AOV2629" s="17"/>
      <c r="AOW2629" s="17"/>
      <c r="AOX2629" s="17"/>
      <c r="AOY2629" s="17"/>
      <c r="AOZ2629" s="17"/>
      <c r="APA2629" s="17"/>
      <c r="APB2629" s="17"/>
      <c r="APC2629" s="17"/>
      <c r="APD2629" s="17"/>
      <c r="APE2629" s="17"/>
      <c r="APF2629" s="17"/>
      <c r="APG2629" s="17"/>
      <c r="APH2629" s="17"/>
      <c r="API2629" s="17"/>
      <c r="APJ2629" s="17"/>
      <c r="APK2629" s="17"/>
      <c r="APL2629" s="17"/>
      <c r="APM2629" s="17"/>
      <c r="APN2629" s="17"/>
      <c r="APO2629" s="17"/>
      <c r="APP2629" s="17"/>
      <c r="APQ2629" s="17"/>
      <c r="APR2629" s="17"/>
      <c r="APS2629" s="17"/>
      <c r="APT2629" s="17"/>
      <c r="APU2629" s="17"/>
      <c r="APV2629" s="17"/>
      <c r="APW2629" s="17"/>
      <c r="APX2629" s="17"/>
      <c r="APY2629" s="17"/>
      <c r="APZ2629" s="17"/>
      <c r="AQA2629" s="17"/>
      <c r="AQB2629" s="17"/>
      <c r="AQC2629" s="17"/>
      <c r="AQD2629" s="17"/>
      <c r="AQE2629" s="17"/>
      <c r="AQF2629" s="17"/>
      <c r="AQG2629" s="17"/>
      <c r="AQH2629" s="17"/>
      <c r="AQI2629" s="17"/>
      <c r="AQJ2629" s="17"/>
      <c r="AQK2629" s="17"/>
      <c r="AQL2629" s="17"/>
      <c r="AQM2629" s="17"/>
      <c r="AQN2629" s="17"/>
      <c r="AQO2629" s="17"/>
      <c r="AQP2629" s="17"/>
      <c r="AQQ2629" s="17"/>
      <c r="AQR2629" s="17"/>
      <c r="AQS2629" s="17"/>
      <c r="AQT2629" s="17"/>
      <c r="AQU2629" s="17"/>
      <c r="AQV2629" s="17"/>
      <c r="AQW2629" s="17"/>
      <c r="AQX2629" s="17"/>
      <c r="AQY2629" s="17"/>
      <c r="AQZ2629" s="17"/>
      <c r="ARA2629" s="17"/>
      <c r="ARB2629" s="17"/>
      <c r="ARC2629" s="17"/>
      <c r="ARD2629" s="17"/>
      <c r="ARE2629" s="17"/>
      <c r="ARF2629" s="17"/>
      <c r="ARG2629" s="17"/>
      <c r="ARH2629" s="17"/>
      <c r="ARI2629" s="17"/>
      <c r="ARJ2629" s="17"/>
      <c r="ARK2629" s="17"/>
      <c r="ARL2629" s="17"/>
      <c r="ARM2629" s="17"/>
      <c r="ARN2629" s="17"/>
      <c r="ARO2629" s="17"/>
      <c r="ARP2629" s="17"/>
      <c r="ARQ2629" s="17"/>
      <c r="ARR2629" s="17"/>
      <c r="ARS2629" s="17"/>
      <c r="ART2629" s="17"/>
      <c r="ARU2629" s="17"/>
      <c r="ARV2629" s="17"/>
      <c r="ARW2629" s="17"/>
      <c r="ARX2629" s="17"/>
      <c r="ARY2629" s="17"/>
      <c r="ARZ2629" s="17"/>
      <c r="ASA2629" s="17"/>
      <c r="ASB2629" s="17"/>
      <c r="ASC2629" s="17"/>
      <c r="ASD2629" s="17"/>
      <c r="ASE2629" s="17"/>
      <c r="ASF2629" s="17"/>
      <c r="ASG2629" s="17"/>
      <c r="ASH2629" s="17"/>
      <c r="ASI2629" s="17"/>
      <c r="ASJ2629" s="17"/>
      <c r="ASK2629" s="17"/>
      <c r="ASL2629" s="17"/>
      <c r="ASM2629" s="17"/>
      <c r="ASN2629" s="17"/>
      <c r="ASO2629" s="17"/>
      <c r="ASP2629" s="17"/>
      <c r="ASQ2629" s="17"/>
      <c r="ASR2629" s="17"/>
      <c r="ASS2629" s="17"/>
      <c r="AST2629" s="17"/>
      <c r="ASU2629" s="17"/>
      <c r="ASV2629" s="17"/>
      <c r="ASW2629" s="17"/>
      <c r="ASX2629" s="17"/>
      <c r="ASY2629" s="17"/>
      <c r="ASZ2629" s="17"/>
      <c r="ATA2629" s="17"/>
      <c r="ATB2629" s="17"/>
      <c r="ATC2629" s="17"/>
      <c r="ATD2629" s="17"/>
      <c r="ATE2629" s="17"/>
      <c r="ATF2629" s="17"/>
      <c r="ATG2629" s="17"/>
      <c r="ATH2629" s="17"/>
      <c r="ATI2629" s="17"/>
      <c r="ATJ2629" s="17"/>
      <c r="ATK2629" s="17"/>
      <c r="ATL2629" s="17"/>
      <c r="ATM2629" s="17"/>
      <c r="ATN2629" s="17"/>
      <c r="ATO2629" s="17"/>
      <c r="ATP2629" s="17"/>
      <c r="ATQ2629" s="17"/>
      <c r="ATR2629" s="17"/>
      <c r="ATS2629" s="17"/>
      <c r="ATT2629" s="17"/>
      <c r="ATU2629" s="17"/>
      <c r="ATV2629" s="17"/>
      <c r="ATW2629" s="17"/>
      <c r="ATX2629" s="17"/>
      <c r="ATY2629" s="17"/>
      <c r="ATZ2629" s="17"/>
      <c r="AUA2629" s="17"/>
      <c r="AUB2629" s="17"/>
      <c r="AUC2629" s="17"/>
      <c r="AUD2629" s="17"/>
      <c r="AUE2629" s="17"/>
      <c r="AUF2629" s="17"/>
      <c r="AUG2629" s="17"/>
      <c r="AUH2629" s="17"/>
      <c r="AUI2629" s="17"/>
      <c r="AUJ2629" s="17"/>
      <c r="AUK2629" s="17"/>
      <c r="AUL2629" s="17"/>
      <c r="AUM2629" s="17"/>
      <c r="AUN2629" s="17"/>
      <c r="AUO2629" s="17"/>
      <c r="AUP2629" s="17"/>
      <c r="AUQ2629" s="17"/>
      <c r="AUR2629" s="17"/>
      <c r="AUS2629" s="17"/>
      <c r="AUT2629" s="17"/>
      <c r="AUU2629" s="17"/>
      <c r="AUV2629" s="17"/>
      <c r="AUW2629" s="17"/>
      <c r="AUX2629" s="17"/>
      <c r="AUY2629" s="17"/>
      <c r="AUZ2629" s="17"/>
      <c r="AVA2629" s="17"/>
      <c r="AVB2629" s="17"/>
      <c r="AVC2629" s="17"/>
      <c r="AVD2629" s="17"/>
      <c r="AVE2629" s="17"/>
      <c r="AVF2629" s="17"/>
      <c r="AVG2629" s="17"/>
      <c r="AVH2629" s="17"/>
      <c r="AVI2629" s="17"/>
      <c r="AVJ2629" s="17"/>
      <c r="AVK2629" s="17"/>
      <c r="AVL2629" s="17"/>
      <c r="AVM2629" s="17"/>
      <c r="AVN2629" s="17"/>
      <c r="AVO2629" s="17"/>
      <c r="AVP2629" s="17"/>
      <c r="AVQ2629" s="17"/>
      <c r="AVR2629" s="17"/>
      <c r="AVS2629" s="17"/>
      <c r="AVT2629" s="17"/>
      <c r="AVU2629" s="17"/>
      <c r="AVV2629" s="17"/>
      <c r="AVW2629" s="17"/>
      <c r="AVX2629" s="17"/>
      <c r="AVY2629" s="17"/>
      <c r="AVZ2629" s="17"/>
      <c r="AWA2629" s="17"/>
      <c r="AWB2629" s="17"/>
      <c r="AWC2629" s="17"/>
      <c r="AWD2629" s="17"/>
      <c r="AWE2629" s="17"/>
      <c r="AWF2629" s="17"/>
      <c r="AWG2629" s="17"/>
      <c r="AWH2629" s="17"/>
      <c r="AWI2629" s="17"/>
      <c r="AWJ2629" s="17"/>
      <c r="AWK2629" s="17"/>
      <c r="AWL2629" s="17"/>
      <c r="AWM2629" s="17"/>
      <c r="AWN2629" s="17"/>
    </row>
    <row r="2630" spans="1:1288" s="56" customFormat="1" ht="39" x14ac:dyDescent="0.25">
      <c r="A2630" s="50" t="s">
        <v>3806</v>
      </c>
      <c r="B2630" s="50" t="s">
        <v>3847</v>
      </c>
      <c r="C2630" s="50" t="s">
        <v>3857</v>
      </c>
      <c r="D2630" s="50" t="s">
        <v>3809</v>
      </c>
      <c r="E2630" s="51">
        <v>38</v>
      </c>
      <c r="F2630" s="52" t="s">
        <v>21</v>
      </c>
      <c r="G2630" s="53"/>
      <c r="H2630" s="15" t="s">
        <v>5</v>
      </c>
      <c r="I2630" s="55"/>
      <c r="JE2630" s="12"/>
      <c r="JF2630" s="12"/>
      <c r="JG2630" s="12"/>
      <c r="JH2630" s="12"/>
      <c r="JI2630" s="13"/>
      <c r="JJ2630" s="14"/>
      <c r="JK2630" s="15"/>
      <c r="JL2630" s="15"/>
      <c r="JM2630" s="15"/>
      <c r="JN2630" s="16"/>
      <c r="JO2630" s="16"/>
      <c r="JP2630" s="16"/>
      <c r="JQ2630" s="16"/>
      <c r="JR2630" s="16"/>
      <c r="JS2630" s="16"/>
      <c r="JT2630" s="16"/>
      <c r="JU2630" s="16"/>
      <c r="JV2630" s="16"/>
      <c r="JW2630" s="16"/>
      <c r="JX2630" s="16"/>
      <c r="JY2630" s="16"/>
      <c r="JZ2630" s="16"/>
      <c r="KA2630" s="16"/>
      <c r="KB2630" s="16"/>
      <c r="KC2630" s="16"/>
      <c r="KD2630" s="16"/>
      <c r="KE2630" s="16"/>
      <c r="KF2630" s="16"/>
      <c r="KG2630" s="16"/>
      <c r="KH2630" s="16"/>
      <c r="KI2630" s="16"/>
      <c r="KJ2630" s="16"/>
      <c r="KK2630" s="16"/>
      <c r="KL2630" s="16"/>
      <c r="KM2630" s="16"/>
      <c r="KN2630" s="16"/>
      <c r="KO2630" s="16"/>
      <c r="KP2630" s="16"/>
      <c r="KQ2630" s="16"/>
      <c r="KR2630" s="16"/>
      <c r="KS2630" s="16"/>
      <c r="KT2630" s="16"/>
      <c r="KU2630" s="16"/>
      <c r="KV2630" s="16"/>
      <c r="KW2630" s="16"/>
      <c r="KX2630" s="16"/>
      <c r="KY2630" s="16"/>
      <c r="KZ2630" s="16"/>
      <c r="LA2630" s="16"/>
      <c r="LB2630" s="16"/>
      <c r="LC2630" s="16"/>
      <c r="LD2630" s="16"/>
      <c r="LE2630" s="16"/>
      <c r="LF2630" s="16"/>
      <c r="LG2630" s="16"/>
      <c r="LH2630" s="16"/>
      <c r="LI2630" s="16"/>
      <c r="LJ2630" s="16"/>
      <c r="LK2630" s="16"/>
      <c r="LL2630" s="16"/>
      <c r="LM2630" s="16"/>
      <c r="LN2630" s="16"/>
      <c r="LO2630" s="16"/>
      <c r="LP2630" s="16"/>
      <c r="LQ2630" s="16"/>
      <c r="LR2630" s="16"/>
      <c r="LS2630" s="16"/>
      <c r="LT2630" s="16"/>
      <c r="LU2630" s="16"/>
      <c r="LV2630" s="16"/>
      <c r="LW2630" s="16"/>
      <c r="LX2630" s="16"/>
      <c r="LY2630" s="16"/>
      <c r="LZ2630" s="16"/>
      <c r="MA2630" s="16"/>
      <c r="MB2630" s="16"/>
      <c r="MC2630" s="16"/>
      <c r="MD2630" s="16"/>
      <c r="ME2630" s="16"/>
      <c r="MF2630" s="16"/>
      <c r="MG2630" s="16"/>
      <c r="MH2630" s="16"/>
      <c r="MI2630" s="16"/>
      <c r="MJ2630" s="16"/>
      <c r="MK2630" s="16"/>
      <c r="ML2630" s="16"/>
      <c r="MM2630" s="16"/>
      <c r="MN2630" s="16"/>
      <c r="MO2630" s="16"/>
      <c r="MP2630" s="16"/>
      <c r="MQ2630" s="16"/>
      <c r="MR2630" s="16"/>
      <c r="MS2630" s="16"/>
      <c r="MT2630" s="16"/>
      <c r="MU2630" s="16"/>
      <c r="MV2630" s="16"/>
      <c r="MW2630" s="16"/>
      <c r="MX2630" s="16"/>
      <c r="MY2630" s="16"/>
      <c r="MZ2630" s="16"/>
      <c r="NA2630" s="16"/>
      <c r="NB2630" s="16"/>
      <c r="NC2630" s="16"/>
      <c r="ND2630" s="16"/>
      <c r="NE2630" s="16"/>
      <c r="NF2630" s="16"/>
      <c r="NG2630" s="16"/>
      <c r="NH2630" s="16"/>
      <c r="NI2630" s="16"/>
      <c r="NJ2630" s="16"/>
      <c r="NK2630" s="16"/>
      <c r="NL2630" s="16"/>
      <c r="NM2630" s="16"/>
      <c r="NN2630" s="16"/>
      <c r="NO2630" s="16"/>
      <c r="NP2630" s="16"/>
      <c r="NQ2630" s="16"/>
      <c r="NR2630" s="16"/>
      <c r="NS2630" s="16"/>
      <c r="NT2630" s="16"/>
      <c r="NU2630" s="16"/>
      <c r="NV2630" s="16"/>
      <c r="NW2630" s="16"/>
      <c r="NX2630" s="16"/>
      <c r="NY2630" s="16"/>
      <c r="NZ2630" s="16"/>
      <c r="OA2630" s="16"/>
      <c r="OB2630" s="16"/>
      <c r="OC2630" s="16"/>
      <c r="OD2630" s="16"/>
      <c r="OE2630" s="16"/>
      <c r="OF2630" s="16"/>
      <c r="OG2630" s="16"/>
      <c r="OH2630" s="16"/>
      <c r="OI2630" s="16"/>
      <c r="OJ2630" s="16"/>
      <c r="OK2630" s="16"/>
      <c r="OL2630" s="16"/>
      <c r="OM2630" s="16"/>
      <c r="ON2630" s="16"/>
      <c r="OO2630" s="16"/>
      <c r="OP2630" s="16"/>
      <c r="OQ2630" s="16"/>
      <c r="OR2630" s="16"/>
      <c r="OS2630" s="16"/>
      <c r="OT2630" s="16"/>
      <c r="OU2630" s="16"/>
      <c r="OV2630" s="16"/>
      <c r="OW2630" s="16"/>
      <c r="OX2630" s="16"/>
      <c r="OY2630" s="16"/>
      <c r="OZ2630" s="16"/>
      <c r="PA2630" s="16"/>
      <c r="PB2630" s="16"/>
      <c r="PC2630" s="16"/>
      <c r="PD2630" s="16"/>
      <c r="PE2630" s="16"/>
      <c r="PF2630" s="16"/>
      <c r="PG2630" s="16"/>
      <c r="PH2630" s="16"/>
      <c r="PI2630" s="16"/>
      <c r="PJ2630" s="16"/>
      <c r="PK2630" s="16"/>
      <c r="PL2630" s="16"/>
      <c r="PM2630" s="16"/>
      <c r="PN2630" s="16"/>
      <c r="PO2630" s="16"/>
      <c r="PP2630" s="16"/>
      <c r="PQ2630" s="16"/>
      <c r="PR2630" s="16"/>
      <c r="PS2630" s="16"/>
      <c r="PT2630" s="16"/>
      <c r="PU2630" s="16"/>
      <c r="PV2630" s="16"/>
      <c r="PW2630" s="16"/>
      <c r="PX2630" s="16"/>
      <c r="PY2630" s="16"/>
      <c r="PZ2630" s="16"/>
      <c r="QA2630" s="16"/>
      <c r="QB2630" s="16"/>
      <c r="QC2630" s="16"/>
      <c r="QD2630" s="16"/>
      <c r="QE2630" s="16"/>
      <c r="QF2630" s="16"/>
      <c r="QG2630" s="16"/>
      <c r="QH2630" s="16"/>
      <c r="QI2630" s="16"/>
      <c r="QJ2630" s="16"/>
      <c r="QK2630" s="16"/>
      <c r="QL2630" s="16"/>
      <c r="QM2630" s="16"/>
      <c r="QN2630" s="16"/>
      <c r="QO2630" s="16"/>
      <c r="QP2630" s="16"/>
      <c r="QQ2630" s="16"/>
      <c r="QR2630" s="16"/>
      <c r="QS2630" s="16"/>
      <c r="QT2630" s="16"/>
      <c r="QU2630" s="16"/>
      <c r="QV2630" s="16"/>
      <c r="QW2630" s="16"/>
      <c r="QX2630" s="16"/>
      <c r="QY2630" s="16"/>
      <c r="QZ2630" s="16"/>
      <c r="RA2630" s="16"/>
      <c r="RB2630" s="16"/>
      <c r="RC2630" s="16"/>
      <c r="RD2630" s="16"/>
      <c r="RE2630" s="16"/>
      <c r="RF2630" s="16"/>
      <c r="RG2630" s="16"/>
      <c r="RH2630" s="16"/>
      <c r="RI2630" s="16"/>
      <c r="RJ2630" s="16"/>
      <c r="RK2630" s="16"/>
      <c r="RL2630" s="16"/>
      <c r="RM2630" s="16"/>
      <c r="RN2630" s="16"/>
      <c r="RO2630" s="16"/>
      <c r="RP2630" s="16"/>
      <c r="RQ2630" s="16"/>
      <c r="RR2630" s="16"/>
      <c r="RS2630" s="16"/>
      <c r="RT2630" s="16"/>
      <c r="RU2630" s="16"/>
      <c r="RV2630" s="16"/>
      <c r="RW2630" s="16"/>
      <c r="RX2630" s="16"/>
      <c r="RY2630" s="16"/>
      <c r="RZ2630" s="16"/>
      <c r="SA2630" s="16"/>
      <c r="SB2630" s="16"/>
      <c r="SC2630" s="16"/>
      <c r="SD2630" s="16"/>
      <c r="SE2630" s="16"/>
      <c r="SF2630" s="16"/>
      <c r="SG2630" s="16"/>
      <c r="SH2630" s="16"/>
      <c r="SI2630" s="16"/>
      <c r="SJ2630" s="16"/>
      <c r="SK2630" s="16"/>
      <c r="SL2630" s="16"/>
      <c r="SM2630" s="16"/>
      <c r="SN2630" s="16"/>
      <c r="SO2630" s="16"/>
      <c r="SP2630" s="16"/>
      <c r="SQ2630" s="16"/>
      <c r="SR2630" s="16"/>
      <c r="SS2630" s="16"/>
      <c r="ST2630" s="16"/>
      <c r="SU2630" s="16"/>
      <c r="SV2630" s="16"/>
      <c r="SW2630" s="16"/>
      <c r="SX2630" s="16"/>
      <c r="SY2630" s="16"/>
      <c r="SZ2630" s="16"/>
      <c r="TA2630" s="16"/>
      <c r="TB2630" s="17"/>
      <c r="TC2630" s="17"/>
      <c r="TD2630" s="17"/>
      <c r="TE2630" s="17"/>
      <c r="TF2630" s="17"/>
      <c r="TG2630" s="17"/>
      <c r="TH2630" s="17"/>
      <c r="TI2630" s="17"/>
      <c r="TJ2630" s="17"/>
      <c r="TK2630" s="17"/>
      <c r="TL2630" s="17"/>
      <c r="TM2630" s="17"/>
      <c r="TN2630" s="17"/>
      <c r="TO2630" s="17"/>
      <c r="TP2630" s="17"/>
      <c r="TQ2630" s="17"/>
      <c r="TR2630" s="17"/>
      <c r="TS2630" s="17"/>
      <c r="TT2630" s="17"/>
      <c r="TU2630" s="17"/>
      <c r="TV2630" s="17"/>
      <c r="TW2630" s="17"/>
      <c r="TX2630" s="17"/>
      <c r="TY2630" s="17"/>
      <c r="TZ2630" s="17"/>
      <c r="UA2630" s="17"/>
      <c r="UB2630" s="17"/>
      <c r="UC2630" s="17"/>
      <c r="UD2630" s="17"/>
      <c r="UE2630" s="17"/>
      <c r="UF2630" s="17"/>
      <c r="UG2630" s="17"/>
      <c r="UH2630" s="17"/>
      <c r="UI2630" s="17"/>
      <c r="UJ2630" s="17"/>
      <c r="UK2630" s="17"/>
      <c r="UL2630" s="17"/>
      <c r="UM2630" s="17"/>
      <c r="UN2630" s="17"/>
      <c r="UO2630" s="17"/>
      <c r="UP2630" s="17"/>
      <c r="UQ2630" s="17"/>
      <c r="UR2630" s="17"/>
      <c r="US2630" s="17"/>
      <c r="UT2630" s="17"/>
      <c r="UU2630" s="17"/>
      <c r="UV2630" s="17"/>
      <c r="UW2630" s="17"/>
      <c r="UX2630" s="17"/>
      <c r="UY2630" s="17"/>
      <c r="UZ2630" s="17"/>
      <c r="VA2630" s="17"/>
      <c r="VB2630" s="17"/>
      <c r="VC2630" s="17"/>
      <c r="VD2630" s="17"/>
      <c r="VE2630" s="17"/>
      <c r="VF2630" s="17"/>
      <c r="VG2630" s="17"/>
      <c r="VH2630" s="17"/>
      <c r="VI2630" s="17"/>
      <c r="VJ2630" s="17"/>
      <c r="VK2630" s="17"/>
      <c r="VL2630" s="17"/>
      <c r="VM2630" s="17"/>
      <c r="VN2630" s="17"/>
      <c r="VO2630" s="17"/>
      <c r="VP2630" s="17"/>
      <c r="VQ2630" s="17"/>
      <c r="VR2630" s="17"/>
      <c r="VS2630" s="17"/>
      <c r="VT2630" s="17"/>
      <c r="VU2630" s="17"/>
      <c r="VV2630" s="17"/>
      <c r="VW2630" s="17"/>
      <c r="VX2630" s="17"/>
      <c r="VY2630" s="17"/>
      <c r="VZ2630" s="17"/>
      <c r="WA2630" s="17"/>
      <c r="WB2630" s="17"/>
      <c r="WC2630" s="17"/>
      <c r="WD2630" s="17"/>
      <c r="WE2630" s="17"/>
      <c r="WF2630" s="17"/>
      <c r="WG2630" s="17"/>
      <c r="WH2630" s="17"/>
      <c r="WI2630" s="17"/>
      <c r="WJ2630" s="17"/>
      <c r="WK2630" s="17"/>
      <c r="WL2630" s="17"/>
      <c r="WM2630" s="17"/>
      <c r="WN2630" s="17"/>
      <c r="WO2630" s="17"/>
      <c r="WP2630" s="17"/>
      <c r="WQ2630" s="17"/>
      <c r="WR2630" s="17"/>
      <c r="WS2630" s="17"/>
      <c r="WT2630" s="17"/>
      <c r="WU2630" s="17"/>
      <c r="WV2630" s="17"/>
      <c r="WW2630" s="17"/>
      <c r="WX2630" s="17"/>
      <c r="WY2630" s="17"/>
      <c r="WZ2630" s="17"/>
      <c r="XA2630" s="17"/>
      <c r="XB2630" s="17"/>
      <c r="XC2630" s="17"/>
      <c r="XD2630" s="17"/>
      <c r="XE2630" s="17"/>
      <c r="XF2630" s="17"/>
      <c r="XG2630" s="17"/>
      <c r="XH2630" s="17"/>
      <c r="XI2630" s="17"/>
      <c r="XJ2630" s="17"/>
      <c r="XK2630" s="17"/>
      <c r="XL2630" s="17"/>
      <c r="XM2630" s="17"/>
      <c r="XN2630" s="17"/>
      <c r="XO2630" s="17"/>
      <c r="XP2630" s="17"/>
      <c r="XQ2630" s="17"/>
      <c r="XR2630" s="17"/>
      <c r="XS2630" s="17"/>
      <c r="XT2630" s="17"/>
      <c r="XU2630" s="17"/>
      <c r="XV2630" s="17"/>
      <c r="XW2630" s="17"/>
      <c r="XX2630" s="17"/>
      <c r="XY2630" s="17"/>
      <c r="XZ2630" s="17"/>
      <c r="YA2630" s="17"/>
      <c r="YB2630" s="17"/>
      <c r="YC2630" s="17"/>
      <c r="YD2630" s="17"/>
      <c r="YE2630" s="17"/>
      <c r="YF2630" s="17"/>
      <c r="YG2630" s="17"/>
      <c r="YH2630" s="17"/>
      <c r="YI2630" s="17"/>
      <c r="YJ2630" s="17"/>
      <c r="YK2630" s="17"/>
      <c r="YL2630" s="17"/>
      <c r="YM2630" s="17"/>
      <c r="YN2630" s="17"/>
      <c r="YO2630" s="17"/>
      <c r="YP2630" s="17"/>
      <c r="YQ2630" s="17"/>
      <c r="YR2630" s="17"/>
      <c r="YS2630" s="17"/>
      <c r="YT2630" s="17"/>
      <c r="YU2630" s="17"/>
      <c r="YV2630" s="17"/>
      <c r="YW2630" s="17"/>
      <c r="YX2630" s="17"/>
      <c r="YY2630" s="17"/>
      <c r="YZ2630" s="17"/>
      <c r="ZA2630" s="17"/>
      <c r="ZB2630" s="17"/>
      <c r="ZC2630" s="17"/>
      <c r="ZD2630" s="17"/>
      <c r="ZE2630" s="17"/>
      <c r="ZF2630" s="17"/>
      <c r="ZG2630" s="17"/>
      <c r="ZH2630" s="17"/>
      <c r="ZI2630" s="17"/>
      <c r="ZJ2630" s="17"/>
      <c r="ZK2630" s="17"/>
      <c r="ZL2630" s="17"/>
      <c r="ZM2630" s="17"/>
      <c r="ZN2630" s="17"/>
      <c r="ZO2630" s="17"/>
      <c r="ZP2630" s="17"/>
      <c r="ZQ2630" s="17"/>
      <c r="ZR2630" s="17"/>
      <c r="ZS2630" s="17"/>
      <c r="ZT2630" s="17"/>
      <c r="ZU2630" s="17"/>
      <c r="ZV2630" s="17"/>
      <c r="ZW2630" s="17"/>
      <c r="ZX2630" s="17"/>
      <c r="ZY2630" s="17"/>
      <c r="ZZ2630" s="17"/>
      <c r="AAA2630" s="17"/>
      <c r="AAB2630" s="17"/>
      <c r="AAC2630" s="17"/>
      <c r="AAD2630" s="17"/>
      <c r="AAE2630" s="17"/>
      <c r="AAF2630" s="17"/>
      <c r="AAG2630" s="17"/>
      <c r="AAH2630" s="17"/>
      <c r="AAI2630" s="17"/>
      <c r="AAJ2630" s="17"/>
      <c r="AAK2630" s="17"/>
      <c r="AAL2630" s="17"/>
      <c r="AAM2630" s="17"/>
      <c r="AAN2630" s="17"/>
      <c r="AAO2630" s="17"/>
      <c r="AAP2630" s="17"/>
      <c r="AAQ2630" s="17"/>
      <c r="AAR2630" s="17"/>
      <c r="AAS2630" s="17"/>
      <c r="AAT2630" s="17"/>
      <c r="AAU2630" s="17"/>
      <c r="AAV2630" s="17"/>
      <c r="AAW2630" s="17"/>
      <c r="AAX2630" s="17"/>
      <c r="AAY2630" s="17"/>
      <c r="AAZ2630" s="17"/>
      <c r="ABA2630" s="17"/>
      <c r="ABB2630" s="17"/>
      <c r="ABC2630" s="17"/>
      <c r="ABD2630" s="17"/>
      <c r="ABE2630" s="17"/>
      <c r="ABF2630" s="17"/>
      <c r="ABG2630" s="17"/>
      <c r="ABH2630" s="17"/>
      <c r="ABI2630" s="17"/>
      <c r="ABJ2630" s="17"/>
      <c r="ABK2630" s="17"/>
      <c r="ABL2630" s="17"/>
      <c r="ABM2630" s="17"/>
      <c r="ABN2630" s="17"/>
      <c r="ABO2630" s="17"/>
      <c r="ABP2630" s="17"/>
      <c r="ABQ2630" s="17"/>
      <c r="ABR2630" s="17"/>
      <c r="ABS2630" s="17"/>
      <c r="ABT2630" s="17"/>
      <c r="ABU2630" s="17"/>
      <c r="ABV2630" s="17"/>
      <c r="ABW2630" s="17"/>
      <c r="ABX2630" s="17"/>
      <c r="ABY2630" s="17"/>
      <c r="ABZ2630" s="17"/>
      <c r="ACA2630" s="17"/>
      <c r="ACB2630" s="17"/>
      <c r="ACC2630" s="17"/>
      <c r="ACD2630" s="17"/>
      <c r="ACE2630" s="17"/>
      <c r="ACF2630" s="17"/>
      <c r="ACG2630" s="17"/>
      <c r="ACH2630" s="17"/>
      <c r="ACI2630" s="17"/>
      <c r="ACJ2630" s="17"/>
      <c r="ACK2630" s="17"/>
      <c r="ACL2630" s="17"/>
      <c r="ACM2630" s="17"/>
      <c r="ACN2630" s="17"/>
      <c r="ACO2630" s="17"/>
      <c r="ACP2630" s="17"/>
      <c r="ACQ2630" s="17"/>
      <c r="ACR2630" s="17"/>
      <c r="ACS2630" s="17"/>
      <c r="ACT2630" s="17"/>
      <c r="ACU2630" s="17"/>
      <c r="ACV2630" s="17"/>
      <c r="ACW2630" s="17"/>
      <c r="ACX2630" s="17"/>
      <c r="ACY2630" s="17"/>
      <c r="ACZ2630" s="17"/>
      <c r="ADA2630" s="17"/>
      <c r="ADB2630" s="17"/>
      <c r="ADC2630" s="17"/>
      <c r="ADD2630" s="17"/>
      <c r="ADE2630" s="17"/>
      <c r="ADF2630" s="17"/>
      <c r="ADG2630" s="17"/>
      <c r="ADH2630" s="17"/>
      <c r="ADI2630" s="17"/>
      <c r="ADJ2630" s="17"/>
      <c r="ADK2630" s="17"/>
      <c r="ADL2630" s="17"/>
      <c r="ADM2630" s="17"/>
      <c r="ADN2630" s="17"/>
      <c r="ADO2630" s="17"/>
      <c r="ADP2630" s="17"/>
      <c r="ADQ2630" s="17"/>
      <c r="ADR2630" s="17"/>
      <c r="ADS2630" s="17"/>
      <c r="ADT2630" s="17"/>
      <c r="ADU2630" s="17"/>
      <c r="ADV2630" s="17"/>
      <c r="ADW2630" s="17"/>
      <c r="ADX2630" s="17"/>
      <c r="ADY2630" s="17"/>
      <c r="ADZ2630" s="17"/>
      <c r="AEA2630" s="17"/>
      <c r="AEB2630" s="17"/>
      <c r="AEC2630" s="17"/>
      <c r="AED2630" s="17"/>
      <c r="AEE2630" s="17"/>
      <c r="AEF2630" s="17"/>
      <c r="AEG2630" s="17"/>
      <c r="AEH2630" s="17"/>
      <c r="AEI2630" s="17"/>
      <c r="AEJ2630" s="17"/>
      <c r="AEK2630" s="17"/>
      <c r="AEL2630" s="17"/>
      <c r="AEM2630" s="17"/>
      <c r="AEN2630" s="17"/>
      <c r="AEO2630" s="17"/>
      <c r="AEP2630" s="17"/>
      <c r="AEQ2630" s="17"/>
      <c r="AER2630" s="17"/>
      <c r="AES2630" s="17"/>
      <c r="AET2630" s="17"/>
      <c r="AEU2630" s="17"/>
      <c r="AEV2630" s="17"/>
      <c r="AEW2630" s="17"/>
      <c r="AEX2630" s="17"/>
      <c r="AEY2630" s="17"/>
      <c r="AEZ2630" s="17"/>
      <c r="AFA2630" s="17"/>
      <c r="AFB2630" s="17"/>
      <c r="AFC2630" s="17"/>
      <c r="AFD2630" s="17"/>
      <c r="AFE2630" s="17"/>
      <c r="AFF2630" s="17"/>
      <c r="AFG2630" s="17"/>
      <c r="AFH2630" s="17"/>
      <c r="AFI2630" s="17"/>
      <c r="AFJ2630" s="17"/>
      <c r="AFK2630" s="17"/>
      <c r="AFL2630" s="17"/>
      <c r="AFM2630" s="17"/>
      <c r="AFN2630" s="17"/>
      <c r="AFO2630" s="17"/>
      <c r="AFP2630" s="17"/>
      <c r="AFQ2630" s="17"/>
      <c r="AFR2630" s="17"/>
      <c r="AFS2630" s="17"/>
      <c r="AFT2630" s="17"/>
      <c r="AFU2630" s="17"/>
      <c r="AFV2630" s="17"/>
      <c r="AFW2630" s="17"/>
      <c r="AFX2630" s="17"/>
      <c r="AFY2630" s="17"/>
      <c r="AFZ2630" s="17"/>
      <c r="AGA2630" s="17"/>
      <c r="AGB2630" s="17"/>
      <c r="AGC2630" s="17"/>
      <c r="AGD2630" s="17"/>
      <c r="AGE2630" s="17"/>
      <c r="AGF2630" s="17"/>
      <c r="AGG2630" s="17"/>
      <c r="AGH2630" s="17"/>
      <c r="AGI2630" s="17"/>
      <c r="AGJ2630" s="17"/>
      <c r="AGK2630" s="17"/>
      <c r="AGL2630" s="17"/>
      <c r="AGM2630" s="17"/>
      <c r="AGN2630" s="17"/>
      <c r="AGO2630" s="17"/>
      <c r="AGP2630" s="17"/>
      <c r="AGQ2630" s="17"/>
      <c r="AGR2630" s="17"/>
      <c r="AGS2630" s="17"/>
      <c r="AGT2630" s="17"/>
      <c r="AGU2630" s="17"/>
      <c r="AGV2630" s="17"/>
      <c r="AGW2630" s="17"/>
      <c r="AGX2630" s="17"/>
      <c r="AGY2630" s="17"/>
      <c r="AGZ2630" s="17"/>
      <c r="AHA2630" s="17"/>
      <c r="AHB2630" s="17"/>
      <c r="AHC2630" s="17"/>
      <c r="AHD2630" s="17"/>
      <c r="AHE2630" s="17"/>
      <c r="AHF2630" s="17"/>
      <c r="AHG2630" s="17"/>
      <c r="AHH2630" s="17"/>
      <c r="AHI2630" s="17"/>
      <c r="AHJ2630" s="17"/>
      <c r="AHK2630" s="17"/>
      <c r="AHL2630" s="17"/>
      <c r="AHM2630" s="17"/>
      <c r="AHN2630" s="17"/>
      <c r="AHO2630" s="17"/>
      <c r="AHP2630" s="17"/>
      <c r="AHQ2630" s="17"/>
      <c r="AHR2630" s="17"/>
      <c r="AHS2630" s="17"/>
      <c r="AHT2630" s="17"/>
      <c r="AHU2630" s="17"/>
      <c r="AHV2630" s="17"/>
      <c r="AHW2630" s="17"/>
      <c r="AHX2630" s="17"/>
      <c r="AHY2630" s="17"/>
      <c r="AHZ2630" s="17"/>
      <c r="AIA2630" s="17"/>
      <c r="AIB2630" s="17"/>
      <c r="AIC2630" s="17"/>
      <c r="AID2630" s="17"/>
      <c r="AIE2630" s="17"/>
      <c r="AIF2630" s="17"/>
      <c r="AIG2630" s="17"/>
      <c r="AIH2630" s="17"/>
      <c r="AII2630" s="17"/>
      <c r="AIJ2630" s="17"/>
      <c r="AIK2630" s="17"/>
      <c r="AIL2630" s="17"/>
      <c r="AIM2630" s="17"/>
      <c r="AIN2630" s="17"/>
      <c r="AIO2630" s="17"/>
      <c r="AIP2630" s="17"/>
      <c r="AIQ2630" s="17"/>
      <c r="AIR2630" s="17"/>
      <c r="AIS2630" s="17"/>
      <c r="AIT2630" s="17"/>
      <c r="AIU2630" s="17"/>
      <c r="AIV2630" s="17"/>
      <c r="AIW2630" s="17"/>
      <c r="AIX2630" s="17"/>
      <c r="AIY2630" s="17"/>
      <c r="AIZ2630" s="17"/>
      <c r="AJA2630" s="17"/>
      <c r="AJB2630" s="17"/>
      <c r="AJC2630" s="17"/>
      <c r="AJD2630" s="17"/>
      <c r="AJE2630" s="17"/>
      <c r="AJF2630" s="17"/>
      <c r="AJG2630" s="17"/>
      <c r="AJH2630" s="17"/>
      <c r="AJI2630" s="17"/>
      <c r="AJJ2630" s="17"/>
      <c r="AJK2630" s="17"/>
      <c r="AJL2630" s="17"/>
      <c r="AJM2630" s="17"/>
      <c r="AJN2630" s="17"/>
      <c r="AJO2630" s="17"/>
      <c r="AJP2630" s="17"/>
      <c r="AJQ2630" s="17"/>
      <c r="AJR2630" s="17"/>
      <c r="AJS2630" s="17"/>
      <c r="AJT2630" s="17"/>
      <c r="AJU2630" s="17"/>
      <c r="AJV2630" s="17"/>
      <c r="AJW2630" s="17"/>
      <c r="AJX2630" s="17"/>
      <c r="AJY2630" s="17"/>
      <c r="AJZ2630" s="17"/>
      <c r="AKA2630" s="17"/>
      <c r="AKB2630" s="17"/>
      <c r="AKC2630" s="17"/>
      <c r="AKD2630" s="17"/>
      <c r="AKE2630" s="17"/>
      <c r="AKF2630" s="17"/>
      <c r="AKG2630" s="17"/>
      <c r="AKH2630" s="17"/>
      <c r="AKI2630" s="17"/>
      <c r="AKJ2630" s="17"/>
      <c r="AKK2630" s="17"/>
      <c r="AKL2630" s="17"/>
      <c r="AKM2630" s="17"/>
      <c r="AKN2630" s="17"/>
      <c r="AKO2630" s="17"/>
      <c r="AKP2630" s="17"/>
      <c r="AKQ2630" s="17"/>
      <c r="AKR2630" s="17"/>
      <c r="AKS2630" s="17"/>
      <c r="AKT2630" s="17"/>
      <c r="AKU2630" s="17"/>
      <c r="AKV2630" s="17"/>
      <c r="AKW2630" s="17"/>
      <c r="AKX2630" s="17"/>
      <c r="AKY2630" s="17"/>
      <c r="AKZ2630" s="17"/>
      <c r="ALA2630" s="17"/>
      <c r="ALB2630" s="17"/>
      <c r="ALC2630" s="17"/>
      <c r="ALD2630" s="17"/>
      <c r="ALE2630" s="17"/>
      <c r="ALF2630" s="17"/>
      <c r="ALG2630" s="17"/>
      <c r="ALH2630" s="17"/>
      <c r="ALI2630" s="17"/>
      <c r="ALJ2630" s="17"/>
      <c r="ALK2630" s="17"/>
      <c r="ALL2630" s="17"/>
      <c r="ALM2630" s="17"/>
      <c r="ALN2630" s="17"/>
      <c r="ALO2630" s="17"/>
      <c r="ALP2630" s="17"/>
      <c r="ALQ2630" s="17"/>
      <c r="ALR2630" s="17"/>
      <c r="ALS2630" s="17"/>
      <c r="ALT2630" s="17"/>
      <c r="ALU2630" s="17"/>
      <c r="ALV2630" s="17"/>
      <c r="ALW2630" s="17"/>
      <c r="ALX2630" s="17"/>
      <c r="ALY2630" s="17"/>
      <c r="ALZ2630" s="17"/>
      <c r="AMA2630" s="17"/>
      <c r="AMB2630" s="17"/>
      <c r="AMC2630" s="17"/>
      <c r="AMD2630" s="17"/>
      <c r="AME2630" s="17"/>
      <c r="AMF2630" s="17"/>
      <c r="AMG2630" s="17"/>
      <c r="AMH2630" s="17"/>
      <c r="AMI2630" s="17"/>
      <c r="AMJ2630" s="17"/>
      <c r="AMK2630" s="17"/>
      <c r="AML2630" s="17"/>
      <c r="AMM2630" s="17"/>
      <c r="AMN2630" s="17"/>
      <c r="AMO2630" s="17"/>
      <c r="AMP2630" s="17"/>
      <c r="AMQ2630" s="17"/>
      <c r="AMR2630" s="17"/>
      <c r="AMS2630" s="17"/>
      <c r="AMT2630" s="17"/>
      <c r="AMU2630" s="17"/>
      <c r="AMV2630" s="17"/>
      <c r="AMW2630" s="17"/>
      <c r="AMX2630" s="17"/>
      <c r="AMY2630" s="17"/>
      <c r="AMZ2630" s="17"/>
      <c r="ANA2630" s="17"/>
      <c r="ANB2630" s="17"/>
      <c r="ANC2630" s="17"/>
      <c r="AND2630" s="17"/>
      <c r="ANE2630" s="17"/>
      <c r="ANF2630" s="17"/>
      <c r="ANG2630" s="17"/>
      <c r="ANH2630" s="17"/>
      <c r="ANI2630" s="17"/>
      <c r="ANJ2630" s="17"/>
      <c r="ANK2630" s="17"/>
      <c r="ANL2630" s="17"/>
      <c r="ANM2630" s="17"/>
      <c r="ANN2630" s="17"/>
      <c r="ANO2630" s="17"/>
      <c r="ANP2630" s="17"/>
      <c r="ANQ2630" s="17"/>
      <c r="ANR2630" s="17"/>
      <c r="ANS2630" s="17"/>
      <c r="ANT2630" s="17"/>
      <c r="ANU2630" s="17"/>
      <c r="ANV2630" s="17"/>
      <c r="ANW2630" s="17"/>
      <c r="ANX2630" s="17"/>
      <c r="ANY2630" s="17"/>
      <c r="ANZ2630" s="17"/>
      <c r="AOA2630" s="17"/>
      <c r="AOB2630" s="17"/>
      <c r="AOC2630" s="17"/>
      <c r="AOD2630" s="17"/>
      <c r="AOE2630" s="17"/>
      <c r="AOF2630" s="17"/>
      <c r="AOG2630" s="17"/>
      <c r="AOH2630" s="17"/>
      <c r="AOI2630" s="17"/>
      <c r="AOJ2630" s="17"/>
      <c r="AOK2630" s="17"/>
      <c r="AOL2630" s="17"/>
      <c r="AOM2630" s="17"/>
      <c r="AON2630" s="17"/>
      <c r="AOO2630" s="17"/>
      <c r="AOP2630" s="17"/>
      <c r="AOQ2630" s="17"/>
      <c r="AOR2630" s="17"/>
      <c r="AOS2630" s="17"/>
      <c r="AOT2630" s="17"/>
      <c r="AOU2630" s="17"/>
      <c r="AOV2630" s="17"/>
      <c r="AOW2630" s="17"/>
      <c r="AOX2630" s="17"/>
      <c r="AOY2630" s="17"/>
      <c r="AOZ2630" s="17"/>
      <c r="APA2630" s="17"/>
      <c r="APB2630" s="17"/>
      <c r="APC2630" s="17"/>
      <c r="APD2630" s="17"/>
      <c r="APE2630" s="17"/>
      <c r="APF2630" s="17"/>
      <c r="APG2630" s="17"/>
      <c r="APH2630" s="17"/>
      <c r="API2630" s="17"/>
      <c r="APJ2630" s="17"/>
      <c r="APK2630" s="17"/>
      <c r="APL2630" s="17"/>
      <c r="APM2630" s="17"/>
      <c r="APN2630" s="17"/>
      <c r="APO2630" s="17"/>
      <c r="APP2630" s="17"/>
      <c r="APQ2630" s="17"/>
      <c r="APR2630" s="17"/>
      <c r="APS2630" s="17"/>
      <c r="APT2630" s="17"/>
      <c r="APU2630" s="17"/>
      <c r="APV2630" s="17"/>
      <c r="APW2630" s="17"/>
      <c r="APX2630" s="17"/>
      <c r="APY2630" s="17"/>
      <c r="APZ2630" s="17"/>
      <c r="AQA2630" s="17"/>
      <c r="AQB2630" s="17"/>
      <c r="AQC2630" s="17"/>
      <c r="AQD2630" s="17"/>
      <c r="AQE2630" s="17"/>
      <c r="AQF2630" s="17"/>
      <c r="AQG2630" s="17"/>
      <c r="AQH2630" s="17"/>
      <c r="AQI2630" s="17"/>
      <c r="AQJ2630" s="17"/>
      <c r="AQK2630" s="17"/>
      <c r="AQL2630" s="17"/>
      <c r="AQM2630" s="17"/>
      <c r="AQN2630" s="17"/>
      <c r="AQO2630" s="17"/>
      <c r="AQP2630" s="17"/>
      <c r="AQQ2630" s="17"/>
      <c r="AQR2630" s="17"/>
      <c r="AQS2630" s="17"/>
      <c r="AQT2630" s="17"/>
      <c r="AQU2630" s="17"/>
      <c r="AQV2630" s="17"/>
      <c r="AQW2630" s="17"/>
      <c r="AQX2630" s="17"/>
      <c r="AQY2630" s="17"/>
      <c r="AQZ2630" s="17"/>
      <c r="ARA2630" s="17"/>
      <c r="ARB2630" s="17"/>
      <c r="ARC2630" s="17"/>
      <c r="ARD2630" s="17"/>
      <c r="ARE2630" s="17"/>
      <c r="ARF2630" s="17"/>
      <c r="ARG2630" s="17"/>
      <c r="ARH2630" s="17"/>
      <c r="ARI2630" s="17"/>
      <c r="ARJ2630" s="17"/>
      <c r="ARK2630" s="17"/>
      <c r="ARL2630" s="17"/>
      <c r="ARM2630" s="17"/>
      <c r="ARN2630" s="17"/>
      <c r="ARO2630" s="17"/>
      <c r="ARP2630" s="17"/>
      <c r="ARQ2630" s="17"/>
      <c r="ARR2630" s="17"/>
      <c r="ARS2630" s="17"/>
      <c r="ART2630" s="17"/>
      <c r="ARU2630" s="17"/>
      <c r="ARV2630" s="17"/>
      <c r="ARW2630" s="17"/>
      <c r="ARX2630" s="17"/>
      <c r="ARY2630" s="17"/>
      <c r="ARZ2630" s="17"/>
      <c r="ASA2630" s="17"/>
      <c r="ASB2630" s="17"/>
      <c r="ASC2630" s="17"/>
      <c r="ASD2630" s="17"/>
      <c r="ASE2630" s="17"/>
      <c r="ASF2630" s="17"/>
      <c r="ASG2630" s="17"/>
      <c r="ASH2630" s="17"/>
      <c r="ASI2630" s="17"/>
      <c r="ASJ2630" s="17"/>
      <c r="ASK2630" s="17"/>
      <c r="ASL2630" s="17"/>
      <c r="ASM2630" s="17"/>
      <c r="ASN2630" s="17"/>
      <c r="ASO2630" s="17"/>
      <c r="ASP2630" s="17"/>
      <c r="ASQ2630" s="17"/>
      <c r="ASR2630" s="17"/>
      <c r="ASS2630" s="17"/>
      <c r="AST2630" s="17"/>
      <c r="ASU2630" s="17"/>
      <c r="ASV2630" s="17"/>
      <c r="ASW2630" s="17"/>
      <c r="ASX2630" s="17"/>
      <c r="ASY2630" s="17"/>
      <c r="ASZ2630" s="17"/>
      <c r="ATA2630" s="17"/>
      <c r="ATB2630" s="17"/>
      <c r="ATC2630" s="17"/>
      <c r="ATD2630" s="17"/>
      <c r="ATE2630" s="17"/>
      <c r="ATF2630" s="17"/>
      <c r="ATG2630" s="17"/>
      <c r="ATH2630" s="17"/>
      <c r="ATI2630" s="17"/>
      <c r="ATJ2630" s="17"/>
      <c r="ATK2630" s="17"/>
      <c r="ATL2630" s="17"/>
      <c r="ATM2630" s="17"/>
      <c r="ATN2630" s="17"/>
      <c r="ATO2630" s="17"/>
      <c r="ATP2630" s="17"/>
      <c r="ATQ2630" s="17"/>
      <c r="ATR2630" s="17"/>
      <c r="ATS2630" s="17"/>
      <c r="ATT2630" s="17"/>
      <c r="ATU2630" s="17"/>
      <c r="ATV2630" s="17"/>
      <c r="ATW2630" s="17"/>
      <c r="ATX2630" s="17"/>
      <c r="ATY2630" s="17"/>
      <c r="ATZ2630" s="17"/>
      <c r="AUA2630" s="17"/>
      <c r="AUB2630" s="17"/>
      <c r="AUC2630" s="17"/>
      <c r="AUD2630" s="17"/>
      <c r="AUE2630" s="17"/>
      <c r="AUF2630" s="17"/>
      <c r="AUG2630" s="17"/>
      <c r="AUH2630" s="17"/>
      <c r="AUI2630" s="17"/>
      <c r="AUJ2630" s="17"/>
      <c r="AUK2630" s="17"/>
      <c r="AUL2630" s="17"/>
      <c r="AUM2630" s="17"/>
      <c r="AUN2630" s="17"/>
      <c r="AUO2630" s="17"/>
      <c r="AUP2630" s="17"/>
      <c r="AUQ2630" s="17"/>
      <c r="AUR2630" s="17"/>
      <c r="AUS2630" s="17"/>
      <c r="AUT2630" s="17"/>
      <c r="AUU2630" s="17"/>
      <c r="AUV2630" s="17"/>
      <c r="AUW2630" s="17"/>
      <c r="AUX2630" s="17"/>
      <c r="AUY2630" s="17"/>
      <c r="AUZ2630" s="17"/>
      <c r="AVA2630" s="17"/>
      <c r="AVB2630" s="17"/>
      <c r="AVC2630" s="17"/>
      <c r="AVD2630" s="17"/>
      <c r="AVE2630" s="17"/>
      <c r="AVF2630" s="17"/>
      <c r="AVG2630" s="17"/>
      <c r="AVH2630" s="17"/>
      <c r="AVI2630" s="17"/>
      <c r="AVJ2630" s="17"/>
      <c r="AVK2630" s="17"/>
      <c r="AVL2630" s="17"/>
      <c r="AVM2630" s="17"/>
      <c r="AVN2630" s="17"/>
      <c r="AVO2630" s="17"/>
      <c r="AVP2630" s="17"/>
      <c r="AVQ2630" s="17"/>
      <c r="AVR2630" s="17"/>
      <c r="AVS2630" s="17"/>
      <c r="AVT2630" s="17"/>
      <c r="AVU2630" s="17"/>
      <c r="AVV2630" s="17"/>
      <c r="AVW2630" s="17"/>
      <c r="AVX2630" s="17"/>
      <c r="AVY2630" s="17"/>
      <c r="AVZ2630" s="17"/>
      <c r="AWA2630" s="17"/>
      <c r="AWB2630" s="17"/>
      <c r="AWC2630" s="17"/>
      <c r="AWD2630" s="17"/>
      <c r="AWE2630" s="17"/>
      <c r="AWF2630" s="17"/>
      <c r="AWG2630" s="17"/>
      <c r="AWH2630" s="17"/>
      <c r="AWI2630" s="17"/>
      <c r="AWJ2630" s="17"/>
      <c r="AWK2630" s="17"/>
      <c r="AWL2630" s="17"/>
      <c r="AWM2630" s="17"/>
      <c r="AWN2630" s="17"/>
    </row>
    <row r="2631" spans="1:1288" s="56" customFormat="1" ht="39" x14ac:dyDescent="0.25">
      <c r="A2631" s="50" t="s">
        <v>3806</v>
      </c>
      <c r="B2631" s="50" t="s">
        <v>3847</v>
      </c>
      <c r="C2631" s="50" t="s">
        <v>3841</v>
      </c>
      <c r="D2631" s="50" t="s">
        <v>3809</v>
      </c>
      <c r="E2631" s="51">
        <v>51</v>
      </c>
      <c r="F2631" s="52" t="s">
        <v>21</v>
      </c>
      <c r="G2631" s="53"/>
      <c r="H2631" s="15" t="s">
        <v>5</v>
      </c>
      <c r="I2631" s="55"/>
      <c r="JE2631" s="12"/>
      <c r="JF2631" s="12"/>
      <c r="JG2631" s="12"/>
      <c r="JH2631" s="12"/>
      <c r="JI2631" s="13"/>
      <c r="JJ2631" s="14"/>
      <c r="JK2631" s="15"/>
      <c r="JL2631" s="15"/>
      <c r="JM2631" s="15"/>
      <c r="JN2631" s="16"/>
      <c r="JO2631" s="16"/>
      <c r="JP2631" s="16"/>
      <c r="JQ2631" s="16"/>
      <c r="JR2631" s="16"/>
      <c r="JS2631" s="16"/>
      <c r="JT2631" s="16"/>
      <c r="JU2631" s="16"/>
      <c r="JV2631" s="16"/>
      <c r="JW2631" s="16"/>
      <c r="JX2631" s="16"/>
      <c r="JY2631" s="16"/>
      <c r="JZ2631" s="16"/>
      <c r="KA2631" s="16"/>
      <c r="KB2631" s="16"/>
      <c r="KC2631" s="16"/>
      <c r="KD2631" s="16"/>
      <c r="KE2631" s="16"/>
      <c r="KF2631" s="16"/>
      <c r="KG2631" s="16"/>
      <c r="KH2631" s="16"/>
      <c r="KI2631" s="16"/>
      <c r="KJ2631" s="16"/>
      <c r="KK2631" s="16"/>
      <c r="KL2631" s="16"/>
      <c r="KM2631" s="16"/>
      <c r="KN2631" s="16"/>
      <c r="KO2631" s="16"/>
      <c r="KP2631" s="16"/>
      <c r="KQ2631" s="16"/>
      <c r="KR2631" s="16"/>
      <c r="KS2631" s="16"/>
      <c r="KT2631" s="16"/>
      <c r="KU2631" s="16"/>
      <c r="KV2631" s="16"/>
      <c r="KW2631" s="16"/>
      <c r="KX2631" s="16"/>
      <c r="KY2631" s="16"/>
      <c r="KZ2631" s="16"/>
      <c r="LA2631" s="16"/>
      <c r="LB2631" s="16"/>
      <c r="LC2631" s="16"/>
      <c r="LD2631" s="16"/>
      <c r="LE2631" s="16"/>
      <c r="LF2631" s="16"/>
      <c r="LG2631" s="16"/>
      <c r="LH2631" s="16"/>
      <c r="LI2631" s="16"/>
      <c r="LJ2631" s="16"/>
      <c r="LK2631" s="16"/>
      <c r="LL2631" s="16"/>
      <c r="LM2631" s="16"/>
      <c r="LN2631" s="16"/>
      <c r="LO2631" s="16"/>
      <c r="LP2631" s="16"/>
      <c r="LQ2631" s="16"/>
      <c r="LR2631" s="16"/>
      <c r="LS2631" s="16"/>
      <c r="LT2631" s="16"/>
      <c r="LU2631" s="16"/>
      <c r="LV2631" s="16"/>
      <c r="LW2631" s="16"/>
      <c r="LX2631" s="16"/>
      <c r="LY2631" s="16"/>
      <c r="LZ2631" s="16"/>
      <c r="MA2631" s="16"/>
      <c r="MB2631" s="16"/>
      <c r="MC2631" s="16"/>
      <c r="MD2631" s="16"/>
      <c r="ME2631" s="16"/>
      <c r="MF2631" s="16"/>
      <c r="MG2631" s="16"/>
      <c r="MH2631" s="16"/>
      <c r="MI2631" s="16"/>
      <c r="MJ2631" s="16"/>
      <c r="MK2631" s="16"/>
      <c r="ML2631" s="16"/>
      <c r="MM2631" s="16"/>
      <c r="MN2631" s="16"/>
      <c r="MO2631" s="16"/>
      <c r="MP2631" s="16"/>
      <c r="MQ2631" s="16"/>
      <c r="MR2631" s="16"/>
      <c r="MS2631" s="16"/>
      <c r="MT2631" s="16"/>
      <c r="MU2631" s="16"/>
      <c r="MV2631" s="16"/>
      <c r="MW2631" s="16"/>
      <c r="MX2631" s="16"/>
      <c r="MY2631" s="16"/>
      <c r="MZ2631" s="16"/>
      <c r="NA2631" s="16"/>
      <c r="NB2631" s="16"/>
      <c r="NC2631" s="16"/>
      <c r="ND2631" s="16"/>
      <c r="NE2631" s="16"/>
      <c r="NF2631" s="16"/>
      <c r="NG2631" s="16"/>
      <c r="NH2631" s="16"/>
      <c r="NI2631" s="16"/>
      <c r="NJ2631" s="16"/>
      <c r="NK2631" s="16"/>
      <c r="NL2631" s="16"/>
      <c r="NM2631" s="16"/>
      <c r="NN2631" s="16"/>
      <c r="NO2631" s="16"/>
      <c r="NP2631" s="16"/>
      <c r="NQ2631" s="16"/>
      <c r="NR2631" s="16"/>
      <c r="NS2631" s="16"/>
      <c r="NT2631" s="16"/>
      <c r="NU2631" s="16"/>
      <c r="NV2631" s="16"/>
      <c r="NW2631" s="16"/>
      <c r="NX2631" s="16"/>
      <c r="NY2631" s="16"/>
      <c r="NZ2631" s="16"/>
      <c r="OA2631" s="16"/>
      <c r="OB2631" s="16"/>
      <c r="OC2631" s="16"/>
      <c r="OD2631" s="16"/>
      <c r="OE2631" s="16"/>
      <c r="OF2631" s="16"/>
      <c r="OG2631" s="16"/>
      <c r="OH2631" s="16"/>
      <c r="OI2631" s="16"/>
      <c r="OJ2631" s="16"/>
      <c r="OK2631" s="16"/>
      <c r="OL2631" s="16"/>
      <c r="OM2631" s="16"/>
      <c r="ON2631" s="16"/>
      <c r="OO2631" s="16"/>
      <c r="OP2631" s="16"/>
      <c r="OQ2631" s="16"/>
      <c r="OR2631" s="16"/>
      <c r="OS2631" s="16"/>
      <c r="OT2631" s="16"/>
      <c r="OU2631" s="16"/>
      <c r="OV2631" s="16"/>
      <c r="OW2631" s="16"/>
      <c r="OX2631" s="16"/>
      <c r="OY2631" s="16"/>
      <c r="OZ2631" s="16"/>
      <c r="PA2631" s="16"/>
      <c r="PB2631" s="16"/>
      <c r="PC2631" s="16"/>
      <c r="PD2631" s="16"/>
      <c r="PE2631" s="16"/>
      <c r="PF2631" s="16"/>
      <c r="PG2631" s="16"/>
      <c r="PH2631" s="16"/>
      <c r="PI2631" s="16"/>
      <c r="PJ2631" s="16"/>
      <c r="PK2631" s="16"/>
      <c r="PL2631" s="16"/>
      <c r="PM2631" s="16"/>
      <c r="PN2631" s="16"/>
      <c r="PO2631" s="16"/>
      <c r="PP2631" s="16"/>
      <c r="PQ2631" s="16"/>
      <c r="PR2631" s="16"/>
      <c r="PS2631" s="16"/>
      <c r="PT2631" s="16"/>
      <c r="PU2631" s="16"/>
      <c r="PV2631" s="16"/>
      <c r="PW2631" s="16"/>
      <c r="PX2631" s="16"/>
      <c r="PY2631" s="16"/>
      <c r="PZ2631" s="16"/>
      <c r="QA2631" s="16"/>
      <c r="QB2631" s="16"/>
      <c r="QC2631" s="16"/>
      <c r="QD2631" s="16"/>
      <c r="QE2631" s="16"/>
      <c r="QF2631" s="16"/>
      <c r="QG2631" s="16"/>
      <c r="QH2631" s="16"/>
      <c r="QI2631" s="16"/>
      <c r="QJ2631" s="16"/>
      <c r="QK2631" s="16"/>
      <c r="QL2631" s="16"/>
      <c r="QM2631" s="16"/>
      <c r="QN2631" s="16"/>
      <c r="QO2631" s="16"/>
      <c r="QP2631" s="16"/>
      <c r="QQ2631" s="16"/>
      <c r="QR2631" s="16"/>
      <c r="QS2631" s="16"/>
      <c r="QT2631" s="16"/>
      <c r="QU2631" s="16"/>
      <c r="QV2631" s="16"/>
      <c r="QW2631" s="16"/>
      <c r="QX2631" s="16"/>
      <c r="QY2631" s="16"/>
      <c r="QZ2631" s="16"/>
      <c r="RA2631" s="16"/>
      <c r="RB2631" s="16"/>
      <c r="RC2631" s="16"/>
      <c r="RD2631" s="16"/>
      <c r="RE2631" s="16"/>
      <c r="RF2631" s="16"/>
      <c r="RG2631" s="16"/>
      <c r="RH2631" s="16"/>
      <c r="RI2631" s="16"/>
      <c r="RJ2631" s="16"/>
      <c r="RK2631" s="16"/>
      <c r="RL2631" s="16"/>
      <c r="RM2631" s="16"/>
      <c r="RN2631" s="16"/>
      <c r="RO2631" s="16"/>
      <c r="RP2631" s="16"/>
      <c r="RQ2631" s="16"/>
      <c r="RR2631" s="16"/>
      <c r="RS2631" s="16"/>
      <c r="RT2631" s="16"/>
      <c r="RU2631" s="16"/>
      <c r="RV2631" s="16"/>
      <c r="RW2631" s="16"/>
      <c r="RX2631" s="16"/>
      <c r="RY2631" s="16"/>
      <c r="RZ2631" s="16"/>
      <c r="SA2631" s="16"/>
      <c r="SB2631" s="16"/>
      <c r="SC2631" s="16"/>
      <c r="SD2631" s="16"/>
      <c r="SE2631" s="16"/>
      <c r="SF2631" s="16"/>
      <c r="SG2631" s="16"/>
      <c r="SH2631" s="16"/>
      <c r="SI2631" s="16"/>
      <c r="SJ2631" s="16"/>
      <c r="SK2631" s="16"/>
      <c r="SL2631" s="16"/>
      <c r="SM2631" s="16"/>
      <c r="SN2631" s="16"/>
      <c r="SO2631" s="16"/>
      <c r="SP2631" s="16"/>
      <c r="SQ2631" s="16"/>
      <c r="SR2631" s="16"/>
      <c r="SS2631" s="16"/>
      <c r="ST2631" s="16"/>
      <c r="SU2631" s="16"/>
      <c r="SV2631" s="16"/>
      <c r="SW2631" s="16"/>
      <c r="SX2631" s="16"/>
      <c r="SY2631" s="16"/>
      <c r="SZ2631" s="16"/>
      <c r="TA2631" s="16"/>
      <c r="TB2631" s="17"/>
      <c r="TC2631" s="17"/>
      <c r="TD2631" s="17"/>
      <c r="TE2631" s="17"/>
      <c r="TF2631" s="17"/>
      <c r="TG2631" s="17"/>
      <c r="TH2631" s="17"/>
      <c r="TI2631" s="17"/>
      <c r="TJ2631" s="17"/>
      <c r="TK2631" s="17"/>
      <c r="TL2631" s="17"/>
      <c r="TM2631" s="17"/>
      <c r="TN2631" s="17"/>
      <c r="TO2631" s="17"/>
      <c r="TP2631" s="17"/>
      <c r="TQ2631" s="17"/>
      <c r="TR2631" s="17"/>
      <c r="TS2631" s="17"/>
      <c r="TT2631" s="17"/>
      <c r="TU2631" s="17"/>
      <c r="TV2631" s="17"/>
      <c r="TW2631" s="17"/>
      <c r="TX2631" s="17"/>
      <c r="TY2631" s="17"/>
      <c r="TZ2631" s="17"/>
      <c r="UA2631" s="17"/>
      <c r="UB2631" s="17"/>
      <c r="UC2631" s="17"/>
      <c r="UD2631" s="17"/>
      <c r="UE2631" s="17"/>
      <c r="UF2631" s="17"/>
      <c r="UG2631" s="17"/>
      <c r="UH2631" s="17"/>
      <c r="UI2631" s="17"/>
      <c r="UJ2631" s="17"/>
      <c r="UK2631" s="17"/>
      <c r="UL2631" s="17"/>
      <c r="UM2631" s="17"/>
      <c r="UN2631" s="17"/>
      <c r="UO2631" s="17"/>
      <c r="UP2631" s="17"/>
      <c r="UQ2631" s="17"/>
      <c r="UR2631" s="17"/>
      <c r="US2631" s="17"/>
      <c r="UT2631" s="17"/>
      <c r="UU2631" s="17"/>
      <c r="UV2631" s="17"/>
      <c r="UW2631" s="17"/>
      <c r="UX2631" s="17"/>
      <c r="UY2631" s="17"/>
      <c r="UZ2631" s="17"/>
      <c r="VA2631" s="17"/>
      <c r="VB2631" s="17"/>
      <c r="VC2631" s="17"/>
      <c r="VD2631" s="17"/>
      <c r="VE2631" s="17"/>
      <c r="VF2631" s="17"/>
      <c r="VG2631" s="17"/>
      <c r="VH2631" s="17"/>
      <c r="VI2631" s="17"/>
      <c r="VJ2631" s="17"/>
      <c r="VK2631" s="17"/>
      <c r="VL2631" s="17"/>
      <c r="VM2631" s="17"/>
      <c r="VN2631" s="17"/>
      <c r="VO2631" s="17"/>
      <c r="VP2631" s="17"/>
      <c r="VQ2631" s="17"/>
      <c r="VR2631" s="17"/>
      <c r="VS2631" s="17"/>
      <c r="VT2631" s="17"/>
      <c r="VU2631" s="17"/>
      <c r="VV2631" s="17"/>
      <c r="VW2631" s="17"/>
      <c r="VX2631" s="17"/>
      <c r="VY2631" s="17"/>
      <c r="VZ2631" s="17"/>
      <c r="WA2631" s="17"/>
      <c r="WB2631" s="17"/>
      <c r="WC2631" s="17"/>
      <c r="WD2631" s="17"/>
      <c r="WE2631" s="17"/>
      <c r="WF2631" s="17"/>
      <c r="WG2631" s="17"/>
      <c r="WH2631" s="17"/>
      <c r="WI2631" s="17"/>
      <c r="WJ2631" s="17"/>
      <c r="WK2631" s="17"/>
      <c r="WL2631" s="17"/>
      <c r="WM2631" s="17"/>
      <c r="WN2631" s="17"/>
      <c r="WO2631" s="17"/>
      <c r="WP2631" s="17"/>
      <c r="WQ2631" s="17"/>
      <c r="WR2631" s="17"/>
      <c r="WS2631" s="17"/>
      <c r="WT2631" s="17"/>
      <c r="WU2631" s="17"/>
      <c r="WV2631" s="17"/>
      <c r="WW2631" s="17"/>
      <c r="WX2631" s="17"/>
      <c r="WY2631" s="17"/>
      <c r="WZ2631" s="17"/>
      <c r="XA2631" s="17"/>
      <c r="XB2631" s="17"/>
      <c r="XC2631" s="17"/>
      <c r="XD2631" s="17"/>
      <c r="XE2631" s="17"/>
      <c r="XF2631" s="17"/>
      <c r="XG2631" s="17"/>
      <c r="XH2631" s="17"/>
      <c r="XI2631" s="17"/>
      <c r="XJ2631" s="17"/>
      <c r="XK2631" s="17"/>
      <c r="XL2631" s="17"/>
      <c r="XM2631" s="17"/>
      <c r="XN2631" s="17"/>
      <c r="XO2631" s="17"/>
      <c r="XP2631" s="17"/>
      <c r="XQ2631" s="17"/>
      <c r="XR2631" s="17"/>
      <c r="XS2631" s="17"/>
      <c r="XT2631" s="17"/>
      <c r="XU2631" s="17"/>
      <c r="XV2631" s="17"/>
      <c r="XW2631" s="17"/>
      <c r="XX2631" s="17"/>
      <c r="XY2631" s="17"/>
      <c r="XZ2631" s="17"/>
      <c r="YA2631" s="17"/>
      <c r="YB2631" s="17"/>
      <c r="YC2631" s="17"/>
      <c r="YD2631" s="17"/>
      <c r="YE2631" s="17"/>
      <c r="YF2631" s="17"/>
      <c r="YG2631" s="17"/>
      <c r="YH2631" s="17"/>
      <c r="YI2631" s="17"/>
      <c r="YJ2631" s="17"/>
      <c r="YK2631" s="17"/>
      <c r="YL2631" s="17"/>
      <c r="YM2631" s="17"/>
      <c r="YN2631" s="17"/>
      <c r="YO2631" s="17"/>
      <c r="YP2631" s="17"/>
      <c r="YQ2631" s="17"/>
      <c r="YR2631" s="17"/>
      <c r="YS2631" s="17"/>
      <c r="YT2631" s="17"/>
      <c r="YU2631" s="17"/>
      <c r="YV2631" s="17"/>
      <c r="YW2631" s="17"/>
      <c r="YX2631" s="17"/>
      <c r="YY2631" s="17"/>
      <c r="YZ2631" s="17"/>
      <c r="ZA2631" s="17"/>
      <c r="ZB2631" s="17"/>
      <c r="ZC2631" s="17"/>
      <c r="ZD2631" s="17"/>
      <c r="ZE2631" s="17"/>
      <c r="ZF2631" s="17"/>
      <c r="ZG2631" s="17"/>
      <c r="ZH2631" s="17"/>
      <c r="ZI2631" s="17"/>
      <c r="ZJ2631" s="17"/>
      <c r="ZK2631" s="17"/>
      <c r="ZL2631" s="17"/>
      <c r="ZM2631" s="17"/>
      <c r="ZN2631" s="17"/>
      <c r="ZO2631" s="17"/>
      <c r="ZP2631" s="17"/>
      <c r="ZQ2631" s="17"/>
      <c r="ZR2631" s="17"/>
      <c r="ZS2631" s="17"/>
      <c r="ZT2631" s="17"/>
      <c r="ZU2631" s="17"/>
      <c r="ZV2631" s="17"/>
      <c r="ZW2631" s="17"/>
      <c r="ZX2631" s="17"/>
      <c r="ZY2631" s="17"/>
      <c r="ZZ2631" s="17"/>
      <c r="AAA2631" s="17"/>
      <c r="AAB2631" s="17"/>
      <c r="AAC2631" s="17"/>
      <c r="AAD2631" s="17"/>
      <c r="AAE2631" s="17"/>
      <c r="AAF2631" s="17"/>
      <c r="AAG2631" s="17"/>
      <c r="AAH2631" s="17"/>
      <c r="AAI2631" s="17"/>
      <c r="AAJ2631" s="17"/>
      <c r="AAK2631" s="17"/>
      <c r="AAL2631" s="17"/>
      <c r="AAM2631" s="17"/>
      <c r="AAN2631" s="17"/>
      <c r="AAO2631" s="17"/>
      <c r="AAP2631" s="17"/>
      <c r="AAQ2631" s="17"/>
      <c r="AAR2631" s="17"/>
      <c r="AAS2631" s="17"/>
      <c r="AAT2631" s="17"/>
      <c r="AAU2631" s="17"/>
      <c r="AAV2631" s="17"/>
      <c r="AAW2631" s="17"/>
      <c r="AAX2631" s="17"/>
      <c r="AAY2631" s="17"/>
      <c r="AAZ2631" s="17"/>
      <c r="ABA2631" s="17"/>
      <c r="ABB2631" s="17"/>
      <c r="ABC2631" s="17"/>
      <c r="ABD2631" s="17"/>
      <c r="ABE2631" s="17"/>
      <c r="ABF2631" s="17"/>
      <c r="ABG2631" s="17"/>
      <c r="ABH2631" s="17"/>
      <c r="ABI2631" s="17"/>
      <c r="ABJ2631" s="17"/>
      <c r="ABK2631" s="17"/>
      <c r="ABL2631" s="17"/>
      <c r="ABM2631" s="17"/>
      <c r="ABN2631" s="17"/>
      <c r="ABO2631" s="17"/>
      <c r="ABP2631" s="17"/>
      <c r="ABQ2631" s="17"/>
      <c r="ABR2631" s="17"/>
      <c r="ABS2631" s="17"/>
      <c r="ABT2631" s="17"/>
      <c r="ABU2631" s="17"/>
      <c r="ABV2631" s="17"/>
      <c r="ABW2631" s="17"/>
      <c r="ABX2631" s="17"/>
      <c r="ABY2631" s="17"/>
      <c r="ABZ2631" s="17"/>
      <c r="ACA2631" s="17"/>
      <c r="ACB2631" s="17"/>
      <c r="ACC2631" s="17"/>
      <c r="ACD2631" s="17"/>
      <c r="ACE2631" s="17"/>
      <c r="ACF2631" s="17"/>
      <c r="ACG2631" s="17"/>
      <c r="ACH2631" s="17"/>
      <c r="ACI2631" s="17"/>
      <c r="ACJ2631" s="17"/>
      <c r="ACK2631" s="17"/>
      <c r="ACL2631" s="17"/>
      <c r="ACM2631" s="17"/>
      <c r="ACN2631" s="17"/>
      <c r="ACO2631" s="17"/>
      <c r="ACP2631" s="17"/>
      <c r="ACQ2631" s="17"/>
      <c r="ACR2631" s="17"/>
      <c r="ACS2631" s="17"/>
      <c r="ACT2631" s="17"/>
      <c r="ACU2631" s="17"/>
      <c r="ACV2631" s="17"/>
      <c r="ACW2631" s="17"/>
      <c r="ACX2631" s="17"/>
      <c r="ACY2631" s="17"/>
      <c r="ACZ2631" s="17"/>
      <c r="ADA2631" s="17"/>
      <c r="ADB2631" s="17"/>
      <c r="ADC2631" s="17"/>
      <c r="ADD2631" s="17"/>
      <c r="ADE2631" s="17"/>
      <c r="ADF2631" s="17"/>
      <c r="ADG2631" s="17"/>
      <c r="ADH2631" s="17"/>
      <c r="ADI2631" s="17"/>
      <c r="ADJ2631" s="17"/>
      <c r="ADK2631" s="17"/>
      <c r="ADL2631" s="17"/>
      <c r="ADM2631" s="17"/>
      <c r="ADN2631" s="17"/>
      <c r="ADO2631" s="17"/>
      <c r="ADP2631" s="17"/>
      <c r="ADQ2631" s="17"/>
      <c r="ADR2631" s="17"/>
      <c r="ADS2631" s="17"/>
      <c r="ADT2631" s="17"/>
      <c r="ADU2631" s="17"/>
      <c r="ADV2631" s="17"/>
      <c r="ADW2631" s="17"/>
      <c r="ADX2631" s="17"/>
      <c r="ADY2631" s="17"/>
      <c r="ADZ2631" s="17"/>
      <c r="AEA2631" s="17"/>
      <c r="AEB2631" s="17"/>
      <c r="AEC2631" s="17"/>
      <c r="AED2631" s="17"/>
      <c r="AEE2631" s="17"/>
      <c r="AEF2631" s="17"/>
      <c r="AEG2631" s="17"/>
      <c r="AEH2631" s="17"/>
      <c r="AEI2631" s="17"/>
      <c r="AEJ2631" s="17"/>
      <c r="AEK2631" s="17"/>
      <c r="AEL2631" s="17"/>
      <c r="AEM2631" s="17"/>
      <c r="AEN2631" s="17"/>
      <c r="AEO2631" s="17"/>
      <c r="AEP2631" s="17"/>
      <c r="AEQ2631" s="17"/>
      <c r="AER2631" s="17"/>
      <c r="AES2631" s="17"/>
      <c r="AET2631" s="17"/>
      <c r="AEU2631" s="17"/>
      <c r="AEV2631" s="17"/>
      <c r="AEW2631" s="17"/>
      <c r="AEX2631" s="17"/>
      <c r="AEY2631" s="17"/>
      <c r="AEZ2631" s="17"/>
      <c r="AFA2631" s="17"/>
      <c r="AFB2631" s="17"/>
      <c r="AFC2631" s="17"/>
      <c r="AFD2631" s="17"/>
      <c r="AFE2631" s="17"/>
      <c r="AFF2631" s="17"/>
      <c r="AFG2631" s="17"/>
      <c r="AFH2631" s="17"/>
      <c r="AFI2631" s="17"/>
      <c r="AFJ2631" s="17"/>
      <c r="AFK2631" s="17"/>
      <c r="AFL2631" s="17"/>
      <c r="AFM2631" s="17"/>
      <c r="AFN2631" s="17"/>
      <c r="AFO2631" s="17"/>
      <c r="AFP2631" s="17"/>
      <c r="AFQ2631" s="17"/>
      <c r="AFR2631" s="17"/>
      <c r="AFS2631" s="17"/>
      <c r="AFT2631" s="17"/>
      <c r="AFU2631" s="17"/>
      <c r="AFV2631" s="17"/>
      <c r="AFW2631" s="17"/>
      <c r="AFX2631" s="17"/>
      <c r="AFY2631" s="17"/>
      <c r="AFZ2631" s="17"/>
      <c r="AGA2631" s="17"/>
      <c r="AGB2631" s="17"/>
      <c r="AGC2631" s="17"/>
      <c r="AGD2631" s="17"/>
      <c r="AGE2631" s="17"/>
      <c r="AGF2631" s="17"/>
      <c r="AGG2631" s="17"/>
      <c r="AGH2631" s="17"/>
      <c r="AGI2631" s="17"/>
      <c r="AGJ2631" s="17"/>
      <c r="AGK2631" s="17"/>
      <c r="AGL2631" s="17"/>
      <c r="AGM2631" s="17"/>
      <c r="AGN2631" s="17"/>
      <c r="AGO2631" s="17"/>
      <c r="AGP2631" s="17"/>
      <c r="AGQ2631" s="17"/>
      <c r="AGR2631" s="17"/>
      <c r="AGS2631" s="17"/>
      <c r="AGT2631" s="17"/>
      <c r="AGU2631" s="17"/>
      <c r="AGV2631" s="17"/>
      <c r="AGW2631" s="17"/>
      <c r="AGX2631" s="17"/>
      <c r="AGY2631" s="17"/>
      <c r="AGZ2631" s="17"/>
      <c r="AHA2631" s="17"/>
      <c r="AHB2631" s="17"/>
      <c r="AHC2631" s="17"/>
      <c r="AHD2631" s="17"/>
      <c r="AHE2631" s="17"/>
      <c r="AHF2631" s="17"/>
      <c r="AHG2631" s="17"/>
      <c r="AHH2631" s="17"/>
      <c r="AHI2631" s="17"/>
      <c r="AHJ2631" s="17"/>
      <c r="AHK2631" s="17"/>
      <c r="AHL2631" s="17"/>
      <c r="AHM2631" s="17"/>
      <c r="AHN2631" s="17"/>
      <c r="AHO2631" s="17"/>
      <c r="AHP2631" s="17"/>
      <c r="AHQ2631" s="17"/>
      <c r="AHR2631" s="17"/>
      <c r="AHS2631" s="17"/>
      <c r="AHT2631" s="17"/>
      <c r="AHU2631" s="17"/>
      <c r="AHV2631" s="17"/>
      <c r="AHW2631" s="17"/>
      <c r="AHX2631" s="17"/>
      <c r="AHY2631" s="17"/>
      <c r="AHZ2631" s="17"/>
      <c r="AIA2631" s="17"/>
      <c r="AIB2631" s="17"/>
      <c r="AIC2631" s="17"/>
      <c r="AID2631" s="17"/>
      <c r="AIE2631" s="17"/>
      <c r="AIF2631" s="17"/>
      <c r="AIG2631" s="17"/>
      <c r="AIH2631" s="17"/>
      <c r="AII2631" s="17"/>
      <c r="AIJ2631" s="17"/>
      <c r="AIK2631" s="17"/>
      <c r="AIL2631" s="17"/>
      <c r="AIM2631" s="17"/>
      <c r="AIN2631" s="17"/>
      <c r="AIO2631" s="17"/>
      <c r="AIP2631" s="17"/>
      <c r="AIQ2631" s="17"/>
      <c r="AIR2631" s="17"/>
      <c r="AIS2631" s="17"/>
      <c r="AIT2631" s="17"/>
      <c r="AIU2631" s="17"/>
      <c r="AIV2631" s="17"/>
      <c r="AIW2631" s="17"/>
      <c r="AIX2631" s="17"/>
      <c r="AIY2631" s="17"/>
      <c r="AIZ2631" s="17"/>
      <c r="AJA2631" s="17"/>
      <c r="AJB2631" s="17"/>
      <c r="AJC2631" s="17"/>
      <c r="AJD2631" s="17"/>
      <c r="AJE2631" s="17"/>
      <c r="AJF2631" s="17"/>
      <c r="AJG2631" s="17"/>
      <c r="AJH2631" s="17"/>
      <c r="AJI2631" s="17"/>
      <c r="AJJ2631" s="17"/>
      <c r="AJK2631" s="17"/>
      <c r="AJL2631" s="17"/>
      <c r="AJM2631" s="17"/>
      <c r="AJN2631" s="17"/>
      <c r="AJO2631" s="17"/>
      <c r="AJP2631" s="17"/>
      <c r="AJQ2631" s="17"/>
      <c r="AJR2631" s="17"/>
      <c r="AJS2631" s="17"/>
      <c r="AJT2631" s="17"/>
      <c r="AJU2631" s="17"/>
      <c r="AJV2631" s="17"/>
      <c r="AJW2631" s="17"/>
      <c r="AJX2631" s="17"/>
      <c r="AJY2631" s="17"/>
      <c r="AJZ2631" s="17"/>
      <c r="AKA2631" s="17"/>
      <c r="AKB2631" s="17"/>
      <c r="AKC2631" s="17"/>
      <c r="AKD2631" s="17"/>
      <c r="AKE2631" s="17"/>
      <c r="AKF2631" s="17"/>
      <c r="AKG2631" s="17"/>
      <c r="AKH2631" s="17"/>
      <c r="AKI2631" s="17"/>
      <c r="AKJ2631" s="17"/>
      <c r="AKK2631" s="17"/>
      <c r="AKL2631" s="17"/>
      <c r="AKM2631" s="17"/>
      <c r="AKN2631" s="17"/>
      <c r="AKO2631" s="17"/>
      <c r="AKP2631" s="17"/>
      <c r="AKQ2631" s="17"/>
      <c r="AKR2631" s="17"/>
      <c r="AKS2631" s="17"/>
      <c r="AKT2631" s="17"/>
      <c r="AKU2631" s="17"/>
      <c r="AKV2631" s="17"/>
      <c r="AKW2631" s="17"/>
      <c r="AKX2631" s="17"/>
      <c r="AKY2631" s="17"/>
      <c r="AKZ2631" s="17"/>
      <c r="ALA2631" s="17"/>
      <c r="ALB2631" s="17"/>
      <c r="ALC2631" s="17"/>
      <c r="ALD2631" s="17"/>
      <c r="ALE2631" s="17"/>
      <c r="ALF2631" s="17"/>
      <c r="ALG2631" s="17"/>
      <c r="ALH2631" s="17"/>
      <c r="ALI2631" s="17"/>
      <c r="ALJ2631" s="17"/>
      <c r="ALK2631" s="17"/>
      <c r="ALL2631" s="17"/>
      <c r="ALM2631" s="17"/>
      <c r="ALN2631" s="17"/>
      <c r="ALO2631" s="17"/>
      <c r="ALP2631" s="17"/>
      <c r="ALQ2631" s="17"/>
      <c r="ALR2631" s="17"/>
      <c r="ALS2631" s="17"/>
      <c r="ALT2631" s="17"/>
      <c r="ALU2631" s="17"/>
      <c r="ALV2631" s="17"/>
      <c r="ALW2631" s="17"/>
      <c r="ALX2631" s="17"/>
      <c r="ALY2631" s="17"/>
      <c r="ALZ2631" s="17"/>
      <c r="AMA2631" s="17"/>
      <c r="AMB2631" s="17"/>
      <c r="AMC2631" s="17"/>
      <c r="AMD2631" s="17"/>
      <c r="AME2631" s="17"/>
      <c r="AMF2631" s="17"/>
      <c r="AMG2631" s="17"/>
      <c r="AMH2631" s="17"/>
      <c r="AMI2631" s="17"/>
      <c r="AMJ2631" s="17"/>
      <c r="AMK2631" s="17"/>
      <c r="AML2631" s="17"/>
      <c r="AMM2631" s="17"/>
      <c r="AMN2631" s="17"/>
      <c r="AMO2631" s="17"/>
      <c r="AMP2631" s="17"/>
      <c r="AMQ2631" s="17"/>
      <c r="AMR2631" s="17"/>
      <c r="AMS2631" s="17"/>
      <c r="AMT2631" s="17"/>
      <c r="AMU2631" s="17"/>
      <c r="AMV2631" s="17"/>
      <c r="AMW2631" s="17"/>
      <c r="AMX2631" s="17"/>
      <c r="AMY2631" s="17"/>
      <c r="AMZ2631" s="17"/>
      <c r="ANA2631" s="17"/>
      <c r="ANB2631" s="17"/>
      <c r="ANC2631" s="17"/>
      <c r="AND2631" s="17"/>
      <c r="ANE2631" s="17"/>
      <c r="ANF2631" s="17"/>
      <c r="ANG2631" s="17"/>
      <c r="ANH2631" s="17"/>
      <c r="ANI2631" s="17"/>
      <c r="ANJ2631" s="17"/>
      <c r="ANK2631" s="17"/>
      <c r="ANL2631" s="17"/>
      <c r="ANM2631" s="17"/>
      <c r="ANN2631" s="17"/>
      <c r="ANO2631" s="17"/>
      <c r="ANP2631" s="17"/>
      <c r="ANQ2631" s="17"/>
      <c r="ANR2631" s="17"/>
      <c r="ANS2631" s="17"/>
      <c r="ANT2631" s="17"/>
      <c r="ANU2631" s="17"/>
      <c r="ANV2631" s="17"/>
      <c r="ANW2631" s="17"/>
      <c r="ANX2631" s="17"/>
      <c r="ANY2631" s="17"/>
      <c r="ANZ2631" s="17"/>
      <c r="AOA2631" s="17"/>
      <c r="AOB2631" s="17"/>
      <c r="AOC2631" s="17"/>
      <c r="AOD2631" s="17"/>
      <c r="AOE2631" s="17"/>
      <c r="AOF2631" s="17"/>
      <c r="AOG2631" s="17"/>
      <c r="AOH2631" s="17"/>
      <c r="AOI2631" s="17"/>
      <c r="AOJ2631" s="17"/>
      <c r="AOK2631" s="17"/>
      <c r="AOL2631" s="17"/>
      <c r="AOM2631" s="17"/>
      <c r="AON2631" s="17"/>
      <c r="AOO2631" s="17"/>
      <c r="AOP2631" s="17"/>
      <c r="AOQ2631" s="17"/>
      <c r="AOR2631" s="17"/>
      <c r="AOS2631" s="17"/>
      <c r="AOT2631" s="17"/>
      <c r="AOU2631" s="17"/>
      <c r="AOV2631" s="17"/>
      <c r="AOW2631" s="17"/>
      <c r="AOX2631" s="17"/>
      <c r="AOY2631" s="17"/>
      <c r="AOZ2631" s="17"/>
      <c r="APA2631" s="17"/>
      <c r="APB2631" s="17"/>
      <c r="APC2631" s="17"/>
      <c r="APD2631" s="17"/>
      <c r="APE2631" s="17"/>
      <c r="APF2631" s="17"/>
      <c r="APG2631" s="17"/>
      <c r="APH2631" s="17"/>
      <c r="API2631" s="17"/>
      <c r="APJ2631" s="17"/>
      <c r="APK2631" s="17"/>
      <c r="APL2631" s="17"/>
      <c r="APM2631" s="17"/>
      <c r="APN2631" s="17"/>
      <c r="APO2631" s="17"/>
      <c r="APP2631" s="17"/>
      <c r="APQ2631" s="17"/>
      <c r="APR2631" s="17"/>
      <c r="APS2631" s="17"/>
      <c r="APT2631" s="17"/>
      <c r="APU2631" s="17"/>
      <c r="APV2631" s="17"/>
      <c r="APW2631" s="17"/>
      <c r="APX2631" s="17"/>
      <c r="APY2631" s="17"/>
      <c r="APZ2631" s="17"/>
      <c r="AQA2631" s="17"/>
      <c r="AQB2631" s="17"/>
      <c r="AQC2631" s="17"/>
      <c r="AQD2631" s="17"/>
      <c r="AQE2631" s="17"/>
      <c r="AQF2631" s="17"/>
      <c r="AQG2631" s="17"/>
      <c r="AQH2631" s="17"/>
      <c r="AQI2631" s="17"/>
      <c r="AQJ2631" s="17"/>
      <c r="AQK2631" s="17"/>
      <c r="AQL2631" s="17"/>
      <c r="AQM2631" s="17"/>
      <c r="AQN2631" s="17"/>
      <c r="AQO2631" s="17"/>
      <c r="AQP2631" s="17"/>
      <c r="AQQ2631" s="17"/>
      <c r="AQR2631" s="17"/>
      <c r="AQS2631" s="17"/>
      <c r="AQT2631" s="17"/>
      <c r="AQU2631" s="17"/>
      <c r="AQV2631" s="17"/>
      <c r="AQW2631" s="17"/>
      <c r="AQX2631" s="17"/>
      <c r="AQY2631" s="17"/>
      <c r="AQZ2631" s="17"/>
      <c r="ARA2631" s="17"/>
      <c r="ARB2631" s="17"/>
      <c r="ARC2631" s="17"/>
      <c r="ARD2631" s="17"/>
      <c r="ARE2631" s="17"/>
      <c r="ARF2631" s="17"/>
      <c r="ARG2631" s="17"/>
      <c r="ARH2631" s="17"/>
      <c r="ARI2631" s="17"/>
      <c r="ARJ2631" s="17"/>
      <c r="ARK2631" s="17"/>
      <c r="ARL2631" s="17"/>
      <c r="ARM2631" s="17"/>
      <c r="ARN2631" s="17"/>
      <c r="ARO2631" s="17"/>
      <c r="ARP2631" s="17"/>
      <c r="ARQ2631" s="17"/>
      <c r="ARR2631" s="17"/>
      <c r="ARS2631" s="17"/>
      <c r="ART2631" s="17"/>
      <c r="ARU2631" s="17"/>
      <c r="ARV2631" s="17"/>
      <c r="ARW2631" s="17"/>
      <c r="ARX2631" s="17"/>
      <c r="ARY2631" s="17"/>
      <c r="ARZ2631" s="17"/>
      <c r="ASA2631" s="17"/>
      <c r="ASB2631" s="17"/>
      <c r="ASC2631" s="17"/>
      <c r="ASD2631" s="17"/>
      <c r="ASE2631" s="17"/>
      <c r="ASF2631" s="17"/>
      <c r="ASG2631" s="17"/>
      <c r="ASH2631" s="17"/>
      <c r="ASI2631" s="17"/>
      <c r="ASJ2631" s="17"/>
      <c r="ASK2631" s="17"/>
      <c r="ASL2631" s="17"/>
      <c r="ASM2631" s="17"/>
      <c r="ASN2631" s="17"/>
      <c r="ASO2631" s="17"/>
      <c r="ASP2631" s="17"/>
      <c r="ASQ2631" s="17"/>
      <c r="ASR2631" s="17"/>
      <c r="ASS2631" s="17"/>
      <c r="AST2631" s="17"/>
      <c r="ASU2631" s="17"/>
      <c r="ASV2631" s="17"/>
      <c r="ASW2631" s="17"/>
      <c r="ASX2631" s="17"/>
      <c r="ASY2631" s="17"/>
      <c r="ASZ2631" s="17"/>
      <c r="ATA2631" s="17"/>
      <c r="ATB2631" s="17"/>
      <c r="ATC2631" s="17"/>
      <c r="ATD2631" s="17"/>
      <c r="ATE2631" s="17"/>
      <c r="ATF2631" s="17"/>
      <c r="ATG2631" s="17"/>
      <c r="ATH2631" s="17"/>
      <c r="ATI2631" s="17"/>
      <c r="ATJ2631" s="17"/>
      <c r="ATK2631" s="17"/>
      <c r="ATL2631" s="17"/>
      <c r="ATM2631" s="17"/>
      <c r="ATN2631" s="17"/>
      <c r="ATO2631" s="17"/>
      <c r="ATP2631" s="17"/>
      <c r="ATQ2631" s="17"/>
      <c r="ATR2631" s="17"/>
      <c r="ATS2631" s="17"/>
      <c r="ATT2631" s="17"/>
      <c r="ATU2631" s="17"/>
      <c r="ATV2631" s="17"/>
      <c r="ATW2631" s="17"/>
      <c r="ATX2631" s="17"/>
      <c r="ATY2631" s="17"/>
      <c r="ATZ2631" s="17"/>
      <c r="AUA2631" s="17"/>
      <c r="AUB2631" s="17"/>
      <c r="AUC2631" s="17"/>
      <c r="AUD2631" s="17"/>
      <c r="AUE2631" s="17"/>
      <c r="AUF2631" s="17"/>
      <c r="AUG2631" s="17"/>
      <c r="AUH2631" s="17"/>
      <c r="AUI2631" s="17"/>
      <c r="AUJ2631" s="17"/>
      <c r="AUK2631" s="17"/>
      <c r="AUL2631" s="17"/>
      <c r="AUM2631" s="17"/>
      <c r="AUN2631" s="17"/>
      <c r="AUO2631" s="17"/>
      <c r="AUP2631" s="17"/>
      <c r="AUQ2631" s="17"/>
      <c r="AUR2631" s="17"/>
      <c r="AUS2631" s="17"/>
      <c r="AUT2631" s="17"/>
      <c r="AUU2631" s="17"/>
      <c r="AUV2631" s="17"/>
      <c r="AUW2631" s="17"/>
      <c r="AUX2631" s="17"/>
      <c r="AUY2631" s="17"/>
      <c r="AUZ2631" s="17"/>
      <c r="AVA2631" s="17"/>
      <c r="AVB2631" s="17"/>
      <c r="AVC2631" s="17"/>
      <c r="AVD2631" s="17"/>
      <c r="AVE2631" s="17"/>
      <c r="AVF2631" s="17"/>
      <c r="AVG2631" s="17"/>
      <c r="AVH2631" s="17"/>
      <c r="AVI2631" s="17"/>
      <c r="AVJ2631" s="17"/>
      <c r="AVK2631" s="17"/>
      <c r="AVL2631" s="17"/>
      <c r="AVM2631" s="17"/>
      <c r="AVN2631" s="17"/>
      <c r="AVO2631" s="17"/>
      <c r="AVP2631" s="17"/>
      <c r="AVQ2631" s="17"/>
      <c r="AVR2631" s="17"/>
      <c r="AVS2631" s="17"/>
      <c r="AVT2631" s="17"/>
      <c r="AVU2631" s="17"/>
      <c r="AVV2631" s="17"/>
      <c r="AVW2631" s="17"/>
      <c r="AVX2631" s="17"/>
      <c r="AVY2631" s="17"/>
      <c r="AVZ2631" s="17"/>
      <c r="AWA2631" s="17"/>
      <c r="AWB2631" s="17"/>
      <c r="AWC2631" s="17"/>
      <c r="AWD2631" s="17"/>
      <c r="AWE2631" s="17"/>
      <c r="AWF2631" s="17"/>
      <c r="AWG2631" s="17"/>
      <c r="AWH2631" s="17"/>
      <c r="AWI2631" s="17"/>
      <c r="AWJ2631" s="17"/>
      <c r="AWK2631" s="17"/>
      <c r="AWL2631" s="17"/>
      <c r="AWM2631" s="17"/>
      <c r="AWN2631" s="17"/>
    </row>
    <row r="2632" spans="1:1288" s="56" customFormat="1" ht="39" x14ac:dyDescent="0.25">
      <c r="A2632" s="50" t="s">
        <v>3806</v>
      </c>
      <c r="B2632" s="50" t="s">
        <v>3847</v>
      </c>
      <c r="C2632" s="50" t="s">
        <v>3829</v>
      </c>
      <c r="D2632" s="50" t="s">
        <v>3809</v>
      </c>
      <c r="E2632" s="51">
        <v>75</v>
      </c>
      <c r="F2632" s="52" t="s">
        <v>21</v>
      </c>
      <c r="G2632" s="53"/>
      <c r="H2632" s="15" t="s">
        <v>5</v>
      </c>
      <c r="I2632" s="55"/>
      <c r="JE2632" s="12"/>
      <c r="JF2632" s="12"/>
      <c r="JG2632" s="12"/>
      <c r="JH2632" s="12"/>
      <c r="JI2632" s="13"/>
      <c r="JJ2632" s="14"/>
      <c r="JK2632" s="15"/>
      <c r="JL2632" s="15"/>
      <c r="JM2632" s="15"/>
      <c r="JN2632" s="16"/>
      <c r="JO2632" s="16"/>
      <c r="JP2632" s="16"/>
      <c r="JQ2632" s="16"/>
      <c r="JR2632" s="16"/>
      <c r="JS2632" s="16"/>
      <c r="JT2632" s="16"/>
      <c r="JU2632" s="16"/>
      <c r="JV2632" s="16"/>
      <c r="JW2632" s="16"/>
      <c r="JX2632" s="16"/>
      <c r="JY2632" s="16"/>
      <c r="JZ2632" s="16"/>
      <c r="KA2632" s="16"/>
      <c r="KB2632" s="16"/>
      <c r="KC2632" s="16"/>
      <c r="KD2632" s="16"/>
      <c r="KE2632" s="16"/>
      <c r="KF2632" s="16"/>
      <c r="KG2632" s="16"/>
      <c r="KH2632" s="16"/>
      <c r="KI2632" s="16"/>
      <c r="KJ2632" s="16"/>
      <c r="KK2632" s="16"/>
      <c r="KL2632" s="16"/>
      <c r="KM2632" s="16"/>
      <c r="KN2632" s="16"/>
      <c r="KO2632" s="16"/>
      <c r="KP2632" s="16"/>
      <c r="KQ2632" s="16"/>
      <c r="KR2632" s="16"/>
      <c r="KS2632" s="16"/>
      <c r="KT2632" s="16"/>
      <c r="KU2632" s="16"/>
      <c r="KV2632" s="16"/>
      <c r="KW2632" s="16"/>
      <c r="KX2632" s="16"/>
      <c r="KY2632" s="16"/>
      <c r="KZ2632" s="16"/>
      <c r="LA2632" s="16"/>
      <c r="LB2632" s="16"/>
      <c r="LC2632" s="16"/>
      <c r="LD2632" s="16"/>
      <c r="LE2632" s="16"/>
      <c r="LF2632" s="16"/>
      <c r="LG2632" s="16"/>
      <c r="LH2632" s="16"/>
      <c r="LI2632" s="16"/>
      <c r="LJ2632" s="16"/>
      <c r="LK2632" s="16"/>
      <c r="LL2632" s="16"/>
      <c r="LM2632" s="16"/>
      <c r="LN2632" s="16"/>
      <c r="LO2632" s="16"/>
      <c r="LP2632" s="16"/>
      <c r="LQ2632" s="16"/>
      <c r="LR2632" s="16"/>
      <c r="LS2632" s="16"/>
      <c r="LT2632" s="16"/>
      <c r="LU2632" s="16"/>
      <c r="LV2632" s="16"/>
      <c r="LW2632" s="16"/>
      <c r="LX2632" s="16"/>
      <c r="LY2632" s="16"/>
      <c r="LZ2632" s="16"/>
      <c r="MA2632" s="16"/>
      <c r="MB2632" s="16"/>
      <c r="MC2632" s="16"/>
      <c r="MD2632" s="16"/>
      <c r="ME2632" s="16"/>
      <c r="MF2632" s="16"/>
      <c r="MG2632" s="16"/>
      <c r="MH2632" s="16"/>
      <c r="MI2632" s="16"/>
      <c r="MJ2632" s="16"/>
      <c r="MK2632" s="16"/>
      <c r="ML2632" s="16"/>
      <c r="MM2632" s="16"/>
      <c r="MN2632" s="16"/>
      <c r="MO2632" s="16"/>
      <c r="MP2632" s="16"/>
      <c r="MQ2632" s="16"/>
      <c r="MR2632" s="16"/>
      <c r="MS2632" s="16"/>
      <c r="MT2632" s="16"/>
      <c r="MU2632" s="16"/>
      <c r="MV2632" s="16"/>
      <c r="MW2632" s="16"/>
      <c r="MX2632" s="16"/>
      <c r="MY2632" s="16"/>
      <c r="MZ2632" s="16"/>
      <c r="NA2632" s="16"/>
      <c r="NB2632" s="16"/>
      <c r="NC2632" s="16"/>
      <c r="ND2632" s="16"/>
      <c r="NE2632" s="16"/>
      <c r="NF2632" s="16"/>
      <c r="NG2632" s="16"/>
      <c r="NH2632" s="16"/>
      <c r="NI2632" s="16"/>
      <c r="NJ2632" s="16"/>
      <c r="NK2632" s="16"/>
      <c r="NL2632" s="16"/>
      <c r="NM2632" s="16"/>
      <c r="NN2632" s="16"/>
      <c r="NO2632" s="16"/>
      <c r="NP2632" s="16"/>
      <c r="NQ2632" s="16"/>
      <c r="NR2632" s="16"/>
      <c r="NS2632" s="16"/>
      <c r="NT2632" s="16"/>
      <c r="NU2632" s="16"/>
      <c r="NV2632" s="16"/>
      <c r="NW2632" s="16"/>
      <c r="NX2632" s="16"/>
      <c r="NY2632" s="16"/>
      <c r="NZ2632" s="16"/>
      <c r="OA2632" s="16"/>
      <c r="OB2632" s="16"/>
      <c r="OC2632" s="16"/>
      <c r="OD2632" s="16"/>
      <c r="OE2632" s="16"/>
      <c r="OF2632" s="16"/>
      <c r="OG2632" s="16"/>
      <c r="OH2632" s="16"/>
      <c r="OI2632" s="16"/>
      <c r="OJ2632" s="16"/>
      <c r="OK2632" s="16"/>
      <c r="OL2632" s="16"/>
      <c r="OM2632" s="16"/>
      <c r="ON2632" s="16"/>
      <c r="OO2632" s="16"/>
      <c r="OP2632" s="16"/>
      <c r="OQ2632" s="16"/>
      <c r="OR2632" s="16"/>
      <c r="OS2632" s="16"/>
      <c r="OT2632" s="16"/>
      <c r="OU2632" s="16"/>
      <c r="OV2632" s="16"/>
      <c r="OW2632" s="16"/>
      <c r="OX2632" s="16"/>
      <c r="OY2632" s="16"/>
      <c r="OZ2632" s="16"/>
      <c r="PA2632" s="16"/>
      <c r="PB2632" s="16"/>
      <c r="PC2632" s="16"/>
      <c r="PD2632" s="16"/>
      <c r="PE2632" s="16"/>
      <c r="PF2632" s="16"/>
      <c r="PG2632" s="16"/>
      <c r="PH2632" s="16"/>
      <c r="PI2632" s="16"/>
      <c r="PJ2632" s="16"/>
      <c r="PK2632" s="16"/>
      <c r="PL2632" s="16"/>
      <c r="PM2632" s="16"/>
      <c r="PN2632" s="16"/>
      <c r="PO2632" s="16"/>
      <c r="PP2632" s="16"/>
      <c r="PQ2632" s="16"/>
      <c r="PR2632" s="16"/>
      <c r="PS2632" s="16"/>
      <c r="PT2632" s="16"/>
      <c r="PU2632" s="16"/>
      <c r="PV2632" s="16"/>
      <c r="PW2632" s="16"/>
      <c r="PX2632" s="16"/>
      <c r="PY2632" s="16"/>
      <c r="PZ2632" s="16"/>
      <c r="QA2632" s="16"/>
      <c r="QB2632" s="16"/>
      <c r="QC2632" s="16"/>
      <c r="QD2632" s="16"/>
      <c r="QE2632" s="16"/>
      <c r="QF2632" s="16"/>
      <c r="QG2632" s="16"/>
      <c r="QH2632" s="16"/>
      <c r="QI2632" s="16"/>
      <c r="QJ2632" s="16"/>
      <c r="QK2632" s="16"/>
      <c r="QL2632" s="16"/>
      <c r="QM2632" s="16"/>
      <c r="QN2632" s="16"/>
      <c r="QO2632" s="16"/>
      <c r="QP2632" s="16"/>
      <c r="QQ2632" s="16"/>
      <c r="QR2632" s="16"/>
      <c r="QS2632" s="16"/>
      <c r="QT2632" s="16"/>
      <c r="QU2632" s="16"/>
      <c r="QV2632" s="16"/>
      <c r="QW2632" s="16"/>
      <c r="QX2632" s="16"/>
      <c r="QY2632" s="16"/>
      <c r="QZ2632" s="16"/>
      <c r="RA2632" s="16"/>
      <c r="RB2632" s="16"/>
      <c r="RC2632" s="16"/>
      <c r="RD2632" s="16"/>
      <c r="RE2632" s="16"/>
      <c r="RF2632" s="16"/>
      <c r="RG2632" s="16"/>
      <c r="RH2632" s="16"/>
      <c r="RI2632" s="16"/>
      <c r="RJ2632" s="16"/>
      <c r="RK2632" s="16"/>
      <c r="RL2632" s="16"/>
      <c r="RM2632" s="16"/>
      <c r="RN2632" s="16"/>
      <c r="RO2632" s="16"/>
      <c r="RP2632" s="16"/>
      <c r="RQ2632" s="16"/>
      <c r="RR2632" s="16"/>
      <c r="RS2632" s="16"/>
      <c r="RT2632" s="16"/>
      <c r="RU2632" s="16"/>
      <c r="RV2632" s="16"/>
      <c r="RW2632" s="16"/>
      <c r="RX2632" s="16"/>
      <c r="RY2632" s="16"/>
      <c r="RZ2632" s="16"/>
      <c r="SA2632" s="16"/>
      <c r="SB2632" s="16"/>
      <c r="SC2632" s="16"/>
      <c r="SD2632" s="16"/>
      <c r="SE2632" s="16"/>
      <c r="SF2632" s="16"/>
      <c r="SG2632" s="16"/>
      <c r="SH2632" s="16"/>
      <c r="SI2632" s="16"/>
      <c r="SJ2632" s="16"/>
      <c r="SK2632" s="16"/>
      <c r="SL2632" s="16"/>
      <c r="SM2632" s="16"/>
      <c r="SN2632" s="16"/>
      <c r="SO2632" s="16"/>
      <c r="SP2632" s="16"/>
      <c r="SQ2632" s="16"/>
      <c r="SR2632" s="16"/>
      <c r="SS2632" s="16"/>
      <c r="ST2632" s="16"/>
      <c r="SU2632" s="16"/>
      <c r="SV2632" s="16"/>
      <c r="SW2632" s="16"/>
      <c r="SX2632" s="16"/>
      <c r="SY2632" s="16"/>
      <c r="SZ2632" s="16"/>
      <c r="TA2632" s="16"/>
      <c r="TB2632" s="17"/>
      <c r="TC2632" s="17"/>
      <c r="TD2632" s="17"/>
      <c r="TE2632" s="17"/>
      <c r="TF2632" s="17"/>
      <c r="TG2632" s="17"/>
      <c r="TH2632" s="17"/>
      <c r="TI2632" s="17"/>
      <c r="TJ2632" s="17"/>
      <c r="TK2632" s="17"/>
      <c r="TL2632" s="17"/>
      <c r="TM2632" s="17"/>
      <c r="TN2632" s="17"/>
      <c r="TO2632" s="17"/>
      <c r="TP2632" s="17"/>
      <c r="TQ2632" s="17"/>
      <c r="TR2632" s="17"/>
      <c r="TS2632" s="17"/>
      <c r="TT2632" s="17"/>
      <c r="TU2632" s="17"/>
      <c r="TV2632" s="17"/>
      <c r="TW2632" s="17"/>
      <c r="TX2632" s="17"/>
      <c r="TY2632" s="17"/>
      <c r="TZ2632" s="17"/>
      <c r="UA2632" s="17"/>
      <c r="UB2632" s="17"/>
      <c r="UC2632" s="17"/>
      <c r="UD2632" s="17"/>
      <c r="UE2632" s="17"/>
      <c r="UF2632" s="17"/>
      <c r="UG2632" s="17"/>
      <c r="UH2632" s="17"/>
      <c r="UI2632" s="17"/>
      <c r="UJ2632" s="17"/>
      <c r="UK2632" s="17"/>
      <c r="UL2632" s="17"/>
      <c r="UM2632" s="17"/>
      <c r="UN2632" s="17"/>
      <c r="UO2632" s="17"/>
      <c r="UP2632" s="17"/>
      <c r="UQ2632" s="17"/>
      <c r="UR2632" s="17"/>
      <c r="US2632" s="17"/>
      <c r="UT2632" s="17"/>
      <c r="UU2632" s="17"/>
      <c r="UV2632" s="17"/>
      <c r="UW2632" s="17"/>
      <c r="UX2632" s="17"/>
      <c r="UY2632" s="17"/>
      <c r="UZ2632" s="17"/>
      <c r="VA2632" s="17"/>
      <c r="VB2632" s="17"/>
      <c r="VC2632" s="17"/>
      <c r="VD2632" s="17"/>
      <c r="VE2632" s="17"/>
      <c r="VF2632" s="17"/>
      <c r="VG2632" s="17"/>
      <c r="VH2632" s="17"/>
      <c r="VI2632" s="17"/>
      <c r="VJ2632" s="17"/>
      <c r="VK2632" s="17"/>
      <c r="VL2632" s="17"/>
      <c r="VM2632" s="17"/>
      <c r="VN2632" s="17"/>
      <c r="VO2632" s="17"/>
      <c r="VP2632" s="17"/>
      <c r="VQ2632" s="17"/>
      <c r="VR2632" s="17"/>
      <c r="VS2632" s="17"/>
      <c r="VT2632" s="17"/>
      <c r="VU2632" s="17"/>
      <c r="VV2632" s="17"/>
      <c r="VW2632" s="17"/>
      <c r="VX2632" s="17"/>
      <c r="VY2632" s="17"/>
      <c r="VZ2632" s="17"/>
      <c r="WA2632" s="17"/>
      <c r="WB2632" s="17"/>
      <c r="WC2632" s="17"/>
      <c r="WD2632" s="17"/>
      <c r="WE2632" s="17"/>
      <c r="WF2632" s="17"/>
      <c r="WG2632" s="17"/>
      <c r="WH2632" s="17"/>
      <c r="WI2632" s="17"/>
      <c r="WJ2632" s="17"/>
      <c r="WK2632" s="17"/>
      <c r="WL2632" s="17"/>
      <c r="WM2632" s="17"/>
      <c r="WN2632" s="17"/>
      <c r="WO2632" s="17"/>
      <c r="WP2632" s="17"/>
      <c r="WQ2632" s="17"/>
      <c r="WR2632" s="17"/>
      <c r="WS2632" s="17"/>
      <c r="WT2632" s="17"/>
      <c r="WU2632" s="17"/>
      <c r="WV2632" s="17"/>
      <c r="WW2632" s="17"/>
      <c r="WX2632" s="17"/>
      <c r="WY2632" s="17"/>
      <c r="WZ2632" s="17"/>
      <c r="XA2632" s="17"/>
      <c r="XB2632" s="17"/>
      <c r="XC2632" s="17"/>
      <c r="XD2632" s="17"/>
      <c r="XE2632" s="17"/>
      <c r="XF2632" s="17"/>
      <c r="XG2632" s="17"/>
      <c r="XH2632" s="17"/>
      <c r="XI2632" s="17"/>
      <c r="XJ2632" s="17"/>
      <c r="XK2632" s="17"/>
      <c r="XL2632" s="17"/>
      <c r="XM2632" s="17"/>
      <c r="XN2632" s="17"/>
      <c r="XO2632" s="17"/>
      <c r="XP2632" s="17"/>
      <c r="XQ2632" s="17"/>
      <c r="XR2632" s="17"/>
      <c r="XS2632" s="17"/>
      <c r="XT2632" s="17"/>
      <c r="XU2632" s="17"/>
      <c r="XV2632" s="17"/>
      <c r="XW2632" s="17"/>
      <c r="XX2632" s="17"/>
      <c r="XY2632" s="17"/>
      <c r="XZ2632" s="17"/>
      <c r="YA2632" s="17"/>
      <c r="YB2632" s="17"/>
      <c r="YC2632" s="17"/>
      <c r="YD2632" s="17"/>
      <c r="YE2632" s="17"/>
      <c r="YF2632" s="17"/>
      <c r="YG2632" s="17"/>
      <c r="YH2632" s="17"/>
      <c r="YI2632" s="17"/>
      <c r="YJ2632" s="17"/>
      <c r="YK2632" s="17"/>
      <c r="YL2632" s="17"/>
      <c r="YM2632" s="17"/>
      <c r="YN2632" s="17"/>
      <c r="YO2632" s="17"/>
      <c r="YP2632" s="17"/>
      <c r="YQ2632" s="17"/>
      <c r="YR2632" s="17"/>
      <c r="YS2632" s="17"/>
      <c r="YT2632" s="17"/>
      <c r="YU2632" s="17"/>
      <c r="YV2632" s="17"/>
      <c r="YW2632" s="17"/>
      <c r="YX2632" s="17"/>
      <c r="YY2632" s="17"/>
      <c r="YZ2632" s="17"/>
      <c r="ZA2632" s="17"/>
      <c r="ZB2632" s="17"/>
      <c r="ZC2632" s="17"/>
      <c r="ZD2632" s="17"/>
      <c r="ZE2632" s="17"/>
      <c r="ZF2632" s="17"/>
      <c r="ZG2632" s="17"/>
      <c r="ZH2632" s="17"/>
      <c r="ZI2632" s="17"/>
      <c r="ZJ2632" s="17"/>
      <c r="ZK2632" s="17"/>
      <c r="ZL2632" s="17"/>
      <c r="ZM2632" s="17"/>
      <c r="ZN2632" s="17"/>
      <c r="ZO2632" s="17"/>
      <c r="ZP2632" s="17"/>
      <c r="ZQ2632" s="17"/>
      <c r="ZR2632" s="17"/>
      <c r="ZS2632" s="17"/>
      <c r="ZT2632" s="17"/>
      <c r="ZU2632" s="17"/>
      <c r="ZV2632" s="17"/>
      <c r="ZW2632" s="17"/>
      <c r="ZX2632" s="17"/>
      <c r="ZY2632" s="17"/>
      <c r="ZZ2632" s="17"/>
      <c r="AAA2632" s="17"/>
      <c r="AAB2632" s="17"/>
      <c r="AAC2632" s="17"/>
      <c r="AAD2632" s="17"/>
      <c r="AAE2632" s="17"/>
      <c r="AAF2632" s="17"/>
      <c r="AAG2632" s="17"/>
      <c r="AAH2632" s="17"/>
      <c r="AAI2632" s="17"/>
      <c r="AAJ2632" s="17"/>
      <c r="AAK2632" s="17"/>
      <c r="AAL2632" s="17"/>
      <c r="AAM2632" s="17"/>
      <c r="AAN2632" s="17"/>
      <c r="AAO2632" s="17"/>
      <c r="AAP2632" s="17"/>
      <c r="AAQ2632" s="17"/>
      <c r="AAR2632" s="17"/>
      <c r="AAS2632" s="17"/>
      <c r="AAT2632" s="17"/>
      <c r="AAU2632" s="17"/>
      <c r="AAV2632" s="17"/>
      <c r="AAW2632" s="17"/>
      <c r="AAX2632" s="17"/>
      <c r="AAY2632" s="17"/>
      <c r="AAZ2632" s="17"/>
      <c r="ABA2632" s="17"/>
      <c r="ABB2632" s="17"/>
      <c r="ABC2632" s="17"/>
      <c r="ABD2632" s="17"/>
      <c r="ABE2632" s="17"/>
      <c r="ABF2632" s="17"/>
      <c r="ABG2632" s="17"/>
      <c r="ABH2632" s="17"/>
      <c r="ABI2632" s="17"/>
      <c r="ABJ2632" s="17"/>
      <c r="ABK2632" s="17"/>
      <c r="ABL2632" s="17"/>
      <c r="ABM2632" s="17"/>
      <c r="ABN2632" s="17"/>
      <c r="ABO2632" s="17"/>
      <c r="ABP2632" s="17"/>
      <c r="ABQ2632" s="17"/>
      <c r="ABR2632" s="17"/>
      <c r="ABS2632" s="17"/>
      <c r="ABT2632" s="17"/>
      <c r="ABU2632" s="17"/>
      <c r="ABV2632" s="17"/>
      <c r="ABW2632" s="17"/>
      <c r="ABX2632" s="17"/>
      <c r="ABY2632" s="17"/>
      <c r="ABZ2632" s="17"/>
      <c r="ACA2632" s="17"/>
      <c r="ACB2632" s="17"/>
      <c r="ACC2632" s="17"/>
      <c r="ACD2632" s="17"/>
      <c r="ACE2632" s="17"/>
      <c r="ACF2632" s="17"/>
      <c r="ACG2632" s="17"/>
      <c r="ACH2632" s="17"/>
      <c r="ACI2632" s="17"/>
      <c r="ACJ2632" s="17"/>
      <c r="ACK2632" s="17"/>
      <c r="ACL2632" s="17"/>
      <c r="ACM2632" s="17"/>
      <c r="ACN2632" s="17"/>
      <c r="ACO2632" s="17"/>
      <c r="ACP2632" s="17"/>
      <c r="ACQ2632" s="17"/>
      <c r="ACR2632" s="17"/>
      <c r="ACS2632" s="17"/>
      <c r="ACT2632" s="17"/>
      <c r="ACU2632" s="17"/>
      <c r="ACV2632" s="17"/>
      <c r="ACW2632" s="17"/>
      <c r="ACX2632" s="17"/>
      <c r="ACY2632" s="17"/>
      <c r="ACZ2632" s="17"/>
      <c r="ADA2632" s="17"/>
      <c r="ADB2632" s="17"/>
      <c r="ADC2632" s="17"/>
      <c r="ADD2632" s="17"/>
      <c r="ADE2632" s="17"/>
      <c r="ADF2632" s="17"/>
      <c r="ADG2632" s="17"/>
      <c r="ADH2632" s="17"/>
      <c r="ADI2632" s="17"/>
      <c r="ADJ2632" s="17"/>
      <c r="ADK2632" s="17"/>
      <c r="ADL2632" s="17"/>
      <c r="ADM2632" s="17"/>
      <c r="ADN2632" s="17"/>
      <c r="ADO2632" s="17"/>
      <c r="ADP2632" s="17"/>
      <c r="ADQ2632" s="17"/>
      <c r="ADR2632" s="17"/>
      <c r="ADS2632" s="17"/>
      <c r="ADT2632" s="17"/>
      <c r="ADU2632" s="17"/>
      <c r="ADV2632" s="17"/>
      <c r="ADW2632" s="17"/>
      <c r="ADX2632" s="17"/>
      <c r="ADY2632" s="17"/>
      <c r="ADZ2632" s="17"/>
      <c r="AEA2632" s="17"/>
      <c r="AEB2632" s="17"/>
      <c r="AEC2632" s="17"/>
      <c r="AED2632" s="17"/>
      <c r="AEE2632" s="17"/>
      <c r="AEF2632" s="17"/>
      <c r="AEG2632" s="17"/>
      <c r="AEH2632" s="17"/>
      <c r="AEI2632" s="17"/>
      <c r="AEJ2632" s="17"/>
      <c r="AEK2632" s="17"/>
      <c r="AEL2632" s="17"/>
      <c r="AEM2632" s="17"/>
      <c r="AEN2632" s="17"/>
      <c r="AEO2632" s="17"/>
      <c r="AEP2632" s="17"/>
      <c r="AEQ2632" s="17"/>
      <c r="AER2632" s="17"/>
      <c r="AES2632" s="17"/>
      <c r="AET2632" s="17"/>
      <c r="AEU2632" s="17"/>
      <c r="AEV2632" s="17"/>
      <c r="AEW2632" s="17"/>
      <c r="AEX2632" s="17"/>
      <c r="AEY2632" s="17"/>
      <c r="AEZ2632" s="17"/>
      <c r="AFA2632" s="17"/>
      <c r="AFB2632" s="17"/>
      <c r="AFC2632" s="17"/>
      <c r="AFD2632" s="17"/>
      <c r="AFE2632" s="17"/>
      <c r="AFF2632" s="17"/>
      <c r="AFG2632" s="17"/>
      <c r="AFH2632" s="17"/>
      <c r="AFI2632" s="17"/>
      <c r="AFJ2632" s="17"/>
      <c r="AFK2632" s="17"/>
      <c r="AFL2632" s="17"/>
      <c r="AFM2632" s="17"/>
      <c r="AFN2632" s="17"/>
      <c r="AFO2632" s="17"/>
      <c r="AFP2632" s="17"/>
      <c r="AFQ2632" s="17"/>
      <c r="AFR2632" s="17"/>
      <c r="AFS2632" s="17"/>
      <c r="AFT2632" s="17"/>
      <c r="AFU2632" s="17"/>
      <c r="AFV2632" s="17"/>
      <c r="AFW2632" s="17"/>
      <c r="AFX2632" s="17"/>
      <c r="AFY2632" s="17"/>
      <c r="AFZ2632" s="17"/>
      <c r="AGA2632" s="17"/>
      <c r="AGB2632" s="17"/>
      <c r="AGC2632" s="17"/>
      <c r="AGD2632" s="17"/>
      <c r="AGE2632" s="17"/>
      <c r="AGF2632" s="17"/>
      <c r="AGG2632" s="17"/>
      <c r="AGH2632" s="17"/>
      <c r="AGI2632" s="17"/>
      <c r="AGJ2632" s="17"/>
      <c r="AGK2632" s="17"/>
      <c r="AGL2632" s="17"/>
      <c r="AGM2632" s="17"/>
      <c r="AGN2632" s="17"/>
      <c r="AGO2632" s="17"/>
      <c r="AGP2632" s="17"/>
      <c r="AGQ2632" s="17"/>
      <c r="AGR2632" s="17"/>
      <c r="AGS2632" s="17"/>
      <c r="AGT2632" s="17"/>
      <c r="AGU2632" s="17"/>
      <c r="AGV2632" s="17"/>
      <c r="AGW2632" s="17"/>
      <c r="AGX2632" s="17"/>
      <c r="AGY2632" s="17"/>
      <c r="AGZ2632" s="17"/>
      <c r="AHA2632" s="17"/>
      <c r="AHB2632" s="17"/>
      <c r="AHC2632" s="17"/>
      <c r="AHD2632" s="17"/>
      <c r="AHE2632" s="17"/>
      <c r="AHF2632" s="17"/>
      <c r="AHG2632" s="17"/>
      <c r="AHH2632" s="17"/>
      <c r="AHI2632" s="17"/>
      <c r="AHJ2632" s="17"/>
      <c r="AHK2632" s="17"/>
      <c r="AHL2632" s="17"/>
      <c r="AHM2632" s="17"/>
      <c r="AHN2632" s="17"/>
      <c r="AHO2632" s="17"/>
      <c r="AHP2632" s="17"/>
      <c r="AHQ2632" s="17"/>
      <c r="AHR2632" s="17"/>
      <c r="AHS2632" s="17"/>
      <c r="AHT2632" s="17"/>
      <c r="AHU2632" s="17"/>
      <c r="AHV2632" s="17"/>
      <c r="AHW2632" s="17"/>
      <c r="AHX2632" s="17"/>
      <c r="AHY2632" s="17"/>
      <c r="AHZ2632" s="17"/>
      <c r="AIA2632" s="17"/>
      <c r="AIB2632" s="17"/>
      <c r="AIC2632" s="17"/>
      <c r="AID2632" s="17"/>
      <c r="AIE2632" s="17"/>
      <c r="AIF2632" s="17"/>
      <c r="AIG2632" s="17"/>
      <c r="AIH2632" s="17"/>
      <c r="AII2632" s="17"/>
      <c r="AIJ2632" s="17"/>
      <c r="AIK2632" s="17"/>
      <c r="AIL2632" s="17"/>
      <c r="AIM2632" s="17"/>
      <c r="AIN2632" s="17"/>
      <c r="AIO2632" s="17"/>
      <c r="AIP2632" s="17"/>
      <c r="AIQ2632" s="17"/>
      <c r="AIR2632" s="17"/>
      <c r="AIS2632" s="17"/>
      <c r="AIT2632" s="17"/>
      <c r="AIU2632" s="17"/>
      <c r="AIV2632" s="17"/>
      <c r="AIW2632" s="17"/>
      <c r="AIX2632" s="17"/>
      <c r="AIY2632" s="17"/>
      <c r="AIZ2632" s="17"/>
      <c r="AJA2632" s="17"/>
      <c r="AJB2632" s="17"/>
      <c r="AJC2632" s="17"/>
      <c r="AJD2632" s="17"/>
      <c r="AJE2632" s="17"/>
      <c r="AJF2632" s="17"/>
      <c r="AJG2632" s="17"/>
      <c r="AJH2632" s="17"/>
      <c r="AJI2632" s="17"/>
      <c r="AJJ2632" s="17"/>
      <c r="AJK2632" s="17"/>
      <c r="AJL2632" s="17"/>
      <c r="AJM2632" s="17"/>
      <c r="AJN2632" s="17"/>
      <c r="AJO2632" s="17"/>
      <c r="AJP2632" s="17"/>
      <c r="AJQ2632" s="17"/>
      <c r="AJR2632" s="17"/>
      <c r="AJS2632" s="17"/>
      <c r="AJT2632" s="17"/>
      <c r="AJU2632" s="17"/>
      <c r="AJV2632" s="17"/>
      <c r="AJW2632" s="17"/>
      <c r="AJX2632" s="17"/>
      <c r="AJY2632" s="17"/>
      <c r="AJZ2632" s="17"/>
      <c r="AKA2632" s="17"/>
      <c r="AKB2632" s="17"/>
      <c r="AKC2632" s="17"/>
      <c r="AKD2632" s="17"/>
      <c r="AKE2632" s="17"/>
      <c r="AKF2632" s="17"/>
      <c r="AKG2632" s="17"/>
      <c r="AKH2632" s="17"/>
      <c r="AKI2632" s="17"/>
      <c r="AKJ2632" s="17"/>
      <c r="AKK2632" s="17"/>
      <c r="AKL2632" s="17"/>
      <c r="AKM2632" s="17"/>
      <c r="AKN2632" s="17"/>
      <c r="AKO2632" s="17"/>
      <c r="AKP2632" s="17"/>
      <c r="AKQ2632" s="17"/>
      <c r="AKR2632" s="17"/>
      <c r="AKS2632" s="17"/>
      <c r="AKT2632" s="17"/>
      <c r="AKU2632" s="17"/>
      <c r="AKV2632" s="17"/>
      <c r="AKW2632" s="17"/>
      <c r="AKX2632" s="17"/>
      <c r="AKY2632" s="17"/>
      <c r="AKZ2632" s="17"/>
      <c r="ALA2632" s="17"/>
      <c r="ALB2632" s="17"/>
      <c r="ALC2632" s="17"/>
      <c r="ALD2632" s="17"/>
      <c r="ALE2632" s="17"/>
      <c r="ALF2632" s="17"/>
      <c r="ALG2632" s="17"/>
      <c r="ALH2632" s="17"/>
      <c r="ALI2632" s="17"/>
      <c r="ALJ2632" s="17"/>
      <c r="ALK2632" s="17"/>
      <c r="ALL2632" s="17"/>
      <c r="ALM2632" s="17"/>
      <c r="ALN2632" s="17"/>
      <c r="ALO2632" s="17"/>
      <c r="ALP2632" s="17"/>
      <c r="ALQ2632" s="17"/>
      <c r="ALR2632" s="17"/>
      <c r="ALS2632" s="17"/>
      <c r="ALT2632" s="17"/>
      <c r="ALU2632" s="17"/>
      <c r="ALV2632" s="17"/>
      <c r="ALW2632" s="17"/>
      <c r="ALX2632" s="17"/>
      <c r="ALY2632" s="17"/>
      <c r="ALZ2632" s="17"/>
      <c r="AMA2632" s="17"/>
      <c r="AMB2632" s="17"/>
      <c r="AMC2632" s="17"/>
      <c r="AMD2632" s="17"/>
      <c r="AME2632" s="17"/>
      <c r="AMF2632" s="17"/>
      <c r="AMG2632" s="17"/>
      <c r="AMH2632" s="17"/>
      <c r="AMI2632" s="17"/>
      <c r="AMJ2632" s="17"/>
      <c r="AMK2632" s="17"/>
      <c r="AML2632" s="17"/>
      <c r="AMM2632" s="17"/>
      <c r="AMN2632" s="17"/>
      <c r="AMO2632" s="17"/>
      <c r="AMP2632" s="17"/>
      <c r="AMQ2632" s="17"/>
      <c r="AMR2632" s="17"/>
      <c r="AMS2632" s="17"/>
      <c r="AMT2632" s="17"/>
      <c r="AMU2632" s="17"/>
      <c r="AMV2632" s="17"/>
      <c r="AMW2632" s="17"/>
      <c r="AMX2632" s="17"/>
      <c r="AMY2632" s="17"/>
      <c r="AMZ2632" s="17"/>
      <c r="ANA2632" s="17"/>
      <c r="ANB2632" s="17"/>
      <c r="ANC2632" s="17"/>
      <c r="AND2632" s="17"/>
      <c r="ANE2632" s="17"/>
      <c r="ANF2632" s="17"/>
      <c r="ANG2632" s="17"/>
      <c r="ANH2632" s="17"/>
      <c r="ANI2632" s="17"/>
      <c r="ANJ2632" s="17"/>
      <c r="ANK2632" s="17"/>
      <c r="ANL2632" s="17"/>
      <c r="ANM2632" s="17"/>
      <c r="ANN2632" s="17"/>
      <c r="ANO2632" s="17"/>
      <c r="ANP2632" s="17"/>
      <c r="ANQ2632" s="17"/>
      <c r="ANR2632" s="17"/>
      <c r="ANS2632" s="17"/>
      <c r="ANT2632" s="17"/>
      <c r="ANU2632" s="17"/>
      <c r="ANV2632" s="17"/>
      <c r="ANW2632" s="17"/>
      <c r="ANX2632" s="17"/>
      <c r="ANY2632" s="17"/>
      <c r="ANZ2632" s="17"/>
      <c r="AOA2632" s="17"/>
      <c r="AOB2632" s="17"/>
      <c r="AOC2632" s="17"/>
      <c r="AOD2632" s="17"/>
      <c r="AOE2632" s="17"/>
      <c r="AOF2632" s="17"/>
      <c r="AOG2632" s="17"/>
      <c r="AOH2632" s="17"/>
      <c r="AOI2632" s="17"/>
      <c r="AOJ2632" s="17"/>
      <c r="AOK2632" s="17"/>
      <c r="AOL2632" s="17"/>
      <c r="AOM2632" s="17"/>
      <c r="AON2632" s="17"/>
      <c r="AOO2632" s="17"/>
      <c r="AOP2632" s="17"/>
      <c r="AOQ2632" s="17"/>
      <c r="AOR2632" s="17"/>
      <c r="AOS2632" s="17"/>
      <c r="AOT2632" s="17"/>
      <c r="AOU2632" s="17"/>
      <c r="AOV2632" s="17"/>
      <c r="AOW2632" s="17"/>
      <c r="AOX2632" s="17"/>
      <c r="AOY2632" s="17"/>
      <c r="AOZ2632" s="17"/>
      <c r="APA2632" s="17"/>
      <c r="APB2632" s="17"/>
      <c r="APC2632" s="17"/>
      <c r="APD2632" s="17"/>
      <c r="APE2632" s="17"/>
      <c r="APF2632" s="17"/>
      <c r="APG2632" s="17"/>
      <c r="APH2632" s="17"/>
      <c r="API2632" s="17"/>
      <c r="APJ2632" s="17"/>
      <c r="APK2632" s="17"/>
      <c r="APL2632" s="17"/>
      <c r="APM2632" s="17"/>
      <c r="APN2632" s="17"/>
      <c r="APO2632" s="17"/>
      <c r="APP2632" s="17"/>
      <c r="APQ2632" s="17"/>
      <c r="APR2632" s="17"/>
      <c r="APS2632" s="17"/>
      <c r="APT2632" s="17"/>
      <c r="APU2632" s="17"/>
      <c r="APV2632" s="17"/>
      <c r="APW2632" s="17"/>
      <c r="APX2632" s="17"/>
      <c r="APY2632" s="17"/>
      <c r="APZ2632" s="17"/>
      <c r="AQA2632" s="17"/>
      <c r="AQB2632" s="17"/>
      <c r="AQC2632" s="17"/>
      <c r="AQD2632" s="17"/>
      <c r="AQE2632" s="17"/>
      <c r="AQF2632" s="17"/>
      <c r="AQG2632" s="17"/>
      <c r="AQH2632" s="17"/>
      <c r="AQI2632" s="17"/>
      <c r="AQJ2632" s="17"/>
      <c r="AQK2632" s="17"/>
      <c r="AQL2632" s="17"/>
      <c r="AQM2632" s="17"/>
      <c r="AQN2632" s="17"/>
      <c r="AQO2632" s="17"/>
      <c r="AQP2632" s="17"/>
      <c r="AQQ2632" s="17"/>
      <c r="AQR2632" s="17"/>
      <c r="AQS2632" s="17"/>
      <c r="AQT2632" s="17"/>
      <c r="AQU2632" s="17"/>
      <c r="AQV2632" s="17"/>
      <c r="AQW2632" s="17"/>
      <c r="AQX2632" s="17"/>
      <c r="AQY2632" s="17"/>
      <c r="AQZ2632" s="17"/>
      <c r="ARA2632" s="17"/>
      <c r="ARB2632" s="17"/>
      <c r="ARC2632" s="17"/>
      <c r="ARD2632" s="17"/>
      <c r="ARE2632" s="17"/>
      <c r="ARF2632" s="17"/>
      <c r="ARG2632" s="17"/>
      <c r="ARH2632" s="17"/>
      <c r="ARI2632" s="17"/>
      <c r="ARJ2632" s="17"/>
      <c r="ARK2632" s="17"/>
      <c r="ARL2632" s="17"/>
      <c r="ARM2632" s="17"/>
      <c r="ARN2632" s="17"/>
      <c r="ARO2632" s="17"/>
      <c r="ARP2632" s="17"/>
      <c r="ARQ2632" s="17"/>
      <c r="ARR2632" s="17"/>
      <c r="ARS2632" s="17"/>
      <c r="ART2632" s="17"/>
      <c r="ARU2632" s="17"/>
      <c r="ARV2632" s="17"/>
      <c r="ARW2632" s="17"/>
      <c r="ARX2632" s="17"/>
      <c r="ARY2632" s="17"/>
      <c r="ARZ2632" s="17"/>
      <c r="ASA2632" s="17"/>
      <c r="ASB2632" s="17"/>
      <c r="ASC2632" s="17"/>
      <c r="ASD2632" s="17"/>
      <c r="ASE2632" s="17"/>
      <c r="ASF2632" s="17"/>
      <c r="ASG2632" s="17"/>
      <c r="ASH2632" s="17"/>
      <c r="ASI2632" s="17"/>
      <c r="ASJ2632" s="17"/>
      <c r="ASK2632" s="17"/>
      <c r="ASL2632" s="17"/>
      <c r="ASM2632" s="17"/>
      <c r="ASN2632" s="17"/>
      <c r="ASO2632" s="17"/>
      <c r="ASP2632" s="17"/>
      <c r="ASQ2632" s="17"/>
      <c r="ASR2632" s="17"/>
      <c r="ASS2632" s="17"/>
      <c r="AST2632" s="17"/>
      <c r="ASU2632" s="17"/>
      <c r="ASV2632" s="17"/>
      <c r="ASW2632" s="17"/>
      <c r="ASX2632" s="17"/>
      <c r="ASY2632" s="17"/>
      <c r="ASZ2632" s="17"/>
      <c r="ATA2632" s="17"/>
      <c r="ATB2632" s="17"/>
      <c r="ATC2632" s="17"/>
      <c r="ATD2632" s="17"/>
      <c r="ATE2632" s="17"/>
      <c r="ATF2632" s="17"/>
      <c r="ATG2632" s="17"/>
      <c r="ATH2632" s="17"/>
      <c r="ATI2632" s="17"/>
      <c r="ATJ2632" s="17"/>
      <c r="ATK2632" s="17"/>
      <c r="ATL2632" s="17"/>
      <c r="ATM2632" s="17"/>
      <c r="ATN2632" s="17"/>
      <c r="ATO2632" s="17"/>
      <c r="ATP2632" s="17"/>
      <c r="ATQ2632" s="17"/>
      <c r="ATR2632" s="17"/>
      <c r="ATS2632" s="17"/>
      <c r="ATT2632" s="17"/>
      <c r="ATU2632" s="17"/>
      <c r="ATV2632" s="17"/>
      <c r="ATW2632" s="17"/>
      <c r="ATX2632" s="17"/>
      <c r="ATY2632" s="17"/>
      <c r="ATZ2632" s="17"/>
      <c r="AUA2632" s="17"/>
      <c r="AUB2632" s="17"/>
      <c r="AUC2632" s="17"/>
      <c r="AUD2632" s="17"/>
      <c r="AUE2632" s="17"/>
      <c r="AUF2632" s="17"/>
      <c r="AUG2632" s="17"/>
      <c r="AUH2632" s="17"/>
      <c r="AUI2632" s="17"/>
      <c r="AUJ2632" s="17"/>
      <c r="AUK2632" s="17"/>
      <c r="AUL2632" s="17"/>
      <c r="AUM2632" s="17"/>
      <c r="AUN2632" s="17"/>
      <c r="AUO2632" s="17"/>
      <c r="AUP2632" s="17"/>
      <c r="AUQ2632" s="17"/>
      <c r="AUR2632" s="17"/>
      <c r="AUS2632" s="17"/>
      <c r="AUT2632" s="17"/>
      <c r="AUU2632" s="17"/>
      <c r="AUV2632" s="17"/>
      <c r="AUW2632" s="17"/>
      <c r="AUX2632" s="17"/>
      <c r="AUY2632" s="17"/>
      <c r="AUZ2632" s="17"/>
      <c r="AVA2632" s="17"/>
      <c r="AVB2632" s="17"/>
      <c r="AVC2632" s="17"/>
      <c r="AVD2632" s="17"/>
      <c r="AVE2632" s="17"/>
      <c r="AVF2632" s="17"/>
      <c r="AVG2632" s="17"/>
      <c r="AVH2632" s="17"/>
      <c r="AVI2632" s="17"/>
      <c r="AVJ2632" s="17"/>
      <c r="AVK2632" s="17"/>
      <c r="AVL2632" s="17"/>
      <c r="AVM2632" s="17"/>
      <c r="AVN2632" s="17"/>
      <c r="AVO2632" s="17"/>
      <c r="AVP2632" s="17"/>
      <c r="AVQ2632" s="17"/>
      <c r="AVR2632" s="17"/>
      <c r="AVS2632" s="17"/>
      <c r="AVT2632" s="17"/>
      <c r="AVU2632" s="17"/>
      <c r="AVV2632" s="17"/>
      <c r="AVW2632" s="17"/>
      <c r="AVX2632" s="17"/>
      <c r="AVY2632" s="17"/>
      <c r="AVZ2632" s="17"/>
      <c r="AWA2632" s="17"/>
      <c r="AWB2632" s="17"/>
      <c r="AWC2632" s="17"/>
      <c r="AWD2632" s="17"/>
      <c r="AWE2632" s="17"/>
      <c r="AWF2632" s="17"/>
      <c r="AWG2632" s="17"/>
      <c r="AWH2632" s="17"/>
      <c r="AWI2632" s="17"/>
      <c r="AWJ2632" s="17"/>
      <c r="AWK2632" s="17"/>
      <c r="AWL2632" s="17"/>
      <c r="AWM2632" s="17"/>
      <c r="AWN2632" s="17"/>
    </row>
    <row r="2633" spans="1:1288" s="56" customFormat="1" ht="39" x14ac:dyDescent="0.25">
      <c r="A2633" s="50" t="s">
        <v>3806</v>
      </c>
      <c r="B2633" s="50" t="s">
        <v>3847</v>
      </c>
      <c r="C2633" s="50" t="s">
        <v>3858</v>
      </c>
      <c r="D2633" s="50" t="s">
        <v>3809</v>
      </c>
      <c r="E2633" s="51">
        <v>38</v>
      </c>
      <c r="F2633" s="52" t="s">
        <v>21</v>
      </c>
      <c r="G2633" s="53"/>
      <c r="H2633" s="15" t="s">
        <v>5</v>
      </c>
      <c r="I2633" s="55"/>
      <c r="JE2633" s="12"/>
      <c r="JF2633" s="12"/>
      <c r="JG2633" s="12"/>
      <c r="JH2633" s="12"/>
      <c r="JI2633" s="13"/>
      <c r="JJ2633" s="14"/>
      <c r="JK2633" s="15"/>
      <c r="JL2633" s="15"/>
      <c r="JM2633" s="15"/>
      <c r="JN2633" s="16"/>
      <c r="JO2633" s="16"/>
      <c r="JP2633" s="16"/>
      <c r="JQ2633" s="16"/>
      <c r="JR2633" s="16"/>
      <c r="JS2633" s="16"/>
      <c r="JT2633" s="16"/>
      <c r="JU2633" s="16"/>
      <c r="JV2633" s="16"/>
      <c r="JW2633" s="16"/>
      <c r="JX2633" s="16"/>
      <c r="JY2633" s="16"/>
      <c r="JZ2633" s="16"/>
      <c r="KA2633" s="16"/>
      <c r="KB2633" s="16"/>
      <c r="KC2633" s="16"/>
      <c r="KD2633" s="16"/>
      <c r="KE2633" s="16"/>
      <c r="KF2633" s="16"/>
      <c r="KG2633" s="16"/>
      <c r="KH2633" s="16"/>
      <c r="KI2633" s="16"/>
      <c r="KJ2633" s="16"/>
      <c r="KK2633" s="16"/>
      <c r="KL2633" s="16"/>
      <c r="KM2633" s="16"/>
      <c r="KN2633" s="16"/>
      <c r="KO2633" s="16"/>
      <c r="KP2633" s="16"/>
      <c r="KQ2633" s="16"/>
      <c r="KR2633" s="16"/>
      <c r="KS2633" s="16"/>
      <c r="KT2633" s="16"/>
      <c r="KU2633" s="16"/>
      <c r="KV2633" s="16"/>
      <c r="KW2633" s="16"/>
      <c r="KX2633" s="16"/>
      <c r="KY2633" s="16"/>
      <c r="KZ2633" s="16"/>
      <c r="LA2633" s="16"/>
      <c r="LB2633" s="16"/>
      <c r="LC2633" s="16"/>
      <c r="LD2633" s="16"/>
      <c r="LE2633" s="16"/>
      <c r="LF2633" s="16"/>
      <c r="LG2633" s="16"/>
      <c r="LH2633" s="16"/>
      <c r="LI2633" s="16"/>
      <c r="LJ2633" s="16"/>
      <c r="LK2633" s="16"/>
      <c r="LL2633" s="16"/>
      <c r="LM2633" s="16"/>
      <c r="LN2633" s="16"/>
      <c r="LO2633" s="16"/>
      <c r="LP2633" s="16"/>
      <c r="LQ2633" s="16"/>
      <c r="LR2633" s="16"/>
      <c r="LS2633" s="16"/>
      <c r="LT2633" s="16"/>
      <c r="LU2633" s="16"/>
      <c r="LV2633" s="16"/>
      <c r="LW2633" s="16"/>
      <c r="LX2633" s="16"/>
      <c r="LY2633" s="16"/>
      <c r="LZ2633" s="16"/>
      <c r="MA2633" s="16"/>
      <c r="MB2633" s="16"/>
      <c r="MC2633" s="16"/>
      <c r="MD2633" s="16"/>
      <c r="ME2633" s="16"/>
      <c r="MF2633" s="16"/>
      <c r="MG2633" s="16"/>
      <c r="MH2633" s="16"/>
      <c r="MI2633" s="16"/>
      <c r="MJ2633" s="16"/>
      <c r="MK2633" s="16"/>
      <c r="ML2633" s="16"/>
      <c r="MM2633" s="16"/>
      <c r="MN2633" s="16"/>
      <c r="MO2633" s="16"/>
      <c r="MP2633" s="16"/>
      <c r="MQ2633" s="16"/>
      <c r="MR2633" s="16"/>
      <c r="MS2633" s="16"/>
      <c r="MT2633" s="16"/>
      <c r="MU2633" s="16"/>
      <c r="MV2633" s="16"/>
      <c r="MW2633" s="16"/>
      <c r="MX2633" s="16"/>
      <c r="MY2633" s="16"/>
      <c r="MZ2633" s="16"/>
      <c r="NA2633" s="16"/>
      <c r="NB2633" s="16"/>
      <c r="NC2633" s="16"/>
      <c r="ND2633" s="16"/>
      <c r="NE2633" s="16"/>
      <c r="NF2633" s="16"/>
      <c r="NG2633" s="16"/>
      <c r="NH2633" s="16"/>
      <c r="NI2633" s="16"/>
      <c r="NJ2633" s="16"/>
      <c r="NK2633" s="16"/>
      <c r="NL2633" s="16"/>
      <c r="NM2633" s="16"/>
      <c r="NN2633" s="16"/>
      <c r="NO2633" s="16"/>
      <c r="NP2633" s="16"/>
      <c r="NQ2633" s="16"/>
      <c r="NR2633" s="16"/>
      <c r="NS2633" s="16"/>
      <c r="NT2633" s="16"/>
      <c r="NU2633" s="16"/>
      <c r="NV2633" s="16"/>
      <c r="NW2633" s="16"/>
      <c r="NX2633" s="16"/>
      <c r="NY2633" s="16"/>
      <c r="NZ2633" s="16"/>
      <c r="OA2633" s="16"/>
      <c r="OB2633" s="16"/>
      <c r="OC2633" s="16"/>
      <c r="OD2633" s="16"/>
      <c r="OE2633" s="16"/>
      <c r="OF2633" s="16"/>
      <c r="OG2633" s="16"/>
      <c r="OH2633" s="16"/>
      <c r="OI2633" s="16"/>
      <c r="OJ2633" s="16"/>
      <c r="OK2633" s="16"/>
      <c r="OL2633" s="16"/>
      <c r="OM2633" s="16"/>
      <c r="ON2633" s="16"/>
      <c r="OO2633" s="16"/>
      <c r="OP2633" s="16"/>
      <c r="OQ2633" s="16"/>
      <c r="OR2633" s="16"/>
      <c r="OS2633" s="16"/>
      <c r="OT2633" s="16"/>
      <c r="OU2633" s="16"/>
      <c r="OV2633" s="16"/>
      <c r="OW2633" s="16"/>
      <c r="OX2633" s="16"/>
      <c r="OY2633" s="16"/>
      <c r="OZ2633" s="16"/>
      <c r="PA2633" s="16"/>
      <c r="PB2633" s="16"/>
      <c r="PC2633" s="16"/>
      <c r="PD2633" s="16"/>
      <c r="PE2633" s="16"/>
      <c r="PF2633" s="16"/>
      <c r="PG2633" s="16"/>
      <c r="PH2633" s="16"/>
      <c r="PI2633" s="16"/>
      <c r="PJ2633" s="16"/>
      <c r="PK2633" s="16"/>
      <c r="PL2633" s="16"/>
      <c r="PM2633" s="16"/>
      <c r="PN2633" s="16"/>
      <c r="PO2633" s="16"/>
      <c r="PP2633" s="16"/>
      <c r="PQ2633" s="16"/>
      <c r="PR2633" s="16"/>
      <c r="PS2633" s="16"/>
      <c r="PT2633" s="16"/>
      <c r="PU2633" s="16"/>
      <c r="PV2633" s="16"/>
      <c r="PW2633" s="16"/>
      <c r="PX2633" s="16"/>
      <c r="PY2633" s="16"/>
      <c r="PZ2633" s="16"/>
      <c r="QA2633" s="16"/>
      <c r="QB2633" s="16"/>
      <c r="QC2633" s="16"/>
      <c r="QD2633" s="16"/>
      <c r="QE2633" s="16"/>
      <c r="QF2633" s="16"/>
      <c r="QG2633" s="16"/>
      <c r="QH2633" s="16"/>
      <c r="QI2633" s="16"/>
      <c r="QJ2633" s="16"/>
      <c r="QK2633" s="16"/>
      <c r="QL2633" s="16"/>
      <c r="QM2633" s="16"/>
      <c r="QN2633" s="16"/>
      <c r="QO2633" s="16"/>
      <c r="QP2633" s="16"/>
      <c r="QQ2633" s="16"/>
      <c r="QR2633" s="16"/>
      <c r="QS2633" s="16"/>
      <c r="QT2633" s="16"/>
      <c r="QU2633" s="16"/>
      <c r="QV2633" s="16"/>
      <c r="QW2633" s="16"/>
      <c r="QX2633" s="16"/>
      <c r="QY2633" s="16"/>
      <c r="QZ2633" s="16"/>
      <c r="RA2633" s="16"/>
      <c r="RB2633" s="16"/>
      <c r="RC2633" s="16"/>
      <c r="RD2633" s="16"/>
      <c r="RE2633" s="16"/>
      <c r="RF2633" s="16"/>
      <c r="RG2633" s="16"/>
      <c r="RH2633" s="16"/>
      <c r="RI2633" s="16"/>
      <c r="RJ2633" s="16"/>
      <c r="RK2633" s="16"/>
      <c r="RL2633" s="16"/>
      <c r="RM2633" s="16"/>
      <c r="RN2633" s="16"/>
      <c r="RO2633" s="16"/>
      <c r="RP2633" s="16"/>
      <c r="RQ2633" s="16"/>
      <c r="RR2633" s="16"/>
      <c r="RS2633" s="16"/>
      <c r="RT2633" s="16"/>
      <c r="RU2633" s="16"/>
      <c r="RV2633" s="16"/>
      <c r="RW2633" s="16"/>
      <c r="RX2633" s="16"/>
      <c r="RY2633" s="16"/>
      <c r="RZ2633" s="16"/>
      <c r="SA2633" s="16"/>
      <c r="SB2633" s="16"/>
      <c r="SC2633" s="16"/>
      <c r="SD2633" s="16"/>
      <c r="SE2633" s="16"/>
      <c r="SF2633" s="16"/>
      <c r="SG2633" s="16"/>
      <c r="SH2633" s="16"/>
      <c r="SI2633" s="16"/>
      <c r="SJ2633" s="16"/>
      <c r="SK2633" s="16"/>
      <c r="SL2633" s="16"/>
      <c r="SM2633" s="16"/>
      <c r="SN2633" s="16"/>
      <c r="SO2633" s="16"/>
      <c r="SP2633" s="16"/>
      <c r="SQ2633" s="16"/>
      <c r="SR2633" s="16"/>
      <c r="SS2633" s="16"/>
      <c r="ST2633" s="16"/>
      <c r="SU2633" s="16"/>
      <c r="SV2633" s="16"/>
      <c r="SW2633" s="16"/>
      <c r="SX2633" s="16"/>
      <c r="SY2633" s="16"/>
      <c r="SZ2633" s="16"/>
      <c r="TA2633" s="16"/>
      <c r="TB2633" s="17"/>
      <c r="TC2633" s="17"/>
      <c r="TD2633" s="17"/>
      <c r="TE2633" s="17"/>
      <c r="TF2633" s="17"/>
      <c r="TG2633" s="17"/>
      <c r="TH2633" s="17"/>
      <c r="TI2633" s="17"/>
      <c r="TJ2633" s="17"/>
      <c r="TK2633" s="17"/>
      <c r="TL2633" s="17"/>
      <c r="TM2633" s="17"/>
      <c r="TN2633" s="17"/>
      <c r="TO2633" s="17"/>
      <c r="TP2633" s="17"/>
      <c r="TQ2633" s="17"/>
      <c r="TR2633" s="17"/>
      <c r="TS2633" s="17"/>
      <c r="TT2633" s="17"/>
      <c r="TU2633" s="17"/>
      <c r="TV2633" s="17"/>
      <c r="TW2633" s="17"/>
      <c r="TX2633" s="17"/>
      <c r="TY2633" s="17"/>
      <c r="TZ2633" s="17"/>
      <c r="UA2633" s="17"/>
      <c r="UB2633" s="17"/>
      <c r="UC2633" s="17"/>
      <c r="UD2633" s="17"/>
      <c r="UE2633" s="17"/>
      <c r="UF2633" s="17"/>
      <c r="UG2633" s="17"/>
      <c r="UH2633" s="17"/>
      <c r="UI2633" s="17"/>
      <c r="UJ2633" s="17"/>
      <c r="UK2633" s="17"/>
      <c r="UL2633" s="17"/>
      <c r="UM2633" s="17"/>
      <c r="UN2633" s="17"/>
      <c r="UO2633" s="17"/>
      <c r="UP2633" s="17"/>
      <c r="UQ2633" s="17"/>
      <c r="UR2633" s="17"/>
      <c r="US2633" s="17"/>
      <c r="UT2633" s="17"/>
      <c r="UU2633" s="17"/>
      <c r="UV2633" s="17"/>
      <c r="UW2633" s="17"/>
      <c r="UX2633" s="17"/>
      <c r="UY2633" s="17"/>
      <c r="UZ2633" s="17"/>
      <c r="VA2633" s="17"/>
      <c r="VB2633" s="17"/>
      <c r="VC2633" s="17"/>
      <c r="VD2633" s="17"/>
      <c r="VE2633" s="17"/>
      <c r="VF2633" s="17"/>
      <c r="VG2633" s="17"/>
      <c r="VH2633" s="17"/>
      <c r="VI2633" s="17"/>
      <c r="VJ2633" s="17"/>
      <c r="VK2633" s="17"/>
      <c r="VL2633" s="17"/>
      <c r="VM2633" s="17"/>
      <c r="VN2633" s="17"/>
      <c r="VO2633" s="17"/>
      <c r="VP2633" s="17"/>
      <c r="VQ2633" s="17"/>
      <c r="VR2633" s="17"/>
      <c r="VS2633" s="17"/>
      <c r="VT2633" s="17"/>
      <c r="VU2633" s="17"/>
      <c r="VV2633" s="17"/>
      <c r="VW2633" s="17"/>
      <c r="VX2633" s="17"/>
      <c r="VY2633" s="17"/>
      <c r="VZ2633" s="17"/>
      <c r="WA2633" s="17"/>
      <c r="WB2633" s="17"/>
      <c r="WC2633" s="17"/>
      <c r="WD2633" s="17"/>
      <c r="WE2633" s="17"/>
      <c r="WF2633" s="17"/>
      <c r="WG2633" s="17"/>
      <c r="WH2633" s="17"/>
      <c r="WI2633" s="17"/>
      <c r="WJ2633" s="17"/>
      <c r="WK2633" s="17"/>
      <c r="WL2633" s="17"/>
      <c r="WM2633" s="17"/>
      <c r="WN2633" s="17"/>
      <c r="WO2633" s="17"/>
      <c r="WP2633" s="17"/>
      <c r="WQ2633" s="17"/>
      <c r="WR2633" s="17"/>
      <c r="WS2633" s="17"/>
      <c r="WT2633" s="17"/>
      <c r="WU2633" s="17"/>
      <c r="WV2633" s="17"/>
      <c r="WW2633" s="17"/>
      <c r="WX2633" s="17"/>
      <c r="WY2633" s="17"/>
      <c r="WZ2633" s="17"/>
      <c r="XA2633" s="17"/>
      <c r="XB2633" s="17"/>
      <c r="XC2633" s="17"/>
      <c r="XD2633" s="17"/>
      <c r="XE2633" s="17"/>
      <c r="XF2633" s="17"/>
      <c r="XG2633" s="17"/>
      <c r="XH2633" s="17"/>
      <c r="XI2633" s="17"/>
      <c r="XJ2633" s="17"/>
      <c r="XK2633" s="17"/>
      <c r="XL2633" s="17"/>
      <c r="XM2633" s="17"/>
      <c r="XN2633" s="17"/>
      <c r="XO2633" s="17"/>
      <c r="XP2633" s="17"/>
      <c r="XQ2633" s="17"/>
      <c r="XR2633" s="17"/>
      <c r="XS2633" s="17"/>
      <c r="XT2633" s="17"/>
      <c r="XU2633" s="17"/>
      <c r="XV2633" s="17"/>
      <c r="XW2633" s="17"/>
      <c r="XX2633" s="17"/>
      <c r="XY2633" s="17"/>
      <c r="XZ2633" s="17"/>
      <c r="YA2633" s="17"/>
      <c r="YB2633" s="17"/>
      <c r="YC2633" s="17"/>
      <c r="YD2633" s="17"/>
      <c r="YE2633" s="17"/>
      <c r="YF2633" s="17"/>
      <c r="YG2633" s="17"/>
      <c r="YH2633" s="17"/>
      <c r="YI2633" s="17"/>
      <c r="YJ2633" s="17"/>
      <c r="YK2633" s="17"/>
      <c r="YL2633" s="17"/>
      <c r="YM2633" s="17"/>
      <c r="YN2633" s="17"/>
      <c r="YO2633" s="17"/>
      <c r="YP2633" s="17"/>
      <c r="YQ2633" s="17"/>
      <c r="YR2633" s="17"/>
      <c r="YS2633" s="17"/>
      <c r="YT2633" s="17"/>
      <c r="YU2633" s="17"/>
      <c r="YV2633" s="17"/>
      <c r="YW2633" s="17"/>
      <c r="YX2633" s="17"/>
      <c r="YY2633" s="17"/>
      <c r="YZ2633" s="17"/>
      <c r="ZA2633" s="17"/>
      <c r="ZB2633" s="17"/>
      <c r="ZC2633" s="17"/>
      <c r="ZD2633" s="17"/>
      <c r="ZE2633" s="17"/>
      <c r="ZF2633" s="17"/>
      <c r="ZG2633" s="17"/>
      <c r="ZH2633" s="17"/>
      <c r="ZI2633" s="17"/>
      <c r="ZJ2633" s="17"/>
      <c r="ZK2633" s="17"/>
      <c r="ZL2633" s="17"/>
      <c r="ZM2633" s="17"/>
      <c r="ZN2633" s="17"/>
      <c r="ZO2633" s="17"/>
      <c r="ZP2633" s="17"/>
      <c r="ZQ2633" s="17"/>
      <c r="ZR2633" s="17"/>
      <c r="ZS2633" s="17"/>
      <c r="ZT2633" s="17"/>
      <c r="ZU2633" s="17"/>
      <c r="ZV2633" s="17"/>
      <c r="ZW2633" s="17"/>
      <c r="ZX2633" s="17"/>
      <c r="ZY2633" s="17"/>
      <c r="ZZ2633" s="17"/>
      <c r="AAA2633" s="17"/>
      <c r="AAB2633" s="17"/>
      <c r="AAC2633" s="17"/>
      <c r="AAD2633" s="17"/>
      <c r="AAE2633" s="17"/>
      <c r="AAF2633" s="17"/>
      <c r="AAG2633" s="17"/>
      <c r="AAH2633" s="17"/>
      <c r="AAI2633" s="17"/>
      <c r="AAJ2633" s="17"/>
      <c r="AAK2633" s="17"/>
      <c r="AAL2633" s="17"/>
      <c r="AAM2633" s="17"/>
      <c r="AAN2633" s="17"/>
      <c r="AAO2633" s="17"/>
      <c r="AAP2633" s="17"/>
      <c r="AAQ2633" s="17"/>
      <c r="AAR2633" s="17"/>
      <c r="AAS2633" s="17"/>
      <c r="AAT2633" s="17"/>
      <c r="AAU2633" s="17"/>
      <c r="AAV2633" s="17"/>
      <c r="AAW2633" s="17"/>
      <c r="AAX2633" s="17"/>
      <c r="AAY2633" s="17"/>
      <c r="AAZ2633" s="17"/>
      <c r="ABA2633" s="17"/>
      <c r="ABB2633" s="17"/>
      <c r="ABC2633" s="17"/>
      <c r="ABD2633" s="17"/>
      <c r="ABE2633" s="17"/>
      <c r="ABF2633" s="17"/>
      <c r="ABG2633" s="17"/>
      <c r="ABH2633" s="17"/>
      <c r="ABI2633" s="17"/>
      <c r="ABJ2633" s="17"/>
      <c r="ABK2633" s="17"/>
      <c r="ABL2633" s="17"/>
      <c r="ABM2633" s="17"/>
      <c r="ABN2633" s="17"/>
      <c r="ABO2633" s="17"/>
      <c r="ABP2633" s="17"/>
      <c r="ABQ2633" s="17"/>
      <c r="ABR2633" s="17"/>
      <c r="ABS2633" s="17"/>
      <c r="ABT2633" s="17"/>
      <c r="ABU2633" s="17"/>
      <c r="ABV2633" s="17"/>
      <c r="ABW2633" s="17"/>
      <c r="ABX2633" s="17"/>
      <c r="ABY2633" s="17"/>
      <c r="ABZ2633" s="17"/>
      <c r="ACA2633" s="17"/>
      <c r="ACB2633" s="17"/>
      <c r="ACC2633" s="17"/>
      <c r="ACD2633" s="17"/>
      <c r="ACE2633" s="17"/>
      <c r="ACF2633" s="17"/>
      <c r="ACG2633" s="17"/>
      <c r="ACH2633" s="17"/>
      <c r="ACI2633" s="17"/>
      <c r="ACJ2633" s="17"/>
      <c r="ACK2633" s="17"/>
      <c r="ACL2633" s="17"/>
      <c r="ACM2633" s="17"/>
      <c r="ACN2633" s="17"/>
      <c r="ACO2633" s="17"/>
      <c r="ACP2633" s="17"/>
      <c r="ACQ2633" s="17"/>
      <c r="ACR2633" s="17"/>
      <c r="ACS2633" s="17"/>
      <c r="ACT2633" s="17"/>
      <c r="ACU2633" s="17"/>
      <c r="ACV2633" s="17"/>
      <c r="ACW2633" s="17"/>
      <c r="ACX2633" s="17"/>
      <c r="ACY2633" s="17"/>
      <c r="ACZ2633" s="17"/>
      <c r="ADA2633" s="17"/>
      <c r="ADB2633" s="17"/>
      <c r="ADC2633" s="17"/>
      <c r="ADD2633" s="17"/>
      <c r="ADE2633" s="17"/>
      <c r="ADF2633" s="17"/>
      <c r="ADG2633" s="17"/>
      <c r="ADH2633" s="17"/>
      <c r="ADI2633" s="17"/>
      <c r="ADJ2633" s="17"/>
      <c r="ADK2633" s="17"/>
      <c r="ADL2633" s="17"/>
      <c r="ADM2633" s="17"/>
      <c r="ADN2633" s="17"/>
      <c r="ADO2633" s="17"/>
      <c r="ADP2633" s="17"/>
      <c r="ADQ2633" s="17"/>
      <c r="ADR2633" s="17"/>
      <c r="ADS2633" s="17"/>
      <c r="ADT2633" s="17"/>
      <c r="ADU2633" s="17"/>
      <c r="ADV2633" s="17"/>
      <c r="ADW2633" s="17"/>
      <c r="ADX2633" s="17"/>
      <c r="ADY2633" s="17"/>
      <c r="ADZ2633" s="17"/>
      <c r="AEA2633" s="17"/>
      <c r="AEB2633" s="17"/>
      <c r="AEC2633" s="17"/>
      <c r="AED2633" s="17"/>
      <c r="AEE2633" s="17"/>
      <c r="AEF2633" s="17"/>
      <c r="AEG2633" s="17"/>
      <c r="AEH2633" s="17"/>
      <c r="AEI2633" s="17"/>
      <c r="AEJ2633" s="17"/>
      <c r="AEK2633" s="17"/>
      <c r="AEL2633" s="17"/>
      <c r="AEM2633" s="17"/>
      <c r="AEN2633" s="17"/>
      <c r="AEO2633" s="17"/>
      <c r="AEP2633" s="17"/>
      <c r="AEQ2633" s="17"/>
      <c r="AER2633" s="17"/>
      <c r="AES2633" s="17"/>
      <c r="AET2633" s="17"/>
      <c r="AEU2633" s="17"/>
      <c r="AEV2633" s="17"/>
      <c r="AEW2633" s="17"/>
      <c r="AEX2633" s="17"/>
      <c r="AEY2633" s="17"/>
      <c r="AEZ2633" s="17"/>
      <c r="AFA2633" s="17"/>
      <c r="AFB2633" s="17"/>
      <c r="AFC2633" s="17"/>
      <c r="AFD2633" s="17"/>
      <c r="AFE2633" s="17"/>
      <c r="AFF2633" s="17"/>
      <c r="AFG2633" s="17"/>
      <c r="AFH2633" s="17"/>
      <c r="AFI2633" s="17"/>
      <c r="AFJ2633" s="17"/>
      <c r="AFK2633" s="17"/>
      <c r="AFL2633" s="17"/>
      <c r="AFM2633" s="17"/>
      <c r="AFN2633" s="17"/>
      <c r="AFO2633" s="17"/>
      <c r="AFP2633" s="17"/>
      <c r="AFQ2633" s="17"/>
      <c r="AFR2633" s="17"/>
      <c r="AFS2633" s="17"/>
      <c r="AFT2633" s="17"/>
      <c r="AFU2633" s="17"/>
      <c r="AFV2633" s="17"/>
      <c r="AFW2633" s="17"/>
      <c r="AFX2633" s="17"/>
      <c r="AFY2633" s="17"/>
      <c r="AFZ2633" s="17"/>
      <c r="AGA2633" s="17"/>
      <c r="AGB2633" s="17"/>
      <c r="AGC2633" s="17"/>
      <c r="AGD2633" s="17"/>
      <c r="AGE2633" s="17"/>
      <c r="AGF2633" s="17"/>
      <c r="AGG2633" s="17"/>
      <c r="AGH2633" s="17"/>
      <c r="AGI2633" s="17"/>
      <c r="AGJ2633" s="17"/>
      <c r="AGK2633" s="17"/>
      <c r="AGL2633" s="17"/>
      <c r="AGM2633" s="17"/>
      <c r="AGN2633" s="17"/>
      <c r="AGO2633" s="17"/>
      <c r="AGP2633" s="17"/>
      <c r="AGQ2633" s="17"/>
      <c r="AGR2633" s="17"/>
      <c r="AGS2633" s="17"/>
      <c r="AGT2633" s="17"/>
      <c r="AGU2633" s="17"/>
      <c r="AGV2633" s="17"/>
      <c r="AGW2633" s="17"/>
      <c r="AGX2633" s="17"/>
      <c r="AGY2633" s="17"/>
      <c r="AGZ2633" s="17"/>
      <c r="AHA2633" s="17"/>
      <c r="AHB2633" s="17"/>
      <c r="AHC2633" s="17"/>
      <c r="AHD2633" s="17"/>
      <c r="AHE2633" s="17"/>
      <c r="AHF2633" s="17"/>
      <c r="AHG2633" s="17"/>
      <c r="AHH2633" s="17"/>
      <c r="AHI2633" s="17"/>
      <c r="AHJ2633" s="17"/>
      <c r="AHK2633" s="17"/>
      <c r="AHL2633" s="17"/>
      <c r="AHM2633" s="17"/>
      <c r="AHN2633" s="17"/>
      <c r="AHO2633" s="17"/>
      <c r="AHP2633" s="17"/>
      <c r="AHQ2633" s="17"/>
      <c r="AHR2633" s="17"/>
      <c r="AHS2633" s="17"/>
      <c r="AHT2633" s="17"/>
      <c r="AHU2633" s="17"/>
      <c r="AHV2633" s="17"/>
      <c r="AHW2633" s="17"/>
      <c r="AHX2633" s="17"/>
      <c r="AHY2633" s="17"/>
      <c r="AHZ2633" s="17"/>
      <c r="AIA2633" s="17"/>
      <c r="AIB2633" s="17"/>
      <c r="AIC2633" s="17"/>
      <c r="AID2633" s="17"/>
      <c r="AIE2633" s="17"/>
      <c r="AIF2633" s="17"/>
      <c r="AIG2633" s="17"/>
      <c r="AIH2633" s="17"/>
      <c r="AII2633" s="17"/>
      <c r="AIJ2633" s="17"/>
      <c r="AIK2633" s="17"/>
      <c r="AIL2633" s="17"/>
      <c r="AIM2633" s="17"/>
      <c r="AIN2633" s="17"/>
      <c r="AIO2633" s="17"/>
      <c r="AIP2633" s="17"/>
      <c r="AIQ2633" s="17"/>
      <c r="AIR2633" s="17"/>
      <c r="AIS2633" s="17"/>
      <c r="AIT2633" s="17"/>
      <c r="AIU2633" s="17"/>
      <c r="AIV2633" s="17"/>
      <c r="AIW2633" s="17"/>
      <c r="AIX2633" s="17"/>
      <c r="AIY2633" s="17"/>
      <c r="AIZ2633" s="17"/>
      <c r="AJA2633" s="17"/>
      <c r="AJB2633" s="17"/>
      <c r="AJC2633" s="17"/>
      <c r="AJD2633" s="17"/>
      <c r="AJE2633" s="17"/>
      <c r="AJF2633" s="17"/>
      <c r="AJG2633" s="17"/>
      <c r="AJH2633" s="17"/>
      <c r="AJI2633" s="17"/>
      <c r="AJJ2633" s="17"/>
      <c r="AJK2633" s="17"/>
      <c r="AJL2633" s="17"/>
      <c r="AJM2633" s="17"/>
      <c r="AJN2633" s="17"/>
      <c r="AJO2633" s="17"/>
      <c r="AJP2633" s="17"/>
      <c r="AJQ2633" s="17"/>
      <c r="AJR2633" s="17"/>
      <c r="AJS2633" s="17"/>
      <c r="AJT2633" s="17"/>
      <c r="AJU2633" s="17"/>
      <c r="AJV2633" s="17"/>
      <c r="AJW2633" s="17"/>
      <c r="AJX2633" s="17"/>
      <c r="AJY2633" s="17"/>
      <c r="AJZ2633" s="17"/>
      <c r="AKA2633" s="17"/>
      <c r="AKB2633" s="17"/>
      <c r="AKC2633" s="17"/>
      <c r="AKD2633" s="17"/>
      <c r="AKE2633" s="17"/>
      <c r="AKF2633" s="17"/>
      <c r="AKG2633" s="17"/>
      <c r="AKH2633" s="17"/>
      <c r="AKI2633" s="17"/>
      <c r="AKJ2633" s="17"/>
      <c r="AKK2633" s="17"/>
      <c r="AKL2633" s="17"/>
      <c r="AKM2633" s="17"/>
      <c r="AKN2633" s="17"/>
      <c r="AKO2633" s="17"/>
      <c r="AKP2633" s="17"/>
      <c r="AKQ2633" s="17"/>
      <c r="AKR2633" s="17"/>
      <c r="AKS2633" s="17"/>
      <c r="AKT2633" s="17"/>
      <c r="AKU2633" s="17"/>
      <c r="AKV2633" s="17"/>
      <c r="AKW2633" s="17"/>
      <c r="AKX2633" s="17"/>
      <c r="AKY2633" s="17"/>
      <c r="AKZ2633" s="17"/>
      <c r="ALA2633" s="17"/>
      <c r="ALB2633" s="17"/>
      <c r="ALC2633" s="17"/>
      <c r="ALD2633" s="17"/>
      <c r="ALE2633" s="17"/>
      <c r="ALF2633" s="17"/>
      <c r="ALG2633" s="17"/>
      <c r="ALH2633" s="17"/>
      <c r="ALI2633" s="17"/>
      <c r="ALJ2633" s="17"/>
      <c r="ALK2633" s="17"/>
      <c r="ALL2633" s="17"/>
      <c r="ALM2633" s="17"/>
      <c r="ALN2633" s="17"/>
      <c r="ALO2633" s="17"/>
      <c r="ALP2633" s="17"/>
      <c r="ALQ2633" s="17"/>
      <c r="ALR2633" s="17"/>
      <c r="ALS2633" s="17"/>
      <c r="ALT2633" s="17"/>
      <c r="ALU2633" s="17"/>
      <c r="ALV2633" s="17"/>
      <c r="ALW2633" s="17"/>
      <c r="ALX2633" s="17"/>
      <c r="ALY2633" s="17"/>
      <c r="ALZ2633" s="17"/>
      <c r="AMA2633" s="17"/>
      <c r="AMB2633" s="17"/>
      <c r="AMC2633" s="17"/>
      <c r="AMD2633" s="17"/>
      <c r="AME2633" s="17"/>
      <c r="AMF2633" s="17"/>
      <c r="AMG2633" s="17"/>
      <c r="AMH2633" s="17"/>
      <c r="AMI2633" s="17"/>
      <c r="AMJ2633" s="17"/>
      <c r="AMK2633" s="17"/>
      <c r="AML2633" s="17"/>
      <c r="AMM2633" s="17"/>
      <c r="AMN2633" s="17"/>
      <c r="AMO2633" s="17"/>
      <c r="AMP2633" s="17"/>
      <c r="AMQ2633" s="17"/>
      <c r="AMR2633" s="17"/>
      <c r="AMS2633" s="17"/>
      <c r="AMT2633" s="17"/>
      <c r="AMU2633" s="17"/>
      <c r="AMV2633" s="17"/>
      <c r="AMW2633" s="17"/>
      <c r="AMX2633" s="17"/>
      <c r="AMY2633" s="17"/>
      <c r="AMZ2633" s="17"/>
      <c r="ANA2633" s="17"/>
      <c r="ANB2633" s="17"/>
      <c r="ANC2633" s="17"/>
      <c r="AND2633" s="17"/>
      <c r="ANE2633" s="17"/>
      <c r="ANF2633" s="17"/>
      <c r="ANG2633" s="17"/>
      <c r="ANH2633" s="17"/>
      <c r="ANI2633" s="17"/>
      <c r="ANJ2633" s="17"/>
      <c r="ANK2633" s="17"/>
      <c r="ANL2633" s="17"/>
      <c r="ANM2633" s="17"/>
      <c r="ANN2633" s="17"/>
      <c r="ANO2633" s="17"/>
      <c r="ANP2633" s="17"/>
      <c r="ANQ2633" s="17"/>
      <c r="ANR2633" s="17"/>
      <c r="ANS2633" s="17"/>
      <c r="ANT2633" s="17"/>
      <c r="ANU2633" s="17"/>
      <c r="ANV2633" s="17"/>
      <c r="ANW2633" s="17"/>
      <c r="ANX2633" s="17"/>
      <c r="ANY2633" s="17"/>
      <c r="ANZ2633" s="17"/>
      <c r="AOA2633" s="17"/>
      <c r="AOB2633" s="17"/>
      <c r="AOC2633" s="17"/>
      <c r="AOD2633" s="17"/>
      <c r="AOE2633" s="17"/>
      <c r="AOF2633" s="17"/>
      <c r="AOG2633" s="17"/>
      <c r="AOH2633" s="17"/>
      <c r="AOI2633" s="17"/>
      <c r="AOJ2633" s="17"/>
      <c r="AOK2633" s="17"/>
      <c r="AOL2633" s="17"/>
      <c r="AOM2633" s="17"/>
      <c r="AON2633" s="17"/>
      <c r="AOO2633" s="17"/>
      <c r="AOP2633" s="17"/>
      <c r="AOQ2633" s="17"/>
      <c r="AOR2633" s="17"/>
      <c r="AOS2633" s="17"/>
      <c r="AOT2633" s="17"/>
      <c r="AOU2633" s="17"/>
      <c r="AOV2633" s="17"/>
      <c r="AOW2633" s="17"/>
      <c r="AOX2633" s="17"/>
      <c r="AOY2633" s="17"/>
      <c r="AOZ2633" s="17"/>
      <c r="APA2633" s="17"/>
      <c r="APB2633" s="17"/>
      <c r="APC2633" s="17"/>
      <c r="APD2633" s="17"/>
      <c r="APE2633" s="17"/>
      <c r="APF2633" s="17"/>
      <c r="APG2633" s="17"/>
      <c r="APH2633" s="17"/>
      <c r="API2633" s="17"/>
      <c r="APJ2633" s="17"/>
      <c r="APK2633" s="17"/>
      <c r="APL2633" s="17"/>
      <c r="APM2633" s="17"/>
      <c r="APN2633" s="17"/>
      <c r="APO2633" s="17"/>
      <c r="APP2633" s="17"/>
      <c r="APQ2633" s="17"/>
      <c r="APR2633" s="17"/>
      <c r="APS2633" s="17"/>
      <c r="APT2633" s="17"/>
      <c r="APU2633" s="17"/>
      <c r="APV2633" s="17"/>
      <c r="APW2633" s="17"/>
      <c r="APX2633" s="17"/>
      <c r="APY2633" s="17"/>
      <c r="APZ2633" s="17"/>
      <c r="AQA2633" s="17"/>
      <c r="AQB2633" s="17"/>
      <c r="AQC2633" s="17"/>
      <c r="AQD2633" s="17"/>
      <c r="AQE2633" s="17"/>
      <c r="AQF2633" s="17"/>
      <c r="AQG2633" s="17"/>
      <c r="AQH2633" s="17"/>
      <c r="AQI2633" s="17"/>
      <c r="AQJ2633" s="17"/>
      <c r="AQK2633" s="17"/>
      <c r="AQL2633" s="17"/>
      <c r="AQM2633" s="17"/>
      <c r="AQN2633" s="17"/>
      <c r="AQO2633" s="17"/>
      <c r="AQP2633" s="17"/>
      <c r="AQQ2633" s="17"/>
      <c r="AQR2633" s="17"/>
      <c r="AQS2633" s="17"/>
      <c r="AQT2633" s="17"/>
      <c r="AQU2633" s="17"/>
      <c r="AQV2633" s="17"/>
      <c r="AQW2633" s="17"/>
      <c r="AQX2633" s="17"/>
      <c r="AQY2633" s="17"/>
      <c r="AQZ2633" s="17"/>
      <c r="ARA2633" s="17"/>
      <c r="ARB2633" s="17"/>
      <c r="ARC2633" s="17"/>
      <c r="ARD2633" s="17"/>
      <c r="ARE2633" s="17"/>
      <c r="ARF2633" s="17"/>
      <c r="ARG2633" s="17"/>
      <c r="ARH2633" s="17"/>
      <c r="ARI2633" s="17"/>
      <c r="ARJ2633" s="17"/>
      <c r="ARK2633" s="17"/>
      <c r="ARL2633" s="17"/>
      <c r="ARM2633" s="17"/>
      <c r="ARN2633" s="17"/>
      <c r="ARO2633" s="17"/>
      <c r="ARP2633" s="17"/>
      <c r="ARQ2633" s="17"/>
      <c r="ARR2633" s="17"/>
      <c r="ARS2633" s="17"/>
      <c r="ART2633" s="17"/>
      <c r="ARU2633" s="17"/>
      <c r="ARV2633" s="17"/>
      <c r="ARW2633" s="17"/>
      <c r="ARX2633" s="17"/>
      <c r="ARY2633" s="17"/>
      <c r="ARZ2633" s="17"/>
      <c r="ASA2633" s="17"/>
      <c r="ASB2633" s="17"/>
      <c r="ASC2633" s="17"/>
      <c r="ASD2633" s="17"/>
      <c r="ASE2633" s="17"/>
      <c r="ASF2633" s="17"/>
      <c r="ASG2633" s="17"/>
      <c r="ASH2633" s="17"/>
      <c r="ASI2633" s="17"/>
      <c r="ASJ2633" s="17"/>
      <c r="ASK2633" s="17"/>
      <c r="ASL2633" s="17"/>
      <c r="ASM2633" s="17"/>
      <c r="ASN2633" s="17"/>
      <c r="ASO2633" s="17"/>
      <c r="ASP2633" s="17"/>
      <c r="ASQ2633" s="17"/>
      <c r="ASR2633" s="17"/>
      <c r="ASS2633" s="17"/>
      <c r="AST2633" s="17"/>
      <c r="ASU2633" s="17"/>
      <c r="ASV2633" s="17"/>
      <c r="ASW2633" s="17"/>
      <c r="ASX2633" s="17"/>
      <c r="ASY2633" s="17"/>
      <c r="ASZ2633" s="17"/>
      <c r="ATA2633" s="17"/>
      <c r="ATB2633" s="17"/>
      <c r="ATC2633" s="17"/>
      <c r="ATD2633" s="17"/>
      <c r="ATE2633" s="17"/>
      <c r="ATF2633" s="17"/>
      <c r="ATG2633" s="17"/>
      <c r="ATH2633" s="17"/>
      <c r="ATI2633" s="17"/>
      <c r="ATJ2633" s="17"/>
      <c r="ATK2633" s="17"/>
      <c r="ATL2633" s="17"/>
      <c r="ATM2633" s="17"/>
      <c r="ATN2633" s="17"/>
      <c r="ATO2633" s="17"/>
      <c r="ATP2633" s="17"/>
      <c r="ATQ2633" s="17"/>
      <c r="ATR2633" s="17"/>
      <c r="ATS2633" s="17"/>
      <c r="ATT2633" s="17"/>
      <c r="ATU2633" s="17"/>
      <c r="ATV2633" s="17"/>
      <c r="ATW2633" s="17"/>
      <c r="ATX2633" s="17"/>
      <c r="ATY2633" s="17"/>
      <c r="ATZ2633" s="17"/>
      <c r="AUA2633" s="17"/>
      <c r="AUB2633" s="17"/>
      <c r="AUC2633" s="17"/>
      <c r="AUD2633" s="17"/>
      <c r="AUE2633" s="17"/>
      <c r="AUF2633" s="17"/>
      <c r="AUG2633" s="17"/>
      <c r="AUH2633" s="17"/>
      <c r="AUI2633" s="17"/>
      <c r="AUJ2633" s="17"/>
      <c r="AUK2633" s="17"/>
      <c r="AUL2633" s="17"/>
      <c r="AUM2633" s="17"/>
      <c r="AUN2633" s="17"/>
      <c r="AUO2633" s="17"/>
      <c r="AUP2633" s="17"/>
      <c r="AUQ2633" s="17"/>
      <c r="AUR2633" s="17"/>
      <c r="AUS2633" s="17"/>
      <c r="AUT2633" s="17"/>
      <c r="AUU2633" s="17"/>
      <c r="AUV2633" s="17"/>
      <c r="AUW2633" s="17"/>
      <c r="AUX2633" s="17"/>
      <c r="AUY2633" s="17"/>
      <c r="AUZ2633" s="17"/>
      <c r="AVA2633" s="17"/>
      <c r="AVB2633" s="17"/>
      <c r="AVC2633" s="17"/>
      <c r="AVD2633" s="17"/>
      <c r="AVE2633" s="17"/>
      <c r="AVF2633" s="17"/>
      <c r="AVG2633" s="17"/>
      <c r="AVH2633" s="17"/>
      <c r="AVI2633" s="17"/>
      <c r="AVJ2633" s="17"/>
      <c r="AVK2633" s="17"/>
      <c r="AVL2633" s="17"/>
      <c r="AVM2633" s="17"/>
      <c r="AVN2633" s="17"/>
      <c r="AVO2633" s="17"/>
      <c r="AVP2633" s="17"/>
      <c r="AVQ2633" s="17"/>
      <c r="AVR2633" s="17"/>
      <c r="AVS2633" s="17"/>
      <c r="AVT2633" s="17"/>
      <c r="AVU2633" s="17"/>
      <c r="AVV2633" s="17"/>
      <c r="AVW2633" s="17"/>
      <c r="AVX2633" s="17"/>
      <c r="AVY2633" s="17"/>
      <c r="AVZ2633" s="17"/>
      <c r="AWA2633" s="17"/>
      <c r="AWB2633" s="17"/>
      <c r="AWC2633" s="17"/>
      <c r="AWD2633" s="17"/>
      <c r="AWE2633" s="17"/>
      <c r="AWF2633" s="17"/>
      <c r="AWG2633" s="17"/>
      <c r="AWH2633" s="17"/>
      <c r="AWI2633" s="17"/>
      <c r="AWJ2633" s="17"/>
      <c r="AWK2633" s="17"/>
      <c r="AWL2633" s="17"/>
      <c r="AWM2633" s="17"/>
      <c r="AWN2633" s="17"/>
    </row>
    <row r="2634" spans="1:1288" s="56" customFormat="1" ht="39" x14ac:dyDescent="0.25">
      <c r="A2634" s="50" t="s">
        <v>3806</v>
      </c>
      <c r="B2634" s="50" t="s">
        <v>3847</v>
      </c>
      <c r="C2634" s="50" t="s">
        <v>3815</v>
      </c>
      <c r="D2634" s="50" t="s">
        <v>3809</v>
      </c>
      <c r="E2634" s="51">
        <v>140</v>
      </c>
      <c r="F2634" s="52" t="s">
        <v>21</v>
      </c>
      <c r="G2634" s="53"/>
      <c r="H2634" s="15" t="s">
        <v>5</v>
      </c>
      <c r="I2634" s="55"/>
      <c r="JE2634" s="12"/>
      <c r="JF2634" s="12"/>
      <c r="JG2634" s="12"/>
      <c r="JH2634" s="12"/>
      <c r="JI2634" s="13"/>
      <c r="JJ2634" s="14"/>
      <c r="JK2634" s="15"/>
      <c r="JL2634" s="15"/>
      <c r="JM2634" s="15"/>
      <c r="JN2634" s="16"/>
      <c r="JO2634" s="16"/>
      <c r="JP2634" s="16"/>
      <c r="JQ2634" s="16"/>
      <c r="JR2634" s="16"/>
      <c r="JS2634" s="16"/>
      <c r="JT2634" s="16"/>
      <c r="JU2634" s="16"/>
      <c r="JV2634" s="16"/>
      <c r="JW2634" s="16"/>
      <c r="JX2634" s="16"/>
      <c r="JY2634" s="16"/>
      <c r="JZ2634" s="16"/>
      <c r="KA2634" s="16"/>
      <c r="KB2634" s="16"/>
      <c r="KC2634" s="16"/>
      <c r="KD2634" s="16"/>
      <c r="KE2634" s="16"/>
      <c r="KF2634" s="16"/>
      <c r="KG2634" s="16"/>
      <c r="KH2634" s="16"/>
      <c r="KI2634" s="16"/>
      <c r="KJ2634" s="16"/>
      <c r="KK2634" s="16"/>
      <c r="KL2634" s="16"/>
      <c r="KM2634" s="16"/>
      <c r="KN2634" s="16"/>
      <c r="KO2634" s="16"/>
      <c r="KP2634" s="16"/>
      <c r="KQ2634" s="16"/>
      <c r="KR2634" s="16"/>
      <c r="KS2634" s="16"/>
      <c r="KT2634" s="16"/>
      <c r="KU2634" s="16"/>
      <c r="KV2634" s="16"/>
      <c r="KW2634" s="16"/>
      <c r="KX2634" s="16"/>
      <c r="KY2634" s="16"/>
      <c r="KZ2634" s="16"/>
      <c r="LA2634" s="16"/>
      <c r="LB2634" s="16"/>
      <c r="LC2634" s="16"/>
      <c r="LD2634" s="16"/>
      <c r="LE2634" s="16"/>
      <c r="LF2634" s="16"/>
      <c r="LG2634" s="16"/>
      <c r="LH2634" s="16"/>
      <c r="LI2634" s="16"/>
      <c r="LJ2634" s="16"/>
      <c r="LK2634" s="16"/>
      <c r="LL2634" s="16"/>
      <c r="LM2634" s="16"/>
      <c r="LN2634" s="16"/>
      <c r="LO2634" s="16"/>
      <c r="LP2634" s="16"/>
      <c r="LQ2634" s="16"/>
      <c r="LR2634" s="16"/>
      <c r="LS2634" s="16"/>
      <c r="LT2634" s="16"/>
      <c r="LU2634" s="16"/>
      <c r="LV2634" s="16"/>
      <c r="LW2634" s="16"/>
      <c r="LX2634" s="16"/>
      <c r="LY2634" s="16"/>
      <c r="LZ2634" s="16"/>
      <c r="MA2634" s="16"/>
      <c r="MB2634" s="16"/>
      <c r="MC2634" s="16"/>
      <c r="MD2634" s="16"/>
      <c r="ME2634" s="16"/>
      <c r="MF2634" s="16"/>
      <c r="MG2634" s="16"/>
      <c r="MH2634" s="16"/>
      <c r="MI2634" s="16"/>
      <c r="MJ2634" s="16"/>
      <c r="MK2634" s="16"/>
      <c r="ML2634" s="16"/>
      <c r="MM2634" s="16"/>
      <c r="MN2634" s="16"/>
      <c r="MO2634" s="16"/>
      <c r="MP2634" s="16"/>
      <c r="MQ2634" s="16"/>
      <c r="MR2634" s="16"/>
      <c r="MS2634" s="16"/>
      <c r="MT2634" s="16"/>
      <c r="MU2634" s="16"/>
      <c r="MV2634" s="16"/>
      <c r="MW2634" s="16"/>
      <c r="MX2634" s="16"/>
      <c r="MY2634" s="16"/>
      <c r="MZ2634" s="16"/>
      <c r="NA2634" s="16"/>
      <c r="NB2634" s="16"/>
      <c r="NC2634" s="16"/>
      <c r="ND2634" s="16"/>
      <c r="NE2634" s="16"/>
      <c r="NF2634" s="16"/>
      <c r="NG2634" s="16"/>
      <c r="NH2634" s="16"/>
      <c r="NI2634" s="16"/>
      <c r="NJ2634" s="16"/>
      <c r="NK2634" s="16"/>
      <c r="NL2634" s="16"/>
      <c r="NM2634" s="16"/>
      <c r="NN2634" s="16"/>
      <c r="NO2634" s="16"/>
      <c r="NP2634" s="16"/>
      <c r="NQ2634" s="16"/>
      <c r="NR2634" s="16"/>
      <c r="NS2634" s="16"/>
      <c r="NT2634" s="16"/>
      <c r="NU2634" s="16"/>
      <c r="NV2634" s="16"/>
      <c r="NW2634" s="16"/>
      <c r="NX2634" s="16"/>
      <c r="NY2634" s="16"/>
      <c r="NZ2634" s="16"/>
      <c r="OA2634" s="16"/>
      <c r="OB2634" s="16"/>
      <c r="OC2634" s="16"/>
      <c r="OD2634" s="16"/>
      <c r="OE2634" s="16"/>
      <c r="OF2634" s="16"/>
      <c r="OG2634" s="16"/>
      <c r="OH2634" s="16"/>
      <c r="OI2634" s="16"/>
      <c r="OJ2634" s="16"/>
      <c r="OK2634" s="16"/>
      <c r="OL2634" s="16"/>
      <c r="OM2634" s="16"/>
      <c r="ON2634" s="16"/>
      <c r="OO2634" s="16"/>
      <c r="OP2634" s="16"/>
      <c r="OQ2634" s="16"/>
      <c r="OR2634" s="16"/>
      <c r="OS2634" s="16"/>
      <c r="OT2634" s="16"/>
      <c r="OU2634" s="16"/>
      <c r="OV2634" s="16"/>
      <c r="OW2634" s="16"/>
      <c r="OX2634" s="16"/>
      <c r="OY2634" s="16"/>
      <c r="OZ2634" s="16"/>
      <c r="PA2634" s="16"/>
      <c r="PB2634" s="16"/>
      <c r="PC2634" s="16"/>
      <c r="PD2634" s="16"/>
      <c r="PE2634" s="16"/>
      <c r="PF2634" s="16"/>
      <c r="PG2634" s="16"/>
      <c r="PH2634" s="16"/>
      <c r="PI2634" s="16"/>
      <c r="PJ2634" s="16"/>
      <c r="PK2634" s="16"/>
      <c r="PL2634" s="16"/>
      <c r="PM2634" s="16"/>
      <c r="PN2634" s="16"/>
      <c r="PO2634" s="16"/>
      <c r="PP2634" s="16"/>
      <c r="PQ2634" s="16"/>
      <c r="PR2634" s="16"/>
      <c r="PS2634" s="16"/>
      <c r="PT2634" s="16"/>
      <c r="PU2634" s="16"/>
      <c r="PV2634" s="16"/>
      <c r="PW2634" s="16"/>
      <c r="PX2634" s="16"/>
      <c r="PY2634" s="16"/>
      <c r="PZ2634" s="16"/>
      <c r="QA2634" s="16"/>
      <c r="QB2634" s="16"/>
      <c r="QC2634" s="16"/>
      <c r="QD2634" s="16"/>
      <c r="QE2634" s="16"/>
      <c r="QF2634" s="16"/>
      <c r="QG2634" s="16"/>
      <c r="QH2634" s="16"/>
      <c r="QI2634" s="16"/>
      <c r="QJ2634" s="16"/>
      <c r="QK2634" s="16"/>
      <c r="QL2634" s="16"/>
      <c r="QM2634" s="16"/>
      <c r="QN2634" s="16"/>
      <c r="QO2634" s="16"/>
      <c r="QP2634" s="16"/>
      <c r="QQ2634" s="16"/>
      <c r="QR2634" s="16"/>
      <c r="QS2634" s="16"/>
      <c r="QT2634" s="16"/>
      <c r="QU2634" s="16"/>
      <c r="QV2634" s="16"/>
      <c r="QW2634" s="16"/>
      <c r="QX2634" s="16"/>
      <c r="QY2634" s="16"/>
      <c r="QZ2634" s="16"/>
      <c r="RA2634" s="16"/>
      <c r="RB2634" s="16"/>
      <c r="RC2634" s="16"/>
      <c r="RD2634" s="16"/>
      <c r="RE2634" s="16"/>
      <c r="RF2634" s="16"/>
      <c r="RG2634" s="16"/>
      <c r="RH2634" s="16"/>
      <c r="RI2634" s="16"/>
      <c r="RJ2634" s="16"/>
      <c r="RK2634" s="16"/>
      <c r="RL2634" s="16"/>
      <c r="RM2634" s="16"/>
      <c r="RN2634" s="16"/>
      <c r="RO2634" s="16"/>
      <c r="RP2634" s="16"/>
      <c r="RQ2634" s="16"/>
      <c r="RR2634" s="16"/>
      <c r="RS2634" s="16"/>
      <c r="RT2634" s="16"/>
      <c r="RU2634" s="16"/>
      <c r="RV2634" s="16"/>
      <c r="RW2634" s="16"/>
      <c r="RX2634" s="16"/>
      <c r="RY2634" s="16"/>
      <c r="RZ2634" s="16"/>
      <c r="SA2634" s="16"/>
      <c r="SB2634" s="16"/>
      <c r="SC2634" s="16"/>
      <c r="SD2634" s="16"/>
      <c r="SE2634" s="16"/>
      <c r="SF2634" s="16"/>
      <c r="SG2634" s="16"/>
      <c r="SH2634" s="16"/>
      <c r="SI2634" s="16"/>
      <c r="SJ2634" s="16"/>
      <c r="SK2634" s="16"/>
      <c r="SL2634" s="16"/>
      <c r="SM2634" s="16"/>
      <c r="SN2634" s="16"/>
      <c r="SO2634" s="16"/>
      <c r="SP2634" s="16"/>
      <c r="SQ2634" s="16"/>
      <c r="SR2634" s="16"/>
      <c r="SS2634" s="16"/>
      <c r="ST2634" s="16"/>
      <c r="SU2634" s="16"/>
      <c r="SV2634" s="16"/>
      <c r="SW2634" s="16"/>
      <c r="SX2634" s="16"/>
      <c r="SY2634" s="16"/>
      <c r="SZ2634" s="16"/>
      <c r="TA2634" s="16"/>
      <c r="TB2634" s="17"/>
      <c r="TC2634" s="17"/>
      <c r="TD2634" s="17"/>
      <c r="TE2634" s="17"/>
      <c r="TF2634" s="17"/>
      <c r="TG2634" s="17"/>
      <c r="TH2634" s="17"/>
      <c r="TI2634" s="17"/>
      <c r="TJ2634" s="17"/>
      <c r="TK2634" s="17"/>
      <c r="TL2634" s="17"/>
      <c r="TM2634" s="17"/>
      <c r="TN2634" s="17"/>
      <c r="TO2634" s="17"/>
      <c r="TP2634" s="17"/>
      <c r="TQ2634" s="17"/>
      <c r="TR2634" s="17"/>
      <c r="TS2634" s="17"/>
      <c r="TT2634" s="17"/>
      <c r="TU2634" s="17"/>
      <c r="TV2634" s="17"/>
      <c r="TW2634" s="17"/>
      <c r="TX2634" s="17"/>
      <c r="TY2634" s="17"/>
      <c r="TZ2634" s="17"/>
      <c r="UA2634" s="17"/>
      <c r="UB2634" s="17"/>
      <c r="UC2634" s="17"/>
      <c r="UD2634" s="17"/>
      <c r="UE2634" s="17"/>
      <c r="UF2634" s="17"/>
      <c r="UG2634" s="17"/>
      <c r="UH2634" s="17"/>
      <c r="UI2634" s="17"/>
      <c r="UJ2634" s="17"/>
      <c r="UK2634" s="17"/>
      <c r="UL2634" s="17"/>
      <c r="UM2634" s="17"/>
      <c r="UN2634" s="17"/>
      <c r="UO2634" s="17"/>
      <c r="UP2634" s="17"/>
      <c r="UQ2634" s="17"/>
      <c r="UR2634" s="17"/>
      <c r="US2634" s="17"/>
      <c r="UT2634" s="17"/>
      <c r="UU2634" s="17"/>
      <c r="UV2634" s="17"/>
      <c r="UW2634" s="17"/>
      <c r="UX2634" s="17"/>
      <c r="UY2634" s="17"/>
      <c r="UZ2634" s="17"/>
      <c r="VA2634" s="17"/>
      <c r="VB2634" s="17"/>
      <c r="VC2634" s="17"/>
      <c r="VD2634" s="17"/>
      <c r="VE2634" s="17"/>
      <c r="VF2634" s="17"/>
      <c r="VG2634" s="17"/>
      <c r="VH2634" s="17"/>
      <c r="VI2634" s="17"/>
      <c r="VJ2634" s="17"/>
      <c r="VK2634" s="17"/>
      <c r="VL2634" s="17"/>
      <c r="VM2634" s="17"/>
      <c r="VN2634" s="17"/>
      <c r="VO2634" s="17"/>
      <c r="VP2634" s="17"/>
      <c r="VQ2634" s="17"/>
      <c r="VR2634" s="17"/>
      <c r="VS2634" s="17"/>
      <c r="VT2634" s="17"/>
      <c r="VU2634" s="17"/>
      <c r="VV2634" s="17"/>
      <c r="VW2634" s="17"/>
      <c r="VX2634" s="17"/>
      <c r="VY2634" s="17"/>
      <c r="VZ2634" s="17"/>
      <c r="WA2634" s="17"/>
      <c r="WB2634" s="17"/>
      <c r="WC2634" s="17"/>
      <c r="WD2634" s="17"/>
      <c r="WE2634" s="17"/>
      <c r="WF2634" s="17"/>
      <c r="WG2634" s="17"/>
      <c r="WH2634" s="17"/>
      <c r="WI2634" s="17"/>
      <c r="WJ2634" s="17"/>
      <c r="WK2634" s="17"/>
      <c r="WL2634" s="17"/>
      <c r="WM2634" s="17"/>
      <c r="WN2634" s="17"/>
      <c r="WO2634" s="17"/>
      <c r="WP2634" s="17"/>
      <c r="WQ2634" s="17"/>
      <c r="WR2634" s="17"/>
      <c r="WS2634" s="17"/>
      <c r="WT2634" s="17"/>
      <c r="WU2634" s="17"/>
      <c r="WV2634" s="17"/>
      <c r="WW2634" s="17"/>
      <c r="WX2634" s="17"/>
      <c r="WY2634" s="17"/>
      <c r="WZ2634" s="17"/>
      <c r="XA2634" s="17"/>
      <c r="XB2634" s="17"/>
      <c r="XC2634" s="17"/>
      <c r="XD2634" s="17"/>
      <c r="XE2634" s="17"/>
      <c r="XF2634" s="17"/>
      <c r="XG2634" s="17"/>
      <c r="XH2634" s="17"/>
      <c r="XI2634" s="17"/>
      <c r="XJ2634" s="17"/>
      <c r="XK2634" s="17"/>
      <c r="XL2634" s="17"/>
      <c r="XM2634" s="17"/>
      <c r="XN2634" s="17"/>
      <c r="XO2634" s="17"/>
      <c r="XP2634" s="17"/>
      <c r="XQ2634" s="17"/>
      <c r="XR2634" s="17"/>
      <c r="XS2634" s="17"/>
      <c r="XT2634" s="17"/>
      <c r="XU2634" s="17"/>
      <c r="XV2634" s="17"/>
      <c r="XW2634" s="17"/>
      <c r="XX2634" s="17"/>
      <c r="XY2634" s="17"/>
      <c r="XZ2634" s="17"/>
      <c r="YA2634" s="17"/>
      <c r="YB2634" s="17"/>
      <c r="YC2634" s="17"/>
      <c r="YD2634" s="17"/>
      <c r="YE2634" s="17"/>
      <c r="YF2634" s="17"/>
      <c r="YG2634" s="17"/>
      <c r="YH2634" s="17"/>
      <c r="YI2634" s="17"/>
      <c r="YJ2634" s="17"/>
      <c r="YK2634" s="17"/>
      <c r="YL2634" s="17"/>
      <c r="YM2634" s="17"/>
      <c r="YN2634" s="17"/>
      <c r="YO2634" s="17"/>
      <c r="YP2634" s="17"/>
      <c r="YQ2634" s="17"/>
      <c r="YR2634" s="17"/>
      <c r="YS2634" s="17"/>
      <c r="YT2634" s="17"/>
      <c r="YU2634" s="17"/>
      <c r="YV2634" s="17"/>
      <c r="YW2634" s="17"/>
      <c r="YX2634" s="17"/>
      <c r="YY2634" s="17"/>
      <c r="YZ2634" s="17"/>
      <c r="ZA2634" s="17"/>
      <c r="ZB2634" s="17"/>
      <c r="ZC2634" s="17"/>
      <c r="ZD2634" s="17"/>
      <c r="ZE2634" s="17"/>
      <c r="ZF2634" s="17"/>
      <c r="ZG2634" s="17"/>
      <c r="ZH2634" s="17"/>
      <c r="ZI2634" s="17"/>
      <c r="ZJ2634" s="17"/>
      <c r="ZK2634" s="17"/>
      <c r="ZL2634" s="17"/>
      <c r="ZM2634" s="17"/>
      <c r="ZN2634" s="17"/>
      <c r="ZO2634" s="17"/>
      <c r="ZP2634" s="17"/>
      <c r="ZQ2634" s="17"/>
      <c r="ZR2634" s="17"/>
      <c r="ZS2634" s="17"/>
      <c r="ZT2634" s="17"/>
      <c r="ZU2634" s="17"/>
      <c r="ZV2634" s="17"/>
      <c r="ZW2634" s="17"/>
      <c r="ZX2634" s="17"/>
      <c r="ZY2634" s="17"/>
      <c r="ZZ2634" s="17"/>
      <c r="AAA2634" s="17"/>
      <c r="AAB2634" s="17"/>
      <c r="AAC2634" s="17"/>
      <c r="AAD2634" s="17"/>
      <c r="AAE2634" s="17"/>
      <c r="AAF2634" s="17"/>
      <c r="AAG2634" s="17"/>
      <c r="AAH2634" s="17"/>
      <c r="AAI2634" s="17"/>
      <c r="AAJ2634" s="17"/>
      <c r="AAK2634" s="17"/>
      <c r="AAL2634" s="17"/>
      <c r="AAM2634" s="17"/>
      <c r="AAN2634" s="17"/>
      <c r="AAO2634" s="17"/>
      <c r="AAP2634" s="17"/>
      <c r="AAQ2634" s="17"/>
      <c r="AAR2634" s="17"/>
      <c r="AAS2634" s="17"/>
      <c r="AAT2634" s="17"/>
      <c r="AAU2634" s="17"/>
      <c r="AAV2634" s="17"/>
      <c r="AAW2634" s="17"/>
      <c r="AAX2634" s="17"/>
      <c r="AAY2634" s="17"/>
      <c r="AAZ2634" s="17"/>
      <c r="ABA2634" s="17"/>
      <c r="ABB2634" s="17"/>
      <c r="ABC2634" s="17"/>
      <c r="ABD2634" s="17"/>
      <c r="ABE2634" s="17"/>
      <c r="ABF2634" s="17"/>
      <c r="ABG2634" s="17"/>
      <c r="ABH2634" s="17"/>
      <c r="ABI2634" s="17"/>
      <c r="ABJ2634" s="17"/>
      <c r="ABK2634" s="17"/>
      <c r="ABL2634" s="17"/>
      <c r="ABM2634" s="17"/>
      <c r="ABN2634" s="17"/>
      <c r="ABO2634" s="17"/>
      <c r="ABP2634" s="17"/>
      <c r="ABQ2634" s="17"/>
      <c r="ABR2634" s="17"/>
      <c r="ABS2634" s="17"/>
      <c r="ABT2634" s="17"/>
      <c r="ABU2634" s="17"/>
      <c r="ABV2634" s="17"/>
      <c r="ABW2634" s="17"/>
      <c r="ABX2634" s="17"/>
      <c r="ABY2634" s="17"/>
      <c r="ABZ2634" s="17"/>
      <c r="ACA2634" s="17"/>
      <c r="ACB2634" s="17"/>
      <c r="ACC2634" s="17"/>
      <c r="ACD2634" s="17"/>
      <c r="ACE2634" s="17"/>
      <c r="ACF2634" s="17"/>
      <c r="ACG2634" s="17"/>
      <c r="ACH2634" s="17"/>
      <c r="ACI2634" s="17"/>
      <c r="ACJ2634" s="17"/>
      <c r="ACK2634" s="17"/>
      <c r="ACL2634" s="17"/>
      <c r="ACM2634" s="17"/>
      <c r="ACN2634" s="17"/>
      <c r="ACO2634" s="17"/>
      <c r="ACP2634" s="17"/>
      <c r="ACQ2634" s="17"/>
      <c r="ACR2634" s="17"/>
      <c r="ACS2634" s="17"/>
      <c r="ACT2634" s="17"/>
      <c r="ACU2634" s="17"/>
      <c r="ACV2634" s="17"/>
      <c r="ACW2634" s="17"/>
      <c r="ACX2634" s="17"/>
      <c r="ACY2634" s="17"/>
      <c r="ACZ2634" s="17"/>
      <c r="ADA2634" s="17"/>
      <c r="ADB2634" s="17"/>
      <c r="ADC2634" s="17"/>
      <c r="ADD2634" s="17"/>
      <c r="ADE2634" s="17"/>
      <c r="ADF2634" s="17"/>
      <c r="ADG2634" s="17"/>
      <c r="ADH2634" s="17"/>
      <c r="ADI2634" s="17"/>
      <c r="ADJ2634" s="17"/>
      <c r="ADK2634" s="17"/>
      <c r="ADL2634" s="17"/>
      <c r="ADM2634" s="17"/>
      <c r="ADN2634" s="17"/>
      <c r="ADO2634" s="17"/>
      <c r="ADP2634" s="17"/>
      <c r="ADQ2634" s="17"/>
      <c r="ADR2634" s="17"/>
      <c r="ADS2634" s="17"/>
      <c r="ADT2634" s="17"/>
      <c r="ADU2634" s="17"/>
      <c r="ADV2634" s="17"/>
      <c r="ADW2634" s="17"/>
      <c r="ADX2634" s="17"/>
      <c r="ADY2634" s="17"/>
      <c r="ADZ2634" s="17"/>
      <c r="AEA2634" s="17"/>
      <c r="AEB2634" s="17"/>
      <c r="AEC2634" s="17"/>
      <c r="AED2634" s="17"/>
      <c r="AEE2634" s="17"/>
      <c r="AEF2634" s="17"/>
      <c r="AEG2634" s="17"/>
      <c r="AEH2634" s="17"/>
      <c r="AEI2634" s="17"/>
      <c r="AEJ2634" s="17"/>
      <c r="AEK2634" s="17"/>
      <c r="AEL2634" s="17"/>
      <c r="AEM2634" s="17"/>
      <c r="AEN2634" s="17"/>
      <c r="AEO2634" s="17"/>
      <c r="AEP2634" s="17"/>
      <c r="AEQ2634" s="17"/>
      <c r="AER2634" s="17"/>
      <c r="AES2634" s="17"/>
      <c r="AET2634" s="17"/>
      <c r="AEU2634" s="17"/>
      <c r="AEV2634" s="17"/>
      <c r="AEW2634" s="17"/>
      <c r="AEX2634" s="17"/>
      <c r="AEY2634" s="17"/>
      <c r="AEZ2634" s="17"/>
      <c r="AFA2634" s="17"/>
      <c r="AFB2634" s="17"/>
      <c r="AFC2634" s="17"/>
      <c r="AFD2634" s="17"/>
      <c r="AFE2634" s="17"/>
      <c r="AFF2634" s="17"/>
      <c r="AFG2634" s="17"/>
      <c r="AFH2634" s="17"/>
      <c r="AFI2634" s="17"/>
      <c r="AFJ2634" s="17"/>
      <c r="AFK2634" s="17"/>
      <c r="AFL2634" s="17"/>
      <c r="AFM2634" s="17"/>
      <c r="AFN2634" s="17"/>
      <c r="AFO2634" s="17"/>
      <c r="AFP2634" s="17"/>
      <c r="AFQ2634" s="17"/>
      <c r="AFR2634" s="17"/>
      <c r="AFS2634" s="17"/>
      <c r="AFT2634" s="17"/>
      <c r="AFU2634" s="17"/>
      <c r="AFV2634" s="17"/>
      <c r="AFW2634" s="17"/>
      <c r="AFX2634" s="17"/>
      <c r="AFY2634" s="17"/>
      <c r="AFZ2634" s="17"/>
      <c r="AGA2634" s="17"/>
      <c r="AGB2634" s="17"/>
      <c r="AGC2634" s="17"/>
      <c r="AGD2634" s="17"/>
      <c r="AGE2634" s="17"/>
      <c r="AGF2634" s="17"/>
      <c r="AGG2634" s="17"/>
      <c r="AGH2634" s="17"/>
      <c r="AGI2634" s="17"/>
      <c r="AGJ2634" s="17"/>
      <c r="AGK2634" s="17"/>
      <c r="AGL2634" s="17"/>
      <c r="AGM2634" s="17"/>
      <c r="AGN2634" s="17"/>
      <c r="AGO2634" s="17"/>
      <c r="AGP2634" s="17"/>
      <c r="AGQ2634" s="17"/>
      <c r="AGR2634" s="17"/>
      <c r="AGS2634" s="17"/>
      <c r="AGT2634" s="17"/>
      <c r="AGU2634" s="17"/>
      <c r="AGV2634" s="17"/>
      <c r="AGW2634" s="17"/>
      <c r="AGX2634" s="17"/>
      <c r="AGY2634" s="17"/>
      <c r="AGZ2634" s="17"/>
      <c r="AHA2634" s="17"/>
      <c r="AHB2634" s="17"/>
      <c r="AHC2634" s="17"/>
      <c r="AHD2634" s="17"/>
      <c r="AHE2634" s="17"/>
      <c r="AHF2634" s="17"/>
      <c r="AHG2634" s="17"/>
      <c r="AHH2634" s="17"/>
      <c r="AHI2634" s="17"/>
      <c r="AHJ2634" s="17"/>
      <c r="AHK2634" s="17"/>
      <c r="AHL2634" s="17"/>
      <c r="AHM2634" s="17"/>
      <c r="AHN2634" s="17"/>
      <c r="AHO2634" s="17"/>
      <c r="AHP2634" s="17"/>
      <c r="AHQ2634" s="17"/>
      <c r="AHR2634" s="17"/>
      <c r="AHS2634" s="17"/>
      <c r="AHT2634" s="17"/>
      <c r="AHU2634" s="17"/>
      <c r="AHV2634" s="17"/>
      <c r="AHW2634" s="17"/>
      <c r="AHX2634" s="17"/>
      <c r="AHY2634" s="17"/>
      <c r="AHZ2634" s="17"/>
      <c r="AIA2634" s="17"/>
      <c r="AIB2634" s="17"/>
      <c r="AIC2634" s="17"/>
      <c r="AID2634" s="17"/>
      <c r="AIE2634" s="17"/>
      <c r="AIF2634" s="17"/>
      <c r="AIG2634" s="17"/>
      <c r="AIH2634" s="17"/>
      <c r="AII2634" s="17"/>
      <c r="AIJ2634" s="17"/>
      <c r="AIK2634" s="17"/>
      <c r="AIL2634" s="17"/>
      <c r="AIM2634" s="17"/>
      <c r="AIN2634" s="17"/>
      <c r="AIO2634" s="17"/>
      <c r="AIP2634" s="17"/>
      <c r="AIQ2634" s="17"/>
      <c r="AIR2634" s="17"/>
      <c r="AIS2634" s="17"/>
      <c r="AIT2634" s="17"/>
      <c r="AIU2634" s="17"/>
      <c r="AIV2634" s="17"/>
      <c r="AIW2634" s="17"/>
      <c r="AIX2634" s="17"/>
      <c r="AIY2634" s="17"/>
      <c r="AIZ2634" s="17"/>
      <c r="AJA2634" s="17"/>
      <c r="AJB2634" s="17"/>
      <c r="AJC2634" s="17"/>
      <c r="AJD2634" s="17"/>
      <c r="AJE2634" s="17"/>
      <c r="AJF2634" s="17"/>
      <c r="AJG2634" s="17"/>
      <c r="AJH2634" s="17"/>
      <c r="AJI2634" s="17"/>
      <c r="AJJ2634" s="17"/>
      <c r="AJK2634" s="17"/>
      <c r="AJL2634" s="17"/>
      <c r="AJM2634" s="17"/>
      <c r="AJN2634" s="17"/>
      <c r="AJO2634" s="17"/>
      <c r="AJP2634" s="17"/>
      <c r="AJQ2634" s="17"/>
      <c r="AJR2634" s="17"/>
      <c r="AJS2634" s="17"/>
      <c r="AJT2634" s="17"/>
      <c r="AJU2634" s="17"/>
      <c r="AJV2634" s="17"/>
      <c r="AJW2634" s="17"/>
      <c r="AJX2634" s="17"/>
      <c r="AJY2634" s="17"/>
      <c r="AJZ2634" s="17"/>
      <c r="AKA2634" s="17"/>
      <c r="AKB2634" s="17"/>
      <c r="AKC2634" s="17"/>
      <c r="AKD2634" s="17"/>
      <c r="AKE2634" s="17"/>
      <c r="AKF2634" s="17"/>
      <c r="AKG2634" s="17"/>
      <c r="AKH2634" s="17"/>
      <c r="AKI2634" s="17"/>
      <c r="AKJ2634" s="17"/>
      <c r="AKK2634" s="17"/>
      <c r="AKL2634" s="17"/>
      <c r="AKM2634" s="17"/>
      <c r="AKN2634" s="17"/>
      <c r="AKO2634" s="17"/>
      <c r="AKP2634" s="17"/>
      <c r="AKQ2634" s="17"/>
      <c r="AKR2634" s="17"/>
      <c r="AKS2634" s="17"/>
      <c r="AKT2634" s="17"/>
      <c r="AKU2634" s="17"/>
      <c r="AKV2634" s="17"/>
      <c r="AKW2634" s="17"/>
      <c r="AKX2634" s="17"/>
      <c r="AKY2634" s="17"/>
      <c r="AKZ2634" s="17"/>
      <c r="ALA2634" s="17"/>
      <c r="ALB2634" s="17"/>
      <c r="ALC2634" s="17"/>
      <c r="ALD2634" s="17"/>
      <c r="ALE2634" s="17"/>
      <c r="ALF2634" s="17"/>
      <c r="ALG2634" s="17"/>
      <c r="ALH2634" s="17"/>
      <c r="ALI2634" s="17"/>
      <c r="ALJ2634" s="17"/>
      <c r="ALK2634" s="17"/>
      <c r="ALL2634" s="17"/>
      <c r="ALM2634" s="17"/>
      <c r="ALN2634" s="17"/>
      <c r="ALO2634" s="17"/>
      <c r="ALP2634" s="17"/>
      <c r="ALQ2634" s="17"/>
      <c r="ALR2634" s="17"/>
      <c r="ALS2634" s="17"/>
      <c r="ALT2634" s="17"/>
      <c r="ALU2634" s="17"/>
      <c r="ALV2634" s="17"/>
      <c r="ALW2634" s="17"/>
      <c r="ALX2634" s="17"/>
      <c r="ALY2634" s="17"/>
      <c r="ALZ2634" s="17"/>
      <c r="AMA2634" s="17"/>
      <c r="AMB2634" s="17"/>
      <c r="AMC2634" s="17"/>
      <c r="AMD2634" s="17"/>
      <c r="AME2634" s="17"/>
      <c r="AMF2634" s="17"/>
      <c r="AMG2634" s="17"/>
      <c r="AMH2634" s="17"/>
      <c r="AMI2634" s="17"/>
      <c r="AMJ2634" s="17"/>
      <c r="AMK2634" s="17"/>
      <c r="AML2634" s="17"/>
      <c r="AMM2634" s="17"/>
      <c r="AMN2634" s="17"/>
      <c r="AMO2634" s="17"/>
      <c r="AMP2634" s="17"/>
      <c r="AMQ2634" s="17"/>
      <c r="AMR2634" s="17"/>
      <c r="AMS2634" s="17"/>
      <c r="AMT2634" s="17"/>
      <c r="AMU2634" s="17"/>
      <c r="AMV2634" s="17"/>
      <c r="AMW2634" s="17"/>
      <c r="AMX2634" s="17"/>
      <c r="AMY2634" s="17"/>
      <c r="AMZ2634" s="17"/>
      <c r="ANA2634" s="17"/>
      <c r="ANB2634" s="17"/>
      <c r="ANC2634" s="17"/>
      <c r="AND2634" s="17"/>
      <c r="ANE2634" s="17"/>
      <c r="ANF2634" s="17"/>
      <c r="ANG2634" s="17"/>
      <c r="ANH2634" s="17"/>
      <c r="ANI2634" s="17"/>
      <c r="ANJ2634" s="17"/>
      <c r="ANK2634" s="17"/>
      <c r="ANL2634" s="17"/>
      <c r="ANM2634" s="17"/>
      <c r="ANN2634" s="17"/>
      <c r="ANO2634" s="17"/>
      <c r="ANP2634" s="17"/>
      <c r="ANQ2634" s="17"/>
      <c r="ANR2634" s="17"/>
      <c r="ANS2634" s="17"/>
      <c r="ANT2634" s="17"/>
      <c r="ANU2634" s="17"/>
      <c r="ANV2634" s="17"/>
      <c r="ANW2634" s="17"/>
      <c r="ANX2634" s="17"/>
      <c r="ANY2634" s="17"/>
      <c r="ANZ2634" s="17"/>
      <c r="AOA2634" s="17"/>
      <c r="AOB2634" s="17"/>
      <c r="AOC2634" s="17"/>
      <c r="AOD2634" s="17"/>
      <c r="AOE2634" s="17"/>
      <c r="AOF2634" s="17"/>
      <c r="AOG2634" s="17"/>
      <c r="AOH2634" s="17"/>
      <c r="AOI2634" s="17"/>
      <c r="AOJ2634" s="17"/>
      <c r="AOK2634" s="17"/>
      <c r="AOL2634" s="17"/>
      <c r="AOM2634" s="17"/>
      <c r="AON2634" s="17"/>
      <c r="AOO2634" s="17"/>
      <c r="AOP2634" s="17"/>
      <c r="AOQ2634" s="17"/>
      <c r="AOR2634" s="17"/>
      <c r="AOS2634" s="17"/>
      <c r="AOT2634" s="17"/>
      <c r="AOU2634" s="17"/>
      <c r="AOV2634" s="17"/>
      <c r="AOW2634" s="17"/>
      <c r="AOX2634" s="17"/>
      <c r="AOY2634" s="17"/>
      <c r="AOZ2634" s="17"/>
      <c r="APA2634" s="17"/>
      <c r="APB2634" s="17"/>
      <c r="APC2634" s="17"/>
      <c r="APD2634" s="17"/>
      <c r="APE2634" s="17"/>
      <c r="APF2634" s="17"/>
      <c r="APG2634" s="17"/>
      <c r="APH2634" s="17"/>
      <c r="API2634" s="17"/>
      <c r="APJ2634" s="17"/>
      <c r="APK2634" s="17"/>
      <c r="APL2634" s="17"/>
      <c r="APM2634" s="17"/>
      <c r="APN2634" s="17"/>
      <c r="APO2634" s="17"/>
      <c r="APP2634" s="17"/>
      <c r="APQ2634" s="17"/>
      <c r="APR2634" s="17"/>
      <c r="APS2634" s="17"/>
      <c r="APT2634" s="17"/>
      <c r="APU2634" s="17"/>
      <c r="APV2634" s="17"/>
      <c r="APW2634" s="17"/>
      <c r="APX2634" s="17"/>
      <c r="APY2634" s="17"/>
      <c r="APZ2634" s="17"/>
      <c r="AQA2634" s="17"/>
      <c r="AQB2634" s="17"/>
      <c r="AQC2634" s="17"/>
      <c r="AQD2634" s="17"/>
      <c r="AQE2634" s="17"/>
      <c r="AQF2634" s="17"/>
      <c r="AQG2634" s="17"/>
      <c r="AQH2634" s="17"/>
      <c r="AQI2634" s="17"/>
      <c r="AQJ2634" s="17"/>
      <c r="AQK2634" s="17"/>
      <c r="AQL2634" s="17"/>
      <c r="AQM2634" s="17"/>
      <c r="AQN2634" s="17"/>
      <c r="AQO2634" s="17"/>
      <c r="AQP2634" s="17"/>
      <c r="AQQ2634" s="17"/>
      <c r="AQR2634" s="17"/>
      <c r="AQS2634" s="17"/>
      <c r="AQT2634" s="17"/>
      <c r="AQU2634" s="17"/>
      <c r="AQV2634" s="17"/>
      <c r="AQW2634" s="17"/>
      <c r="AQX2634" s="17"/>
      <c r="AQY2634" s="17"/>
      <c r="AQZ2634" s="17"/>
      <c r="ARA2634" s="17"/>
      <c r="ARB2634" s="17"/>
      <c r="ARC2634" s="17"/>
      <c r="ARD2634" s="17"/>
      <c r="ARE2634" s="17"/>
      <c r="ARF2634" s="17"/>
      <c r="ARG2634" s="17"/>
      <c r="ARH2634" s="17"/>
      <c r="ARI2634" s="17"/>
      <c r="ARJ2634" s="17"/>
      <c r="ARK2634" s="17"/>
      <c r="ARL2634" s="17"/>
      <c r="ARM2634" s="17"/>
      <c r="ARN2634" s="17"/>
      <c r="ARO2634" s="17"/>
      <c r="ARP2634" s="17"/>
      <c r="ARQ2634" s="17"/>
      <c r="ARR2634" s="17"/>
      <c r="ARS2634" s="17"/>
      <c r="ART2634" s="17"/>
      <c r="ARU2634" s="17"/>
      <c r="ARV2634" s="17"/>
      <c r="ARW2634" s="17"/>
      <c r="ARX2634" s="17"/>
      <c r="ARY2634" s="17"/>
      <c r="ARZ2634" s="17"/>
      <c r="ASA2634" s="17"/>
      <c r="ASB2634" s="17"/>
      <c r="ASC2634" s="17"/>
      <c r="ASD2634" s="17"/>
      <c r="ASE2634" s="17"/>
      <c r="ASF2634" s="17"/>
      <c r="ASG2634" s="17"/>
      <c r="ASH2634" s="17"/>
      <c r="ASI2634" s="17"/>
      <c r="ASJ2634" s="17"/>
      <c r="ASK2634" s="17"/>
      <c r="ASL2634" s="17"/>
      <c r="ASM2634" s="17"/>
      <c r="ASN2634" s="17"/>
      <c r="ASO2634" s="17"/>
      <c r="ASP2634" s="17"/>
      <c r="ASQ2634" s="17"/>
      <c r="ASR2634" s="17"/>
      <c r="ASS2634" s="17"/>
      <c r="AST2634" s="17"/>
      <c r="ASU2634" s="17"/>
      <c r="ASV2634" s="17"/>
      <c r="ASW2634" s="17"/>
      <c r="ASX2634" s="17"/>
      <c r="ASY2634" s="17"/>
      <c r="ASZ2634" s="17"/>
      <c r="ATA2634" s="17"/>
      <c r="ATB2634" s="17"/>
      <c r="ATC2634" s="17"/>
      <c r="ATD2634" s="17"/>
      <c r="ATE2634" s="17"/>
      <c r="ATF2634" s="17"/>
      <c r="ATG2634" s="17"/>
      <c r="ATH2634" s="17"/>
      <c r="ATI2634" s="17"/>
      <c r="ATJ2634" s="17"/>
      <c r="ATK2634" s="17"/>
      <c r="ATL2634" s="17"/>
      <c r="ATM2634" s="17"/>
      <c r="ATN2634" s="17"/>
      <c r="ATO2634" s="17"/>
      <c r="ATP2634" s="17"/>
      <c r="ATQ2634" s="17"/>
      <c r="ATR2634" s="17"/>
      <c r="ATS2634" s="17"/>
      <c r="ATT2634" s="17"/>
      <c r="ATU2634" s="17"/>
      <c r="ATV2634" s="17"/>
      <c r="ATW2634" s="17"/>
      <c r="ATX2634" s="17"/>
      <c r="ATY2634" s="17"/>
      <c r="ATZ2634" s="17"/>
      <c r="AUA2634" s="17"/>
      <c r="AUB2634" s="17"/>
      <c r="AUC2634" s="17"/>
      <c r="AUD2634" s="17"/>
      <c r="AUE2634" s="17"/>
      <c r="AUF2634" s="17"/>
      <c r="AUG2634" s="17"/>
      <c r="AUH2634" s="17"/>
      <c r="AUI2634" s="17"/>
      <c r="AUJ2634" s="17"/>
      <c r="AUK2634" s="17"/>
      <c r="AUL2634" s="17"/>
      <c r="AUM2634" s="17"/>
      <c r="AUN2634" s="17"/>
      <c r="AUO2634" s="17"/>
      <c r="AUP2634" s="17"/>
      <c r="AUQ2634" s="17"/>
      <c r="AUR2634" s="17"/>
      <c r="AUS2634" s="17"/>
      <c r="AUT2634" s="17"/>
      <c r="AUU2634" s="17"/>
      <c r="AUV2634" s="17"/>
      <c r="AUW2634" s="17"/>
      <c r="AUX2634" s="17"/>
      <c r="AUY2634" s="17"/>
      <c r="AUZ2634" s="17"/>
      <c r="AVA2634" s="17"/>
      <c r="AVB2634" s="17"/>
      <c r="AVC2634" s="17"/>
      <c r="AVD2634" s="17"/>
      <c r="AVE2634" s="17"/>
      <c r="AVF2634" s="17"/>
      <c r="AVG2634" s="17"/>
      <c r="AVH2634" s="17"/>
      <c r="AVI2634" s="17"/>
      <c r="AVJ2634" s="17"/>
      <c r="AVK2634" s="17"/>
      <c r="AVL2634" s="17"/>
      <c r="AVM2634" s="17"/>
      <c r="AVN2634" s="17"/>
      <c r="AVO2634" s="17"/>
      <c r="AVP2634" s="17"/>
      <c r="AVQ2634" s="17"/>
      <c r="AVR2634" s="17"/>
      <c r="AVS2634" s="17"/>
      <c r="AVT2634" s="17"/>
      <c r="AVU2634" s="17"/>
      <c r="AVV2634" s="17"/>
      <c r="AVW2634" s="17"/>
      <c r="AVX2634" s="17"/>
      <c r="AVY2634" s="17"/>
      <c r="AVZ2634" s="17"/>
      <c r="AWA2634" s="17"/>
      <c r="AWB2634" s="17"/>
      <c r="AWC2634" s="17"/>
      <c r="AWD2634" s="17"/>
      <c r="AWE2634" s="17"/>
      <c r="AWF2634" s="17"/>
      <c r="AWG2634" s="17"/>
      <c r="AWH2634" s="17"/>
      <c r="AWI2634" s="17"/>
      <c r="AWJ2634" s="17"/>
      <c r="AWK2634" s="17"/>
      <c r="AWL2634" s="17"/>
      <c r="AWM2634" s="17"/>
      <c r="AWN2634" s="17"/>
    </row>
    <row r="2635" spans="1:1288" s="56" customFormat="1" ht="39" x14ac:dyDescent="0.25">
      <c r="A2635" s="50" t="s">
        <v>3806</v>
      </c>
      <c r="B2635" s="50" t="s">
        <v>3847</v>
      </c>
      <c r="C2635" s="50" t="s">
        <v>3859</v>
      </c>
      <c r="D2635" s="50" t="s">
        <v>3809</v>
      </c>
      <c r="E2635" s="51">
        <v>40</v>
      </c>
      <c r="F2635" s="52" t="s">
        <v>21</v>
      </c>
      <c r="G2635" s="53"/>
      <c r="H2635" s="15" t="s">
        <v>5</v>
      </c>
      <c r="I2635" s="55"/>
      <c r="JE2635" s="12"/>
      <c r="JF2635" s="12"/>
      <c r="JG2635" s="12"/>
      <c r="JH2635" s="12"/>
      <c r="JI2635" s="13"/>
      <c r="JJ2635" s="14"/>
      <c r="JK2635" s="15"/>
      <c r="JL2635" s="15"/>
      <c r="JM2635" s="15"/>
      <c r="JN2635" s="16"/>
      <c r="JO2635" s="16"/>
      <c r="JP2635" s="16"/>
      <c r="JQ2635" s="16"/>
      <c r="JR2635" s="16"/>
      <c r="JS2635" s="16"/>
      <c r="JT2635" s="16"/>
      <c r="JU2635" s="16"/>
      <c r="JV2635" s="16"/>
      <c r="JW2635" s="16"/>
      <c r="JX2635" s="16"/>
      <c r="JY2635" s="16"/>
      <c r="JZ2635" s="16"/>
      <c r="KA2635" s="16"/>
      <c r="KB2635" s="16"/>
      <c r="KC2635" s="16"/>
      <c r="KD2635" s="16"/>
      <c r="KE2635" s="16"/>
      <c r="KF2635" s="16"/>
      <c r="KG2635" s="16"/>
      <c r="KH2635" s="16"/>
      <c r="KI2635" s="16"/>
      <c r="KJ2635" s="16"/>
      <c r="KK2635" s="16"/>
      <c r="KL2635" s="16"/>
      <c r="KM2635" s="16"/>
      <c r="KN2635" s="16"/>
      <c r="KO2635" s="16"/>
      <c r="KP2635" s="16"/>
      <c r="KQ2635" s="16"/>
      <c r="KR2635" s="16"/>
      <c r="KS2635" s="16"/>
      <c r="KT2635" s="16"/>
      <c r="KU2635" s="16"/>
      <c r="KV2635" s="16"/>
      <c r="KW2635" s="16"/>
      <c r="KX2635" s="16"/>
      <c r="KY2635" s="16"/>
      <c r="KZ2635" s="16"/>
      <c r="LA2635" s="16"/>
      <c r="LB2635" s="16"/>
      <c r="LC2635" s="16"/>
      <c r="LD2635" s="16"/>
      <c r="LE2635" s="16"/>
      <c r="LF2635" s="16"/>
      <c r="LG2635" s="16"/>
      <c r="LH2635" s="16"/>
      <c r="LI2635" s="16"/>
      <c r="LJ2635" s="16"/>
      <c r="LK2635" s="16"/>
      <c r="LL2635" s="16"/>
      <c r="LM2635" s="16"/>
      <c r="LN2635" s="16"/>
      <c r="LO2635" s="16"/>
      <c r="LP2635" s="16"/>
      <c r="LQ2635" s="16"/>
      <c r="LR2635" s="16"/>
      <c r="LS2635" s="16"/>
      <c r="LT2635" s="16"/>
      <c r="LU2635" s="16"/>
      <c r="LV2635" s="16"/>
      <c r="LW2635" s="16"/>
      <c r="LX2635" s="16"/>
      <c r="LY2635" s="16"/>
      <c r="LZ2635" s="16"/>
      <c r="MA2635" s="16"/>
      <c r="MB2635" s="16"/>
      <c r="MC2635" s="16"/>
      <c r="MD2635" s="16"/>
      <c r="ME2635" s="16"/>
      <c r="MF2635" s="16"/>
      <c r="MG2635" s="16"/>
      <c r="MH2635" s="16"/>
      <c r="MI2635" s="16"/>
      <c r="MJ2635" s="16"/>
      <c r="MK2635" s="16"/>
      <c r="ML2635" s="16"/>
      <c r="MM2635" s="16"/>
      <c r="MN2635" s="16"/>
      <c r="MO2635" s="16"/>
      <c r="MP2635" s="16"/>
      <c r="MQ2635" s="16"/>
      <c r="MR2635" s="16"/>
      <c r="MS2635" s="16"/>
      <c r="MT2635" s="16"/>
      <c r="MU2635" s="16"/>
      <c r="MV2635" s="16"/>
      <c r="MW2635" s="16"/>
      <c r="MX2635" s="16"/>
      <c r="MY2635" s="16"/>
      <c r="MZ2635" s="16"/>
      <c r="NA2635" s="16"/>
      <c r="NB2635" s="16"/>
      <c r="NC2635" s="16"/>
      <c r="ND2635" s="16"/>
      <c r="NE2635" s="16"/>
      <c r="NF2635" s="16"/>
      <c r="NG2635" s="16"/>
      <c r="NH2635" s="16"/>
      <c r="NI2635" s="16"/>
      <c r="NJ2635" s="16"/>
      <c r="NK2635" s="16"/>
      <c r="NL2635" s="16"/>
      <c r="NM2635" s="16"/>
      <c r="NN2635" s="16"/>
      <c r="NO2635" s="16"/>
      <c r="NP2635" s="16"/>
      <c r="NQ2635" s="16"/>
      <c r="NR2635" s="16"/>
      <c r="NS2635" s="16"/>
      <c r="NT2635" s="16"/>
      <c r="NU2635" s="16"/>
      <c r="NV2635" s="16"/>
      <c r="NW2635" s="16"/>
      <c r="NX2635" s="16"/>
      <c r="NY2635" s="16"/>
      <c r="NZ2635" s="16"/>
      <c r="OA2635" s="16"/>
      <c r="OB2635" s="16"/>
      <c r="OC2635" s="16"/>
      <c r="OD2635" s="16"/>
      <c r="OE2635" s="16"/>
      <c r="OF2635" s="16"/>
      <c r="OG2635" s="16"/>
      <c r="OH2635" s="16"/>
      <c r="OI2635" s="16"/>
      <c r="OJ2635" s="16"/>
      <c r="OK2635" s="16"/>
      <c r="OL2635" s="16"/>
      <c r="OM2635" s="16"/>
      <c r="ON2635" s="16"/>
      <c r="OO2635" s="16"/>
      <c r="OP2635" s="16"/>
      <c r="OQ2635" s="16"/>
      <c r="OR2635" s="16"/>
      <c r="OS2635" s="16"/>
      <c r="OT2635" s="16"/>
      <c r="OU2635" s="16"/>
      <c r="OV2635" s="16"/>
      <c r="OW2635" s="16"/>
      <c r="OX2635" s="16"/>
      <c r="OY2635" s="16"/>
      <c r="OZ2635" s="16"/>
      <c r="PA2635" s="16"/>
      <c r="PB2635" s="16"/>
      <c r="PC2635" s="16"/>
      <c r="PD2635" s="16"/>
      <c r="PE2635" s="16"/>
      <c r="PF2635" s="16"/>
      <c r="PG2635" s="16"/>
      <c r="PH2635" s="16"/>
      <c r="PI2635" s="16"/>
      <c r="PJ2635" s="16"/>
      <c r="PK2635" s="16"/>
      <c r="PL2635" s="16"/>
      <c r="PM2635" s="16"/>
      <c r="PN2635" s="16"/>
      <c r="PO2635" s="16"/>
      <c r="PP2635" s="16"/>
      <c r="PQ2635" s="16"/>
      <c r="PR2635" s="16"/>
      <c r="PS2635" s="16"/>
      <c r="PT2635" s="16"/>
      <c r="PU2635" s="16"/>
      <c r="PV2635" s="16"/>
      <c r="PW2635" s="16"/>
      <c r="PX2635" s="16"/>
      <c r="PY2635" s="16"/>
      <c r="PZ2635" s="16"/>
      <c r="QA2635" s="16"/>
      <c r="QB2635" s="16"/>
      <c r="QC2635" s="16"/>
      <c r="QD2635" s="16"/>
      <c r="QE2635" s="16"/>
      <c r="QF2635" s="16"/>
      <c r="QG2635" s="16"/>
      <c r="QH2635" s="16"/>
      <c r="QI2635" s="16"/>
      <c r="QJ2635" s="16"/>
      <c r="QK2635" s="16"/>
      <c r="QL2635" s="16"/>
      <c r="QM2635" s="16"/>
      <c r="QN2635" s="16"/>
      <c r="QO2635" s="16"/>
      <c r="QP2635" s="16"/>
      <c r="QQ2635" s="16"/>
      <c r="QR2635" s="16"/>
      <c r="QS2635" s="16"/>
      <c r="QT2635" s="16"/>
      <c r="QU2635" s="16"/>
      <c r="QV2635" s="16"/>
      <c r="QW2635" s="16"/>
      <c r="QX2635" s="16"/>
      <c r="QY2635" s="16"/>
      <c r="QZ2635" s="16"/>
      <c r="RA2635" s="16"/>
      <c r="RB2635" s="16"/>
      <c r="RC2635" s="16"/>
      <c r="RD2635" s="16"/>
      <c r="RE2635" s="16"/>
      <c r="RF2635" s="16"/>
      <c r="RG2635" s="16"/>
      <c r="RH2635" s="16"/>
      <c r="RI2635" s="16"/>
      <c r="RJ2635" s="16"/>
      <c r="RK2635" s="16"/>
      <c r="RL2635" s="16"/>
      <c r="RM2635" s="16"/>
      <c r="RN2635" s="16"/>
      <c r="RO2635" s="16"/>
      <c r="RP2635" s="16"/>
      <c r="RQ2635" s="16"/>
      <c r="RR2635" s="16"/>
      <c r="RS2635" s="16"/>
      <c r="RT2635" s="16"/>
      <c r="RU2635" s="16"/>
      <c r="RV2635" s="16"/>
      <c r="RW2635" s="16"/>
      <c r="RX2635" s="16"/>
      <c r="RY2635" s="16"/>
      <c r="RZ2635" s="16"/>
      <c r="SA2635" s="16"/>
      <c r="SB2635" s="16"/>
      <c r="SC2635" s="16"/>
      <c r="SD2635" s="16"/>
      <c r="SE2635" s="16"/>
      <c r="SF2635" s="16"/>
      <c r="SG2635" s="16"/>
      <c r="SH2635" s="16"/>
      <c r="SI2635" s="16"/>
      <c r="SJ2635" s="16"/>
      <c r="SK2635" s="16"/>
      <c r="SL2635" s="16"/>
      <c r="SM2635" s="16"/>
      <c r="SN2635" s="16"/>
      <c r="SO2635" s="16"/>
      <c r="SP2635" s="16"/>
      <c r="SQ2635" s="16"/>
      <c r="SR2635" s="16"/>
      <c r="SS2635" s="16"/>
      <c r="ST2635" s="16"/>
      <c r="SU2635" s="16"/>
      <c r="SV2635" s="16"/>
      <c r="SW2635" s="16"/>
      <c r="SX2635" s="16"/>
      <c r="SY2635" s="16"/>
      <c r="SZ2635" s="16"/>
      <c r="TA2635" s="16"/>
      <c r="TB2635" s="17"/>
      <c r="TC2635" s="17"/>
      <c r="TD2635" s="17"/>
      <c r="TE2635" s="17"/>
      <c r="TF2635" s="17"/>
      <c r="TG2635" s="17"/>
      <c r="TH2635" s="17"/>
      <c r="TI2635" s="17"/>
      <c r="TJ2635" s="17"/>
      <c r="TK2635" s="17"/>
      <c r="TL2635" s="17"/>
      <c r="TM2635" s="17"/>
      <c r="TN2635" s="17"/>
      <c r="TO2635" s="17"/>
      <c r="TP2635" s="17"/>
      <c r="TQ2635" s="17"/>
      <c r="TR2635" s="17"/>
      <c r="TS2635" s="17"/>
      <c r="TT2635" s="17"/>
      <c r="TU2635" s="17"/>
      <c r="TV2635" s="17"/>
      <c r="TW2635" s="17"/>
      <c r="TX2635" s="17"/>
      <c r="TY2635" s="17"/>
      <c r="TZ2635" s="17"/>
      <c r="UA2635" s="17"/>
      <c r="UB2635" s="17"/>
      <c r="UC2635" s="17"/>
      <c r="UD2635" s="17"/>
      <c r="UE2635" s="17"/>
      <c r="UF2635" s="17"/>
      <c r="UG2635" s="17"/>
      <c r="UH2635" s="17"/>
      <c r="UI2635" s="17"/>
      <c r="UJ2635" s="17"/>
      <c r="UK2635" s="17"/>
      <c r="UL2635" s="17"/>
      <c r="UM2635" s="17"/>
      <c r="UN2635" s="17"/>
      <c r="UO2635" s="17"/>
      <c r="UP2635" s="17"/>
      <c r="UQ2635" s="17"/>
      <c r="UR2635" s="17"/>
      <c r="US2635" s="17"/>
      <c r="UT2635" s="17"/>
      <c r="UU2635" s="17"/>
      <c r="UV2635" s="17"/>
      <c r="UW2635" s="17"/>
      <c r="UX2635" s="17"/>
      <c r="UY2635" s="17"/>
      <c r="UZ2635" s="17"/>
      <c r="VA2635" s="17"/>
      <c r="VB2635" s="17"/>
      <c r="VC2635" s="17"/>
      <c r="VD2635" s="17"/>
      <c r="VE2635" s="17"/>
      <c r="VF2635" s="17"/>
      <c r="VG2635" s="17"/>
      <c r="VH2635" s="17"/>
      <c r="VI2635" s="17"/>
      <c r="VJ2635" s="17"/>
      <c r="VK2635" s="17"/>
      <c r="VL2635" s="17"/>
      <c r="VM2635" s="17"/>
      <c r="VN2635" s="17"/>
      <c r="VO2635" s="17"/>
      <c r="VP2635" s="17"/>
      <c r="VQ2635" s="17"/>
      <c r="VR2635" s="17"/>
      <c r="VS2635" s="17"/>
      <c r="VT2635" s="17"/>
      <c r="VU2635" s="17"/>
      <c r="VV2635" s="17"/>
      <c r="VW2635" s="17"/>
      <c r="VX2635" s="17"/>
      <c r="VY2635" s="17"/>
      <c r="VZ2635" s="17"/>
      <c r="WA2635" s="17"/>
      <c r="WB2635" s="17"/>
      <c r="WC2635" s="17"/>
      <c r="WD2635" s="17"/>
      <c r="WE2635" s="17"/>
      <c r="WF2635" s="17"/>
      <c r="WG2635" s="17"/>
      <c r="WH2635" s="17"/>
      <c r="WI2635" s="17"/>
      <c r="WJ2635" s="17"/>
      <c r="WK2635" s="17"/>
      <c r="WL2635" s="17"/>
      <c r="WM2635" s="17"/>
      <c r="WN2635" s="17"/>
      <c r="WO2635" s="17"/>
      <c r="WP2635" s="17"/>
      <c r="WQ2635" s="17"/>
      <c r="WR2635" s="17"/>
      <c r="WS2635" s="17"/>
      <c r="WT2635" s="17"/>
      <c r="WU2635" s="17"/>
      <c r="WV2635" s="17"/>
      <c r="WW2635" s="17"/>
      <c r="WX2635" s="17"/>
      <c r="WY2635" s="17"/>
      <c r="WZ2635" s="17"/>
      <c r="XA2635" s="17"/>
      <c r="XB2635" s="17"/>
      <c r="XC2635" s="17"/>
      <c r="XD2635" s="17"/>
      <c r="XE2635" s="17"/>
      <c r="XF2635" s="17"/>
      <c r="XG2635" s="17"/>
      <c r="XH2635" s="17"/>
      <c r="XI2635" s="17"/>
      <c r="XJ2635" s="17"/>
      <c r="XK2635" s="17"/>
      <c r="XL2635" s="17"/>
      <c r="XM2635" s="17"/>
      <c r="XN2635" s="17"/>
      <c r="XO2635" s="17"/>
      <c r="XP2635" s="17"/>
      <c r="XQ2635" s="17"/>
      <c r="XR2635" s="17"/>
      <c r="XS2635" s="17"/>
      <c r="XT2635" s="17"/>
      <c r="XU2635" s="17"/>
      <c r="XV2635" s="17"/>
      <c r="XW2635" s="17"/>
      <c r="XX2635" s="17"/>
      <c r="XY2635" s="17"/>
      <c r="XZ2635" s="17"/>
      <c r="YA2635" s="17"/>
      <c r="YB2635" s="17"/>
      <c r="YC2635" s="17"/>
      <c r="YD2635" s="17"/>
      <c r="YE2635" s="17"/>
      <c r="YF2635" s="17"/>
      <c r="YG2635" s="17"/>
      <c r="YH2635" s="17"/>
      <c r="YI2635" s="17"/>
      <c r="YJ2635" s="17"/>
      <c r="YK2635" s="17"/>
      <c r="YL2635" s="17"/>
      <c r="YM2635" s="17"/>
      <c r="YN2635" s="17"/>
      <c r="YO2635" s="17"/>
      <c r="YP2635" s="17"/>
      <c r="YQ2635" s="17"/>
      <c r="YR2635" s="17"/>
      <c r="YS2635" s="17"/>
      <c r="YT2635" s="17"/>
      <c r="YU2635" s="17"/>
      <c r="YV2635" s="17"/>
      <c r="YW2635" s="17"/>
      <c r="YX2635" s="17"/>
      <c r="YY2635" s="17"/>
      <c r="YZ2635" s="17"/>
      <c r="ZA2635" s="17"/>
      <c r="ZB2635" s="17"/>
      <c r="ZC2635" s="17"/>
      <c r="ZD2635" s="17"/>
      <c r="ZE2635" s="17"/>
      <c r="ZF2635" s="17"/>
      <c r="ZG2635" s="17"/>
      <c r="ZH2635" s="17"/>
      <c r="ZI2635" s="17"/>
      <c r="ZJ2635" s="17"/>
      <c r="ZK2635" s="17"/>
      <c r="ZL2635" s="17"/>
      <c r="ZM2635" s="17"/>
      <c r="ZN2635" s="17"/>
      <c r="ZO2635" s="17"/>
      <c r="ZP2635" s="17"/>
      <c r="ZQ2635" s="17"/>
      <c r="ZR2635" s="17"/>
      <c r="ZS2635" s="17"/>
      <c r="ZT2635" s="17"/>
      <c r="ZU2635" s="17"/>
      <c r="ZV2635" s="17"/>
      <c r="ZW2635" s="17"/>
      <c r="ZX2635" s="17"/>
      <c r="ZY2635" s="17"/>
      <c r="ZZ2635" s="17"/>
      <c r="AAA2635" s="17"/>
      <c r="AAB2635" s="17"/>
      <c r="AAC2635" s="17"/>
      <c r="AAD2635" s="17"/>
      <c r="AAE2635" s="17"/>
      <c r="AAF2635" s="17"/>
      <c r="AAG2635" s="17"/>
      <c r="AAH2635" s="17"/>
      <c r="AAI2635" s="17"/>
      <c r="AAJ2635" s="17"/>
      <c r="AAK2635" s="17"/>
      <c r="AAL2635" s="17"/>
      <c r="AAM2635" s="17"/>
      <c r="AAN2635" s="17"/>
      <c r="AAO2635" s="17"/>
      <c r="AAP2635" s="17"/>
      <c r="AAQ2635" s="17"/>
      <c r="AAR2635" s="17"/>
      <c r="AAS2635" s="17"/>
      <c r="AAT2635" s="17"/>
      <c r="AAU2635" s="17"/>
      <c r="AAV2635" s="17"/>
      <c r="AAW2635" s="17"/>
      <c r="AAX2635" s="17"/>
      <c r="AAY2635" s="17"/>
      <c r="AAZ2635" s="17"/>
      <c r="ABA2635" s="17"/>
      <c r="ABB2635" s="17"/>
      <c r="ABC2635" s="17"/>
      <c r="ABD2635" s="17"/>
      <c r="ABE2635" s="17"/>
      <c r="ABF2635" s="17"/>
      <c r="ABG2635" s="17"/>
      <c r="ABH2635" s="17"/>
      <c r="ABI2635" s="17"/>
      <c r="ABJ2635" s="17"/>
      <c r="ABK2635" s="17"/>
      <c r="ABL2635" s="17"/>
      <c r="ABM2635" s="17"/>
      <c r="ABN2635" s="17"/>
      <c r="ABO2635" s="17"/>
      <c r="ABP2635" s="17"/>
      <c r="ABQ2635" s="17"/>
      <c r="ABR2635" s="17"/>
      <c r="ABS2635" s="17"/>
      <c r="ABT2635" s="17"/>
      <c r="ABU2635" s="17"/>
      <c r="ABV2635" s="17"/>
      <c r="ABW2635" s="17"/>
      <c r="ABX2635" s="17"/>
      <c r="ABY2635" s="17"/>
      <c r="ABZ2635" s="17"/>
      <c r="ACA2635" s="17"/>
      <c r="ACB2635" s="17"/>
      <c r="ACC2635" s="17"/>
      <c r="ACD2635" s="17"/>
      <c r="ACE2635" s="17"/>
      <c r="ACF2635" s="17"/>
      <c r="ACG2635" s="17"/>
      <c r="ACH2635" s="17"/>
      <c r="ACI2635" s="17"/>
      <c r="ACJ2635" s="17"/>
      <c r="ACK2635" s="17"/>
      <c r="ACL2635" s="17"/>
      <c r="ACM2635" s="17"/>
      <c r="ACN2635" s="17"/>
      <c r="ACO2635" s="17"/>
      <c r="ACP2635" s="17"/>
      <c r="ACQ2635" s="17"/>
      <c r="ACR2635" s="17"/>
      <c r="ACS2635" s="17"/>
      <c r="ACT2635" s="17"/>
      <c r="ACU2635" s="17"/>
      <c r="ACV2635" s="17"/>
      <c r="ACW2635" s="17"/>
      <c r="ACX2635" s="17"/>
      <c r="ACY2635" s="17"/>
      <c r="ACZ2635" s="17"/>
      <c r="ADA2635" s="17"/>
      <c r="ADB2635" s="17"/>
      <c r="ADC2635" s="17"/>
      <c r="ADD2635" s="17"/>
      <c r="ADE2635" s="17"/>
      <c r="ADF2635" s="17"/>
      <c r="ADG2635" s="17"/>
      <c r="ADH2635" s="17"/>
      <c r="ADI2635" s="17"/>
      <c r="ADJ2635" s="17"/>
      <c r="ADK2635" s="17"/>
      <c r="ADL2635" s="17"/>
      <c r="ADM2635" s="17"/>
      <c r="ADN2635" s="17"/>
      <c r="ADO2635" s="17"/>
      <c r="ADP2635" s="17"/>
      <c r="ADQ2635" s="17"/>
      <c r="ADR2635" s="17"/>
      <c r="ADS2635" s="17"/>
      <c r="ADT2635" s="17"/>
      <c r="ADU2635" s="17"/>
      <c r="ADV2635" s="17"/>
      <c r="ADW2635" s="17"/>
      <c r="ADX2635" s="17"/>
      <c r="ADY2635" s="17"/>
      <c r="ADZ2635" s="17"/>
      <c r="AEA2635" s="17"/>
      <c r="AEB2635" s="17"/>
      <c r="AEC2635" s="17"/>
      <c r="AED2635" s="17"/>
      <c r="AEE2635" s="17"/>
      <c r="AEF2635" s="17"/>
      <c r="AEG2635" s="17"/>
      <c r="AEH2635" s="17"/>
      <c r="AEI2635" s="17"/>
      <c r="AEJ2635" s="17"/>
      <c r="AEK2635" s="17"/>
      <c r="AEL2635" s="17"/>
      <c r="AEM2635" s="17"/>
      <c r="AEN2635" s="17"/>
      <c r="AEO2635" s="17"/>
      <c r="AEP2635" s="17"/>
      <c r="AEQ2635" s="17"/>
      <c r="AER2635" s="17"/>
      <c r="AES2635" s="17"/>
      <c r="AET2635" s="17"/>
      <c r="AEU2635" s="17"/>
      <c r="AEV2635" s="17"/>
      <c r="AEW2635" s="17"/>
      <c r="AEX2635" s="17"/>
      <c r="AEY2635" s="17"/>
      <c r="AEZ2635" s="17"/>
      <c r="AFA2635" s="17"/>
      <c r="AFB2635" s="17"/>
      <c r="AFC2635" s="17"/>
      <c r="AFD2635" s="17"/>
      <c r="AFE2635" s="17"/>
      <c r="AFF2635" s="17"/>
      <c r="AFG2635" s="17"/>
      <c r="AFH2635" s="17"/>
      <c r="AFI2635" s="17"/>
      <c r="AFJ2635" s="17"/>
      <c r="AFK2635" s="17"/>
      <c r="AFL2635" s="17"/>
      <c r="AFM2635" s="17"/>
      <c r="AFN2635" s="17"/>
      <c r="AFO2635" s="17"/>
      <c r="AFP2635" s="17"/>
      <c r="AFQ2635" s="17"/>
      <c r="AFR2635" s="17"/>
      <c r="AFS2635" s="17"/>
      <c r="AFT2635" s="17"/>
      <c r="AFU2635" s="17"/>
      <c r="AFV2635" s="17"/>
      <c r="AFW2635" s="17"/>
      <c r="AFX2635" s="17"/>
      <c r="AFY2635" s="17"/>
      <c r="AFZ2635" s="17"/>
      <c r="AGA2635" s="17"/>
      <c r="AGB2635" s="17"/>
      <c r="AGC2635" s="17"/>
      <c r="AGD2635" s="17"/>
      <c r="AGE2635" s="17"/>
      <c r="AGF2635" s="17"/>
      <c r="AGG2635" s="17"/>
      <c r="AGH2635" s="17"/>
      <c r="AGI2635" s="17"/>
      <c r="AGJ2635" s="17"/>
      <c r="AGK2635" s="17"/>
      <c r="AGL2635" s="17"/>
      <c r="AGM2635" s="17"/>
      <c r="AGN2635" s="17"/>
      <c r="AGO2635" s="17"/>
      <c r="AGP2635" s="17"/>
      <c r="AGQ2635" s="17"/>
      <c r="AGR2635" s="17"/>
      <c r="AGS2635" s="17"/>
      <c r="AGT2635" s="17"/>
      <c r="AGU2635" s="17"/>
      <c r="AGV2635" s="17"/>
      <c r="AGW2635" s="17"/>
      <c r="AGX2635" s="17"/>
      <c r="AGY2635" s="17"/>
      <c r="AGZ2635" s="17"/>
      <c r="AHA2635" s="17"/>
      <c r="AHB2635" s="17"/>
      <c r="AHC2635" s="17"/>
      <c r="AHD2635" s="17"/>
      <c r="AHE2635" s="17"/>
      <c r="AHF2635" s="17"/>
      <c r="AHG2635" s="17"/>
      <c r="AHH2635" s="17"/>
      <c r="AHI2635" s="17"/>
      <c r="AHJ2635" s="17"/>
      <c r="AHK2635" s="17"/>
      <c r="AHL2635" s="17"/>
      <c r="AHM2635" s="17"/>
      <c r="AHN2635" s="17"/>
      <c r="AHO2635" s="17"/>
      <c r="AHP2635" s="17"/>
      <c r="AHQ2635" s="17"/>
      <c r="AHR2635" s="17"/>
      <c r="AHS2635" s="17"/>
      <c r="AHT2635" s="17"/>
      <c r="AHU2635" s="17"/>
      <c r="AHV2635" s="17"/>
      <c r="AHW2635" s="17"/>
      <c r="AHX2635" s="17"/>
      <c r="AHY2635" s="17"/>
      <c r="AHZ2635" s="17"/>
      <c r="AIA2635" s="17"/>
      <c r="AIB2635" s="17"/>
      <c r="AIC2635" s="17"/>
      <c r="AID2635" s="17"/>
      <c r="AIE2635" s="17"/>
      <c r="AIF2635" s="17"/>
      <c r="AIG2635" s="17"/>
      <c r="AIH2635" s="17"/>
      <c r="AII2635" s="17"/>
      <c r="AIJ2635" s="17"/>
      <c r="AIK2635" s="17"/>
      <c r="AIL2635" s="17"/>
      <c r="AIM2635" s="17"/>
      <c r="AIN2635" s="17"/>
      <c r="AIO2635" s="17"/>
      <c r="AIP2635" s="17"/>
      <c r="AIQ2635" s="17"/>
      <c r="AIR2635" s="17"/>
      <c r="AIS2635" s="17"/>
      <c r="AIT2635" s="17"/>
      <c r="AIU2635" s="17"/>
      <c r="AIV2635" s="17"/>
      <c r="AIW2635" s="17"/>
      <c r="AIX2635" s="17"/>
      <c r="AIY2635" s="17"/>
      <c r="AIZ2635" s="17"/>
      <c r="AJA2635" s="17"/>
      <c r="AJB2635" s="17"/>
      <c r="AJC2635" s="17"/>
      <c r="AJD2635" s="17"/>
      <c r="AJE2635" s="17"/>
      <c r="AJF2635" s="17"/>
      <c r="AJG2635" s="17"/>
      <c r="AJH2635" s="17"/>
      <c r="AJI2635" s="17"/>
      <c r="AJJ2635" s="17"/>
      <c r="AJK2635" s="17"/>
      <c r="AJL2635" s="17"/>
      <c r="AJM2635" s="17"/>
      <c r="AJN2635" s="17"/>
      <c r="AJO2635" s="17"/>
      <c r="AJP2635" s="17"/>
      <c r="AJQ2635" s="17"/>
      <c r="AJR2635" s="17"/>
      <c r="AJS2635" s="17"/>
      <c r="AJT2635" s="17"/>
      <c r="AJU2635" s="17"/>
      <c r="AJV2635" s="17"/>
      <c r="AJW2635" s="17"/>
      <c r="AJX2635" s="17"/>
      <c r="AJY2635" s="17"/>
      <c r="AJZ2635" s="17"/>
      <c r="AKA2635" s="17"/>
      <c r="AKB2635" s="17"/>
      <c r="AKC2635" s="17"/>
      <c r="AKD2635" s="17"/>
      <c r="AKE2635" s="17"/>
      <c r="AKF2635" s="17"/>
      <c r="AKG2635" s="17"/>
      <c r="AKH2635" s="17"/>
      <c r="AKI2635" s="17"/>
      <c r="AKJ2635" s="17"/>
      <c r="AKK2635" s="17"/>
      <c r="AKL2635" s="17"/>
      <c r="AKM2635" s="17"/>
      <c r="AKN2635" s="17"/>
      <c r="AKO2635" s="17"/>
      <c r="AKP2635" s="17"/>
      <c r="AKQ2635" s="17"/>
      <c r="AKR2635" s="17"/>
      <c r="AKS2635" s="17"/>
      <c r="AKT2635" s="17"/>
      <c r="AKU2635" s="17"/>
      <c r="AKV2635" s="17"/>
      <c r="AKW2635" s="17"/>
      <c r="AKX2635" s="17"/>
      <c r="AKY2635" s="17"/>
      <c r="AKZ2635" s="17"/>
      <c r="ALA2635" s="17"/>
      <c r="ALB2635" s="17"/>
      <c r="ALC2635" s="17"/>
      <c r="ALD2635" s="17"/>
      <c r="ALE2635" s="17"/>
      <c r="ALF2635" s="17"/>
      <c r="ALG2635" s="17"/>
      <c r="ALH2635" s="17"/>
      <c r="ALI2635" s="17"/>
      <c r="ALJ2635" s="17"/>
      <c r="ALK2635" s="17"/>
      <c r="ALL2635" s="17"/>
      <c r="ALM2635" s="17"/>
      <c r="ALN2635" s="17"/>
      <c r="ALO2635" s="17"/>
      <c r="ALP2635" s="17"/>
      <c r="ALQ2635" s="17"/>
      <c r="ALR2635" s="17"/>
      <c r="ALS2635" s="17"/>
      <c r="ALT2635" s="17"/>
      <c r="ALU2635" s="17"/>
      <c r="ALV2635" s="17"/>
      <c r="ALW2635" s="17"/>
      <c r="ALX2635" s="17"/>
      <c r="ALY2635" s="17"/>
      <c r="ALZ2635" s="17"/>
      <c r="AMA2635" s="17"/>
      <c r="AMB2635" s="17"/>
      <c r="AMC2635" s="17"/>
      <c r="AMD2635" s="17"/>
      <c r="AME2635" s="17"/>
      <c r="AMF2635" s="17"/>
      <c r="AMG2635" s="17"/>
      <c r="AMH2635" s="17"/>
      <c r="AMI2635" s="17"/>
      <c r="AMJ2635" s="17"/>
      <c r="AMK2635" s="17"/>
      <c r="AML2635" s="17"/>
      <c r="AMM2635" s="17"/>
      <c r="AMN2635" s="17"/>
      <c r="AMO2635" s="17"/>
      <c r="AMP2635" s="17"/>
      <c r="AMQ2635" s="17"/>
      <c r="AMR2635" s="17"/>
      <c r="AMS2635" s="17"/>
      <c r="AMT2635" s="17"/>
      <c r="AMU2635" s="17"/>
      <c r="AMV2635" s="17"/>
      <c r="AMW2635" s="17"/>
      <c r="AMX2635" s="17"/>
      <c r="AMY2635" s="17"/>
      <c r="AMZ2635" s="17"/>
      <c r="ANA2635" s="17"/>
      <c r="ANB2635" s="17"/>
      <c r="ANC2635" s="17"/>
      <c r="AND2635" s="17"/>
      <c r="ANE2635" s="17"/>
      <c r="ANF2635" s="17"/>
      <c r="ANG2635" s="17"/>
      <c r="ANH2635" s="17"/>
      <c r="ANI2635" s="17"/>
      <c r="ANJ2635" s="17"/>
      <c r="ANK2635" s="17"/>
      <c r="ANL2635" s="17"/>
      <c r="ANM2635" s="17"/>
      <c r="ANN2635" s="17"/>
      <c r="ANO2635" s="17"/>
      <c r="ANP2635" s="17"/>
      <c r="ANQ2635" s="17"/>
      <c r="ANR2635" s="17"/>
      <c r="ANS2635" s="17"/>
      <c r="ANT2635" s="17"/>
      <c r="ANU2635" s="17"/>
      <c r="ANV2635" s="17"/>
      <c r="ANW2635" s="17"/>
      <c r="ANX2635" s="17"/>
      <c r="ANY2635" s="17"/>
      <c r="ANZ2635" s="17"/>
      <c r="AOA2635" s="17"/>
      <c r="AOB2635" s="17"/>
      <c r="AOC2635" s="17"/>
      <c r="AOD2635" s="17"/>
      <c r="AOE2635" s="17"/>
      <c r="AOF2635" s="17"/>
      <c r="AOG2635" s="17"/>
      <c r="AOH2635" s="17"/>
      <c r="AOI2635" s="17"/>
      <c r="AOJ2635" s="17"/>
      <c r="AOK2635" s="17"/>
      <c r="AOL2635" s="17"/>
      <c r="AOM2635" s="17"/>
      <c r="AON2635" s="17"/>
      <c r="AOO2635" s="17"/>
      <c r="AOP2635" s="17"/>
      <c r="AOQ2635" s="17"/>
      <c r="AOR2635" s="17"/>
      <c r="AOS2635" s="17"/>
      <c r="AOT2635" s="17"/>
      <c r="AOU2635" s="17"/>
      <c r="AOV2635" s="17"/>
      <c r="AOW2635" s="17"/>
      <c r="AOX2635" s="17"/>
      <c r="AOY2635" s="17"/>
      <c r="AOZ2635" s="17"/>
      <c r="APA2635" s="17"/>
      <c r="APB2635" s="17"/>
      <c r="APC2635" s="17"/>
      <c r="APD2635" s="17"/>
      <c r="APE2635" s="17"/>
      <c r="APF2635" s="17"/>
      <c r="APG2635" s="17"/>
      <c r="APH2635" s="17"/>
      <c r="API2635" s="17"/>
      <c r="APJ2635" s="17"/>
      <c r="APK2635" s="17"/>
      <c r="APL2635" s="17"/>
      <c r="APM2635" s="17"/>
      <c r="APN2635" s="17"/>
      <c r="APO2635" s="17"/>
      <c r="APP2635" s="17"/>
      <c r="APQ2635" s="17"/>
      <c r="APR2635" s="17"/>
      <c r="APS2635" s="17"/>
      <c r="APT2635" s="17"/>
      <c r="APU2635" s="17"/>
      <c r="APV2635" s="17"/>
      <c r="APW2635" s="17"/>
      <c r="APX2635" s="17"/>
      <c r="APY2635" s="17"/>
      <c r="APZ2635" s="17"/>
      <c r="AQA2635" s="17"/>
      <c r="AQB2635" s="17"/>
      <c r="AQC2635" s="17"/>
      <c r="AQD2635" s="17"/>
      <c r="AQE2635" s="17"/>
      <c r="AQF2635" s="17"/>
      <c r="AQG2635" s="17"/>
      <c r="AQH2635" s="17"/>
      <c r="AQI2635" s="17"/>
      <c r="AQJ2635" s="17"/>
      <c r="AQK2635" s="17"/>
      <c r="AQL2635" s="17"/>
      <c r="AQM2635" s="17"/>
      <c r="AQN2635" s="17"/>
      <c r="AQO2635" s="17"/>
      <c r="AQP2635" s="17"/>
      <c r="AQQ2635" s="17"/>
      <c r="AQR2635" s="17"/>
      <c r="AQS2635" s="17"/>
      <c r="AQT2635" s="17"/>
      <c r="AQU2635" s="17"/>
      <c r="AQV2635" s="17"/>
      <c r="AQW2635" s="17"/>
      <c r="AQX2635" s="17"/>
      <c r="AQY2635" s="17"/>
      <c r="AQZ2635" s="17"/>
      <c r="ARA2635" s="17"/>
      <c r="ARB2635" s="17"/>
      <c r="ARC2635" s="17"/>
      <c r="ARD2635" s="17"/>
      <c r="ARE2635" s="17"/>
      <c r="ARF2635" s="17"/>
      <c r="ARG2635" s="17"/>
      <c r="ARH2635" s="17"/>
      <c r="ARI2635" s="17"/>
      <c r="ARJ2635" s="17"/>
      <c r="ARK2635" s="17"/>
      <c r="ARL2635" s="17"/>
      <c r="ARM2635" s="17"/>
      <c r="ARN2635" s="17"/>
      <c r="ARO2635" s="17"/>
      <c r="ARP2635" s="17"/>
      <c r="ARQ2635" s="17"/>
      <c r="ARR2635" s="17"/>
      <c r="ARS2635" s="17"/>
      <c r="ART2635" s="17"/>
      <c r="ARU2635" s="17"/>
      <c r="ARV2635" s="17"/>
      <c r="ARW2635" s="17"/>
      <c r="ARX2635" s="17"/>
      <c r="ARY2635" s="17"/>
      <c r="ARZ2635" s="17"/>
      <c r="ASA2635" s="17"/>
      <c r="ASB2635" s="17"/>
      <c r="ASC2635" s="17"/>
      <c r="ASD2635" s="17"/>
      <c r="ASE2635" s="17"/>
      <c r="ASF2635" s="17"/>
      <c r="ASG2635" s="17"/>
      <c r="ASH2635" s="17"/>
      <c r="ASI2635" s="17"/>
      <c r="ASJ2635" s="17"/>
      <c r="ASK2635" s="17"/>
      <c r="ASL2635" s="17"/>
      <c r="ASM2635" s="17"/>
      <c r="ASN2635" s="17"/>
      <c r="ASO2635" s="17"/>
      <c r="ASP2635" s="17"/>
      <c r="ASQ2635" s="17"/>
      <c r="ASR2635" s="17"/>
      <c r="ASS2635" s="17"/>
      <c r="AST2635" s="17"/>
      <c r="ASU2635" s="17"/>
      <c r="ASV2635" s="17"/>
      <c r="ASW2635" s="17"/>
      <c r="ASX2635" s="17"/>
      <c r="ASY2635" s="17"/>
      <c r="ASZ2635" s="17"/>
      <c r="ATA2635" s="17"/>
      <c r="ATB2635" s="17"/>
      <c r="ATC2635" s="17"/>
      <c r="ATD2635" s="17"/>
      <c r="ATE2635" s="17"/>
      <c r="ATF2635" s="17"/>
      <c r="ATG2635" s="17"/>
      <c r="ATH2635" s="17"/>
      <c r="ATI2635" s="17"/>
      <c r="ATJ2635" s="17"/>
      <c r="ATK2635" s="17"/>
      <c r="ATL2635" s="17"/>
      <c r="ATM2635" s="17"/>
      <c r="ATN2635" s="17"/>
      <c r="ATO2635" s="17"/>
      <c r="ATP2635" s="17"/>
      <c r="ATQ2635" s="17"/>
      <c r="ATR2635" s="17"/>
      <c r="ATS2635" s="17"/>
      <c r="ATT2635" s="17"/>
      <c r="ATU2635" s="17"/>
      <c r="ATV2635" s="17"/>
      <c r="ATW2635" s="17"/>
      <c r="ATX2635" s="17"/>
      <c r="ATY2635" s="17"/>
      <c r="ATZ2635" s="17"/>
      <c r="AUA2635" s="17"/>
      <c r="AUB2635" s="17"/>
      <c r="AUC2635" s="17"/>
      <c r="AUD2635" s="17"/>
      <c r="AUE2635" s="17"/>
      <c r="AUF2635" s="17"/>
      <c r="AUG2635" s="17"/>
      <c r="AUH2635" s="17"/>
      <c r="AUI2635" s="17"/>
      <c r="AUJ2635" s="17"/>
      <c r="AUK2635" s="17"/>
      <c r="AUL2635" s="17"/>
      <c r="AUM2635" s="17"/>
      <c r="AUN2635" s="17"/>
      <c r="AUO2635" s="17"/>
      <c r="AUP2635" s="17"/>
      <c r="AUQ2635" s="17"/>
      <c r="AUR2635" s="17"/>
      <c r="AUS2635" s="17"/>
      <c r="AUT2635" s="17"/>
      <c r="AUU2635" s="17"/>
      <c r="AUV2635" s="17"/>
      <c r="AUW2635" s="17"/>
      <c r="AUX2635" s="17"/>
      <c r="AUY2635" s="17"/>
      <c r="AUZ2635" s="17"/>
      <c r="AVA2635" s="17"/>
      <c r="AVB2635" s="17"/>
      <c r="AVC2635" s="17"/>
      <c r="AVD2635" s="17"/>
      <c r="AVE2635" s="17"/>
      <c r="AVF2635" s="17"/>
      <c r="AVG2635" s="17"/>
      <c r="AVH2635" s="17"/>
      <c r="AVI2635" s="17"/>
      <c r="AVJ2635" s="17"/>
      <c r="AVK2635" s="17"/>
      <c r="AVL2635" s="17"/>
      <c r="AVM2635" s="17"/>
      <c r="AVN2635" s="17"/>
      <c r="AVO2635" s="17"/>
      <c r="AVP2635" s="17"/>
      <c r="AVQ2635" s="17"/>
      <c r="AVR2635" s="17"/>
      <c r="AVS2635" s="17"/>
      <c r="AVT2635" s="17"/>
      <c r="AVU2635" s="17"/>
      <c r="AVV2635" s="17"/>
      <c r="AVW2635" s="17"/>
      <c r="AVX2635" s="17"/>
      <c r="AVY2635" s="17"/>
      <c r="AVZ2635" s="17"/>
      <c r="AWA2635" s="17"/>
      <c r="AWB2635" s="17"/>
      <c r="AWC2635" s="17"/>
      <c r="AWD2635" s="17"/>
      <c r="AWE2635" s="17"/>
      <c r="AWF2635" s="17"/>
      <c r="AWG2635" s="17"/>
      <c r="AWH2635" s="17"/>
      <c r="AWI2635" s="17"/>
      <c r="AWJ2635" s="17"/>
      <c r="AWK2635" s="17"/>
      <c r="AWL2635" s="17"/>
      <c r="AWM2635" s="17"/>
      <c r="AWN2635" s="17"/>
    </row>
    <row r="2636" spans="1:1288" s="56" customFormat="1" ht="39" x14ac:dyDescent="0.25">
      <c r="A2636" s="50" t="s">
        <v>3806</v>
      </c>
      <c r="B2636" s="50" t="s">
        <v>3847</v>
      </c>
      <c r="C2636" s="50" t="s">
        <v>3860</v>
      </c>
      <c r="D2636" s="50" t="s">
        <v>3809</v>
      </c>
      <c r="E2636" s="51">
        <v>37</v>
      </c>
      <c r="F2636" s="52" t="s">
        <v>21</v>
      </c>
      <c r="G2636" s="53"/>
      <c r="H2636" s="15" t="s">
        <v>5</v>
      </c>
      <c r="I2636" s="55"/>
      <c r="JE2636" s="12"/>
      <c r="JF2636" s="12"/>
      <c r="JG2636" s="12"/>
      <c r="JH2636" s="12"/>
      <c r="JI2636" s="13"/>
      <c r="JJ2636" s="14"/>
      <c r="JK2636" s="15"/>
      <c r="JL2636" s="15"/>
      <c r="JM2636" s="15"/>
      <c r="JN2636" s="16"/>
      <c r="JO2636" s="16"/>
      <c r="JP2636" s="16"/>
      <c r="JQ2636" s="16"/>
      <c r="JR2636" s="16"/>
      <c r="JS2636" s="16"/>
      <c r="JT2636" s="16"/>
      <c r="JU2636" s="16"/>
      <c r="JV2636" s="16"/>
      <c r="JW2636" s="16"/>
      <c r="JX2636" s="16"/>
      <c r="JY2636" s="16"/>
      <c r="JZ2636" s="16"/>
      <c r="KA2636" s="16"/>
      <c r="KB2636" s="16"/>
      <c r="KC2636" s="16"/>
      <c r="KD2636" s="16"/>
      <c r="KE2636" s="16"/>
      <c r="KF2636" s="16"/>
      <c r="KG2636" s="16"/>
      <c r="KH2636" s="16"/>
      <c r="KI2636" s="16"/>
      <c r="KJ2636" s="16"/>
      <c r="KK2636" s="16"/>
      <c r="KL2636" s="16"/>
      <c r="KM2636" s="16"/>
      <c r="KN2636" s="16"/>
      <c r="KO2636" s="16"/>
      <c r="KP2636" s="16"/>
      <c r="KQ2636" s="16"/>
      <c r="KR2636" s="16"/>
      <c r="KS2636" s="16"/>
      <c r="KT2636" s="16"/>
      <c r="KU2636" s="16"/>
      <c r="KV2636" s="16"/>
      <c r="KW2636" s="16"/>
      <c r="KX2636" s="16"/>
      <c r="KY2636" s="16"/>
      <c r="KZ2636" s="16"/>
      <c r="LA2636" s="16"/>
      <c r="LB2636" s="16"/>
      <c r="LC2636" s="16"/>
      <c r="LD2636" s="16"/>
      <c r="LE2636" s="16"/>
      <c r="LF2636" s="16"/>
      <c r="LG2636" s="16"/>
      <c r="LH2636" s="16"/>
      <c r="LI2636" s="16"/>
      <c r="LJ2636" s="16"/>
      <c r="LK2636" s="16"/>
      <c r="LL2636" s="16"/>
      <c r="LM2636" s="16"/>
      <c r="LN2636" s="16"/>
      <c r="LO2636" s="16"/>
      <c r="LP2636" s="16"/>
      <c r="LQ2636" s="16"/>
      <c r="LR2636" s="16"/>
      <c r="LS2636" s="16"/>
      <c r="LT2636" s="16"/>
      <c r="LU2636" s="16"/>
      <c r="LV2636" s="16"/>
      <c r="LW2636" s="16"/>
      <c r="LX2636" s="16"/>
      <c r="LY2636" s="16"/>
      <c r="LZ2636" s="16"/>
      <c r="MA2636" s="16"/>
      <c r="MB2636" s="16"/>
      <c r="MC2636" s="16"/>
      <c r="MD2636" s="16"/>
      <c r="ME2636" s="16"/>
      <c r="MF2636" s="16"/>
      <c r="MG2636" s="16"/>
      <c r="MH2636" s="16"/>
      <c r="MI2636" s="16"/>
      <c r="MJ2636" s="16"/>
      <c r="MK2636" s="16"/>
      <c r="ML2636" s="16"/>
      <c r="MM2636" s="16"/>
      <c r="MN2636" s="16"/>
      <c r="MO2636" s="16"/>
      <c r="MP2636" s="16"/>
      <c r="MQ2636" s="16"/>
      <c r="MR2636" s="16"/>
      <c r="MS2636" s="16"/>
      <c r="MT2636" s="16"/>
      <c r="MU2636" s="16"/>
      <c r="MV2636" s="16"/>
      <c r="MW2636" s="16"/>
      <c r="MX2636" s="16"/>
      <c r="MY2636" s="16"/>
      <c r="MZ2636" s="16"/>
      <c r="NA2636" s="16"/>
      <c r="NB2636" s="16"/>
      <c r="NC2636" s="16"/>
      <c r="ND2636" s="16"/>
      <c r="NE2636" s="16"/>
      <c r="NF2636" s="16"/>
      <c r="NG2636" s="16"/>
      <c r="NH2636" s="16"/>
      <c r="NI2636" s="16"/>
      <c r="NJ2636" s="16"/>
      <c r="NK2636" s="16"/>
      <c r="NL2636" s="16"/>
      <c r="NM2636" s="16"/>
      <c r="NN2636" s="16"/>
      <c r="NO2636" s="16"/>
      <c r="NP2636" s="16"/>
      <c r="NQ2636" s="16"/>
      <c r="NR2636" s="16"/>
      <c r="NS2636" s="16"/>
      <c r="NT2636" s="16"/>
      <c r="NU2636" s="16"/>
      <c r="NV2636" s="16"/>
      <c r="NW2636" s="16"/>
      <c r="NX2636" s="16"/>
      <c r="NY2636" s="16"/>
      <c r="NZ2636" s="16"/>
      <c r="OA2636" s="16"/>
      <c r="OB2636" s="16"/>
      <c r="OC2636" s="16"/>
      <c r="OD2636" s="16"/>
      <c r="OE2636" s="16"/>
      <c r="OF2636" s="16"/>
      <c r="OG2636" s="16"/>
      <c r="OH2636" s="16"/>
      <c r="OI2636" s="16"/>
      <c r="OJ2636" s="16"/>
      <c r="OK2636" s="16"/>
      <c r="OL2636" s="16"/>
      <c r="OM2636" s="16"/>
      <c r="ON2636" s="16"/>
      <c r="OO2636" s="16"/>
      <c r="OP2636" s="16"/>
      <c r="OQ2636" s="16"/>
      <c r="OR2636" s="16"/>
      <c r="OS2636" s="16"/>
      <c r="OT2636" s="16"/>
      <c r="OU2636" s="16"/>
      <c r="OV2636" s="16"/>
      <c r="OW2636" s="16"/>
      <c r="OX2636" s="16"/>
      <c r="OY2636" s="16"/>
      <c r="OZ2636" s="16"/>
      <c r="PA2636" s="16"/>
      <c r="PB2636" s="16"/>
      <c r="PC2636" s="16"/>
      <c r="PD2636" s="16"/>
      <c r="PE2636" s="16"/>
      <c r="PF2636" s="16"/>
      <c r="PG2636" s="16"/>
      <c r="PH2636" s="16"/>
      <c r="PI2636" s="16"/>
      <c r="PJ2636" s="16"/>
      <c r="PK2636" s="16"/>
      <c r="PL2636" s="16"/>
      <c r="PM2636" s="16"/>
      <c r="PN2636" s="16"/>
      <c r="PO2636" s="16"/>
      <c r="PP2636" s="16"/>
      <c r="PQ2636" s="16"/>
      <c r="PR2636" s="16"/>
      <c r="PS2636" s="16"/>
      <c r="PT2636" s="16"/>
      <c r="PU2636" s="16"/>
      <c r="PV2636" s="16"/>
      <c r="PW2636" s="16"/>
      <c r="PX2636" s="16"/>
      <c r="PY2636" s="16"/>
      <c r="PZ2636" s="16"/>
      <c r="QA2636" s="16"/>
      <c r="QB2636" s="16"/>
      <c r="QC2636" s="16"/>
      <c r="QD2636" s="16"/>
      <c r="QE2636" s="16"/>
      <c r="QF2636" s="16"/>
      <c r="QG2636" s="16"/>
      <c r="QH2636" s="16"/>
      <c r="QI2636" s="16"/>
      <c r="QJ2636" s="16"/>
      <c r="QK2636" s="16"/>
      <c r="QL2636" s="16"/>
      <c r="QM2636" s="16"/>
      <c r="QN2636" s="16"/>
      <c r="QO2636" s="16"/>
      <c r="QP2636" s="16"/>
      <c r="QQ2636" s="16"/>
      <c r="QR2636" s="16"/>
      <c r="QS2636" s="16"/>
      <c r="QT2636" s="16"/>
      <c r="QU2636" s="16"/>
      <c r="QV2636" s="16"/>
      <c r="QW2636" s="16"/>
      <c r="QX2636" s="16"/>
      <c r="QY2636" s="16"/>
      <c r="QZ2636" s="16"/>
      <c r="RA2636" s="16"/>
      <c r="RB2636" s="16"/>
      <c r="RC2636" s="16"/>
      <c r="RD2636" s="16"/>
      <c r="RE2636" s="16"/>
      <c r="RF2636" s="16"/>
      <c r="RG2636" s="16"/>
      <c r="RH2636" s="16"/>
      <c r="RI2636" s="16"/>
      <c r="RJ2636" s="16"/>
      <c r="RK2636" s="16"/>
      <c r="RL2636" s="16"/>
      <c r="RM2636" s="16"/>
      <c r="RN2636" s="16"/>
      <c r="RO2636" s="16"/>
      <c r="RP2636" s="16"/>
      <c r="RQ2636" s="16"/>
      <c r="RR2636" s="16"/>
      <c r="RS2636" s="16"/>
      <c r="RT2636" s="16"/>
      <c r="RU2636" s="16"/>
      <c r="RV2636" s="16"/>
      <c r="RW2636" s="16"/>
      <c r="RX2636" s="16"/>
      <c r="RY2636" s="16"/>
      <c r="RZ2636" s="16"/>
      <c r="SA2636" s="16"/>
      <c r="SB2636" s="16"/>
      <c r="SC2636" s="16"/>
      <c r="SD2636" s="16"/>
      <c r="SE2636" s="16"/>
      <c r="SF2636" s="16"/>
      <c r="SG2636" s="16"/>
      <c r="SH2636" s="16"/>
      <c r="SI2636" s="16"/>
      <c r="SJ2636" s="16"/>
      <c r="SK2636" s="16"/>
      <c r="SL2636" s="16"/>
      <c r="SM2636" s="16"/>
      <c r="SN2636" s="16"/>
      <c r="SO2636" s="16"/>
      <c r="SP2636" s="16"/>
      <c r="SQ2636" s="16"/>
      <c r="SR2636" s="16"/>
      <c r="SS2636" s="16"/>
      <c r="ST2636" s="16"/>
      <c r="SU2636" s="16"/>
      <c r="SV2636" s="16"/>
      <c r="SW2636" s="16"/>
      <c r="SX2636" s="16"/>
      <c r="SY2636" s="16"/>
      <c r="SZ2636" s="16"/>
      <c r="TA2636" s="16"/>
      <c r="TB2636" s="17"/>
      <c r="TC2636" s="17"/>
      <c r="TD2636" s="17"/>
      <c r="TE2636" s="17"/>
      <c r="TF2636" s="17"/>
      <c r="TG2636" s="17"/>
      <c r="TH2636" s="17"/>
      <c r="TI2636" s="17"/>
      <c r="TJ2636" s="17"/>
      <c r="TK2636" s="17"/>
      <c r="TL2636" s="17"/>
      <c r="TM2636" s="17"/>
      <c r="TN2636" s="17"/>
      <c r="TO2636" s="17"/>
      <c r="TP2636" s="17"/>
      <c r="TQ2636" s="17"/>
      <c r="TR2636" s="17"/>
      <c r="TS2636" s="17"/>
      <c r="TT2636" s="17"/>
      <c r="TU2636" s="17"/>
      <c r="TV2636" s="17"/>
      <c r="TW2636" s="17"/>
      <c r="TX2636" s="17"/>
      <c r="TY2636" s="17"/>
      <c r="TZ2636" s="17"/>
      <c r="UA2636" s="17"/>
      <c r="UB2636" s="17"/>
      <c r="UC2636" s="17"/>
      <c r="UD2636" s="17"/>
      <c r="UE2636" s="17"/>
      <c r="UF2636" s="17"/>
      <c r="UG2636" s="17"/>
      <c r="UH2636" s="17"/>
      <c r="UI2636" s="17"/>
      <c r="UJ2636" s="17"/>
      <c r="UK2636" s="17"/>
      <c r="UL2636" s="17"/>
      <c r="UM2636" s="17"/>
      <c r="UN2636" s="17"/>
      <c r="UO2636" s="17"/>
      <c r="UP2636" s="17"/>
      <c r="UQ2636" s="17"/>
      <c r="UR2636" s="17"/>
      <c r="US2636" s="17"/>
      <c r="UT2636" s="17"/>
      <c r="UU2636" s="17"/>
      <c r="UV2636" s="17"/>
      <c r="UW2636" s="17"/>
      <c r="UX2636" s="17"/>
      <c r="UY2636" s="17"/>
      <c r="UZ2636" s="17"/>
      <c r="VA2636" s="17"/>
      <c r="VB2636" s="17"/>
      <c r="VC2636" s="17"/>
      <c r="VD2636" s="17"/>
      <c r="VE2636" s="17"/>
      <c r="VF2636" s="17"/>
      <c r="VG2636" s="17"/>
      <c r="VH2636" s="17"/>
      <c r="VI2636" s="17"/>
      <c r="VJ2636" s="17"/>
      <c r="VK2636" s="17"/>
      <c r="VL2636" s="17"/>
      <c r="VM2636" s="17"/>
      <c r="VN2636" s="17"/>
      <c r="VO2636" s="17"/>
      <c r="VP2636" s="17"/>
      <c r="VQ2636" s="17"/>
      <c r="VR2636" s="17"/>
      <c r="VS2636" s="17"/>
      <c r="VT2636" s="17"/>
      <c r="VU2636" s="17"/>
      <c r="VV2636" s="17"/>
      <c r="VW2636" s="17"/>
      <c r="VX2636" s="17"/>
      <c r="VY2636" s="17"/>
      <c r="VZ2636" s="17"/>
      <c r="WA2636" s="17"/>
      <c r="WB2636" s="17"/>
      <c r="WC2636" s="17"/>
      <c r="WD2636" s="17"/>
      <c r="WE2636" s="17"/>
      <c r="WF2636" s="17"/>
      <c r="WG2636" s="17"/>
      <c r="WH2636" s="17"/>
      <c r="WI2636" s="17"/>
      <c r="WJ2636" s="17"/>
      <c r="WK2636" s="17"/>
      <c r="WL2636" s="17"/>
      <c r="WM2636" s="17"/>
      <c r="WN2636" s="17"/>
      <c r="WO2636" s="17"/>
      <c r="WP2636" s="17"/>
      <c r="WQ2636" s="17"/>
      <c r="WR2636" s="17"/>
      <c r="WS2636" s="17"/>
      <c r="WT2636" s="17"/>
      <c r="WU2636" s="17"/>
      <c r="WV2636" s="17"/>
      <c r="WW2636" s="17"/>
      <c r="WX2636" s="17"/>
      <c r="WY2636" s="17"/>
      <c r="WZ2636" s="17"/>
      <c r="XA2636" s="17"/>
      <c r="XB2636" s="17"/>
      <c r="XC2636" s="17"/>
      <c r="XD2636" s="17"/>
      <c r="XE2636" s="17"/>
      <c r="XF2636" s="17"/>
      <c r="XG2636" s="17"/>
      <c r="XH2636" s="17"/>
      <c r="XI2636" s="17"/>
      <c r="XJ2636" s="17"/>
      <c r="XK2636" s="17"/>
      <c r="XL2636" s="17"/>
      <c r="XM2636" s="17"/>
      <c r="XN2636" s="17"/>
      <c r="XO2636" s="17"/>
      <c r="XP2636" s="17"/>
      <c r="XQ2636" s="17"/>
      <c r="XR2636" s="17"/>
      <c r="XS2636" s="17"/>
      <c r="XT2636" s="17"/>
      <c r="XU2636" s="17"/>
      <c r="XV2636" s="17"/>
      <c r="XW2636" s="17"/>
      <c r="XX2636" s="17"/>
      <c r="XY2636" s="17"/>
      <c r="XZ2636" s="17"/>
      <c r="YA2636" s="17"/>
      <c r="YB2636" s="17"/>
      <c r="YC2636" s="17"/>
      <c r="YD2636" s="17"/>
      <c r="YE2636" s="17"/>
      <c r="YF2636" s="17"/>
      <c r="YG2636" s="17"/>
      <c r="YH2636" s="17"/>
      <c r="YI2636" s="17"/>
      <c r="YJ2636" s="17"/>
      <c r="YK2636" s="17"/>
      <c r="YL2636" s="17"/>
      <c r="YM2636" s="17"/>
      <c r="YN2636" s="17"/>
      <c r="YO2636" s="17"/>
      <c r="YP2636" s="17"/>
      <c r="YQ2636" s="17"/>
      <c r="YR2636" s="17"/>
      <c r="YS2636" s="17"/>
      <c r="YT2636" s="17"/>
      <c r="YU2636" s="17"/>
      <c r="YV2636" s="17"/>
      <c r="YW2636" s="17"/>
      <c r="YX2636" s="17"/>
      <c r="YY2636" s="17"/>
      <c r="YZ2636" s="17"/>
      <c r="ZA2636" s="17"/>
      <c r="ZB2636" s="17"/>
      <c r="ZC2636" s="17"/>
      <c r="ZD2636" s="17"/>
      <c r="ZE2636" s="17"/>
      <c r="ZF2636" s="17"/>
      <c r="ZG2636" s="17"/>
      <c r="ZH2636" s="17"/>
      <c r="ZI2636" s="17"/>
      <c r="ZJ2636" s="17"/>
      <c r="ZK2636" s="17"/>
      <c r="ZL2636" s="17"/>
      <c r="ZM2636" s="17"/>
      <c r="ZN2636" s="17"/>
      <c r="ZO2636" s="17"/>
      <c r="ZP2636" s="17"/>
      <c r="ZQ2636" s="17"/>
      <c r="ZR2636" s="17"/>
      <c r="ZS2636" s="17"/>
      <c r="ZT2636" s="17"/>
      <c r="ZU2636" s="17"/>
      <c r="ZV2636" s="17"/>
      <c r="ZW2636" s="17"/>
      <c r="ZX2636" s="17"/>
      <c r="ZY2636" s="17"/>
      <c r="ZZ2636" s="17"/>
      <c r="AAA2636" s="17"/>
      <c r="AAB2636" s="17"/>
      <c r="AAC2636" s="17"/>
      <c r="AAD2636" s="17"/>
      <c r="AAE2636" s="17"/>
      <c r="AAF2636" s="17"/>
      <c r="AAG2636" s="17"/>
      <c r="AAH2636" s="17"/>
      <c r="AAI2636" s="17"/>
      <c r="AAJ2636" s="17"/>
      <c r="AAK2636" s="17"/>
      <c r="AAL2636" s="17"/>
      <c r="AAM2636" s="17"/>
      <c r="AAN2636" s="17"/>
      <c r="AAO2636" s="17"/>
      <c r="AAP2636" s="17"/>
      <c r="AAQ2636" s="17"/>
      <c r="AAR2636" s="17"/>
      <c r="AAS2636" s="17"/>
      <c r="AAT2636" s="17"/>
      <c r="AAU2636" s="17"/>
      <c r="AAV2636" s="17"/>
      <c r="AAW2636" s="17"/>
      <c r="AAX2636" s="17"/>
      <c r="AAY2636" s="17"/>
      <c r="AAZ2636" s="17"/>
      <c r="ABA2636" s="17"/>
      <c r="ABB2636" s="17"/>
      <c r="ABC2636" s="17"/>
      <c r="ABD2636" s="17"/>
      <c r="ABE2636" s="17"/>
      <c r="ABF2636" s="17"/>
      <c r="ABG2636" s="17"/>
      <c r="ABH2636" s="17"/>
      <c r="ABI2636" s="17"/>
      <c r="ABJ2636" s="17"/>
      <c r="ABK2636" s="17"/>
      <c r="ABL2636" s="17"/>
      <c r="ABM2636" s="17"/>
      <c r="ABN2636" s="17"/>
      <c r="ABO2636" s="17"/>
      <c r="ABP2636" s="17"/>
      <c r="ABQ2636" s="17"/>
      <c r="ABR2636" s="17"/>
      <c r="ABS2636" s="17"/>
      <c r="ABT2636" s="17"/>
      <c r="ABU2636" s="17"/>
      <c r="ABV2636" s="17"/>
      <c r="ABW2636" s="17"/>
      <c r="ABX2636" s="17"/>
      <c r="ABY2636" s="17"/>
      <c r="ABZ2636" s="17"/>
      <c r="ACA2636" s="17"/>
      <c r="ACB2636" s="17"/>
      <c r="ACC2636" s="17"/>
      <c r="ACD2636" s="17"/>
      <c r="ACE2636" s="17"/>
      <c r="ACF2636" s="17"/>
      <c r="ACG2636" s="17"/>
      <c r="ACH2636" s="17"/>
      <c r="ACI2636" s="17"/>
      <c r="ACJ2636" s="17"/>
      <c r="ACK2636" s="17"/>
      <c r="ACL2636" s="17"/>
      <c r="ACM2636" s="17"/>
      <c r="ACN2636" s="17"/>
      <c r="ACO2636" s="17"/>
      <c r="ACP2636" s="17"/>
      <c r="ACQ2636" s="17"/>
      <c r="ACR2636" s="17"/>
      <c r="ACS2636" s="17"/>
      <c r="ACT2636" s="17"/>
      <c r="ACU2636" s="17"/>
      <c r="ACV2636" s="17"/>
      <c r="ACW2636" s="17"/>
      <c r="ACX2636" s="17"/>
      <c r="ACY2636" s="17"/>
      <c r="ACZ2636" s="17"/>
      <c r="ADA2636" s="17"/>
      <c r="ADB2636" s="17"/>
      <c r="ADC2636" s="17"/>
      <c r="ADD2636" s="17"/>
      <c r="ADE2636" s="17"/>
      <c r="ADF2636" s="17"/>
      <c r="ADG2636" s="17"/>
      <c r="ADH2636" s="17"/>
      <c r="ADI2636" s="17"/>
      <c r="ADJ2636" s="17"/>
      <c r="ADK2636" s="17"/>
      <c r="ADL2636" s="17"/>
      <c r="ADM2636" s="17"/>
      <c r="ADN2636" s="17"/>
      <c r="ADO2636" s="17"/>
      <c r="ADP2636" s="17"/>
      <c r="ADQ2636" s="17"/>
      <c r="ADR2636" s="17"/>
      <c r="ADS2636" s="17"/>
      <c r="ADT2636" s="17"/>
      <c r="ADU2636" s="17"/>
      <c r="ADV2636" s="17"/>
      <c r="ADW2636" s="17"/>
      <c r="ADX2636" s="17"/>
      <c r="ADY2636" s="17"/>
      <c r="ADZ2636" s="17"/>
      <c r="AEA2636" s="17"/>
      <c r="AEB2636" s="17"/>
      <c r="AEC2636" s="17"/>
      <c r="AED2636" s="17"/>
      <c r="AEE2636" s="17"/>
      <c r="AEF2636" s="17"/>
      <c r="AEG2636" s="17"/>
      <c r="AEH2636" s="17"/>
      <c r="AEI2636" s="17"/>
      <c r="AEJ2636" s="17"/>
      <c r="AEK2636" s="17"/>
      <c r="AEL2636" s="17"/>
      <c r="AEM2636" s="17"/>
      <c r="AEN2636" s="17"/>
      <c r="AEO2636" s="17"/>
      <c r="AEP2636" s="17"/>
      <c r="AEQ2636" s="17"/>
      <c r="AER2636" s="17"/>
      <c r="AES2636" s="17"/>
      <c r="AET2636" s="17"/>
      <c r="AEU2636" s="17"/>
      <c r="AEV2636" s="17"/>
      <c r="AEW2636" s="17"/>
      <c r="AEX2636" s="17"/>
      <c r="AEY2636" s="17"/>
      <c r="AEZ2636" s="17"/>
      <c r="AFA2636" s="17"/>
      <c r="AFB2636" s="17"/>
      <c r="AFC2636" s="17"/>
      <c r="AFD2636" s="17"/>
      <c r="AFE2636" s="17"/>
      <c r="AFF2636" s="17"/>
      <c r="AFG2636" s="17"/>
      <c r="AFH2636" s="17"/>
      <c r="AFI2636" s="17"/>
      <c r="AFJ2636" s="17"/>
      <c r="AFK2636" s="17"/>
      <c r="AFL2636" s="17"/>
      <c r="AFM2636" s="17"/>
      <c r="AFN2636" s="17"/>
      <c r="AFO2636" s="17"/>
      <c r="AFP2636" s="17"/>
      <c r="AFQ2636" s="17"/>
      <c r="AFR2636" s="17"/>
      <c r="AFS2636" s="17"/>
      <c r="AFT2636" s="17"/>
      <c r="AFU2636" s="17"/>
      <c r="AFV2636" s="17"/>
      <c r="AFW2636" s="17"/>
      <c r="AFX2636" s="17"/>
      <c r="AFY2636" s="17"/>
      <c r="AFZ2636" s="17"/>
      <c r="AGA2636" s="17"/>
      <c r="AGB2636" s="17"/>
      <c r="AGC2636" s="17"/>
      <c r="AGD2636" s="17"/>
      <c r="AGE2636" s="17"/>
      <c r="AGF2636" s="17"/>
      <c r="AGG2636" s="17"/>
      <c r="AGH2636" s="17"/>
      <c r="AGI2636" s="17"/>
      <c r="AGJ2636" s="17"/>
      <c r="AGK2636" s="17"/>
      <c r="AGL2636" s="17"/>
      <c r="AGM2636" s="17"/>
      <c r="AGN2636" s="17"/>
      <c r="AGO2636" s="17"/>
      <c r="AGP2636" s="17"/>
      <c r="AGQ2636" s="17"/>
      <c r="AGR2636" s="17"/>
      <c r="AGS2636" s="17"/>
      <c r="AGT2636" s="17"/>
      <c r="AGU2636" s="17"/>
      <c r="AGV2636" s="17"/>
      <c r="AGW2636" s="17"/>
      <c r="AGX2636" s="17"/>
      <c r="AGY2636" s="17"/>
      <c r="AGZ2636" s="17"/>
      <c r="AHA2636" s="17"/>
      <c r="AHB2636" s="17"/>
      <c r="AHC2636" s="17"/>
      <c r="AHD2636" s="17"/>
      <c r="AHE2636" s="17"/>
      <c r="AHF2636" s="17"/>
      <c r="AHG2636" s="17"/>
      <c r="AHH2636" s="17"/>
      <c r="AHI2636" s="17"/>
      <c r="AHJ2636" s="17"/>
      <c r="AHK2636" s="17"/>
      <c r="AHL2636" s="17"/>
      <c r="AHM2636" s="17"/>
      <c r="AHN2636" s="17"/>
      <c r="AHO2636" s="17"/>
      <c r="AHP2636" s="17"/>
      <c r="AHQ2636" s="17"/>
      <c r="AHR2636" s="17"/>
      <c r="AHS2636" s="17"/>
      <c r="AHT2636" s="17"/>
      <c r="AHU2636" s="17"/>
      <c r="AHV2636" s="17"/>
      <c r="AHW2636" s="17"/>
      <c r="AHX2636" s="17"/>
      <c r="AHY2636" s="17"/>
      <c r="AHZ2636" s="17"/>
      <c r="AIA2636" s="17"/>
      <c r="AIB2636" s="17"/>
      <c r="AIC2636" s="17"/>
      <c r="AID2636" s="17"/>
      <c r="AIE2636" s="17"/>
      <c r="AIF2636" s="17"/>
      <c r="AIG2636" s="17"/>
      <c r="AIH2636" s="17"/>
      <c r="AII2636" s="17"/>
      <c r="AIJ2636" s="17"/>
      <c r="AIK2636" s="17"/>
      <c r="AIL2636" s="17"/>
      <c r="AIM2636" s="17"/>
      <c r="AIN2636" s="17"/>
      <c r="AIO2636" s="17"/>
      <c r="AIP2636" s="17"/>
      <c r="AIQ2636" s="17"/>
      <c r="AIR2636" s="17"/>
      <c r="AIS2636" s="17"/>
      <c r="AIT2636" s="17"/>
      <c r="AIU2636" s="17"/>
      <c r="AIV2636" s="17"/>
      <c r="AIW2636" s="17"/>
      <c r="AIX2636" s="17"/>
      <c r="AIY2636" s="17"/>
      <c r="AIZ2636" s="17"/>
      <c r="AJA2636" s="17"/>
      <c r="AJB2636" s="17"/>
      <c r="AJC2636" s="17"/>
      <c r="AJD2636" s="17"/>
      <c r="AJE2636" s="17"/>
      <c r="AJF2636" s="17"/>
      <c r="AJG2636" s="17"/>
      <c r="AJH2636" s="17"/>
      <c r="AJI2636" s="17"/>
      <c r="AJJ2636" s="17"/>
      <c r="AJK2636" s="17"/>
      <c r="AJL2636" s="17"/>
      <c r="AJM2636" s="17"/>
      <c r="AJN2636" s="17"/>
      <c r="AJO2636" s="17"/>
      <c r="AJP2636" s="17"/>
      <c r="AJQ2636" s="17"/>
      <c r="AJR2636" s="17"/>
      <c r="AJS2636" s="17"/>
      <c r="AJT2636" s="17"/>
      <c r="AJU2636" s="17"/>
      <c r="AJV2636" s="17"/>
      <c r="AJW2636" s="17"/>
      <c r="AJX2636" s="17"/>
      <c r="AJY2636" s="17"/>
      <c r="AJZ2636" s="17"/>
      <c r="AKA2636" s="17"/>
      <c r="AKB2636" s="17"/>
      <c r="AKC2636" s="17"/>
      <c r="AKD2636" s="17"/>
      <c r="AKE2636" s="17"/>
      <c r="AKF2636" s="17"/>
      <c r="AKG2636" s="17"/>
      <c r="AKH2636" s="17"/>
      <c r="AKI2636" s="17"/>
      <c r="AKJ2636" s="17"/>
      <c r="AKK2636" s="17"/>
      <c r="AKL2636" s="17"/>
      <c r="AKM2636" s="17"/>
      <c r="AKN2636" s="17"/>
      <c r="AKO2636" s="17"/>
      <c r="AKP2636" s="17"/>
      <c r="AKQ2636" s="17"/>
      <c r="AKR2636" s="17"/>
      <c r="AKS2636" s="17"/>
      <c r="AKT2636" s="17"/>
      <c r="AKU2636" s="17"/>
      <c r="AKV2636" s="17"/>
      <c r="AKW2636" s="17"/>
      <c r="AKX2636" s="17"/>
      <c r="AKY2636" s="17"/>
      <c r="AKZ2636" s="17"/>
      <c r="ALA2636" s="17"/>
      <c r="ALB2636" s="17"/>
      <c r="ALC2636" s="17"/>
      <c r="ALD2636" s="17"/>
      <c r="ALE2636" s="17"/>
      <c r="ALF2636" s="17"/>
      <c r="ALG2636" s="17"/>
      <c r="ALH2636" s="17"/>
      <c r="ALI2636" s="17"/>
      <c r="ALJ2636" s="17"/>
      <c r="ALK2636" s="17"/>
      <c r="ALL2636" s="17"/>
      <c r="ALM2636" s="17"/>
      <c r="ALN2636" s="17"/>
      <c r="ALO2636" s="17"/>
      <c r="ALP2636" s="17"/>
      <c r="ALQ2636" s="17"/>
      <c r="ALR2636" s="17"/>
      <c r="ALS2636" s="17"/>
      <c r="ALT2636" s="17"/>
      <c r="ALU2636" s="17"/>
      <c r="ALV2636" s="17"/>
      <c r="ALW2636" s="17"/>
      <c r="ALX2636" s="17"/>
      <c r="ALY2636" s="17"/>
      <c r="ALZ2636" s="17"/>
      <c r="AMA2636" s="17"/>
      <c r="AMB2636" s="17"/>
      <c r="AMC2636" s="17"/>
      <c r="AMD2636" s="17"/>
      <c r="AME2636" s="17"/>
      <c r="AMF2636" s="17"/>
      <c r="AMG2636" s="17"/>
      <c r="AMH2636" s="17"/>
      <c r="AMI2636" s="17"/>
      <c r="AMJ2636" s="17"/>
      <c r="AMK2636" s="17"/>
      <c r="AML2636" s="17"/>
      <c r="AMM2636" s="17"/>
      <c r="AMN2636" s="17"/>
      <c r="AMO2636" s="17"/>
      <c r="AMP2636" s="17"/>
      <c r="AMQ2636" s="17"/>
      <c r="AMR2636" s="17"/>
      <c r="AMS2636" s="17"/>
      <c r="AMT2636" s="17"/>
      <c r="AMU2636" s="17"/>
      <c r="AMV2636" s="17"/>
      <c r="AMW2636" s="17"/>
      <c r="AMX2636" s="17"/>
      <c r="AMY2636" s="17"/>
      <c r="AMZ2636" s="17"/>
      <c r="ANA2636" s="17"/>
      <c r="ANB2636" s="17"/>
      <c r="ANC2636" s="17"/>
      <c r="AND2636" s="17"/>
      <c r="ANE2636" s="17"/>
      <c r="ANF2636" s="17"/>
      <c r="ANG2636" s="17"/>
      <c r="ANH2636" s="17"/>
      <c r="ANI2636" s="17"/>
      <c r="ANJ2636" s="17"/>
      <c r="ANK2636" s="17"/>
      <c r="ANL2636" s="17"/>
      <c r="ANM2636" s="17"/>
      <c r="ANN2636" s="17"/>
      <c r="ANO2636" s="17"/>
      <c r="ANP2636" s="17"/>
      <c r="ANQ2636" s="17"/>
      <c r="ANR2636" s="17"/>
      <c r="ANS2636" s="17"/>
      <c r="ANT2636" s="17"/>
      <c r="ANU2636" s="17"/>
      <c r="ANV2636" s="17"/>
      <c r="ANW2636" s="17"/>
      <c r="ANX2636" s="17"/>
      <c r="ANY2636" s="17"/>
      <c r="ANZ2636" s="17"/>
      <c r="AOA2636" s="17"/>
      <c r="AOB2636" s="17"/>
      <c r="AOC2636" s="17"/>
      <c r="AOD2636" s="17"/>
      <c r="AOE2636" s="17"/>
      <c r="AOF2636" s="17"/>
      <c r="AOG2636" s="17"/>
      <c r="AOH2636" s="17"/>
      <c r="AOI2636" s="17"/>
      <c r="AOJ2636" s="17"/>
      <c r="AOK2636" s="17"/>
      <c r="AOL2636" s="17"/>
      <c r="AOM2636" s="17"/>
      <c r="AON2636" s="17"/>
      <c r="AOO2636" s="17"/>
      <c r="AOP2636" s="17"/>
      <c r="AOQ2636" s="17"/>
      <c r="AOR2636" s="17"/>
      <c r="AOS2636" s="17"/>
      <c r="AOT2636" s="17"/>
      <c r="AOU2636" s="17"/>
      <c r="AOV2636" s="17"/>
      <c r="AOW2636" s="17"/>
      <c r="AOX2636" s="17"/>
      <c r="AOY2636" s="17"/>
      <c r="AOZ2636" s="17"/>
      <c r="APA2636" s="17"/>
      <c r="APB2636" s="17"/>
      <c r="APC2636" s="17"/>
      <c r="APD2636" s="17"/>
      <c r="APE2636" s="17"/>
      <c r="APF2636" s="17"/>
      <c r="APG2636" s="17"/>
      <c r="APH2636" s="17"/>
      <c r="API2636" s="17"/>
      <c r="APJ2636" s="17"/>
      <c r="APK2636" s="17"/>
      <c r="APL2636" s="17"/>
      <c r="APM2636" s="17"/>
      <c r="APN2636" s="17"/>
      <c r="APO2636" s="17"/>
      <c r="APP2636" s="17"/>
      <c r="APQ2636" s="17"/>
      <c r="APR2636" s="17"/>
      <c r="APS2636" s="17"/>
      <c r="APT2636" s="17"/>
      <c r="APU2636" s="17"/>
      <c r="APV2636" s="17"/>
      <c r="APW2636" s="17"/>
      <c r="APX2636" s="17"/>
      <c r="APY2636" s="17"/>
      <c r="APZ2636" s="17"/>
      <c r="AQA2636" s="17"/>
      <c r="AQB2636" s="17"/>
      <c r="AQC2636" s="17"/>
      <c r="AQD2636" s="17"/>
      <c r="AQE2636" s="17"/>
      <c r="AQF2636" s="17"/>
      <c r="AQG2636" s="17"/>
      <c r="AQH2636" s="17"/>
      <c r="AQI2636" s="17"/>
      <c r="AQJ2636" s="17"/>
      <c r="AQK2636" s="17"/>
      <c r="AQL2636" s="17"/>
      <c r="AQM2636" s="17"/>
      <c r="AQN2636" s="17"/>
      <c r="AQO2636" s="17"/>
      <c r="AQP2636" s="17"/>
      <c r="AQQ2636" s="17"/>
      <c r="AQR2636" s="17"/>
      <c r="AQS2636" s="17"/>
      <c r="AQT2636" s="17"/>
      <c r="AQU2636" s="17"/>
      <c r="AQV2636" s="17"/>
      <c r="AQW2636" s="17"/>
      <c r="AQX2636" s="17"/>
      <c r="AQY2636" s="17"/>
      <c r="AQZ2636" s="17"/>
      <c r="ARA2636" s="17"/>
      <c r="ARB2636" s="17"/>
      <c r="ARC2636" s="17"/>
      <c r="ARD2636" s="17"/>
      <c r="ARE2636" s="17"/>
      <c r="ARF2636" s="17"/>
      <c r="ARG2636" s="17"/>
      <c r="ARH2636" s="17"/>
      <c r="ARI2636" s="17"/>
      <c r="ARJ2636" s="17"/>
      <c r="ARK2636" s="17"/>
      <c r="ARL2636" s="17"/>
      <c r="ARM2636" s="17"/>
      <c r="ARN2636" s="17"/>
      <c r="ARO2636" s="17"/>
      <c r="ARP2636" s="17"/>
      <c r="ARQ2636" s="17"/>
      <c r="ARR2636" s="17"/>
      <c r="ARS2636" s="17"/>
      <c r="ART2636" s="17"/>
      <c r="ARU2636" s="17"/>
      <c r="ARV2636" s="17"/>
      <c r="ARW2636" s="17"/>
      <c r="ARX2636" s="17"/>
      <c r="ARY2636" s="17"/>
      <c r="ARZ2636" s="17"/>
      <c r="ASA2636" s="17"/>
      <c r="ASB2636" s="17"/>
      <c r="ASC2636" s="17"/>
      <c r="ASD2636" s="17"/>
      <c r="ASE2636" s="17"/>
      <c r="ASF2636" s="17"/>
      <c r="ASG2636" s="17"/>
      <c r="ASH2636" s="17"/>
      <c r="ASI2636" s="17"/>
      <c r="ASJ2636" s="17"/>
      <c r="ASK2636" s="17"/>
      <c r="ASL2636" s="17"/>
      <c r="ASM2636" s="17"/>
      <c r="ASN2636" s="17"/>
      <c r="ASO2636" s="17"/>
      <c r="ASP2636" s="17"/>
      <c r="ASQ2636" s="17"/>
      <c r="ASR2636" s="17"/>
      <c r="ASS2636" s="17"/>
      <c r="AST2636" s="17"/>
      <c r="ASU2636" s="17"/>
      <c r="ASV2636" s="17"/>
      <c r="ASW2636" s="17"/>
      <c r="ASX2636" s="17"/>
      <c r="ASY2636" s="17"/>
      <c r="ASZ2636" s="17"/>
      <c r="ATA2636" s="17"/>
      <c r="ATB2636" s="17"/>
      <c r="ATC2636" s="17"/>
      <c r="ATD2636" s="17"/>
      <c r="ATE2636" s="17"/>
      <c r="ATF2636" s="17"/>
      <c r="ATG2636" s="17"/>
      <c r="ATH2636" s="17"/>
      <c r="ATI2636" s="17"/>
      <c r="ATJ2636" s="17"/>
      <c r="ATK2636" s="17"/>
      <c r="ATL2636" s="17"/>
      <c r="ATM2636" s="17"/>
      <c r="ATN2636" s="17"/>
      <c r="ATO2636" s="17"/>
      <c r="ATP2636" s="17"/>
      <c r="ATQ2636" s="17"/>
      <c r="ATR2636" s="17"/>
      <c r="ATS2636" s="17"/>
      <c r="ATT2636" s="17"/>
      <c r="ATU2636" s="17"/>
      <c r="ATV2636" s="17"/>
      <c r="ATW2636" s="17"/>
      <c r="ATX2636" s="17"/>
      <c r="ATY2636" s="17"/>
      <c r="ATZ2636" s="17"/>
      <c r="AUA2636" s="17"/>
      <c r="AUB2636" s="17"/>
      <c r="AUC2636" s="17"/>
      <c r="AUD2636" s="17"/>
      <c r="AUE2636" s="17"/>
      <c r="AUF2636" s="17"/>
      <c r="AUG2636" s="17"/>
      <c r="AUH2636" s="17"/>
      <c r="AUI2636" s="17"/>
      <c r="AUJ2636" s="17"/>
      <c r="AUK2636" s="17"/>
      <c r="AUL2636" s="17"/>
      <c r="AUM2636" s="17"/>
      <c r="AUN2636" s="17"/>
      <c r="AUO2636" s="17"/>
      <c r="AUP2636" s="17"/>
      <c r="AUQ2636" s="17"/>
      <c r="AUR2636" s="17"/>
      <c r="AUS2636" s="17"/>
      <c r="AUT2636" s="17"/>
      <c r="AUU2636" s="17"/>
      <c r="AUV2636" s="17"/>
      <c r="AUW2636" s="17"/>
      <c r="AUX2636" s="17"/>
      <c r="AUY2636" s="17"/>
      <c r="AUZ2636" s="17"/>
      <c r="AVA2636" s="17"/>
      <c r="AVB2636" s="17"/>
      <c r="AVC2636" s="17"/>
      <c r="AVD2636" s="17"/>
      <c r="AVE2636" s="17"/>
      <c r="AVF2636" s="17"/>
      <c r="AVG2636" s="17"/>
      <c r="AVH2636" s="17"/>
      <c r="AVI2636" s="17"/>
      <c r="AVJ2636" s="17"/>
      <c r="AVK2636" s="17"/>
      <c r="AVL2636" s="17"/>
      <c r="AVM2636" s="17"/>
      <c r="AVN2636" s="17"/>
      <c r="AVO2636" s="17"/>
      <c r="AVP2636" s="17"/>
      <c r="AVQ2636" s="17"/>
      <c r="AVR2636" s="17"/>
      <c r="AVS2636" s="17"/>
      <c r="AVT2636" s="17"/>
      <c r="AVU2636" s="17"/>
      <c r="AVV2636" s="17"/>
      <c r="AVW2636" s="17"/>
      <c r="AVX2636" s="17"/>
      <c r="AVY2636" s="17"/>
      <c r="AVZ2636" s="17"/>
      <c r="AWA2636" s="17"/>
      <c r="AWB2636" s="17"/>
      <c r="AWC2636" s="17"/>
      <c r="AWD2636" s="17"/>
      <c r="AWE2636" s="17"/>
      <c r="AWF2636" s="17"/>
      <c r="AWG2636" s="17"/>
      <c r="AWH2636" s="17"/>
      <c r="AWI2636" s="17"/>
      <c r="AWJ2636" s="17"/>
      <c r="AWK2636" s="17"/>
      <c r="AWL2636" s="17"/>
      <c r="AWM2636" s="17"/>
      <c r="AWN2636" s="17"/>
    </row>
    <row r="2637" spans="1:1288" s="56" customFormat="1" ht="39" x14ac:dyDescent="0.25">
      <c r="A2637" s="50" t="s">
        <v>3806</v>
      </c>
      <c r="B2637" s="50" t="s">
        <v>3847</v>
      </c>
      <c r="C2637" s="50" t="s">
        <v>3861</v>
      </c>
      <c r="D2637" s="50" t="s">
        <v>3809</v>
      </c>
      <c r="E2637" s="51">
        <v>38</v>
      </c>
      <c r="F2637" s="52" t="s">
        <v>21</v>
      </c>
      <c r="G2637" s="53"/>
      <c r="H2637" s="15" t="s">
        <v>5</v>
      </c>
      <c r="I2637" s="55"/>
      <c r="JE2637" s="12"/>
      <c r="JF2637" s="12"/>
      <c r="JG2637" s="12"/>
      <c r="JH2637" s="12"/>
      <c r="JI2637" s="13"/>
      <c r="JJ2637" s="14"/>
      <c r="JK2637" s="15"/>
      <c r="JL2637" s="15"/>
      <c r="JM2637" s="15"/>
      <c r="JN2637" s="16"/>
      <c r="JO2637" s="16"/>
      <c r="JP2637" s="16"/>
      <c r="JQ2637" s="16"/>
      <c r="JR2637" s="16"/>
      <c r="JS2637" s="16"/>
      <c r="JT2637" s="16"/>
      <c r="JU2637" s="16"/>
      <c r="JV2637" s="16"/>
      <c r="JW2637" s="16"/>
      <c r="JX2637" s="16"/>
      <c r="JY2637" s="16"/>
      <c r="JZ2637" s="16"/>
      <c r="KA2637" s="16"/>
      <c r="KB2637" s="16"/>
      <c r="KC2637" s="16"/>
      <c r="KD2637" s="16"/>
      <c r="KE2637" s="16"/>
      <c r="KF2637" s="16"/>
      <c r="KG2637" s="16"/>
      <c r="KH2637" s="16"/>
      <c r="KI2637" s="16"/>
      <c r="KJ2637" s="16"/>
      <c r="KK2637" s="16"/>
      <c r="KL2637" s="16"/>
      <c r="KM2637" s="16"/>
      <c r="KN2637" s="16"/>
      <c r="KO2637" s="16"/>
      <c r="KP2637" s="16"/>
      <c r="KQ2637" s="16"/>
      <c r="KR2637" s="16"/>
      <c r="KS2637" s="16"/>
      <c r="KT2637" s="16"/>
      <c r="KU2637" s="16"/>
      <c r="KV2637" s="16"/>
      <c r="KW2637" s="16"/>
      <c r="KX2637" s="16"/>
      <c r="KY2637" s="16"/>
      <c r="KZ2637" s="16"/>
      <c r="LA2637" s="16"/>
      <c r="LB2637" s="16"/>
      <c r="LC2637" s="16"/>
      <c r="LD2637" s="16"/>
      <c r="LE2637" s="16"/>
      <c r="LF2637" s="16"/>
      <c r="LG2637" s="16"/>
      <c r="LH2637" s="16"/>
      <c r="LI2637" s="16"/>
      <c r="LJ2637" s="16"/>
      <c r="LK2637" s="16"/>
      <c r="LL2637" s="16"/>
      <c r="LM2637" s="16"/>
      <c r="LN2637" s="16"/>
      <c r="LO2637" s="16"/>
      <c r="LP2637" s="16"/>
      <c r="LQ2637" s="16"/>
      <c r="LR2637" s="16"/>
      <c r="LS2637" s="16"/>
      <c r="LT2637" s="16"/>
      <c r="LU2637" s="16"/>
      <c r="LV2637" s="16"/>
      <c r="LW2637" s="16"/>
      <c r="LX2637" s="16"/>
      <c r="LY2637" s="16"/>
      <c r="LZ2637" s="16"/>
      <c r="MA2637" s="16"/>
      <c r="MB2637" s="16"/>
      <c r="MC2637" s="16"/>
      <c r="MD2637" s="16"/>
      <c r="ME2637" s="16"/>
      <c r="MF2637" s="16"/>
      <c r="MG2637" s="16"/>
      <c r="MH2637" s="16"/>
      <c r="MI2637" s="16"/>
      <c r="MJ2637" s="16"/>
      <c r="MK2637" s="16"/>
      <c r="ML2637" s="16"/>
      <c r="MM2637" s="16"/>
      <c r="MN2637" s="16"/>
      <c r="MO2637" s="16"/>
      <c r="MP2637" s="16"/>
      <c r="MQ2637" s="16"/>
      <c r="MR2637" s="16"/>
      <c r="MS2637" s="16"/>
      <c r="MT2637" s="16"/>
      <c r="MU2637" s="16"/>
      <c r="MV2637" s="16"/>
      <c r="MW2637" s="16"/>
      <c r="MX2637" s="16"/>
      <c r="MY2637" s="16"/>
      <c r="MZ2637" s="16"/>
      <c r="NA2637" s="16"/>
      <c r="NB2637" s="16"/>
      <c r="NC2637" s="16"/>
      <c r="ND2637" s="16"/>
      <c r="NE2637" s="16"/>
      <c r="NF2637" s="16"/>
      <c r="NG2637" s="16"/>
      <c r="NH2637" s="16"/>
      <c r="NI2637" s="16"/>
      <c r="NJ2637" s="16"/>
      <c r="NK2637" s="16"/>
      <c r="NL2637" s="16"/>
      <c r="NM2637" s="16"/>
      <c r="NN2637" s="16"/>
      <c r="NO2637" s="16"/>
      <c r="NP2637" s="16"/>
      <c r="NQ2637" s="16"/>
      <c r="NR2637" s="16"/>
      <c r="NS2637" s="16"/>
      <c r="NT2637" s="16"/>
      <c r="NU2637" s="16"/>
      <c r="NV2637" s="16"/>
      <c r="NW2637" s="16"/>
      <c r="NX2637" s="16"/>
      <c r="NY2637" s="16"/>
      <c r="NZ2637" s="16"/>
      <c r="OA2637" s="16"/>
      <c r="OB2637" s="16"/>
      <c r="OC2637" s="16"/>
      <c r="OD2637" s="16"/>
      <c r="OE2637" s="16"/>
      <c r="OF2637" s="16"/>
      <c r="OG2637" s="16"/>
      <c r="OH2637" s="16"/>
      <c r="OI2637" s="16"/>
      <c r="OJ2637" s="16"/>
      <c r="OK2637" s="16"/>
      <c r="OL2637" s="16"/>
      <c r="OM2637" s="16"/>
      <c r="ON2637" s="16"/>
      <c r="OO2637" s="16"/>
      <c r="OP2637" s="16"/>
      <c r="OQ2637" s="16"/>
      <c r="OR2637" s="16"/>
      <c r="OS2637" s="16"/>
      <c r="OT2637" s="16"/>
      <c r="OU2637" s="16"/>
      <c r="OV2637" s="16"/>
      <c r="OW2637" s="16"/>
      <c r="OX2637" s="16"/>
      <c r="OY2637" s="16"/>
      <c r="OZ2637" s="16"/>
      <c r="PA2637" s="16"/>
      <c r="PB2637" s="16"/>
      <c r="PC2637" s="16"/>
      <c r="PD2637" s="16"/>
      <c r="PE2637" s="16"/>
      <c r="PF2637" s="16"/>
      <c r="PG2637" s="16"/>
      <c r="PH2637" s="16"/>
      <c r="PI2637" s="16"/>
      <c r="PJ2637" s="16"/>
      <c r="PK2637" s="16"/>
      <c r="PL2637" s="16"/>
      <c r="PM2637" s="16"/>
      <c r="PN2637" s="16"/>
      <c r="PO2637" s="16"/>
      <c r="PP2637" s="16"/>
      <c r="PQ2637" s="16"/>
      <c r="PR2637" s="16"/>
      <c r="PS2637" s="16"/>
      <c r="PT2637" s="16"/>
      <c r="PU2637" s="16"/>
      <c r="PV2637" s="16"/>
      <c r="PW2637" s="16"/>
      <c r="PX2637" s="16"/>
      <c r="PY2637" s="16"/>
      <c r="PZ2637" s="16"/>
      <c r="QA2637" s="16"/>
      <c r="QB2637" s="16"/>
      <c r="QC2637" s="16"/>
      <c r="QD2637" s="16"/>
      <c r="QE2637" s="16"/>
      <c r="QF2637" s="16"/>
      <c r="QG2637" s="16"/>
      <c r="QH2637" s="16"/>
      <c r="QI2637" s="16"/>
      <c r="QJ2637" s="16"/>
      <c r="QK2637" s="16"/>
      <c r="QL2637" s="16"/>
      <c r="QM2637" s="16"/>
      <c r="QN2637" s="16"/>
      <c r="QO2637" s="16"/>
      <c r="QP2637" s="16"/>
      <c r="QQ2637" s="16"/>
      <c r="QR2637" s="16"/>
      <c r="QS2637" s="16"/>
      <c r="QT2637" s="16"/>
      <c r="QU2637" s="16"/>
      <c r="QV2637" s="16"/>
      <c r="QW2637" s="16"/>
      <c r="QX2637" s="16"/>
      <c r="QY2637" s="16"/>
      <c r="QZ2637" s="16"/>
      <c r="RA2637" s="16"/>
      <c r="RB2637" s="16"/>
      <c r="RC2637" s="16"/>
      <c r="RD2637" s="16"/>
      <c r="RE2637" s="16"/>
      <c r="RF2637" s="16"/>
      <c r="RG2637" s="16"/>
      <c r="RH2637" s="16"/>
      <c r="RI2637" s="16"/>
      <c r="RJ2637" s="16"/>
      <c r="RK2637" s="16"/>
      <c r="RL2637" s="16"/>
      <c r="RM2637" s="16"/>
      <c r="RN2637" s="16"/>
      <c r="RO2637" s="16"/>
      <c r="RP2637" s="16"/>
      <c r="RQ2637" s="16"/>
      <c r="RR2637" s="16"/>
      <c r="RS2637" s="16"/>
      <c r="RT2637" s="16"/>
      <c r="RU2637" s="16"/>
      <c r="RV2637" s="16"/>
      <c r="RW2637" s="16"/>
      <c r="RX2637" s="16"/>
      <c r="RY2637" s="16"/>
      <c r="RZ2637" s="16"/>
      <c r="SA2637" s="16"/>
      <c r="SB2637" s="16"/>
      <c r="SC2637" s="16"/>
      <c r="SD2637" s="16"/>
      <c r="SE2637" s="16"/>
      <c r="SF2637" s="16"/>
      <c r="SG2637" s="16"/>
      <c r="SH2637" s="16"/>
      <c r="SI2637" s="16"/>
      <c r="SJ2637" s="16"/>
      <c r="SK2637" s="16"/>
      <c r="SL2637" s="16"/>
      <c r="SM2637" s="16"/>
      <c r="SN2637" s="16"/>
      <c r="SO2637" s="16"/>
      <c r="SP2637" s="16"/>
      <c r="SQ2637" s="16"/>
      <c r="SR2637" s="16"/>
      <c r="SS2637" s="16"/>
      <c r="ST2637" s="16"/>
      <c r="SU2637" s="16"/>
      <c r="SV2637" s="16"/>
      <c r="SW2637" s="16"/>
      <c r="SX2637" s="16"/>
      <c r="SY2637" s="16"/>
      <c r="SZ2637" s="16"/>
      <c r="TA2637" s="16"/>
      <c r="TB2637" s="17"/>
      <c r="TC2637" s="17"/>
      <c r="TD2637" s="17"/>
      <c r="TE2637" s="17"/>
      <c r="TF2637" s="17"/>
      <c r="TG2637" s="17"/>
      <c r="TH2637" s="17"/>
      <c r="TI2637" s="17"/>
      <c r="TJ2637" s="17"/>
      <c r="TK2637" s="17"/>
      <c r="TL2637" s="17"/>
      <c r="TM2637" s="17"/>
      <c r="TN2637" s="17"/>
      <c r="TO2637" s="17"/>
      <c r="TP2637" s="17"/>
      <c r="TQ2637" s="17"/>
      <c r="TR2637" s="17"/>
      <c r="TS2637" s="17"/>
      <c r="TT2637" s="17"/>
      <c r="TU2637" s="17"/>
      <c r="TV2637" s="17"/>
      <c r="TW2637" s="17"/>
      <c r="TX2637" s="17"/>
      <c r="TY2637" s="17"/>
      <c r="TZ2637" s="17"/>
      <c r="UA2637" s="17"/>
      <c r="UB2637" s="17"/>
      <c r="UC2637" s="17"/>
      <c r="UD2637" s="17"/>
      <c r="UE2637" s="17"/>
      <c r="UF2637" s="17"/>
      <c r="UG2637" s="17"/>
      <c r="UH2637" s="17"/>
      <c r="UI2637" s="17"/>
      <c r="UJ2637" s="17"/>
      <c r="UK2637" s="17"/>
      <c r="UL2637" s="17"/>
      <c r="UM2637" s="17"/>
      <c r="UN2637" s="17"/>
      <c r="UO2637" s="17"/>
      <c r="UP2637" s="17"/>
      <c r="UQ2637" s="17"/>
      <c r="UR2637" s="17"/>
      <c r="US2637" s="17"/>
      <c r="UT2637" s="17"/>
      <c r="UU2637" s="17"/>
      <c r="UV2637" s="17"/>
      <c r="UW2637" s="17"/>
      <c r="UX2637" s="17"/>
      <c r="UY2637" s="17"/>
      <c r="UZ2637" s="17"/>
      <c r="VA2637" s="17"/>
      <c r="VB2637" s="17"/>
      <c r="VC2637" s="17"/>
      <c r="VD2637" s="17"/>
      <c r="VE2637" s="17"/>
      <c r="VF2637" s="17"/>
      <c r="VG2637" s="17"/>
      <c r="VH2637" s="17"/>
      <c r="VI2637" s="17"/>
      <c r="VJ2637" s="17"/>
      <c r="VK2637" s="17"/>
      <c r="VL2637" s="17"/>
      <c r="VM2637" s="17"/>
      <c r="VN2637" s="17"/>
      <c r="VO2637" s="17"/>
      <c r="VP2637" s="17"/>
      <c r="VQ2637" s="17"/>
      <c r="VR2637" s="17"/>
      <c r="VS2637" s="17"/>
      <c r="VT2637" s="17"/>
      <c r="VU2637" s="17"/>
      <c r="VV2637" s="17"/>
      <c r="VW2637" s="17"/>
      <c r="VX2637" s="17"/>
      <c r="VY2637" s="17"/>
      <c r="VZ2637" s="17"/>
      <c r="WA2637" s="17"/>
      <c r="WB2637" s="17"/>
      <c r="WC2637" s="17"/>
      <c r="WD2637" s="17"/>
      <c r="WE2637" s="17"/>
      <c r="WF2637" s="17"/>
      <c r="WG2637" s="17"/>
      <c r="WH2637" s="17"/>
      <c r="WI2637" s="17"/>
      <c r="WJ2637" s="17"/>
      <c r="WK2637" s="17"/>
      <c r="WL2637" s="17"/>
      <c r="WM2637" s="17"/>
      <c r="WN2637" s="17"/>
      <c r="WO2637" s="17"/>
      <c r="WP2637" s="17"/>
      <c r="WQ2637" s="17"/>
      <c r="WR2637" s="17"/>
      <c r="WS2637" s="17"/>
      <c r="WT2637" s="17"/>
      <c r="WU2637" s="17"/>
      <c r="WV2637" s="17"/>
      <c r="WW2637" s="17"/>
      <c r="WX2637" s="17"/>
      <c r="WY2637" s="17"/>
      <c r="WZ2637" s="17"/>
      <c r="XA2637" s="17"/>
      <c r="XB2637" s="17"/>
      <c r="XC2637" s="17"/>
      <c r="XD2637" s="17"/>
      <c r="XE2637" s="17"/>
      <c r="XF2637" s="17"/>
      <c r="XG2637" s="17"/>
      <c r="XH2637" s="17"/>
      <c r="XI2637" s="17"/>
      <c r="XJ2637" s="17"/>
      <c r="XK2637" s="17"/>
      <c r="XL2637" s="17"/>
      <c r="XM2637" s="17"/>
      <c r="XN2637" s="17"/>
      <c r="XO2637" s="17"/>
      <c r="XP2637" s="17"/>
      <c r="XQ2637" s="17"/>
      <c r="XR2637" s="17"/>
      <c r="XS2637" s="17"/>
      <c r="XT2637" s="17"/>
      <c r="XU2637" s="17"/>
      <c r="XV2637" s="17"/>
      <c r="XW2637" s="17"/>
      <c r="XX2637" s="17"/>
      <c r="XY2637" s="17"/>
      <c r="XZ2637" s="17"/>
      <c r="YA2637" s="17"/>
      <c r="YB2637" s="17"/>
      <c r="YC2637" s="17"/>
      <c r="YD2637" s="17"/>
      <c r="YE2637" s="17"/>
      <c r="YF2637" s="17"/>
      <c r="YG2637" s="17"/>
      <c r="YH2637" s="17"/>
      <c r="YI2637" s="17"/>
      <c r="YJ2637" s="17"/>
      <c r="YK2637" s="17"/>
      <c r="YL2637" s="17"/>
      <c r="YM2637" s="17"/>
      <c r="YN2637" s="17"/>
      <c r="YO2637" s="17"/>
      <c r="YP2637" s="17"/>
      <c r="YQ2637" s="17"/>
      <c r="YR2637" s="17"/>
      <c r="YS2637" s="17"/>
      <c r="YT2637" s="17"/>
      <c r="YU2637" s="17"/>
      <c r="YV2637" s="17"/>
      <c r="YW2637" s="17"/>
      <c r="YX2637" s="17"/>
      <c r="YY2637" s="17"/>
      <c r="YZ2637" s="17"/>
      <c r="ZA2637" s="17"/>
      <c r="ZB2637" s="17"/>
      <c r="ZC2637" s="17"/>
      <c r="ZD2637" s="17"/>
      <c r="ZE2637" s="17"/>
      <c r="ZF2637" s="17"/>
      <c r="ZG2637" s="17"/>
      <c r="ZH2637" s="17"/>
      <c r="ZI2637" s="17"/>
      <c r="ZJ2637" s="17"/>
      <c r="ZK2637" s="17"/>
      <c r="ZL2637" s="17"/>
      <c r="ZM2637" s="17"/>
      <c r="ZN2637" s="17"/>
      <c r="ZO2637" s="17"/>
      <c r="ZP2637" s="17"/>
      <c r="ZQ2637" s="17"/>
      <c r="ZR2637" s="17"/>
      <c r="ZS2637" s="17"/>
      <c r="ZT2637" s="17"/>
      <c r="ZU2637" s="17"/>
      <c r="ZV2637" s="17"/>
      <c r="ZW2637" s="17"/>
      <c r="ZX2637" s="17"/>
      <c r="ZY2637" s="17"/>
      <c r="ZZ2637" s="17"/>
      <c r="AAA2637" s="17"/>
      <c r="AAB2637" s="17"/>
      <c r="AAC2637" s="17"/>
      <c r="AAD2637" s="17"/>
      <c r="AAE2637" s="17"/>
      <c r="AAF2637" s="17"/>
      <c r="AAG2637" s="17"/>
      <c r="AAH2637" s="17"/>
      <c r="AAI2637" s="17"/>
      <c r="AAJ2637" s="17"/>
      <c r="AAK2637" s="17"/>
      <c r="AAL2637" s="17"/>
      <c r="AAM2637" s="17"/>
      <c r="AAN2637" s="17"/>
      <c r="AAO2637" s="17"/>
      <c r="AAP2637" s="17"/>
      <c r="AAQ2637" s="17"/>
      <c r="AAR2637" s="17"/>
      <c r="AAS2637" s="17"/>
      <c r="AAT2637" s="17"/>
      <c r="AAU2637" s="17"/>
      <c r="AAV2637" s="17"/>
      <c r="AAW2637" s="17"/>
      <c r="AAX2637" s="17"/>
      <c r="AAY2637" s="17"/>
      <c r="AAZ2637" s="17"/>
      <c r="ABA2637" s="17"/>
      <c r="ABB2637" s="17"/>
      <c r="ABC2637" s="17"/>
      <c r="ABD2637" s="17"/>
      <c r="ABE2637" s="17"/>
      <c r="ABF2637" s="17"/>
      <c r="ABG2637" s="17"/>
      <c r="ABH2637" s="17"/>
      <c r="ABI2637" s="17"/>
      <c r="ABJ2637" s="17"/>
      <c r="ABK2637" s="17"/>
      <c r="ABL2637" s="17"/>
      <c r="ABM2637" s="17"/>
      <c r="ABN2637" s="17"/>
      <c r="ABO2637" s="17"/>
      <c r="ABP2637" s="17"/>
      <c r="ABQ2637" s="17"/>
      <c r="ABR2637" s="17"/>
      <c r="ABS2637" s="17"/>
      <c r="ABT2637" s="17"/>
      <c r="ABU2637" s="17"/>
      <c r="ABV2637" s="17"/>
      <c r="ABW2637" s="17"/>
      <c r="ABX2637" s="17"/>
      <c r="ABY2637" s="17"/>
      <c r="ABZ2637" s="17"/>
      <c r="ACA2637" s="17"/>
      <c r="ACB2637" s="17"/>
      <c r="ACC2637" s="17"/>
      <c r="ACD2637" s="17"/>
      <c r="ACE2637" s="17"/>
      <c r="ACF2637" s="17"/>
      <c r="ACG2637" s="17"/>
      <c r="ACH2637" s="17"/>
      <c r="ACI2637" s="17"/>
      <c r="ACJ2637" s="17"/>
      <c r="ACK2637" s="17"/>
      <c r="ACL2637" s="17"/>
      <c r="ACM2637" s="17"/>
      <c r="ACN2637" s="17"/>
      <c r="ACO2637" s="17"/>
      <c r="ACP2637" s="17"/>
      <c r="ACQ2637" s="17"/>
      <c r="ACR2637" s="17"/>
      <c r="ACS2637" s="17"/>
      <c r="ACT2637" s="17"/>
      <c r="ACU2637" s="17"/>
      <c r="ACV2637" s="17"/>
      <c r="ACW2637" s="17"/>
      <c r="ACX2637" s="17"/>
      <c r="ACY2637" s="17"/>
      <c r="ACZ2637" s="17"/>
      <c r="ADA2637" s="17"/>
      <c r="ADB2637" s="17"/>
      <c r="ADC2637" s="17"/>
      <c r="ADD2637" s="17"/>
      <c r="ADE2637" s="17"/>
      <c r="ADF2637" s="17"/>
      <c r="ADG2637" s="17"/>
      <c r="ADH2637" s="17"/>
      <c r="ADI2637" s="17"/>
      <c r="ADJ2637" s="17"/>
      <c r="ADK2637" s="17"/>
      <c r="ADL2637" s="17"/>
      <c r="ADM2637" s="17"/>
      <c r="ADN2637" s="17"/>
      <c r="ADO2637" s="17"/>
      <c r="ADP2637" s="17"/>
      <c r="ADQ2637" s="17"/>
      <c r="ADR2637" s="17"/>
      <c r="ADS2637" s="17"/>
      <c r="ADT2637" s="17"/>
      <c r="ADU2637" s="17"/>
      <c r="ADV2637" s="17"/>
      <c r="ADW2637" s="17"/>
      <c r="ADX2637" s="17"/>
      <c r="ADY2637" s="17"/>
      <c r="ADZ2637" s="17"/>
      <c r="AEA2637" s="17"/>
      <c r="AEB2637" s="17"/>
      <c r="AEC2637" s="17"/>
      <c r="AED2637" s="17"/>
      <c r="AEE2637" s="17"/>
      <c r="AEF2637" s="17"/>
      <c r="AEG2637" s="17"/>
      <c r="AEH2637" s="17"/>
      <c r="AEI2637" s="17"/>
      <c r="AEJ2637" s="17"/>
      <c r="AEK2637" s="17"/>
      <c r="AEL2637" s="17"/>
      <c r="AEM2637" s="17"/>
      <c r="AEN2637" s="17"/>
      <c r="AEO2637" s="17"/>
      <c r="AEP2637" s="17"/>
      <c r="AEQ2637" s="17"/>
      <c r="AER2637" s="17"/>
      <c r="AES2637" s="17"/>
      <c r="AET2637" s="17"/>
      <c r="AEU2637" s="17"/>
      <c r="AEV2637" s="17"/>
      <c r="AEW2637" s="17"/>
      <c r="AEX2637" s="17"/>
      <c r="AEY2637" s="17"/>
      <c r="AEZ2637" s="17"/>
      <c r="AFA2637" s="17"/>
      <c r="AFB2637" s="17"/>
      <c r="AFC2637" s="17"/>
      <c r="AFD2637" s="17"/>
      <c r="AFE2637" s="17"/>
      <c r="AFF2637" s="17"/>
      <c r="AFG2637" s="17"/>
      <c r="AFH2637" s="17"/>
      <c r="AFI2637" s="17"/>
      <c r="AFJ2637" s="17"/>
      <c r="AFK2637" s="17"/>
      <c r="AFL2637" s="17"/>
      <c r="AFM2637" s="17"/>
      <c r="AFN2637" s="17"/>
      <c r="AFO2637" s="17"/>
      <c r="AFP2637" s="17"/>
      <c r="AFQ2637" s="17"/>
      <c r="AFR2637" s="17"/>
      <c r="AFS2637" s="17"/>
      <c r="AFT2637" s="17"/>
      <c r="AFU2637" s="17"/>
      <c r="AFV2637" s="17"/>
      <c r="AFW2637" s="17"/>
      <c r="AFX2637" s="17"/>
      <c r="AFY2637" s="17"/>
      <c r="AFZ2637" s="17"/>
      <c r="AGA2637" s="17"/>
      <c r="AGB2637" s="17"/>
      <c r="AGC2637" s="17"/>
      <c r="AGD2637" s="17"/>
      <c r="AGE2637" s="17"/>
      <c r="AGF2637" s="17"/>
      <c r="AGG2637" s="17"/>
      <c r="AGH2637" s="17"/>
      <c r="AGI2637" s="17"/>
      <c r="AGJ2637" s="17"/>
      <c r="AGK2637" s="17"/>
      <c r="AGL2637" s="17"/>
      <c r="AGM2637" s="17"/>
      <c r="AGN2637" s="17"/>
      <c r="AGO2637" s="17"/>
      <c r="AGP2637" s="17"/>
      <c r="AGQ2637" s="17"/>
      <c r="AGR2637" s="17"/>
      <c r="AGS2637" s="17"/>
      <c r="AGT2637" s="17"/>
      <c r="AGU2637" s="17"/>
      <c r="AGV2637" s="17"/>
      <c r="AGW2637" s="17"/>
      <c r="AGX2637" s="17"/>
      <c r="AGY2637" s="17"/>
      <c r="AGZ2637" s="17"/>
      <c r="AHA2637" s="17"/>
      <c r="AHB2637" s="17"/>
      <c r="AHC2637" s="17"/>
      <c r="AHD2637" s="17"/>
      <c r="AHE2637" s="17"/>
      <c r="AHF2637" s="17"/>
      <c r="AHG2637" s="17"/>
      <c r="AHH2637" s="17"/>
      <c r="AHI2637" s="17"/>
      <c r="AHJ2637" s="17"/>
      <c r="AHK2637" s="17"/>
      <c r="AHL2637" s="17"/>
      <c r="AHM2637" s="17"/>
      <c r="AHN2637" s="17"/>
      <c r="AHO2637" s="17"/>
      <c r="AHP2637" s="17"/>
      <c r="AHQ2637" s="17"/>
      <c r="AHR2637" s="17"/>
      <c r="AHS2637" s="17"/>
      <c r="AHT2637" s="17"/>
      <c r="AHU2637" s="17"/>
      <c r="AHV2637" s="17"/>
      <c r="AHW2637" s="17"/>
      <c r="AHX2637" s="17"/>
      <c r="AHY2637" s="17"/>
      <c r="AHZ2637" s="17"/>
      <c r="AIA2637" s="17"/>
      <c r="AIB2637" s="17"/>
      <c r="AIC2637" s="17"/>
      <c r="AID2637" s="17"/>
      <c r="AIE2637" s="17"/>
      <c r="AIF2637" s="17"/>
      <c r="AIG2637" s="17"/>
      <c r="AIH2637" s="17"/>
      <c r="AII2637" s="17"/>
      <c r="AIJ2637" s="17"/>
      <c r="AIK2637" s="17"/>
      <c r="AIL2637" s="17"/>
      <c r="AIM2637" s="17"/>
      <c r="AIN2637" s="17"/>
      <c r="AIO2637" s="17"/>
      <c r="AIP2637" s="17"/>
      <c r="AIQ2637" s="17"/>
      <c r="AIR2637" s="17"/>
      <c r="AIS2637" s="17"/>
      <c r="AIT2637" s="17"/>
      <c r="AIU2637" s="17"/>
      <c r="AIV2637" s="17"/>
      <c r="AIW2637" s="17"/>
      <c r="AIX2637" s="17"/>
      <c r="AIY2637" s="17"/>
      <c r="AIZ2637" s="17"/>
      <c r="AJA2637" s="17"/>
      <c r="AJB2637" s="17"/>
      <c r="AJC2637" s="17"/>
      <c r="AJD2637" s="17"/>
      <c r="AJE2637" s="17"/>
      <c r="AJF2637" s="17"/>
      <c r="AJG2637" s="17"/>
      <c r="AJH2637" s="17"/>
      <c r="AJI2637" s="17"/>
      <c r="AJJ2637" s="17"/>
      <c r="AJK2637" s="17"/>
      <c r="AJL2637" s="17"/>
      <c r="AJM2637" s="17"/>
      <c r="AJN2637" s="17"/>
      <c r="AJO2637" s="17"/>
      <c r="AJP2637" s="17"/>
      <c r="AJQ2637" s="17"/>
      <c r="AJR2637" s="17"/>
      <c r="AJS2637" s="17"/>
      <c r="AJT2637" s="17"/>
      <c r="AJU2637" s="17"/>
      <c r="AJV2637" s="17"/>
      <c r="AJW2637" s="17"/>
      <c r="AJX2637" s="17"/>
      <c r="AJY2637" s="17"/>
      <c r="AJZ2637" s="17"/>
      <c r="AKA2637" s="17"/>
      <c r="AKB2637" s="17"/>
      <c r="AKC2637" s="17"/>
      <c r="AKD2637" s="17"/>
      <c r="AKE2637" s="17"/>
      <c r="AKF2637" s="17"/>
      <c r="AKG2637" s="17"/>
      <c r="AKH2637" s="17"/>
      <c r="AKI2637" s="17"/>
      <c r="AKJ2637" s="17"/>
      <c r="AKK2637" s="17"/>
      <c r="AKL2637" s="17"/>
      <c r="AKM2637" s="17"/>
      <c r="AKN2637" s="17"/>
      <c r="AKO2637" s="17"/>
      <c r="AKP2637" s="17"/>
      <c r="AKQ2637" s="17"/>
      <c r="AKR2637" s="17"/>
      <c r="AKS2637" s="17"/>
      <c r="AKT2637" s="17"/>
      <c r="AKU2637" s="17"/>
      <c r="AKV2637" s="17"/>
      <c r="AKW2637" s="17"/>
      <c r="AKX2637" s="17"/>
      <c r="AKY2637" s="17"/>
      <c r="AKZ2637" s="17"/>
      <c r="ALA2637" s="17"/>
      <c r="ALB2637" s="17"/>
      <c r="ALC2637" s="17"/>
      <c r="ALD2637" s="17"/>
      <c r="ALE2637" s="17"/>
      <c r="ALF2637" s="17"/>
      <c r="ALG2637" s="17"/>
      <c r="ALH2637" s="17"/>
      <c r="ALI2637" s="17"/>
      <c r="ALJ2637" s="17"/>
      <c r="ALK2637" s="17"/>
      <c r="ALL2637" s="17"/>
      <c r="ALM2637" s="17"/>
      <c r="ALN2637" s="17"/>
      <c r="ALO2637" s="17"/>
      <c r="ALP2637" s="17"/>
      <c r="ALQ2637" s="17"/>
      <c r="ALR2637" s="17"/>
      <c r="ALS2637" s="17"/>
      <c r="ALT2637" s="17"/>
      <c r="ALU2637" s="17"/>
      <c r="ALV2637" s="17"/>
      <c r="ALW2637" s="17"/>
      <c r="ALX2637" s="17"/>
      <c r="ALY2637" s="17"/>
      <c r="ALZ2637" s="17"/>
      <c r="AMA2637" s="17"/>
      <c r="AMB2637" s="17"/>
      <c r="AMC2637" s="17"/>
      <c r="AMD2637" s="17"/>
      <c r="AME2637" s="17"/>
      <c r="AMF2637" s="17"/>
      <c r="AMG2637" s="17"/>
      <c r="AMH2637" s="17"/>
      <c r="AMI2637" s="17"/>
      <c r="AMJ2637" s="17"/>
      <c r="AMK2637" s="17"/>
      <c r="AML2637" s="17"/>
      <c r="AMM2637" s="17"/>
      <c r="AMN2637" s="17"/>
      <c r="AMO2637" s="17"/>
      <c r="AMP2637" s="17"/>
      <c r="AMQ2637" s="17"/>
      <c r="AMR2637" s="17"/>
      <c r="AMS2637" s="17"/>
      <c r="AMT2637" s="17"/>
      <c r="AMU2637" s="17"/>
      <c r="AMV2637" s="17"/>
      <c r="AMW2637" s="17"/>
      <c r="AMX2637" s="17"/>
      <c r="AMY2637" s="17"/>
      <c r="AMZ2637" s="17"/>
      <c r="ANA2637" s="17"/>
      <c r="ANB2637" s="17"/>
      <c r="ANC2637" s="17"/>
      <c r="AND2637" s="17"/>
      <c r="ANE2637" s="17"/>
      <c r="ANF2637" s="17"/>
      <c r="ANG2637" s="17"/>
      <c r="ANH2637" s="17"/>
      <c r="ANI2637" s="17"/>
      <c r="ANJ2637" s="17"/>
      <c r="ANK2637" s="17"/>
      <c r="ANL2637" s="17"/>
      <c r="ANM2637" s="17"/>
      <c r="ANN2637" s="17"/>
      <c r="ANO2637" s="17"/>
      <c r="ANP2637" s="17"/>
      <c r="ANQ2637" s="17"/>
      <c r="ANR2637" s="17"/>
      <c r="ANS2637" s="17"/>
      <c r="ANT2637" s="17"/>
      <c r="ANU2637" s="17"/>
      <c r="ANV2637" s="17"/>
      <c r="ANW2637" s="17"/>
      <c r="ANX2637" s="17"/>
      <c r="ANY2637" s="17"/>
      <c r="ANZ2637" s="17"/>
      <c r="AOA2637" s="17"/>
      <c r="AOB2637" s="17"/>
      <c r="AOC2637" s="17"/>
      <c r="AOD2637" s="17"/>
      <c r="AOE2637" s="17"/>
      <c r="AOF2637" s="17"/>
      <c r="AOG2637" s="17"/>
      <c r="AOH2637" s="17"/>
      <c r="AOI2637" s="17"/>
      <c r="AOJ2637" s="17"/>
      <c r="AOK2637" s="17"/>
      <c r="AOL2637" s="17"/>
      <c r="AOM2637" s="17"/>
      <c r="AON2637" s="17"/>
      <c r="AOO2637" s="17"/>
      <c r="AOP2637" s="17"/>
      <c r="AOQ2637" s="17"/>
      <c r="AOR2637" s="17"/>
      <c r="AOS2637" s="17"/>
      <c r="AOT2637" s="17"/>
      <c r="AOU2637" s="17"/>
      <c r="AOV2637" s="17"/>
      <c r="AOW2637" s="17"/>
      <c r="AOX2637" s="17"/>
      <c r="AOY2637" s="17"/>
      <c r="AOZ2637" s="17"/>
      <c r="APA2637" s="17"/>
      <c r="APB2637" s="17"/>
      <c r="APC2637" s="17"/>
      <c r="APD2637" s="17"/>
      <c r="APE2637" s="17"/>
      <c r="APF2637" s="17"/>
      <c r="APG2637" s="17"/>
      <c r="APH2637" s="17"/>
      <c r="API2637" s="17"/>
      <c r="APJ2637" s="17"/>
      <c r="APK2637" s="17"/>
      <c r="APL2637" s="17"/>
      <c r="APM2637" s="17"/>
      <c r="APN2637" s="17"/>
      <c r="APO2637" s="17"/>
      <c r="APP2637" s="17"/>
      <c r="APQ2637" s="17"/>
      <c r="APR2637" s="17"/>
      <c r="APS2637" s="17"/>
      <c r="APT2637" s="17"/>
      <c r="APU2637" s="17"/>
      <c r="APV2637" s="17"/>
      <c r="APW2637" s="17"/>
      <c r="APX2637" s="17"/>
      <c r="APY2637" s="17"/>
      <c r="APZ2637" s="17"/>
      <c r="AQA2637" s="17"/>
      <c r="AQB2637" s="17"/>
      <c r="AQC2637" s="17"/>
      <c r="AQD2637" s="17"/>
      <c r="AQE2637" s="17"/>
      <c r="AQF2637" s="17"/>
      <c r="AQG2637" s="17"/>
      <c r="AQH2637" s="17"/>
      <c r="AQI2637" s="17"/>
      <c r="AQJ2637" s="17"/>
      <c r="AQK2637" s="17"/>
      <c r="AQL2637" s="17"/>
      <c r="AQM2637" s="17"/>
      <c r="AQN2637" s="17"/>
      <c r="AQO2637" s="17"/>
      <c r="AQP2637" s="17"/>
      <c r="AQQ2637" s="17"/>
      <c r="AQR2637" s="17"/>
      <c r="AQS2637" s="17"/>
      <c r="AQT2637" s="17"/>
      <c r="AQU2637" s="17"/>
      <c r="AQV2637" s="17"/>
      <c r="AQW2637" s="17"/>
      <c r="AQX2637" s="17"/>
      <c r="AQY2637" s="17"/>
      <c r="AQZ2637" s="17"/>
      <c r="ARA2637" s="17"/>
      <c r="ARB2637" s="17"/>
      <c r="ARC2637" s="17"/>
      <c r="ARD2637" s="17"/>
      <c r="ARE2637" s="17"/>
      <c r="ARF2637" s="17"/>
      <c r="ARG2637" s="17"/>
      <c r="ARH2637" s="17"/>
      <c r="ARI2637" s="17"/>
      <c r="ARJ2637" s="17"/>
      <c r="ARK2637" s="17"/>
      <c r="ARL2637" s="17"/>
      <c r="ARM2637" s="17"/>
      <c r="ARN2637" s="17"/>
      <c r="ARO2637" s="17"/>
      <c r="ARP2637" s="17"/>
      <c r="ARQ2637" s="17"/>
      <c r="ARR2637" s="17"/>
      <c r="ARS2637" s="17"/>
      <c r="ART2637" s="17"/>
      <c r="ARU2637" s="17"/>
      <c r="ARV2637" s="17"/>
      <c r="ARW2637" s="17"/>
      <c r="ARX2637" s="17"/>
      <c r="ARY2637" s="17"/>
      <c r="ARZ2637" s="17"/>
      <c r="ASA2637" s="17"/>
      <c r="ASB2637" s="17"/>
      <c r="ASC2637" s="17"/>
      <c r="ASD2637" s="17"/>
      <c r="ASE2637" s="17"/>
      <c r="ASF2637" s="17"/>
      <c r="ASG2637" s="17"/>
      <c r="ASH2637" s="17"/>
      <c r="ASI2637" s="17"/>
      <c r="ASJ2637" s="17"/>
      <c r="ASK2637" s="17"/>
      <c r="ASL2637" s="17"/>
      <c r="ASM2637" s="17"/>
      <c r="ASN2637" s="17"/>
      <c r="ASO2637" s="17"/>
      <c r="ASP2637" s="17"/>
      <c r="ASQ2637" s="17"/>
      <c r="ASR2637" s="17"/>
      <c r="ASS2637" s="17"/>
      <c r="AST2637" s="17"/>
      <c r="ASU2637" s="17"/>
      <c r="ASV2637" s="17"/>
      <c r="ASW2637" s="17"/>
      <c r="ASX2637" s="17"/>
      <c r="ASY2637" s="17"/>
      <c r="ASZ2637" s="17"/>
      <c r="ATA2637" s="17"/>
      <c r="ATB2637" s="17"/>
      <c r="ATC2637" s="17"/>
      <c r="ATD2637" s="17"/>
      <c r="ATE2637" s="17"/>
      <c r="ATF2637" s="17"/>
      <c r="ATG2637" s="17"/>
      <c r="ATH2637" s="17"/>
      <c r="ATI2637" s="17"/>
      <c r="ATJ2637" s="17"/>
      <c r="ATK2637" s="17"/>
      <c r="ATL2637" s="17"/>
      <c r="ATM2637" s="17"/>
      <c r="ATN2637" s="17"/>
      <c r="ATO2637" s="17"/>
      <c r="ATP2637" s="17"/>
      <c r="ATQ2637" s="17"/>
      <c r="ATR2637" s="17"/>
      <c r="ATS2637" s="17"/>
      <c r="ATT2637" s="17"/>
      <c r="ATU2637" s="17"/>
      <c r="ATV2637" s="17"/>
      <c r="ATW2637" s="17"/>
      <c r="ATX2637" s="17"/>
      <c r="ATY2637" s="17"/>
      <c r="ATZ2637" s="17"/>
      <c r="AUA2637" s="17"/>
      <c r="AUB2637" s="17"/>
      <c r="AUC2637" s="17"/>
      <c r="AUD2637" s="17"/>
      <c r="AUE2637" s="17"/>
      <c r="AUF2637" s="17"/>
      <c r="AUG2637" s="17"/>
      <c r="AUH2637" s="17"/>
      <c r="AUI2637" s="17"/>
      <c r="AUJ2637" s="17"/>
      <c r="AUK2637" s="17"/>
      <c r="AUL2637" s="17"/>
      <c r="AUM2637" s="17"/>
      <c r="AUN2637" s="17"/>
      <c r="AUO2637" s="17"/>
      <c r="AUP2637" s="17"/>
      <c r="AUQ2637" s="17"/>
      <c r="AUR2637" s="17"/>
      <c r="AUS2637" s="17"/>
      <c r="AUT2637" s="17"/>
      <c r="AUU2637" s="17"/>
      <c r="AUV2637" s="17"/>
      <c r="AUW2637" s="17"/>
      <c r="AUX2637" s="17"/>
      <c r="AUY2637" s="17"/>
      <c r="AUZ2637" s="17"/>
      <c r="AVA2637" s="17"/>
      <c r="AVB2637" s="17"/>
      <c r="AVC2637" s="17"/>
      <c r="AVD2637" s="17"/>
      <c r="AVE2637" s="17"/>
      <c r="AVF2637" s="17"/>
      <c r="AVG2637" s="17"/>
      <c r="AVH2637" s="17"/>
      <c r="AVI2637" s="17"/>
      <c r="AVJ2637" s="17"/>
      <c r="AVK2637" s="17"/>
      <c r="AVL2637" s="17"/>
      <c r="AVM2637" s="17"/>
      <c r="AVN2637" s="17"/>
      <c r="AVO2637" s="17"/>
      <c r="AVP2637" s="17"/>
      <c r="AVQ2637" s="17"/>
      <c r="AVR2637" s="17"/>
      <c r="AVS2637" s="17"/>
      <c r="AVT2637" s="17"/>
      <c r="AVU2637" s="17"/>
      <c r="AVV2637" s="17"/>
      <c r="AVW2637" s="17"/>
      <c r="AVX2637" s="17"/>
      <c r="AVY2637" s="17"/>
      <c r="AVZ2637" s="17"/>
      <c r="AWA2637" s="17"/>
      <c r="AWB2637" s="17"/>
      <c r="AWC2637" s="17"/>
      <c r="AWD2637" s="17"/>
      <c r="AWE2637" s="17"/>
      <c r="AWF2637" s="17"/>
      <c r="AWG2637" s="17"/>
      <c r="AWH2637" s="17"/>
      <c r="AWI2637" s="17"/>
      <c r="AWJ2637" s="17"/>
      <c r="AWK2637" s="17"/>
      <c r="AWL2637" s="17"/>
      <c r="AWM2637" s="17"/>
      <c r="AWN2637" s="17"/>
    </row>
    <row r="2638" spans="1:1288" s="56" customFormat="1" ht="39" x14ac:dyDescent="0.25">
      <c r="A2638" s="50" t="s">
        <v>3806</v>
      </c>
      <c r="B2638" s="50" t="s">
        <v>3847</v>
      </c>
      <c r="C2638" s="50" t="s">
        <v>3862</v>
      </c>
      <c r="D2638" s="50" t="s">
        <v>3809</v>
      </c>
      <c r="E2638" s="51">
        <v>100</v>
      </c>
      <c r="F2638" s="52" t="s">
        <v>21</v>
      </c>
      <c r="G2638" s="53"/>
      <c r="H2638" s="15" t="s">
        <v>5</v>
      </c>
      <c r="I2638" s="55"/>
      <c r="JE2638" s="12"/>
      <c r="JF2638" s="12"/>
      <c r="JG2638" s="12"/>
      <c r="JH2638" s="12"/>
      <c r="JI2638" s="13"/>
      <c r="JJ2638" s="14"/>
      <c r="JK2638" s="15"/>
      <c r="JL2638" s="15"/>
      <c r="JM2638" s="15"/>
      <c r="JN2638" s="16"/>
      <c r="JO2638" s="16"/>
      <c r="JP2638" s="16"/>
      <c r="JQ2638" s="16"/>
      <c r="JR2638" s="16"/>
      <c r="JS2638" s="16"/>
      <c r="JT2638" s="16"/>
      <c r="JU2638" s="16"/>
      <c r="JV2638" s="16"/>
      <c r="JW2638" s="16"/>
      <c r="JX2638" s="16"/>
      <c r="JY2638" s="16"/>
      <c r="JZ2638" s="16"/>
      <c r="KA2638" s="16"/>
      <c r="KB2638" s="16"/>
      <c r="KC2638" s="16"/>
      <c r="KD2638" s="16"/>
      <c r="KE2638" s="16"/>
      <c r="KF2638" s="16"/>
      <c r="KG2638" s="16"/>
      <c r="KH2638" s="16"/>
      <c r="KI2638" s="16"/>
      <c r="KJ2638" s="16"/>
      <c r="KK2638" s="16"/>
      <c r="KL2638" s="16"/>
      <c r="KM2638" s="16"/>
      <c r="KN2638" s="16"/>
      <c r="KO2638" s="16"/>
      <c r="KP2638" s="16"/>
      <c r="KQ2638" s="16"/>
      <c r="KR2638" s="16"/>
      <c r="KS2638" s="16"/>
      <c r="KT2638" s="16"/>
      <c r="KU2638" s="16"/>
      <c r="KV2638" s="16"/>
      <c r="KW2638" s="16"/>
      <c r="KX2638" s="16"/>
      <c r="KY2638" s="16"/>
      <c r="KZ2638" s="16"/>
      <c r="LA2638" s="16"/>
      <c r="LB2638" s="16"/>
      <c r="LC2638" s="16"/>
      <c r="LD2638" s="16"/>
      <c r="LE2638" s="16"/>
      <c r="LF2638" s="16"/>
      <c r="LG2638" s="16"/>
      <c r="LH2638" s="16"/>
      <c r="LI2638" s="16"/>
      <c r="LJ2638" s="16"/>
      <c r="LK2638" s="16"/>
      <c r="LL2638" s="16"/>
      <c r="LM2638" s="16"/>
      <c r="LN2638" s="16"/>
      <c r="LO2638" s="16"/>
      <c r="LP2638" s="16"/>
      <c r="LQ2638" s="16"/>
      <c r="LR2638" s="16"/>
      <c r="LS2638" s="16"/>
      <c r="LT2638" s="16"/>
      <c r="LU2638" s="16"/>
      <c r="LV2638" s="16"/>
      <c r="LW2638" s="16"/>
      <c r="LX2638" s="16"/>
      <c r="LY2638" s="16"/>
      <c r="LZ2638" s="16"/>
      <c r="MA2638" s="16"/>
      <c r="MB2638" s="16"/>
      <c r="MC2638" s="16"/>
      <c r="MD2638" s="16"/>
      <c r="ME2638" s="16"/>
      <c r="MF2638" s="16"/>
      <c r="MG2638" s="16"/>
      <c r="MH2638" s="16"/>
      <c r="MI2638" s="16"/>
      <c r="MJ2638" s="16"/>
      <c r="MK2638" s="16"/>
      <c r="ML2638" s="16"/>
      <c r="MM2638" s="16"/>
      <c r="MN2638" s="16"/>
      <c r="MO2638" s="16"/>
      <c r="MP2638" s="16"/>
      <c r="MQ2638" s="16"/>
      <c r="MR2638" s="16"/>
      <c r="MS2638" s="16"/>
      <c r="MT2638" s="16"/>
      <c r="MU2638" s="16"/>
      <c r="MV2638" s="16"/>
      <c r="MW2638" s="16"/>
      <c r="MX2638" s="16"/>
      <c r="MY2638" s="16"/>
      <c r="MZ2638" s="16"/>
      <c r="NA2638" s="16"/>
      <c r="NB2638" s="16"/>
      <c r="NC2638" s="16"/>
      <c r="ND2638" s="16"/>
      <c r="NE2638" s="16"/>
      <c r="NF2638" s="16"/>
      <c r="NG2638" s="16"/>
      <c r="NH2638" s="16"/>
      <c r="NI2638" s="16"/>
      <c r="NJ2638" s="16"/>
      <c r="NK2638" s="16"/>
      <c r="NL2638" s="16"/>
      <c r="NM2638" s="16"/>
      <c r="NN2638" s="16"/>
      <c r="NO2638" s="16"/>
      <c r="NP2638" s="16"/>
      <c r="NQ2638" s="16"/>
      <c r="NR2638" s="16"/>
      <c r="NS2638" s="16"/>
      <c r="NT2638" s="16"/>
      <c r="NU2638" s="16"/>
      <c r="NV2638" s="16"/>
      <c r="NW2638" s="16"/>
      <c r="NX2638" s="16"/>
      <c r="NY2638" s="16"/>
      <c r="NZ2638" s="16"/>
      <c r="OA2638" s="16"/>
      <c r="OB2638" s="16"/>
      <c r="OC2638" s="16"/>
      <c r="OD2638" s="16"/>
      <c r="OE2638" s="16"/>
      <c r="OF2638" s="16"/>
      <c r="OG2638" s="16"/>
      <c r="OH2638" s="16"/>
      <c r="OI2638" s="16"/>
      <c r="OJ2638" s="16"/>
      <c r="OK2638" s="16"/>
      <c r="OL2638" s="16"/>
      <c r="OM2638" s="16"/>
      <c r="ON2638" s="16"/>
      <c r="OO2638" s="16"/>
      <c r="OP2638" s="16"/>
      <c r="OQ2638" s="16"/>
      <c r="OR2638" s="16"/>
      <c r="OS2638" s="16"/>
      <c r="OT2638" s="16"/>
      <c r="OU2638" s="16"/>
      <c r="OV2638" s="16"/>
      <c r="OW2638" s="16"/>
      <c r="OX2638" s="16"/>
      <c r="OY2638" s="16"/>
      <c r="OZ2638" s="16"/>
      <c r="PA2638" s="16"/>
      <c r="PB2638" s="16"/>
      <c r="PC2638" s="16"/>
      <c r="PD2638" s="16"/>
      <c r="PE2638" s="16"/>
      <c r="PF2638" s="16"/>
      <c r="PG2638" s="16"/>
      <c r="PH2638" s="16"/>
      <c r="PI2638" s="16"/>
      <c r="PJ2638" s="16"/>
      <c r="PK2638" s="16"/>
      <c r="PL2638" s="16"/>
      <c r="PM2638" s="16"/>
      <c r="PN2638" s="16"/>
      <c r="PO2638" s="16"/>
      <c r="PP2638" s="16"/>
      <c r="PQ2638" s="16"/>
      <c r="PR2638" s="16"/>
      <c r="PS2638" s="16"/>
      <c r="PT2638" s="16"/>
      <c r="PU2638" s="16"/>
      <c r="PV2638" s="16"/>
      <c r="PW2638" s="16"/>
      <c r="PX2638" s="16"/>
      <c r="PY2638" s="16"/>
      <c r="PZ2638" s="16"/>
      <c r="QA2638" s="16"/>
      <c r="QB2638" s="16"/>
      <c r="QC2638" s="16"/>
      <c r="QD2638" s="16"/>
      <c r="QE2638" s="16"/>
      <c r="QF2638" s="16"/>
      <c r="QG2638" s="16"/>
      <c r="QH2638" s="16"/>
      <c r="QI2638" s="16"/>
      <c r="QJ2638" s="16"/>
      <c r="QK2638" s="16"/>
      <c r="QL2638" s="16"/>
      <c r="QM2638" s="16"/>
      <c r="QN2638" s="16"/>
      <c r="QO2638" s="16"/>
      <c r="QP2638" s="16"/>
      <c r="QQ2638" s="16"/>
      <c r="QR2638" s="16"/>
      <c r="QS2638" s="16"/>
      <c r="QT2638" s="16"/>
      <c r="QU2638" s="16"/>
      <c r="QV2638" s="16"/>
      <c r="QW2638" s="16"/>
      <c r="QX2638" s="16"/>
      <c r="QY2638" s="16"/>
      <c r="QZ2638" s="16"/>
      <c r="RA2638" s="16"/>
      <c r="RB2638" s="16"/>
      <c r="RC2638" s="16"/>
      <c r="RD2638" s="16"/>
      <c r="RE2638" s="16"/>
      <c r="RF2638" s="16"/>
      <c r="RG2638" s="16"/>
      <c r="RH2638" s="16"/>
      <c r="RI2638" s="16"/>
      <c r="RJ2638" s="16"/>
      <c r="RK2638" s="16"/>
      <c r="RL2638" s="16"/>
      <c r="RM2638" s="16"/>
      <c r="RN2638" s="16"/>
      <c r="RO2638" s="16"/>
      <c r="RP2638" s="16"/>
      <c r="RQ2638" s="16"/>
      <c r="RR2638" s="16"/>
      <c r="RS2638" s="16"/>
      <c r="RT2638" s="16"/>
      <c r="RU2638" s="16"/>
      <c r="RV2638" s="16"/>
      <c r="RW2638" s="16"/>
      <c r="RX2638" s="16"/>
      <c r="RY2638" s="16"/>
      <c r="RZ2638" s="16"/>
      <c r="SA2638" s="16"/>
      <c r="SB2638" s="16"/>
      <c r="SC2638" s="16"/>
      <c r="SD2638" s="16"/>
      <c r="SE2638" s="16"/>
      <c r="SF2638" s="16"/>
      <c r="SG2638" s="16"/>
      <c r="SH2638" s="16"/>
      <c r="SI2638" s="16"/>
      <c r="SJ2638" s="16"/>
      <c r="SK2638" s="16"/>
      <c r="SL2638" s="16"/>
      <c r="SM2638" s="16"/>
      <c r="SN2638" s="16"/>
      <c r="SO2638" s="16"/>
      <c r="SP2638" s="16"/>
      <c r="SQ2638" s="16"/>
      <c r="SR2638" s="16"/>
      <c r="SS2638" s="16"/>
      <c r="ST2638" s="16"/>
      <c r="SU2638" s="16"/>
      <c r="SV2638" s="16"/>
      <c r="SW2638" s="16"/>
      <c r="SX2638" s="16"/>
      <c r="SY2638" s="16"/>
      <c r="SZ2638" s="16"/>
      <c r="TA2638" s="16"/>
      <c r="TB2638" s="17"/>
      <c r="TC2638" s="17"/>
      <c r="TD2638" s="17"/>
      <c r="TE2638" s="17"/>
      <c r="TF2638" s="17"/>
      <c r="TG2638" s="17"/>
      <c r="TH2638" s="17"/>
      <c r="TI2638" s="17"/>
      <c r="TJ2638" s="17"/>
      <c r="TK2638" s="17"/>
      <c r="TL2638" s="17"/>
      <c r="TM2638" s="17"/>
      <c r="TN2638" s="17"/>
      <c r="TO2638" s="17"/>
      <c r="TP2638" s="17"/>
      <c r="TQ2638" s="17"/>
      <c r="TR2638" s="17"/>
      <c r="TS2638" s="17"/>
      <c r="TT2638" s="17"/>
      <c r="TU2638" s="17"/>
      <c r="TV2638" s="17"/>
      <c r="TW2638" s="17"/>
      <c r="TX2638" s="17"/>
      <c r="TY2638" s="17"/>
      <c r="TZ2638" s="17"/>
      <c r="UA2638" s="17"/>
      <c r="UB2638" s="17"/>
      <c r="UC2638" s="17"/>
      <c r="UD2638" s="17"/>
      <c r="UE2638" s="17"/>
      <c r="UF2638" s="17"/>
      <c r="UG2638" s="17"/>
      <c r="UH2638" s="17"/>
      <c r="UI2638" s="17"/>
      <c r="UJ2638" s="17"/>
      <c r="UK2638" s="17"/>
      <c r="UL2638" s="17"/>
      <c r="UM2638" s="17"/>
      <c r="UN2638" s="17"/>
      <c r="UO2638" s="17"/>
      <c r="UP2638" s="17"/>
      <c r="UQ2638" s="17"/>
      <c r="UR2638" s="17"/>
      <c r="US2638" s="17"/>
      <c r="UT2638" s="17"/>
      <c r="UU2638" s="17"/>
      <c r="UV2638" s="17"/>
      <c r="UW2638" s="17"/>
      <c r="UX2638" s="17"/>
      <c r="UY2638" s="17"/>
      <c r="UZ2638" s="17"/>
      <c r="VA2638" s="17"/>
      <c r="VB2638" s="17"/>
      <c r="VC2638" s="17"/>
      <c r="VD2638" s="17"/>
      <c r="VE2638" s="17"/>
      <c r="VF2638" s="17"/>
      <c r="VG2638" s="17"/>
      <c r="VH2638" s="17"/>
      <c r="VI2638" s="17"/>
      <c r="VJ2638" s="17"/>
      <c r="VK2638" s="17"/>
      <c r="VL2638" s="17"/>
      <c r="VM2638" s="17"/>
      <c r="VN2638" s="17"/>
      <c r="VO2638" s="17"/>
      <c r="VP2638" s="17"/>
      <c r="VQ2638" s="17"/>
      <c r="VR2638" s="17"/>
      <c r="VS2638" s="17"/>
      <c r="VT2638" s="17"/>
      <c r="VU2638" s="17"/>
      <c r="VV2638" s="17"/>
      <c r="VW2638" s="17"/>
      <c r="VX2638" s="17"/>
      <c r="VY2638" s="17"/>
      <c r="VZ2638" s="17"/>
      <c r="WA2638" s="17"/>
      <c r="WB2638" s="17"/>
      <c r="WC2638" s="17"/>
      <c r="WD2638" s="17"/>
      <c r="WE2638" s="17"/>
      <c r="WF2638" s="17"/>
      <c r="WG2638" s="17"/>
      <c r="WH2638" s="17"/>
      <c r="WI2638" s="17"/>
      <c r="WJ2638" s="17"/>
      <c r="WK2638" s="17"/>
      <c r="WL2638" s="17"/>
      <c r="WM2638" s="17"/>
      <c r="WN2638" s="17"/>
      <c r="WO2638" s="17"/>
      <c r="WP2638" s="17"/>
      <c r="WQ2638" s="17"/>
      <c r="WR2638" s="17"/>
      <c r="WS2638" s="17"/>
      <c r="WT2638" s="17"/>
      <c r="WU2638" s="17"/>
      <c r="WV2638" s="17"/>
      <c r="WW2638" s="17"/>
      <c r="WX2638" s="17"/>
      <c r="WY2638" s="17"/>
      <c r="WZ2638" s="17"/>
      <c r="XA2638" s="17"/>
      <c r="XB2638" s="17"/>
      <c r="XC2638" s="17"/>
      <c r="XD2638" s="17"/>
      <c r="XE2638" s="17"/>
      <c r="XF2638" s="17"/>
      <c r="XG2638" s="17"/>
      <c r="XH2638" s="17"/>
      <c r="XI2638" s="17"/>
      <c r="XJ2638" s="17"/>
      <c r="XK2638" s="17"/>
      <c r="XL2638" s="17"/>
      <c r="XM2638" s="17"/>
      <c r="XN2638" s="17"/>
      <c r="XO2638" s="17"/>
      <c r="XP2638" s="17"/>
      <c r="XQ2638" s="17"/>
      <c r="XR2638" s="17"/>
      <c r="XS2638" s="17"/>
      <c r="XT2638" s="17"/>
      <c r="XU2638" s="17"/>
      <c r="XV2638" s="17"/>
      <c r="XW2638" s="17"/>
      <c r="XX2638" s="17"/>
      <c r="XY2638" s="17"/>
      <c r="XZ2638" s="17"/>
      <c r="YA2638" s="17"/>
      <c r="YB2638" s="17"/>
      <c r="YC2638" s="17"/>
      <c r="YD2638" s="17"/>
      <c r="YE2638" s="17"/>
      <c r="YF2638" s="17"/>
      <c r="YG2638" s="17"/>
      <c r="YH2638" s="17"/>
      <c r="YI2638" s="17"/>
      <c r="YJ2638" s="17"/>
      <c r="YK2638" s="17"/>
      <c r="YL2638" s="17"/>
      <c r="YM2638" s="17"/>
      <c r="YN2638" s="17"/>
      <c r="YO2638" s="17"/>
      <c r="YP2638" s="17"/>
      <c r="YQ2638" s="17"/>
      <c r="YR2638" s="17"/>
      <c r="YS2638" s="17"/>
      <c r="YT2638" s="17"/>
      <c r="YU2638" s="17"/>
      <c r="YV2638" s="17"/>
      <c r="YW2638" s="17"/>
      <c r="YX2638" s="17"/>
      <c r="YY2638" s="17"/>
      <c r="YZ2638" s="17"/>
      <c r="ZA2638" s="17"/>
      <c r="ZB2638" s="17"/>
      <c r="ZC2638" s="17"/>
      <c r="ZD2638" s="17"/>
      <c r="ZE2638" s="17"/>
      <c r="ZF2638" s="17"/>
      <c r="ZG2638" s="17"/>
      <c r="ZH2638" s="17"/>
      <c r="ZI2638" s="17"/>
      <c r="ZJ2638" s="17"/>
      <c r="ZK2638" s="17"/>
      <c r="ZL2638" s="17"/>
      <c r="ZM2638" s="17"/>
      <c r="ZN2638" s="17"/>
      <c r="ZO2638" s="17"/>
      <c r="ZP2638" s="17"/>
      <c r="ZQ2638" s="17"/>
      <c r="ZR2638" s="17"/>
      <c r="ZS2638" s="17"/>
      <c r="ZT2638" s="17"/>
      <c r="ZU2638" s="17"/>
      <c r="ZV2638" s="17"/>
      <c r="ZW2638" s="17"/>
      <c r="ZX2638" s="17"/>
      <c r="ZY2638" s="17"/>
      <c r="ZZ2638" s="17"/>
      <c r="AAA2638" s="17"/>
      <c r="AAB2638" s="17"/>
      <c r="AAC2638" s="17"/>
      <c r="AAD2638" s="17"/>
      <c r="AAE2638" s="17"/>
      <c r="AAF2638" s="17"/>
      <c r="AAG2638" s="17"/>
      <c r="AAH2638" s="17"/>
      <c r="AAI2638" s="17"/>
      <c r="AAJ2638" s="17"/>
      <c r="AAK2638" s="17"/>
      <c r="AAL2638" s="17"/>
      <c r="AAM2638" s="17"/>
      <c r="AAN2638" s="17"/>
      <c r="AAO2638" s="17"/>
      <c r="AAP2638" s="17"/>
      <c r="AAQ2638" s="17"/>
      <c r="AAR2638" s="17"/>
      <c r="AAS2638" s="17"/>
      <c r="AAT2638" s="17"/>
      <c r="AAU2638" s="17"/>
      <c r="AAV2638" s="17"/>
      <c r="AAW2638" s="17"/>
      <c r="AAX2638" s="17"/>
      <c r="AAY2638" s="17"/>
      <c r="AAZ2638" s="17"/>
      <c r="ABA2638" s="17"/>
      <c r="ABB2638" s="17"/>
      <c r="ABC2638" s="17"/>
      <c r="ABD2638" s="17"/>
      <c r="ABE2638" s="17"/>
      <c r="ABF2638" s="17"/>
      <c r="ABG2638" s="17"/>
      <c r="ABH2638" s="17"/>
      <c r="ABI2638" s="17"/>
      <c r="ABJ2638" s="17"/>
      <c r="ABK2638" s="17"/>
      <c r="ABL2638" s="17"/>
      <c r="ABM2638" s="17"/>
      <c r="ABN2638" s="17"/>
      <c r="ABO2638" s="17"/>
      <c r="ABP2638" s="17"/>
      <c r="ABQ2638" s="17"/>
      <c r="ABR2638" s="17"/>
      <c r="ABS2638" s="17"/>
      <c r="ABT2638" s="17"/>
      <c r="ABU2638" s="17"/>
      <c r="ABV2638" s="17"/>
      <c r="ABW2638" s="17"/>
      <c r="ABX2638" s="17"/>
      <c r="ABY2638" s="17"/>
      <c r="ABZ2638" s="17"/>
      <c r="ACA2638" s="17"/>
      <c r="ACB2638" s="17"/>
      <c r="ACC2638" s="17"/>
      <c r="ACD2638" s="17"/>
      <c r="ACE2638" s="17"/>
      <c r="ACF2638" s="17"/>
      <c r="ACG2638" s="17"/>
      <c r="ACH2638" s="17"/>
      <c r="ACI2638" s="17"/>
      <c r="ACJ2638" s="17"/>
      <c r="ACK2638" s="17"/>
      <c r="ACL2638" s="17"/>
      <c r="ACM2638" s="17"/>
      <c r="ACN2638" s="17"/>
      <c r="ACO2638" s="17"/>
      <c r="ACP2638" s="17"/>
      <c r="ACQ2638" s="17"/>
      <c r="ACR2638" s="17"/>
      <c r="ACS2638" s="17"/>
      <c r="ACT2638" s="17"/>
      <c r="ACU2638" s="17"/>
      <c r="ACV2638" s="17"/>
      <c r="ACW2638" s="17"/>
      <c r="ACX2638" s="17"/>
      <c r="ACY2638" s="17"/>
      <c r="ACZ2638" s="17"/>
      <c r="ADA2638" s="17"/>
      <c r="ADB2638" s="17"/>
      <c r="ADC2638" s="17"/>
      <c r="ADD2638" s="17"/>
      <c r="ADE2638" s="17"/>
      <c r="ADF2638" s="17"/>
      <c r="ADG2638" s="17"/>
      <c r="ADH2638" s="17"/>
      <c r="ADI2638" s="17"/>
      <c r="ADJ2638" s="17"/>
      <c r="ADK2638" s="17"/>
      <c r="ADL2638" s="17"/>
      <c r="ADM2638" s="17"/>
      <c r="ADN2638" s="17"/>
      <c r="ADO2638" s="17"/>
      <c r="ADP2638" s="17"/>
      <c r="ADQ2638" s="17"/>
      <c r="ADR2638" s="17"/>
      <c r="ADS2638" s="17"/>
      <c r="ADT2638" s="17"/>
      <c r="ADU2638" s="17"/>
      <c r="ADV2638" s="17"/>
      <c r="ADW2638" s="17"/>
      <c r="ADX2638" s="17"/>
      <c r="ADY2638" s="17"/>
      <c r="ADZ2638" s="17"/>
      <c r="AEA2638" s="17"/>
      <c r="AEB2638" s="17"/>
      <c r="AEC2638" s="17"/>
      <c r="AED2638" s="17"/>
      <c r="AEE2638" s="17"/>
      <c r="AEF2638" s="17"/>
      <c r="AEG2638" s="17"/>
      <c r="AEH2638" s="17"/>
      <c r="AEI2638" s="17"/>
      <c r="AEJ2638" s="17"/>
      <c r="AEK2638" s="17"/>
      <c r="AEL2638" s="17"/>
      <c r="AEM2638" s="17"/>
      <c r="AEN2638" s="17"/>
      <c r="AEO2638" s="17"/>
      <c r="AEP2638" s="17"/>
      <c r="AEQ2638" s="17"/>
      <c r="AER2638" s="17"/>
      <c r="AES2638" s="17"/>
      <c r="AET2638" s="17"/>
      <c r="AEU2638" s="17"/>
      <c r="AEV2638" s="17"/>
      <c r="AEW2638" s="17"/>
      <c r="AEX2638" s="17"/>
      <c r="AEY2638" s="17"/>
      <c r="AEZ2638" s="17"/>
      <c r="AFA2638" s="17"/>
      <c r="AFB2638" s="17"/>
      <c r="AFC2638" s="17"/>
      <c r="AFD2638" s="17"/>
      <c r="AFE2638" s="17"/>
      <c r="AFF2638" s="17"/>
      <c r="AFG2638" s="17"/>
      <c r="AFH2638" s="17"/>
      <c r="AFI2638" s="17"/>
      <c r="AFJ2638" s="17"/>
      <c r="AFK2638" s="17"/>
      <c r="AFL2638" s="17"/>
      <c r="AFM2638" s="17"/>
      <c r="AFN2638" s="17"/>
      <c r="AFO2638" s="17"/>
      <c r="AFP2638" s="17"/>
      <c r="AFQ2638" s="17"/>
      <c r="AFR2638" s="17"/>
      <c r="AFS2638" s="17"/>
      <c r="AFT2638" s="17"/>
      <c r="AFU2638" s="17"/>
      <c r="AFV2638" s="17"/>
      <c r="AFW2638" s="17"/>
      <c r="AFX2638" s="17"/>
      <c r="AFY2638" s="17"/>
      <c r="AFZ2638" s="17"/>
      <c r="AGA2638" s="17"/>
      <c r="AGB2638" s="17"/>
      <c r="AGC2638" s="17"/>
      <c r="AGD2638" s="17"/>
      <c r="AGE2638" s="17"/>
      <c r="AGF2638" s="17"/>
      <c r="AGG2638" s="17"/>
      <c r="AGH2638" s="17"/>
      <c r="AGI2638" s="17"/>
      <c r="AGJ2638" s="17"/>
      <c r="AGK2638" s="17"/>
      <c r="AGL2638" s="17"/>
      <c r="AGM2638" s="17"/>
      <c r="AGN2638" s="17"/>
      <c r="AGO2638" s="17"/>
      <c r="AGP2638" s="17"/>
      <c r="AGQ2638" s="17"/>
      <c r="AGR2638" s="17"/>
      <c r="AGS2638" s="17"/>
      <c r="AGT2638" s="17"/>
      <c r="AGU2638" s="17"/>
      <c r="AGV2638" s="17"/>
      <c r="AGW2638" s="17"/>
      <c r="AGX2638" s="17"/>
      <c r="AGY2638" s="17"/>
      <c r="AGZ2638" s="17"/>
      <c r="AHA2638" s="17"/>
      <c r="AHB2638" s="17"/>
      <c r="AHC2638" s="17"/>
      <c r="AHD2638" s="17"/>
      <c r="AHE2638" s="17"/>
      <c r="AHF2638" s="17"/>
      <c r="AHG2638" s="17"/>
      <c r="AHH2638" s="17"/>
      <c r="AHI2638" s="17"/>
      <c r="AHJ2638" s="17"/>
      <c r="AHK2638" s="17"/>
      <c r="AHL2638" s="17"/>
      <c r="AHM2638" s="17"/>
      <c r="AHN2638" s="17"/>
      <c r="AHO2638" s="17"/>
      <c r="AHP2638" s="17"/>
      <c r="AHQ2638" s="17"/>
      <c r="AHR2638" s="17"/>
      <c r="AHS2638" s="17"/>
      <c r="AHT2638" s="17"/>
      <c r="AHU2638" s="17"/>
      <c r="AHV2638" s="17"/>
      <c r="AHW2638" s="17"/>
      <c r="AHX2638" s="17"/>
      <c r="AHY2638" s="17"/>
      <c r="AHZ2638" s="17"/>
      <c r="AIA2638" s="17"/>
      <c r="AIB2638" s="17"/>
      <c r="AIC2638" s="17"/>
      <c r="AID2638" s="17"/>
      <c r="AIE2638" s="17"/>
      <c r="AIF2638" s="17"/>
      <c r="AIG2638" s="17"/>
      <c r="AIH2638" s="17"/>
      <c r="AII2638" s="17"/>
      <c r="AIJ2638" s="17"/>
      <c r="AIK2638" s="17"/>
      <c r="AIL2638" s="17"/>
      <c r="AIM2638" s="17"/>
      <c r="AIN2638" s="17"/>
      <c r="AIO2638" s="17"/>
      <c r="AIP2638" s="17"/>
      <c r="AIQ2638" s="17"/>
      <c r="AIR2638" s="17"/>
      <c r="AIS2638" s="17"/>
      <c r="AIT2638" s="17"/>
      <c r="AIU2638" s="17"/>
      <c r="AIV2638" s="17"/>
      <c r="AIW2638" s="17"/>
      <c r="AIX2638" s="17"/>
      <c r="AIY2638" s="17"/>
      <c r="AIZ2638" s="17"/>
      <c r="AJA2638" s="17"/>
      <c r="AJB2638" s="17"/>
      <c r="AJC2638" s="17"/>
      <c r="AJD2638" s="17"/>
      <c r="AJE2638" s="17"/>
      <c r="AJF2638" s="17"/>
      <c r="AJG2638" s="17"/>
      <c r="AJH2638" s="17"/>
      <c r="AJI2638" s="17"/>
      <c r="AJJ2638" s="17"/>
      <c r="AJK2638" s="17"/>
      <c r="AJL2638" s="17"/>
      <c r="AJM2638" s="17"/>
      <c r="AJN2638" s="17"/>
      <c r="AJO2638" s="17"/>
      <c r="AJP2638" s="17"/>
      <c r="AJQ2638" s="17"/>
      <c r="AJR2638" s="17"/>
      <c r="AJS2638" s="17"/>
      <c r="AJT2638" s="17"/>
      <c r="AJU2638" s="17"/>
      <c r="AJV2638" s="17"/>
      <c r="AJW2638" s="17"/>
      <c r="AJX2638" s="17"/>
      <c r="AJY2638" s="17"/>
      <c r="AJZ2638" s="17"/>
      <c r="AKA2638" s="17"/>
      <c r="AKB2638" s="17"/>
      <c r="AKC2638" s="17"/>
      <c r="AKD2638" s="17"/>
      <c r="AKE2638" s="17"/>
      <c r="AKF2638" s="17"/>
      <c r="AKG2638" s="17"/>
      <c r="AKH2638" s="17"/>
      <c r="AKI2638" s="17"/>
      <c r="AKJ2638" s="17"/>
      <c r="AKK2638" s="17"/>
      <c r="AKL2638" s="17"/>
      <c r="AKM2638" s="17"/>
      <c r="AKN2638" s="17"/>
      <c r="AKO2638" s="17"/>
      <c r="AKP2638" s="17"/>
      <c r="AKQ2638" s="17"/>
      <c r="AKR2638" s="17"/>
      <c r="AKS2638" s="17"/>
      <c r="AKT2638" s="17"/>
      <c r="AKU2638" s="17"/>
      <c r="AKV2638" s="17"/>
      <c r="AKW2638" s="17"/>
      <c r="AKX2638" s="17"/>
      <c r="AKY2638" s="17"/>
      <c r="AKZ2638" s="17"/>
      <c r="ALA2638" s="17"/>
      <c r="ALB2638" s="17"/>
      <c r="ALC2638" s="17"/>
      <c r="ALD2638" s="17"/>
      <c r="ALE2638" s="17"/>
      <c r="ALF2638" s="17"/>
      <c r="ALG2638" s="17"/>
      <c r="ALH2638" s="17"/>
      <c r="ALI2638" s="17"/>
      <c r="ALJ2638" s="17"/>
      <c r="ALK2638" s="17"/>
      <c r="ALL2638" s="17"/>
      <c r="ALM2638" s="17"/>
      <c r="ALN2638" s="17"/>
      <c r="ALO2638" s="17"/>
      <c r="ALP2638" s="17"/>
      <c r="ALQ2638" s="17"/>
      <c r="ALR2638" s="17"/>
      <c r="ALS2638" s="17"/>
      <c r="ALT2638" s="17"/>
      <c r="ALU2638" s="17"/>
      <c r="ALV2638" s="17"/>
      <c r="ALW2638" s="17"/>
      <c r="ALX2638" s="17"/>
      <c r="ALY2638" s="17"/>
      <c r="ALZ2638" s="17"/>
      <c r="AMA2638" s="17"/>
      <c r="AMB2638" s="17"/>
      <c r="AMC2638" s="17"/>
      <c r="AMD2638" s="17"/>
      <c r="AME2638" s="17"/>
      <c r="AMF2638" s="17"/>
      <c r="AMG2638" s="17"/>
      <c r="AMH2638" s="17"/>
      <c r="AMI2638" s="17"/>
      <c r="AMJ2638" s="17"/>
      <c r="AMK2638" s="17"/>
      <c r="AML2638" s="17"/>
      <c r="AMM2638" s="17"/>
      <c r="AMN2638" s="17"/>
      <c r="AMO2638" s="17"/>
      <c r="AMP2638" s="17"/>
      <c r="AMQ2638" s="17"/>
      <c r="AMR2638" s="17"/>
      <c r="AMS2638" s="17"/>
      <c r="AMT2638" s="17"/>
      <c r="AMU2638" s="17"/>
      <c r="AMV2638" s="17"/>
      <c r="AMW2638" s="17"/>
      <c r="AMX2638" s="17"/>
      <c r="AMY2638" s="17"/>
      <c r="AMZ2638" s="17"/>
      <c r="ANA2638" s="17"/>
      <c r="ANB2638" s="17"/>
      <c r="ANC2638" s="17"/>
      <c r="AND2638" s="17"/>
      <c r="ANE2638" s="17"/>
      <c r="ANF2638" s="17"/>
      <c r="ANG2638" s="17"/>
      <c r="ANH2638" s="17"/>
      <c r="ANI2638" s="17"/>
      <c r="ANJ2638" s="17"/>
      <c r="ANK2638" s="17"/>
      <c r="ANL2638" s="17"/>
      <c r="ANM2638" s="17"/>
      <c r="ANN2638" s="17"/>
      <c r="ANO2638" s="17"/>
      <c r="ANP2638" s="17"/>
      <c r="ANQ2638" s="17"/>
      <c r="ANR2638" s="17"/>
      <c r="ANS2638" s="17"/>
      <c r="ANT2638" s="17"/>
      <c r="ANU2638" s="17"/>
      <c r="ANV2638" s="17"/>
      <c r="ANW2638" s="17"/>
      <c r="ANX2638" s="17"/>
      <c r="ANY2638" s="17"/>
      <c r="ANZ2638" s="17"/>
      <c r="AOA2638" s="17"/>
      <c r="AOB2638" s="17"/>
      <c r="AOC2638" s="17"/>
      <c r="AOD2638" s="17"/>
      <c r="AOE2638" s="17"/>
      <c r="AOF2638" s="17"/>
      <c r="AOG2638" s="17"/>
      <c r="AOH2638" s="17"/>
      <c r="AOI2638" s="17"/>
      <c r="AOJ2638" s="17"/>
      <c r="AOK2638" s="17"/>
      <c r="AOL2638" s="17"/>
      <c r="AOM2638" s="17"/>
      <c r="AON2638" s="17"/>
      <c r="AOO2638" s="17"/>
      <c r="AOP2638" s="17"/>
      <c r="AOQ2638" s="17"/>
      <c r="AOR2638" s="17"/>
      <c r="AOS2638" s="17"/>
      <c r="AOT2638" s="17"/>
      <c r="AOU2638" s="17"/>
      <c r="AOV2638" s="17"/>
      <c r="AOW2638" s="17"/>
      <c r="AOX2638" s="17"/>
      <c r="AOY2638" s="17"/>
      <c r="AOZ2638" s="17"/>
      <c r="APA2638" s="17"/>
      <c r="APB2638" s="17"/>
      <c r="APC2638" s="17"/>
      <c r="APD2638" s="17"/>
      <c r="APE2638" s="17"/>
      <c r="APF2638" s="17"/>
      <c r="APG2638" s="17"/>
      <c r="APH2638" s="17"/>
      <c r="API2638" s="17"/>
      <c r="APJ2638" s="17"/>
      <c r="APK2638" s="17"/>
      <c r="APL2638" s="17"/>
      <c r="APM2638" s="17"/>
      <c r="APN2638" s="17"/>
      <c r="APO2638" s="17"/>
      <c r="APP2638" s="17"/>
      <c r="APQ2638" s="17"/>
      <c r="APR2638" s="17"/>
      <c r="APS2638" s="17"/>
      <c r="APT2638" s="17"/>
      <c r="APU2638" s="17"/>
      <c r="APV2638" s="17"/>
      <c r="APW2638" s="17"/>
      <c r="APX2638" s="17"/>
      <c r="APY2638" s="17"/>
      <c r="APZ2638" s="17"/>
      <c r="AQA2638" s="17"/>
      <c r="AQB2638" s="17"/>
      <c r="AQC2638" s="17"/>
      <c r="AQD2638" s="17"/>
      <c r="AQE2638" s="17"/>
      <c r="AQF2638" s="17"/>
      <c r="AQG2638" s="17"/>
      <c r="AQH2638" s="17"/>
      <c r="AQI2638" s="17"/>
      <c r="AQJ2638" s="17"/>
      <c r="AQK2638" s="17"/>
      <c r="AQL2638" s="17"/>
      <c r="AQM2638" s="17"/>
      <c r="AQN2638" s="17"/>
      <c r="AQO2638" s="17"/>
      <c r="AQP2638" s="17"/>
      <c r="AQQ2638" s="17"/>
      <c r="AQR2638" s="17"/>
      <c r="AQS2638" s="17"/>
      <c r="AQT2638" s="17"/>
      <c r="AQU2638" s="17"/>
      <c r="AQV2638" s="17"/>
      <c r="AQW2638" s="17"/>
      <c r="AQX2638" s="17"/>
      <c r="AQY2638" s="17"/>
      <c r="AQZ2638" s="17"/>
      <c r="ARA2638" s="17"/>
      <c r="ARB2638" s="17"/>
      <c r="ARC2638" s="17"/>
      <c r="ARD2638" s="17"/>
      <c r="ARE2638" s="17"/>
      <c r="ARF2638" s="17"/>
      <c r="ARG2638" s="17"/>
      <c r="ARH2638" s="17"/>
      <c r="ARI2638" s="17"/>
      <c r="ARJ2638" s="17"/>
      <c r="ARK2638" s="17"/>
      <c r="ARL2638" s="17"/>
      <c r="ARM2638" s="17"/>
      <c r="ARN2638" s="17"/>
      <c r="ARO2638" s="17"/>
      <c r="ARP2638" s="17"/>
      <c r="ARQ2638" s="17"/>
      <c r="ARR2638" s="17"/>
      <c r="ARS2638" s="17"/>
      <c r="ART2638" s="17"/>
      <c r="ARU2638" s="17"/>
      <c r="ARV2638" s="17"/>
      <c r="ARW2638" s="17"/>
      <c r="ARX2638" s="17"/>
      <c r="ARY2638" s="17"/>
      <c r="ARZ2638" s="17"/>
      <c r="ASA2638" s="17"/>
      <c r="ASB2638" s="17"/>
      <c r="ASC2638" s="17"/>
      <c r="ASD2638" s="17"/>
      <c r="ASE2638" s="17"/>
      <c r="ASF2638" s="17"/>
      <c r="ASG2638" s="17"/>
      <c r="ASH2638" s="17"/>
      <c r="ASI2638" s="17"/>
      <c r="ASJ2638" s="17"/>
      <c r="ASK2638" s="17"/>
      <c r="ASL2638" s="17"/>
      <c r="ASM2638" s="17"/>
      <c r="ASN2638" s="17"/>
      <c r="ASO2638" s="17"/>
      <c r="ASP2638" s="17"/>
      <c r="ASQ2638" s="17"/>
      <c r="ASR2638" s="17"/>
      <c r="ASS2638" s="17"/>
      <c r="AST2638" s="17"/>
      <c r="ASU2638" s="17"/>
      <c r="ASV2638" s="17"/>
      <c r="ASW2638" s="17"/>
      <c r="ASX2638" s="17"/>
      <c r="ASY2638" s="17"/>
      <c r="ASZ2638" s="17"/>
      <c r="ATA2638" s="17"/>
      <c r="ATB2638" s="17"/>
      <c r="ATC2638" s="17"/>
      <c r="ATD2638" s="17"/>
      <c r="ATE2638" s="17"/>
      <c r="ATF2638" s="17"/>
      <c r="ATG2638" s="17"/>
      <c r="ATH2638" s="17"/>
      <c r="ATI2638" s="17"/>
      <c r="ATJ2638" s="17"/>
      <c r="ATK2638" s="17"/>
      <c r="ATL2638" s="17"/>
      <c r="ATM2638" s="17"/>
      <c r="ATN2638" s="17"/>
      <c r="ATO2638" s="17"/>
      <c r="ATP2638" s="17"/>
      <c r="ATQ2638" s="17"/>
      <c r="ATR2638" s="17"/>
      <c r="ATS2638" s="17"/>
      <c r="ATT2638" s="17"/>
      <c r="ATU2638" s="17"/>
      <c r="ATV2638" s="17"/>
      <c r="ATW2638" s="17"/>
      <c r="ATX2638" s="17"/>
      <c r="ATY2638" s="17"/>
      <c r="ATZ2638" s="17"/>
      <c r="AUA2638" s="17"/>
      <c r="AUB2638" s="17"/>
      <c r="AUC2638" s="17"/>
      <c r="AUD2638" s="17"/>
      <c r="AUE2638" s="17"/>
      <c r="AUF2638" s="17"/>
      <c r="AUG2638" s="17"/>
      <c r="AUH2638" s="17"/>
      <c r="AUI2638" s="17"/>
      <c r="AUJ2638" s="17"/>
      <c r="AUK2638" s="17"/>
      <c r="AUL2638" s="17"/>
      <c r="AUM2638" s="17"/>
      <c r="AUN2638" s="17"/>
      <c r="AUO2638" s="17"/>
      <c r="AUP2638" s="17"/>
      <c r="AUQ2638" s="17"/>
      <c r="AUR2638" s="17"/>
      <c r="AUS2638" s="17"/>
      <c r="AUT2638" s="17"/>
      <c r="AUU2638" s="17"/>
      <c r="AUV2638" s="17"/>
      <c r="AUW2638" s="17"/>
      <c r="AUX2638" s="17"/>
      <c r="AUY2638" s="17"/>
      <c r="AUZ2638" s="17"/>
      <c r="AVA2638" s="17"/>
      <c r="AVB2638" s="17"/>
      <c r="AVC2638" s="17"/>
      <c r="AVD2638" s="17"/>
      <c r="AVE2638" s="17"/>
      <c r="AVF2638" s="17"/>
      <c r="AVG2638" s="17"/>
      <c r="AVH2638" s="17"/>
      <c r="AVI2638" s="17"/>
      <c r="AVJ2638" s="17"/>
      <c r="AVK2638" s="17"/>
      <c r="AVL2638" s="17"/>
      <c r="AVM2638" s="17"/>
      <c r="AVN2638" s="17"/>
      <c r="AVO2638" s="17"/>
      <c r="AVP2638" s="17"/>
      <c r="AVQ2638" s="17"/>
      <c r="AVR2638" s="17"/>
      <c r="AVS2638" s="17"/>
      <c r="AVT2638" s="17"/>
      <c r="AVU2638" s="17"/>
      <c r="AVV2638" s="17"/>
      <c r="AVW2638" s="17"/>
      <c r="AVX2638" s="17"/>
      <c r="AVY2638" s="17"/>
      <c r="AVZ2638" s="17"/>
      <c r="AWA2638" s="17"/>
      <c r="AWB2638" s="17"/>
      <c r="AWC2638" s="17"/>
      <c r="AWD2638" s="17"/>
      <c r="AWE2638" s="17"/>
      <c r="AWF2638" s="17"/>
      <c r="AWG2638" s="17"/>
      <c r="AWH2638" s="17"/>
      <c r="AWI2638" s="17"/>
      <c r="AWJ2638" s="17"/>
      <c r="AWK2638" s="17"/>
      <c r="AWL2638" s="17"/>
      <c r="AWM2638" s="17"/>
      <c r="AWN2638" s="17"/>
    </row>
    <row r="2639" spans="1:1288" s="56" customFormat="1" ht="39" x14ac:dyDescent="0.25">
      <c r="A2639" s="50" t="s">
        <v>3806</v>
      </c>
      <c r="B2639" s="50" t="s">
        <v>3847</v>
      </c>
      <c r="C2639" s="50" t="s">
        <v>3823</v>
      </c>
      <c r="D2639" s="50" t="s">
        <v>3809</v>
      </c>
      <c r="E2639" s="51">
        <v>33</v>
      </c>
      <c r="F2639" s="52" t="s">
        <v>21</v>
      </c>
      <c r="G2639" s="53"/>
      <c r="H2639" s="15" t="s">
        <v>5</v>
      </c>
      <c r="I2639" s="55"/>
      <c r="JE2639" s="12"/>
      <c r="JF2639" s="12"/>
      <c r="JG2639" s="12"/>
      <c r="JH2639" s="12"/>
      <c r="JI2639" s="13"/>
      <c r="JJ2639" s="14"/>
      <c r="JK2639" s="15"/>
      <c r="JL2639" s="15"/>
      <c r="JM2639" s="15"/>
      <c r="JN2639" s="16"/>
      <c r="JO2639" s="16"/>
      <c r="JP2639" s="16"/>
      <c r="JQ2639" s="16"/>
      <c r="JR2639" s="16"/>
      <c r="JS2639" s="16"/>
      <c r="JT2639" s="16"/>
      <c r="JU2639" s="16"/>
      <c r="JV2639" s="16"/>
      <c r="JW2639" s="16"/>
      <c r="JX2639" s="16"/>
      <c r="JY2639" s="16"/>
      <c r="JZ2639" s="16"/>
      <c r="KA2639" s="16"/>
      <c r="KB2639" s="16"/>
      <c r="KC2639" s="16"/>
      <c r="KD2639" s="16"/>
      <c r="KE2639" s="16"/>
      <c r="KF2639" s="16"/>
      <c r="KG2639" s="16"/>
      <c r="KH2639" s="16"/>
      <c r="KI2639" s="16"/>
      <c r="KJ2639" s="16"/>
      <c r="KK2639" s="16"/>
      <c r="KL2639" s="16"/>
      <c r="KM2639" s="16"/>
      <c r="KN2639" s="16"/>
      <c r="KO2639" s="16"/>
      <c r="KP2639" s="16"/>
      <c r="KQ2639" s="16"/>
      <c r="KR2639" s="16"/>
      <c r="KS2639" s="16"/>
      <c r="KT2639" s="16"/>
      <c r="KU2639" s="16"/>
      <c r="KV2639" s="16"/>
      <c r="KW2639" s="16"/>
      <c r="KX2639" s="16"/>
      <c r="KY2639" s="16"/>
      <c r="KZ2639" s="16"/>
      <c r="LA2639" s="16"/>
      <c r="LB2639" s="16"/>
      <c r="LC2639" s="16"/>
      <c r="LD2639" s="16"/>
      <c r="LE2639" s="16"/>
      <c r="LF2639" s="16"/>
      <c r="LG2639" s="16"/>
      <c r="LH2639" s="16"/>
      <c r="LI2639" s="16"/>
      <c r="LJ2639" s="16"/>
      <c r="LK2639" s="16"/>
      <c r="LL2639" s="16"/>
      <c r="LM2639" s="16"/>
      <c r="LN2639" s="16"/>
      <c r="LO2639" s="16"/>
      <c r="LP2639" s="16"/>
      <c r="LQ2639" s="16"/>
      <c r="LR2639" s="16"/>
      <c r="LS2639" s="16"/>
      <c r="LT2639" s="16"/>
      <c r="LU2639" s="16"/>
      <c r="LV2639" s="16"/>
      <c r="LW2639" s="16"/>
      <c r="LX2639" s="16"/>
      <c r="LY2639" s="16"/>
      <c r="LZ2639" s="16"/>
      <c r="MA2639" s="16"/>
      <c r="MB2639" s="16"/>
      <c r="MC2639" s="16"/>
      <c r="MD2639" s="16"/>
      <c r="ME2639" s="16"/>
      <c r="MF2639" s="16"/>
      <c r="MG2639" s="16"/>
      <c r="MH2639" s="16"/>
      <c r="MI2639" s="16"/>
      <c r="MJ2639" s="16"/>
      <c r="MK2639" s="16"/>
      <c r="ML2639" s="16"/>
      <c r="MM2639" s="16"/>
      <c r="MN2639" s="16"/>
      <c r="MO2639" s="16"/>
      <c r="MP2639" s="16"/>
      <c r="MQ2639" s="16"/>
      <c r="MR2639" s="16"/>
      <c r="MS2639" s="16"/>
      <c r="MT2639" s="16"/>
      <c r="MU2639" s="16"/>
      <c r="MV2639" s="16"/>
      <c r="MW2639" s="16"/>
      <c r="MX2639" s="16"/>
      <c r="MY2639" s="16"/>
      <c r="MZ2639" s="16"/>
      <c r="NA2639" s="16"/>
      <c r="NB2639" s="16"/>
      <c r="NC2639" s="16"/>
      <c r="ND2639" s="16"/>
      <c r="NE2639" s="16"/>
      <c r="NF2639" s="16"/>
      <c r="NG2639" s="16"/>
      <c r="NH2639" s="16"/>
      <c r="NI2639" s="16"/>
      <c r="NJ2639" s="16"/>
      <c r="NK2639" s="16"/>
      <c r="NL2639" s="16"/>
      <c r="NM2639" s="16"/>
      <c r="NN2639" s="16"/>
      <c r="NO2639" s="16"/>
      <c r="NP2639" s="16"/>
      <c r="NQ2639" s="16"/>
      <c r="NR2639" s="16"/>
      <c r="NS2639" s="16"/>
      <c r="NT2639" s="16"/>
      <c r="NU2639" s="16"/>
      <c r="NV2639" s="16"/>
      <c r="NW2639" s="16"/>
      <c r="NX2639" s="16"/>
      <c r="NY2639" s="16"/>
      <c r="NZ2639" s="16"/>
      <c r="OA2639" s="16"/>
      <c r="OB2639" s="16"/>
      <c r="OC2639" s="16"/>
      <c r="OD2639" s="16"/>
      <c r="OE2639" s="16"/>
      <c r="OF2639" s="16"/>
      <c r="OG2639" s="16"/>
      <c r="OH2639" s="16"/>
      <c r="OI2639" s="16"/>
      <c r="OJ2639" s="16"/>
      <c r="OK2639" s="16"/>
      <c r="OL2639" s="16"/>
      <c r="OM2639" s="16"/>
      <c r="ON2639" s="16"/>
      <c r="OO2639" s="16"/>
      <c r="OP2639" s="16"/>
      <c r="OQ2639" s="16"/>
      <c r="OR2639" s="16"/>
      <c r="OS2639" s="16"/>
      <c r="OT2639" s="16"/>
      <c r="OU2639" s="16"/>
      <c r="OV2639" s="16"/>
      <c r="OW2639" s="16"/>
      <c r="OX2639" s="16"/>
      <c r="OY2639" s="16"/>
      <c r="OZ2639" s="16"/>
      <c r="PA2639" s="16"/>
      <c r="PB2639" s="16"/>
      <c r="PC2639" s="16"/>
      <c r="PD2639" s="16"/>
      <c r="PE2639" s="16"/>
      <c r="PF2639" s="16"/>
      <c r="PG2639" s="16"/>
      <c r="PH2639" s="16"/>
      <c r="PI2639" s="16"/>
      <c r="PJ2639" s="16"/>
      <c r="PK2639" s="16"/>
      <c r="PL2639" s="16"/>
      <c r="PM2639" s="16"/>
      <c r="PN2639" s="16"/>
      <c r="PO2639" s="16"/>
      <c r="PP2639" s="16"/>
      <c r="PQ2639" s="16"/>
      <c r="PR2639" s="16"/>
      <c r="PS2639" s="16"/>
      <c r="PT2639" s="16"/>
      <c r="PU2639" s="16"/>
      <c r="PV2639" s="16"/>
      <c r="PW2639" s="16"/>
      <c r="PX2639" s="16"/>
      <c r="PY2639" s="16"/>
      <c r="PZ2639" s="16"/>
      <c r="QA2639" s="16"/>
      <c r="QB2639" s="16"/>
      <c r="QC2639" s="16"/>
      <c r="QD2639" s="16"/>
      <c r="QE2639" s="16"/>
      <c r="QF2639" s="16"/>
      <c r="QG2639" s="16"/>
      <c r="QH2639" s="16"/>
      <c r="QI2639" s="16"/>
      <c r="QJ2639" s="16"/>
      <c r="QK2639" s="16"/>
      <c r="QL2639" s="16"/>
      <c r="QM2639" s="16"/>
      <c r="QN2639" s="16"/>
      <c r="QO2639" s="16"/>
      <c r="QP2639" s="16"/>
      <c r="QQ2639" s="16"/>
      <c r="QR2639" s="16"/>
      <c r="QS2639" s="16"/>
      <c r="QT2639" s="16"/>
      <c r="QU2639" s="16"/>
      <c r="QV2639" s="16"/>
      <c r="QW2639" s="16"/>
      <c r="QX2639" s="16"/>
      <c r="QY2639" s="16"/>
      <c r="QZ2639" s="16"/>
      <c r="RA2639" s="16"/>
      <c r="RB2639" s="16"/>
      <c r="RC2639" s="16"/>
      <c r="RD2639" s="16"/>
      <c r="RE2639" s="16"/>
      <c r="RF2639" s="16"/>
      <c r="RG2639" s="16"/>
      <c r="RH2639" s="16"/>
      <c r="RI2639" s="16"/>
      <c r="RJ2639" s="16"/>
      <c r="RK2639" s="16"/>
      <c r="RL2639" s="16"/>
      <c r="RM2639" s="16"/>
      <c r="RN2639" s="16"/>
      <c r="RO2639" s="16"/>
      <c r="RP2639" s="16"/>
      <c r="RQ2639" s="16"/>
      <c r="RR2639" s="16"/>
      <c r="RS2639" s="16"/>
      <c r="RT2639" s="16"/>
      <c r="RU2639" s="16"/>
      <c r="RV2639" s="16"/>
      <c r="RW2639" s="16"/>
      <c r="RX2639" s="16"/>
      <c r="RY2639" s="16"/>
      <c r="RZ2639" s="16"/>
      <c r="SA2639" s="16"/>
      <c r="SB2639" s="16"/>
      <c r="SC2639" s="16"/>
      <c r="SD2639" s="16"/>
      <c r="SE2639" s="16"/>
      <c r="SF2639" s="16"/>
      <c r="SG2639" s="16"/>
      <c r="SH2639" s="16"/>
      <c r="SI2639" s="16"/>
      <c r="SJ2639" s="16"/>
      <c r="SK2639" s="16"/>
      <c r="SL2639" s="16"/>
      <c r="SM2639" s="16"/>
      <c r="SN2639" s="16"/>
      <c r="SO2639" s="16"/>
      <c r="SP2639" s="16"/>
      <c r="SQ2639" s="16"/>
      <c r="SR2639" s="16"/>
      <c r="SS2639" s="16"/>
      <c r="ST2639" s="16"/>
      <c r="SU2639" s="16"/>
      <c r="SV2639" s="16"/>
      <c r="SW2639" s="16"/>
      <c r="SX2639" s="16"/>
      <c r="SY2639" s="16"/>
      <c r="SZ2639" s="16"/>
      <c r="TA2639" s="16"/>
      <c r="TB2639" s="17"/>
      <c r="TC2639" s="17"/>
      <c r="TD2639" s="17"/>
      <c r="TE2639" s="17"/>
      <c r="TF2639" s="17"/>
      <c r="TG2639" s="17"/>
      <c r="TH2639" s="17"/>
      <c r="TI2639" s="17"/>
      <c r="TJ2639" s="17"/>
      <c r="TK2639" s="17"/>
      <c r="TL2639" s="17"/>
      <c r="TM2639" s="17"/>
      <c r="TN2639" s="17"/>
      <c r="TO2639" s="17"/>
      <c r="TP2639" s="17"/>
      <c r="TQ2639" s="17"/>
      <c r="TR2639" s="17"/>
      <c r="TS2639" s="17"/>
      <c r="TT2639" s="17"/>
      <c r="TU2639" s="17"/>
      <c r="TV2639" s="17"/>
      <c r="TW2639" s="17"/>
      <c r="TX2639" s="17"/>
      <c r="TY2639" s="17"/>
      <c r="TZ2639" s="17"/>
      <c r="UA2639" s="17"/>
      <c r="UB2639" s="17"/>
      <c r="UC2639" s="17"/>
      <c r="UD2639" s="17"/>
      <c r="UE2639" s="17"/>
      <c r="UF2639" s="17"/>
      <c r="UG2639" s="17"/>
      <c r="UH2639" s="17"/>
      <c r="UI2639" s="17"/>
      <c r="UJ2639" s="17"/>
      <c r="UK2639" s="17"/>
      <c r="UL2639" s="17"/>
      <c r="UM2639" s="17"/>
      <c r="UN2639" s="17"/>
      <c r="UO2639" s="17"/>
      <c r="UP2639" s="17"/>
      <c r="UQ2639" s="17"/>
      <c r="UR2639" s="17"/>
      <c r="US2639" s="17"/>
      <c r="UT2639" s="17"/>
      <c r="UU2639" s="17"/>
      <c r="UV2639" s="17"/>
      <c r="UW2639" s="17"/>
      <c r="UX2639" s="17"/>
      <c r="UY2639" s="17"/>
      <c r="UZ2639" s="17"/>
      <c r="VA2639" s="17"/>
      <c r="VB2639" s="17"/>
      <c r="VC2639" s="17"/>
      <c r="VD2639" s="17"/>
      <c r="VE2639" s="17"/>
      <c r="VF2639" s="17"/>
      <c r="VG2639" s="17"/>
      <c r="VH2639" s="17"/>
      <c r="VI2639" s="17"/>
      <c r="VJ2639" s="17"/>
      <c r="VK2639" s="17"/>
      <c r="VL2639" s="17"/>
      <c r="VM2639" s="17"/>
      <c r="VN2639" s="17"/>
      <c r="VO2639" s="17"/>
      <c r="VP2639" s="17"/>
      <c r="VQ2639" s="17"/>
      <c r="VR2639" s="17"/>
      <c r="VS2639" s="17"/>
      <c r="VT2639" s="17"/>
      <c r="VU2639" s="17"/>
      <c r="VV2639" s="17"/>
      <c r="VW2639" s="17"/>
      <c r="VX2639" s="17"/>
      <c r="VY2639" s="17"/>
      <c r="VZ2639" s="17"/>
      <c r="WA2639" s="17"/>
      <c r="WB2639" s="17"/>
      <c r="WC2639" s="17"/>
      <c r="WD2639" s="17"/>
      <c r="WE2639" s="17"/>
      <c r="WF2639" s="17"/>
      <c r="WG2639" s="17"/>
      <c r="WH2639" s="17"/>
      <c r="WI2639" s="17"/>
      <c r="WJ2639" s="17"/>
      <c r="WK2639" s="17"/>
      <c r="WL2639" s="17"/>
      <c r="WM2639" s="17"/>
      <c r="WN2639" s="17"/>
      <c r="WO2639" s="17"/>
      <c r="WP2639" s="17"/>
      <c r="WQ2639" s="17"/>
      <c r="WR2639" s="17"/>
      <c r="WS2639" s="17"/>
      <c r="WT2639" s="17"/>
      <c r="WU2639" s="17"/>
      <c r="WV2639" s="17"/>
      <c r="WW2639" s="17"/>
      <c r="WX2639" s="17"/>
      <c r="WY2639" s="17"/>
      <c r="WZ2639" s="17"/>
      <c r="XA2639" s="17"/>
      <c r="XB2639" s="17"/>
      <c r="XC2639" s="17"/>
      <c r="XD2639" s="17"/>
      <c r="XE2639" s="17"/>
      <c r="XF2639" s="17"/>
      <c r="XG2639" s="17"/>
      <c r="XH2639" s="17"/>
      <c r="XI2639" s="17"/>
      <c r="XJ2639" s="17"/>
      <c r="XK2639" s="17"/>
      <c r="XL2639" s="17"/>
      <c r="XM2639" s="17"/>
      <c r="XN2639" s="17"/>
      <c r="XO2639" s="17"/>
      <c r="XP2639" s="17"/>
      <c r="XQ2639" s="17"/>
      <c r="XR2639" s="17"/>
      <c r="XS2639" s="17"/>
      <c r="XT2639" s="17"/>
      <c r="XU2639" s="17"/>
      <c r="XV2639" s="17"/>
      <c r="XW2639" s="17"/>
      <c r="XX2639" s="17"/>
      <c r="XY2639" s="17"/>
      <c r="XZ2639" s="17"/>
      <c r="YA2639" s="17"/>
      <c r="YB2639" s="17"/>
      <c r="YC2639" s="17"/>
      <c r="YD2639" s="17"/>
      <c r="YE2639" s="17"/>
      <c r="YF2639" s="17"/>
      <c r="YG2639" s="17"/>
      <c r="YH2639" s="17"/>
      <c r="YI2639" s="17"/>
      <c r="YJ2639" s="17"/>
      <c r="YK2639" s="17"/>
      <c r="YL2639" s="17"/>
      <c r="YM2639" s="17"/>
      <c r="YN2639" s="17"/>
      <c r="YO2639" s="17"/>
      <c r="YP2639" s="17"/>
      <c r="YQ2639" s="17"/>
      <c r="YR2639" s="17"/>
      <c r="YS2639" s="17"/>
      <c r="YT2639" s="17"/>
      <c r="YU2639" s="17"/>
      <c r="YV2639" s="17"/>
      <c r="YW2639" s="17"/>
      <c r="YX2639" s="17"/>
      <c r="YY2639" s="17"/>
      <c r="YZ2639" s="17"/>
      <c r="ZA2639" s="17"/>
      <c r="ZB2639" s="17"/>
      <c r="ZC2639" s="17"/>
      <c r="ZD2639" s="17"/>
      <c r="ZE2639" s="17"/>
      <c r="ZF2639" s="17"/>
      <c r="ZG2639" s="17"/>
      <c r="ZH2639" s="17"/>
      <c r="ZI2639" s="17"/>
      <c r="ZJ2639" s="17"/>
      <c r="ZK2639" s="17"/>
      <c r="ZL2639" s="17"/>
      <c r="ZM2639" s="17"/>
      <c r="ZN2639" s="17"/>
      <c r="ZO2639" s="17"/>
      <c r="ZP2639" s="17"/>
      <c r="ZQ2639" s="17"/>
      <c r="ZR2639" s="17"/>
      <c r="ZS2639" s="17"/>
      <c r="ZT2639" s="17"/>
      <c r="ZU2639" s="17"/>
      <c r="ZV2639" s="17"/>
      <c r="ZW2639" s="17"/>
      <c r="ZX2639" s="17"/>
      <c r="ZY2639" s="17"/>
      <c r="ZZ2639" s="17"/>
      <c r="AAA2639" s="17"/>
      <c r="AAB2639" s="17"/>
      <c r="AAC2639" s="17"/>
      <c r="AAD2639" s="17"/>
      <c r="AAE2639" s="17"/>
      <c r="AAF2639" s="17"/>
      <c r="AAG2639" s="17"/>
      <c r="AAH2639" s="17"/>
      <c r="AAI2639" s="17"/>
      <c r="AAJ2639" s="17"/>
      <c r="AAK2639" s="17"/>
      <c r="AAL2639" s="17"/>
      <c r="AAM2639" s="17"/>
      <c r="AAN2639" s="17"/>
      <c r="AAO2639" s="17"/>
      <c r="AAP2639" s="17"/>
      <c r="AAQ2639" s="17"/>
      <c r="AAR2639" s="17"/>
      <c r="AAS2639" s="17"/>
      <c r="AAT2639" s="17"/>
      <c r="AAU2639" s="17"/>
      <c r="AAV2639" s="17"/>
      <c r="AAW2639" s="17"/>
      <c r="AAX2639" s="17"/>
      <c r="AAY2639" s="17"/>
      <c r="AAZ2639" s="17"/>
      <c r="ABA2639" s="17"/>
      <c r="ABB2639" s="17"/>
      <c r="ABC2639" s="17"/>
      <c r="ABD2639" s="17"/>
      <c r="ABE2639" s="17"/>
      <c r="ABF2639" s="17"/>
      <c r="ABG2639" s="17"/>
      <c r="ABH2639" s="17"/>
      <c r="ABI2639" s="17"/>
      <c r="ABJ2639" s="17"/>
      <c r="ABK2639" s="17"/>
      <c r="ABL2639" s="17"/>
      <c r="ABM2639" s="17"/>
      <c r="ABN2639" s="17"/>
      <c r="ABO2639" s="17"/>
      <c r="ABP2639" s="17"/>
      <c r="ABQ2639" s="17"/>
      <c r="ABR2639" s="17"/>
      <c r="ABS2639" s="17"/>
      <c r="ABT2639" s="17"/>
      <c r="ABU2639" s="17"/>
      <c r="ABV2639" s="17"/>
      <c r="ABW2639" s="17"/>
      <c r="ABX2639" s="17"/>
      <c r="ABY2639" s="17"/>
      <c r="ABZ2639" s="17"/>
      <c r="ACA2639" s="17"/>
      <c r="ACB2639" s="17"/>
      <c r="ACC2639" s="17"/>
      <c r="ACD2639" s="17"/>
      <c r="ACE2639" s="17"/>
      <c r="ACF2639" s="17"/>
      <c r="ACG2639" s="17"/>
      <c r="ACH2639" s="17"/>
      <c r="ACI2639" s="17"/>
      <c r="ACJ2639" s="17"/>
      <c r="ACK2639" s="17"/>
      <c r="ACL2639" s="17"/>
      <c r="ACM2639" s="17"/>
      <c r="ACN2639" s="17"/>
      <c r="ACO2639" s="17"/>
      <c r="ACP2639" s="17"/>
      <c r="ACQ2639" s="17"/>
      <c r="ACR2639" s="17"/>
      <c r="ACS2639" s="17"/>
      <c r="ACT2639" s="17"/>
      <c r="ACU2639" s="17"/>
      <c r="ACV2639" s="17"/>
      <c r="ACW2639" s="17"/>
      <c r="ACX2639" s="17"/>
      <c r="ACY2639" s="17"/>
      <c r="ACZ2639" s="17"/>
      <c r="ADA2639" s="17"/>
      <c r="ADB2639" s="17"/>
      <c r="ADC2639" s="17"/>
      <c r="ADD2639" s="17"/>
      <c r="ADE2639" s="17"/>
      <c r="ADF2639" s="17"/>
      <c r="ADG2639" s="17"/>
      <c r="ADH2639" s="17"/>
      <c r="ADI2639" s="17"/>
      <c r="ADJ2639" s="17"/>
      <c r="ADK2639" s="17"/>
      <c r="ADL2639" s="17"/>
      <c r="ADM2639" s="17"/>
      <c r="ADN2639" s="17"/>
      <c r="ADO2639" s="17"/>
      <c r="ADP2639" s="17"/>
      <c r="ADQ2639" s="17"/>
      <c r="ADR2639" s="17"/>
      <c r="ADS2639" s="17"/>
      <c r="ADT2639" s="17"/>
      <c r="ADU2639" s="17"/>
      <c r="ADV2639" s="17"/>
      <c r="ADW2639" s="17"/>
      <c r="ADX2639" s="17"/>
      <c r="ADY2639" s="17"/>
      <c r="ADZ2639" s="17"/>
      <c r="AEA2639" s="17"/>
      <c r="AEB2639" s="17"/>
      <c r="AEC2639" s="17"/>
      <c r="AED2639" s="17"/>
      <c r="AEE2639" s="17"/>
      <c r="AEF2639" s="17"/>
      <c r="AEG2639" s="17"/>
      <c r="AEH2639" s="17"/>
      <c r="AEI2639" s="17"/>
      <c r="AEJ2639" s="17"/>
      <c r="AEK2639" s="17"/>
      <c r="AEL2639" s="17"/>
      <c r="AEM2639" s="17"/>
      <c r="AEN2639" s="17"/>
      <c r="AEO2639" s="17"/>
      <c r="AEP2639" s="17"/>
      <c r="AEQ2639" s="17"/>
      <c r="AER2639" s="17"/>
      <c r="AES2639" s="17"/>
      <c r="AET2639" s="17"/>
      <c r="AEU2639" s="17"/>
      <c r="AEV2639" s="17"/>
      <c r="AEW2639" s="17"/>
      <c r="AEX2639" s="17"/>
      <c r="AEY2639" s="17"/>
      <c r="AEZ2639" s="17"/>
      <c r="AFA2639" s="17"/>
      <c r="AFB2639" s="17"/>
      <c r="AFC2639" s="17"/>
      <c r="AFD2639" s="17"/>
      <c r="AFE2639" s="17"/>
      <c r="AFF2639" s="17"/>
      <c r="AFG2639" s="17"/>
      <c r="AFH2639" s="17"/>
      <c r="AFI2639" s="17"/>
      <c r="AFJ2639" s="17"/>
      <c r="AFK2639" s="17"/>
      <c r="AFL2639" s="17"/>
      <c r="AFM2639" s="17"/>
      <c r="AFN2639" s="17"/>
      <c r="AFO2639" s="17"/>
      <c r="AFP2639" s="17"/>
      <c r="AFQ2639" s="17"/>
      <c r="AFR2639" s="17"/>
      <c r="AFS2639" s="17"/>
      <c r="AFT2639" s="17"/>
      <c r="AFU2639" s="17"/>
      <c r="AFV2639" s="17"/>
      <c r="AFW2639" s="17"/>
      <c r="AFX2639" s="17"/>
      <c r="AFY2639" s="17"/>
      <c r="AFZ2639" s="17"/>
      <c r="AGA2639" s="17"/>
      <c r="AGB2639" s="17"/>
      <c r="AGC2639" s="17"/>
      <c r="AGD2639" s="17"/>
      <c r="AGE2639" s="17"/>
      <c r="AGF2639" s="17"/>
      <c r="AGG2639" s="17"/>
      <c r="AGH2639" s="17"/>
      <c r="AGI2639" s="17"/>
      <c r="AGJ2639" s="17"/>
      <c r="AGK2639" s="17"/>
      <c r="AGL2639" s="17"/>
      <c r="AGM2639" s="17"/>
      <c r="AGN2639" s="17"/>
      <c r="AGO2639" s="17"/>
      <c r="AGP2639" s="17"/>
      <c r="AGQ2639" s="17"/>
      <c r="AGR2639" s="17"/>
      <c r="AGS2639" s="17"/>
      <c r="AGT2639" s="17"/>
      <c r="AGU2639" s="17"/>
      <c r="AGV2639" s="17"/>
      <c r="AGW2639" s="17"/>
      <c r="AGX2639" s="17"/>
      <c r="AGY2639" s="17"/>
      <c r="AGZ2639" s="17"/>
      <c r="AHA2639" s="17"/>
      <c r="AHB2639" s="17"/>
      <c r="AHC2639" s="17"/>
      <c r="AHD2639" s="17"/>
      <c r="AHE2639" s="17"/>
      <c r="AHF2639" s="17"/>
      <c r="AHG2639" s="17"/>
      <c r="AHH2639" s="17"/>
      <c r="AHI2639" s="17"/>
      <c r="AHJ2639" s="17"/>
      <c r="AHK2639" s="17"/>
      <c r="AHL2639" s="17"/>
      <c r="AHM2639" s="17"/>
      <c r="AHN2639" s="17"/>
      <c r="AHO2639" s="17"/>
      <c r="AHP2639" s="17"/>
      <c r="AHQ2639" s="17"/>
      <c r="AHR2639" s="17"/>
      <c r="AHS2639" s="17"/>
      <c r="AHT2639" s="17"/>
      <c r="AHU2639" s="17"/>
      <c r="AHV2639" s="17"/>
      <c r="AHW2639" s="17"/>
      <c r="AHX2639" s="17"/>
      <c r="AHY2639" s="17"/>
      <c r="AHZ2639" s="17"/>
      <c r="AIA2639" s="17"/>
      <c r="AIB2639" s="17"/>
      <c r="AIC2639" s="17"/>
      <c r="AID2639" s="17"/>
      <c r="AIE2639" s="17"/>
      <c r="AIF2639" s="17"/>
      <c r="AIG2639" s="17"/>
      <c r="AIH2639" s="17"/>
      <c r="AII2639" s="17"/>
      <c r="AIJ2639" s="17"/>
      <c r="AIK2639" s="17"/>
      <c r="AIL2639" s="17"/>
      <c r="AIM2639" s="17"/>
      <c r="AIN2639" s="17"/>
      <c r="AIO2639" s="17"/>
      <c r="AIP2639" s="17"/>
      <c r="AIQ2639" s="17"/>
      <c r="AIR2639" s="17"/>
      <c r="AIS2639" s="17"/>
      <c r="AIT2639" s="17"/>
      <c r="AIU2639" s="17"/>
      <c r="AIV2639" s="17"/>
      <c r="AIW2639" s="17"/>
      <c r="AIX2639" s="17"/>
      <c r="AIY2639" s="17"/>
      <c r="AIZ2639" s="17"/>
      <c r="AJA2639" s="17"/>
      <c r="AJB2639" s="17"/>
      <c r="AJC2639" s="17"/>
      <c r="AJD2639" s="17"/>
      <c r="AJE2639" s="17"/>
      <c r="AJF2639" s="17"/>
      <c r="AJG2639" s="17"/>
      <c r="AJH2639" s="17"/>
      <c r="AJI2639" s="17"/>
      <c r="AJJ2639" s="17"/>
      <c r="AJK2639" s="17"/>
      <c r="AJL2639" s="17"/>
      <c r="AJM2639" s="17"/>
      <c r="AJN2639" s="17"/>
      <c r="AJO2639" s="17"/>
      <c r="AJP2639" s="17"/>
      <c r="AJQ2639" s="17"/>
      <c r="AJR2639" s="17"/>
      <c r="AJS2639" s="17"/>
      <c r="AJT2639" s="17"/>
      <c r="AJU2639" s="17"/>
      <c r="AJV2639" s="17"/>
      <c r="AJW2639" s="17"/>
      <c r="AJX2639" s="17"/>
      <c r="AJY2639" s="17"/>
      <c r="AJZ2639" s="17"/>
      <c r="AKA2639" s="17"/>
      <c r="AKB2639" s="17"/>
      <c r="AKC2639" s="17"/>
      <c r="AKD2639" s="17"/>
      <c r="AKE2639" s="17"/>
      <c r="AKF2639" s="17"/>
      <c r="AKG2639" s="17"/>
      <c r="AKH2639" s="17"/>
      <c r="AKI2639" s="17"/>
      <c r="AKJ2639" s="17"/>
      <c r="AKK2639" s="17"/>
      <c r="AKL2639" s="17"/>
      <c r="AKM2639" s="17"/>
      <c r="AKN2639" s="17"/>
      <c r="AKO2639" s="17"/>
      <c r="AKP2639" s="17"/>
      <c r="AKQ2639" s="17"/>
      <c r="AKR2639" s="17"/>
      <c r="AKS2639" s="17"/>
      <c r="AKT2639" s="17"/>
      <c r="AKU2639" s="17"/>
      <c r="AKV2639" s="17"/>
      <c r="AKW2639" s="17"/>
      <c r="AKX2639" s="17"/>
      <c r="AKY2639" s="17"/>
      <c r="AKZ2639" s="17"/>
      <c r="ALA2639" s="17"/>
      <c r="ALB2639" s="17"/>
      <c r="ALC2639" s="17"/>
      <c r="ALD2639" s="17"/>
      <c r="ALE2639" s="17"/>
      <c r="ALF2639" s="17"/>
      <c r="ALG2639" s="17"/>
      <c r="ALH2639" s="17"/>
      <c r="ALI2639" s="17"/>
      <c r="ALJ2639" s="17"/>
      <c r="ALK2639" s="17"/>
      <c r="ALL2639" s="17"/>
      <c r="ALM2639" s="17"/>
      <c r="ALN2639" s="17"/>
      <c r="ALO2639" s="17"/>
      <c r="ALP2639" s="17"/>
      <c r="ALQ2639" s="17"/>
      <c r="ALR2639" s="17"/>
      <c r="ALS2639" s="17"/>
      <c r="ALT2639" s="17"/>
      <c r="ALU2639" s="17"/>
      <c r="ALV2639" s="17"/>
      <c r="ALW2639" s="17"/>
      <c r="ALX2639" s="17"/>
      <c r="ALY2639" s="17"/>
      <c r="ALZ2639" s="17"/>
      <c r="AMA2639" s="17"/>
      <c r="AMB2639" s="17"/>
      <c r="AMC2639" s="17"/>
      <c r="AMD2639" s="17"/>
      <c r="AME2639" s="17"/>
      <c r="AMF2639" s="17"/>
      <c r="AMG2639" s="17"/>
      <c r="AMH2639" s="17"/>
      <c r="AMI2639" s="17"/>
      <c r="AMJ2639" s="17"/>
      <c r="AMK2639" s="17"/>
      <c r="AML2639" s="17"/>
      <c r="AMM2639" s="17"/>
      <c r="AMN2639" s="17"/>
      <c r="AMO2639" s="17"/>
      <c r="AMP2639" s="17"/>
      <c r="AMQ2639" s="17"/>
      <c r="AMR2639" s="17"/>
      <c r="AMS2639" s="17"/>
      <c r="AMT2639" s="17"/>
      <c r="AMU2639" s="17"/>
      <c r="AMV2639" s="17"/>
      <c r="AMW2639" s="17"/>
      <c r="AMX2639" s="17"/>
      <c r="AMY2639" s="17"/>
      <c r="AMZ2639" s="17"/>
      <c r="ANA2639" s="17"/>
      <c r="ANB2639" s="17"/>
      <c r="ANC2639" s="17"/>
      <c r="AND2639" s="17"/>
      <c r="ANE2639" s="17"/>
      <c r="ANF2639" s="17"/>
      <c r="ANG2639" s="17"/>
      <c r="ANH2639" s="17"/>
      <c r="ANI2639" s="17"/>
      <c r="ANJ2639" s="17"/>
      <c r="ANK2639" s="17"/>
      <c r="ANL2639" s="17"/>
      <c r="ANM2639" s="17"/>
      <c r="ANN2639" s="17"/>
      <c r="ANO2639" s="17"/>
      <c r="ANP2639" s="17"/>
      <c r="ANQ2639" s="17"/>
      <c r="ANR2639" s="17"/>
      <c r="ANS2639" s="17"/>
      <c r="ANT2639" s="17"/>
      <c r="ANU2639" s="17"/>
      <c r="ANV2639" s="17"/>
      <c r="ANW2639" s="17"/>
      <c r="ANX2639" s="17"/>
      <c r="ANY2639" s="17"/>
      <c r="ANZ2639" s="17"/>
      <c r="AOA2639" s="17"/>
      <c r="AOB2639" s="17"/>
      <c r="AOC2639" s="17"/>
      <c r="AOD2639" s="17"/>
      <c r="AOE2639" s="17"/>
      <c r="AOF2639" s="17"/>
      <c r="AOG2639" s="17"/>
      <c r="AOH2639" s="17"/>
      <c r="AOI2639" s="17"/>
      <c r="AOJ2639" s="17"/>
      <c r="AOK2639" s="17"/>
      <c r="AOL2639" s="17"/>
      <c r="AOM2639" s="17"/>
      <c r="AON2639" s="17"/>
      <c r="AOO2639" s="17"/>
      <c r="AOP2639" s="17"/>
      <c r="AOQ2639" s="17"/>
      <c r="AOR2639" s="17"/>
      <c r="AOS2639" s="17"/>
      <c r="AOT2639" s="17"/>
      <c r="AOU2639" s="17"/>
      <c r="AOV2639" s="17"/>
      <c r="AOW2639" s="17"/>
      <c r="AOX2639" s="17"/>
      <c r="AOY2639" s="17"/>
      <c r="AOZ2639" s="17"/>
      <c r="APA2639" s="17"/>
      <c r="APB2639" s="17"/>
      <c r="APC2639" s="17"/>
      <c r="APD2639" s="17"/>
      <c r="APE2639" s="17"/>
      <c r="APF2639" s="17"/>
      <c r="APG2639" s="17"/>
      <c r="APH2639" s="17"/>
      <c r="API2639" s="17"/>
      <c r="APJ2639" s="17"/>
      <c r="APK2639" s="17"/>
      <c r="APL2639" s="17"/>
      <c r="APM2639" s="17"/>
      <c r="APN2639" s="17"/>
      <c r="APO2639" s="17"/>
      <c r="APP2639" s="17"/>
      <c r="APQ2639" s="17"/>
      <c r="APR2639" s="17"/>
      <c r="APS2639" s="17"/>
      <c r="APT2639" s="17"/>
      <c r="APU2639" s="17"/>
      <c r="APV2639" s="17"/>
      <c r="APW2639" s="17"/>
      <c r="APX2639" s="17"/>
      <c r="APY2639" s="17"/>
      <c r="APZ2639" s="17"/>
      <c r="AQA2639" s="17"/>
      <c r="AQB2639" s="17"/>
      <c r="AQC2639" s="17"/>
      <c r="AQD2639" s="17"/>
      <c r="AQE2639" s="17"/>
      <c r="AQF2639" s="17"/>
      <c r="AQG2639" s="17"/>
      <c r="AQH2639" s="17"/>
      <c r="AQI2639" s="17"/>
      <c r="AQJ2639" s="17"/>
      <c r="AQK2639" s="17"/>
      <c r="AQL2639" s="17"/>
      <c r="AQM2639" s="17"/>
      <c r="AQN2639" s="17"/>
      <c r="AQO2639" s="17"/>
      <c r="AQP2639" s="17"/>
      <c r="AQQ2639" s="17"/>
      <c r="AQR2639" s="17"/>
      <c r="AQS2639" s="17"/>
      <c r="AQT2639" s="17"/>
      <c r="AQU2639" s="17"/>
      <c r="AQV2639" s="17"/>
      <c r="AQW2639" s="17"/>
      <c r="AQX2639" s="17"/>
      <c r="AQY2639" s="17"/>
      <c r="AQZ2639" s="17"/>
      <c r="ARA2639" s="17"/>
      <c r="ARB2639" s="17"/>
      <c r="ARC2639" s="17"/>
      <c r="ARD2639" s="17"/>
      <c r="ARE2639" s="17"/>
      <c r="ARF2639" s="17"/>
      <c r="ARG2639" s="17"/>
      <c r="ARH2639" s="17"/>
      <c r="ARI2639" s="17"/>
      <c r="ARJ2639" s="17"/>
      <c r="ARK2639" s="17"/>
      <c r="ARL2639" s="17"/>
      <c r="ARM2639" s="17"/>
      <c r="ARN2639" s="17"/>
      <c r="ARO2639" s="17"/>
      <c r="ARP2639" s="17"/>
      <c r="ARQ2639" s="17"/>
      <c r="ARR2639" s="17"/>
      <c r="ARS2639" s="17"/>
      <c r="ART2639" s="17"/>
      <c r="ARU2639" s="17"/>
      <c r="ARV2639" s="17"/>
      <c r="ARW2639" s="17"/>
      <c r="ARX2639" s="17"/>
      <c r="ARY2639" s="17"/>
      <c r="ARZ2639" s="17"/>
      <c r="ASA2639" s="17"/>
      <c r="ASB2639" s="17"/>
      <c r="ASC2639" s="17"/>
      <c r="ASD2639" s="17"/>
      <c r="ASE2639" s="17"/>
      <c r="ASF2639" s="17"/>
      <c r="ASG2639" s="17"/>
      <c r="ASH2639" s="17"/>
      <c r="ASI2639" s="17"/>
      <c r="ASJ2639" s="17"/>
      <c r="ASK2639" s="17"/>
      <c r="ASL2639" s="17"/>
      <c r="ASM2639" s="17"/>
      <c r="ASN2639" s="17"/>
      <c r="ASO2639" s="17"/>
      <c r="ASP2639" s="17"/>
      <c r="ASQ2639" s="17"/>
      <c r="ASR2639" s="17"/>
      <c r="ASS2639" s="17"/>
      <c r="AST2639" s="17"/>
      <c r="ASU2639" s="17"/>
      <c r="ASV2639" s="17"/>
      <c r="ASW2639" s="17"/>
      <c r="ASX2639" s="17"/>
      <c r="ASY2639" s="17"/>
      <c r="ASZ2639" s="17"/>
      <c r="ATA2639" s="17"/>
      <c r="ATB2639" s="17"/>
      <c r="ATC2639" s="17"/>
      <c r="ATD2639" s="17"/>
      <c r="ATE2639" s="17"/>
      <c r="ATF2639" s="17"/>
      <c r="ATG2639" s="17"/>
      <c r="ATH2639" s="17"/>
      <c r="ATI2639" s="17"/>
      <c r="ATJ2639" s="17"/>
      <c r="ATK2639" s="17"/>
      <c r="ATL2639" s="17"/>
      <c r="ATM2639" s="17"/>
      <c r="ATN2639" s="17"/>
      <c r="ATO2639" s="17"/>
      <c r="ATP2639" s="17"/>
      <c r="ATQ2639" s="17"/>
      <c r="ATR2639" s="17"/>
      <c r="ATS2639" s="17"/>
      <c r="ATT2639" s="17"/>
      <c r="ATU2639" s="17"/>
      <c r="ATV2639" s="17"/>
      <c r="ATW2639" s="17"/>
      <c r="ATX2639" s="17"/>
      <c r="ATY2639" s="17"/>
      <c r="ATZ2639" s="17"/>
      <c r="AUA2639" s="17"/>
      <c r="AUB2639" s="17"/>
      <c r="AUC2639" s="17"/>
      <c r="AUD2639" s="17"/>
      <c r="AUE2639" s="17"/>
      <c r="AUF2639" s="17"/>
      <c r="AUG2639" s="17"/>
      <c r="AUH2639" s="17"/>
      <c r="AUI2639" s="17"/>
      <c r="AUJ2639" s="17"/>
      <c r="AUK2639" s="17"/>
      <c r="AUL2639" s="17"/>
      <c r="AUM2639" s="17"/>
      <c r="AUN2639" s="17"/>
      <c r="AUO2639" s="17"/>
      <c r="AUP2639" s="17"/>
      <c r="AUQ2639" s="17"/>
      <c r="AUR2639" s="17"/>
      <c r="AUS2639" s="17"/>
      <c r="AUT2639" s="17"/>
      <c r="AUU2639" s="17"/>
      <c r="AUV2639" s="17"/>
      <c r="AUW2639" s="17"/>
      <c r="AUX2639" s="17"/>
      <c r="AUY2639" s="17"/>
      <c r="AUZ2639" s="17"/>
      <c r="AVA2639" s="17"/>
      <c r="AVB2639" s="17"/>
      <c r="AVC2639" s="17"/>
      <c r="AVD2639" s="17"/>
      <c r="AVE2639" s="17"/>
      <c r="AVF2639" s="17"/>
      <c r="AVG2639" s="17"/>
      <c r="AVH2639" s="17"/>
      <c r="AVI2639" s="17"/>
      <c r="AVJ2639" s="17"/>
      <c r="AVK2639" s="17"/>
      <c r="AVL2639" s="17"/>
      <c r="AVM2639" s="17"/>
      <c r="AVN2639" s="17"/>
      <c r="AVO2639" s="17"/>
      <c r="AVP2639" s="17"/>
      <c r="AVQ2639" s="17"/>
      <c r="AVR2639" s="17"/>
      <c r="AVS2639" s="17"/>
      <c r="AVT2639" s="17"/>
      <c r="AVU2639" s="17"/>
      <c r="AVV2639" s="17"/>
      <c r="AVW2639" s="17"/>
      <c r="AVX2639" s="17"/>
      <c r="AVY2639" s="17"/>
      <c r="AVZ2639" s="17"/>
      <c r="AWA2639" s="17"/>
      <c r="AWB2639" s="17"/>
      <c r="AWC2639" s="17"/>
      <c r="AWD2639" s="17"/>
      <c r="AWE2639" s="17"/>
      <c r="AWF2639" s="17"/>
      <c r="AWG2639" s="17"/>
      <c r="AWH2639" s="17"/>
      <c r="AWI2639" s="17"/>
      <c r="AWJ2639" s="17"/>
      <c r="AWK2639" s="17"/>
      <c r="AWL2639" s="17"/>
      <c r="AWM2639" s="17"/>
      <c r="AWN2639" s="17"/>
    </row>
    <row r="2640" spans="1:1288" s="56" customFormat="1" ht="39" x14ac:dyDescent="0.25">
      <c r="A2640" s="50" t="s">
        <v>3806</v>
      </c>
      <c r="B2640" s="50" t="s">
        <v>3847</v>
      </c>
      <c r="C2640" s="50" t="s">
        <v>3863</v>
      </c>
      <c r="D2640" s="50" t="s">
        <v>3809</v>
      </c>
      <c r="E2640" s="51">
        <v>39</v>
      </c>
      <c r="F2640" s="52" t="s">
        <v>21</v>
      </c>
      <c r="G2640" s="53"/>
      <c r="H2640" s="15" t="s">
        <v>5</v>
      </c>
      <c r="I2640" s="55"/>
      <c r="JE2640" s="12"/>
      <c r="JF2640" s="12"/>
      <c r="JG2640" s="12"/>
      <c r="JH2640" s="12"/>
      <c r="JI2640" s="13"/>
      <c r="JJ2640" s="14"/>
      <c r="JK2640" s="15"/>
      <c r="JL2640" s="15"/>
      <c r="JM2640" s="15"/>
      <c r="JN2640" s="16"/>
      <c r="JO2640" s="16"/>
      <c r="JP2640" s="16"/>
      <c r="JQ2640" s="16"/>
      <c r="JR2640" s="16"/>
      <c r="JS2640" s="16"/>
      <c r="JT2640" s="16"/>
      <c r="JU2640" s="16"/>
      <c r="JV2640" s="16"/>
      <c r="JW2640" s="16"/>
      <c r="JX2640" s="16"/>
      <c r="JY2640" s="16"/>
      <c r="JZ2640" s="16"/>
      <c r="KA2640" s="16"/>
      <c r="KB2640" s="16"/>
      <c r="KC2640" s="16"/>
      <c r="KD2640" s="16"/>
      <c r="KE2640" s="16"/>
      <c r="KF2640" s="16"/>
      <c r="KG2640" s="16"/>
      <c r="KH2640" s="16"/>
      <c r="KI2640" s="16"/>
      <c r="KJ2640" s="16"/>
      <c r="KK2640" s="16"/>
      <c r="KL2640" s="16"/>
      <c r="KM2640" s="16"/>
      <c r="KN2640" s="16"/>
      <c r="KO2640" s="16"/>
      <c r="KP2640" s="16"/>
      <c r="KQ2640" s="16"/>
      <c r="KR2640" s="16"/>
      <c r="KS2640" s="16"/>
      <c r="KT2640" s="16"/>
      <c r="KU2640" s="16"/>
      <c r="KV2640" s="16"/>
      <c r="KW2640" s="16"/>
      <c r="KX2640" s="16"/>
      <c r="KY2640" s="16"/>
      <c r="KZ2640" s="16"/>
      <c r="LA2640" s="16"/>
      <c r="LB2640" s="16"/>
      <c r="LC2640" s="16"/>
      <c r="LD2640" s="16"/>
      <c r="LE2640" s="16"/>
      <c r="LF2640" s="16"/>
      <c r="LG2640" s="16"/>
      <c r="LH2640" s="16"/>
      <c r="LI2640" s="16"/>
      <c r="LJ2640" s="16"/>
      <c r="LK2640" s="16"/>
      <c r="LL2640" s="16"/>
      <c r="LM2640" s="16"/>
      <c r="LN2640" s="16"/>
      <c r="LO2640" s="16"/>
      <c r="LP2640" s="16"/>
      <c r="LQ2640" s="16"/>
      <c r="LR2640" s="16"/>
      <c r="LS2640" s="16"/>
      <c r="LT2640" s="16"/>
      <c r="LU2640" s="16"/>
      <c r="LV2640" s="16"/>
      <c r="LW2640" s="16"/>
      <c r="LX2640" s="16"/>
      <c r="LY2640" s="16"/>
      <c r="LZ2640" s="16"/>
      <c r="MA2640" s="16"/>
      <c r="MB2640" s="16"/>
      <c r="MC2640" s="16"/>
      <c r="MD2640" s="16"/>
      <c r="ME2640" s="16"/>
      <c r="MF2640" s="16"/>
      <c r="MG2640" s="16"/>
      <c r="MH2640" s="16"/>
      <c r="MI2640" s="16"/>
      <c r="MJ2640" s="16"/>
      <c r="MK2640" s="16"/>
      <c r="ML2640" s="16"/>
      <c r="MM2640" s="16"/>
      <c r="MN2640" s="16"/>
      <c r="MO2640" s="16"/>
      <c r="MP2640" s="16"/>
      <c r="MQ2640" s="16"/>
      <c r="MR2640" s="16"/>
      <c r="MS2640" s="16"/>
      <c r="MT2640" s="16"/>
      <c r="MU2640" s="16"/>
      <c r="MV2640" s="16"/>
      <c r="MW2640" s="16"/>
      <c r="MX2640" s="16"/>
      <c r="MY2640" s="16"/>
      <c r="MZ2640" s="16"/>
      <c r="NA2640" s="16"/>
      <c r="NB2640" s="16"/>
      <c r="NC2640" s="16"/>
      <c r="ND2640" s="16"/>
      <c r="NE2640" s="16"/>
      <c r="NF2640" s="16"/>
      <c r="NG2640" s="16"/>
      <c r="NH2640" s="16"/>
      <c r="NI2640" s="16"/>
      <c r="NJ2640" s="16"/>
      <c r="NK2640" s="16"/>
      <c r="NL2640" s="16"/>
      <c r="NM2640" s="16"/>
      <c r="NN2640" s="16"/>
      <c r="NO2640" s="16"/>
      <c r="NP2640" s="16"/>
      <c r="NQ2640" s="16"/>
      <c r="NR2640" s="16"/>
      <c r="NS2640" s="16"/>
      <c r="NT2640" s="16"/>
      <c r="NU2640" s="16"/>
      <c r="NV2640" s="16"/>
      <c r="NW2640" s="16"/>
      <c r="NX2640" s="16"/>
      <c r="NY2640" s="16"/>
      <c r="NZ2640" s="16"/>
      <c r="OA2640" s="16"/>
      <c r="OB2640" s="16"/>
      <c r="OC2640" s="16"/>
      <c r="OD2640" s="16"/>
      <c r="OE2640" s="16"/>
      <c r="OF2640" s="16"/>
      <c r="OG2640" s="16"/>
      <c r="OH2640" s="16"/>
      <c r="OI2640" s="16"/>
      <c r="OJ2640" s="16"/>
      <c r="OK2640" s="16"/>
      <c r="OL2640" s="16"/>
      <c r="OM2640" s="16"/>
      <c r="ON2640" s="16"/>
      <c r="OO2640" s="16"/>
      <c r="OP2640" s="16"/>
      <c r="OQ2640" s="16"/>
      <c r="OR2640" s="16"/>
      <c r="OS2640" s="16"/>
      <c r="OT2640" s="16"/>
      <c r="OU2640" s="16"/>
      <c r="OV2640" s="16"/>
      <c r="OW2640" s="16"/>
      <c r="OX2640" s="16"/>
      <c r="OY2640" s="16"/>
      <c r="OZ2640" s="16"/>
      <c r="PA2640" s="16"/>
      <c r="PB2640" s="16"/>
      <c r="PC2640" s="16"/>
      <c r="PD2640" s="16"/>
      <c r="PE2640" s="16"/>
      <c r="PF2640" s="16"/>
      <c r="PG2640" s="16"/>
      <c r="PH2640" s="16"/>
      <c r="PI2640" s="16"/>
      <c r="PJ2640" s="16"/>
      <c r="PK2640" s="16"/>
      <c r="PL2640" s="16"/>
      <c r="PM2640" s="16"/>
      <c r="PN2640" s="16"/>
      <c r="PO2640" s="16"/>
      <c r="PP2640" s="16"/>
      <c r="PQ2640" s="16"/>
      <c r="PR2640" s="16"/>
      <c r="PS2640" s="16"/>
      <c r="PT2640" s="16"/>
      <c r="PU2640" s="16"/>
      <c r="PV2640" s="16"/>
      <c r="PW2640" s="16"/>
      <c r="PX2640" s="16"/>
      <c r="PY2640" s="16"/>
      <c r="PZ2640" s="16"/>
      <c r="QA2640" s="16"/>
      <c r="QB2640" s="16"/>
      <c r="QC2640" s="16"/>
      <c r="QD2640" s="16"/>
      <c r="QE2640" s="16"/>
      <c r="QF2640" s="16"/>
      <c r="QG2640" s="16"/>
      <c r="QH2640" s="16"/>
      <c r="QI2640" s="16"/>
      <c r="QJ2640" s="16"/>
      <c r="QK2640" s="16"/>
      <c r="QL2640" s="16"/>
      <c r="QM2640" s="16"/>
      <c r="QN2640" s="16"/>
      <c r="QO2640" s="16"/>
      <c r="QP2640" s="16"/>
      <c r="QQ2640" s="16"/>
      <c r="QR2640" s="16"/>
      <c r="QS2640" s="16"/>
      <c r="QT2640" s="16"/>
      <c r="QU2640" s="16"/>
      <c r="QV2640" s="16"/>
      <c r="QW2640" s="16"/>
      <c r="QX2640" s="16"/>
      <c r="QY2640" s="16"/>
      <c r="QZ2640" s="16"/>
      <c r="RA2640" s="16"/>
      <c r="RB2640" s="16"/>
      <c r="RC2640" s="16"/>
      <c r="RD2640" s="16"/>
      <c r="RE2640" s="16"/>
      <c r="RF2640" s="16"/>
      <c r="RG2640" s="16"/>
      <c r="RH2640" s="16"/>
      <c r="RI2640" s="16"/>
      <c r="RJ2640" s="16"/>
      <c r="RK2640" s="16"/>
      <c r="RL2640" s="16"/>
      <c r="RM2640" s="16"/>
      <c r="RN2640" s="16"/>
      <c r="RO2640" s="16"/>
      <c r="RP2640" s="16"/>
      <c r="RQ2640" s="16"/>
      <c r="RR2640" s="16"/>
      <c r="RS2640" s="16"/>
      <c r="RT2640" s="16"/>
      <c r="RU2640" s="16"/>
      <c r="RV2640" s="16"/>
      <c r="RW2640" s="16"/>
      <c r="RX2640" s="16"/>
      <c r="RY2640" s="16"/>
      <c r="RZ2640" s="16"/>
      <c r="SA2640" s="16"/>
      <c r="SB2640" s="16"/>
      <c r="SC2640" s="16"/>
      <c r="SD2640" s="16"/>
      <c r="SE2640" s="16"/>
      <c r="SF2640" s="16"/>
      <c r="SG2640" s="16"/>
      <c r="SH2640" s="16"/>
      <c r="SI2640" s="16"/>
      <c r="SJ2640" s="16"/>
      <c r="SK2640" s="16"/>
      <c r="SL2640" s="16"/>
      <c r="SM2640" s="16"/>
      <c r="SN2640" s="16"/>
      <c r="SO2640" s="16"/>
      <c r="SP2640" s="16"/>
      <c r="SQ2640" s="16"/>
      <c r="SR2640" s="16"/>
      <c r="SS2640" s="16"/>
      <c r="ST2640" s="16"/>
      <c r="SU2640" s="16"/>
      <c r="SV2640" s="16"/>
      <c r="SW2640" s="16"/>
      <c r="SX2640" s="16"/>
      <c r="SY2640" s="16"/>
      <c r="SZ2640" s="16"/>
      <c r="TA2640" s="16"/>
      <c r="TB2640" s="17"/>
      <c r="TC2640" s="17"/>
      <c r="TD2640" s="17"/>
      <c r="TE2640" s="17"/>
      <c r="TF2640" s="17"/>
      <c r="TG2640" s="17"/>
      <c r="TH2640" s="17"/>
      <c r="TI2640" s="17"/>
      <c r="TJ2640" s="17"/>
      <c r="TK2640" s="17"/>
      <c r="TL2640" s="17"/>
      <c r="TM2640" s="17"/>
      <c r="TN2640" s="17"/>
      <c r="TO2640" s="17"/>
      <c r="TP2640" s="17"/>
      <c r="TQ2640" s="17"/>
      <c r="TR2640" s="17"/>
      <c r="TS2640" s="17"/>
      <c r="TT2640" s="17"/>
      <c r="TU2640" s="17"/>
      <c r="TV2640" s="17"/>
      <c r="TW2640" s="17"/>
      <c r="TX2640" s="17"/>
      <c r="TY2640" s="17"/>
      <c r="TZ2640" s="17"/>
      <c r="UA2640" s="17"/>
      <c r="UB2640" s="17"/>
      <c r="UC2640" s="17"/>
      <c r="UD2640" s="17"/>
      <c r="UE2640" s="17"/>
      <c r="UF2640" s="17"/>
      <c r="UG2640" s="17"/>
      <c r="UH2640" s="17"/>
      <c r="UI2640" s="17"/>
      <c r="UJ2640" s="17"/>
      <c r="UK2640" s="17"/>
      <c r="UL2640" s="17"/>
      <c r="UM2640" s="17"/>
      <c r="UN2640" s="17"/>
      <c r="UO2640" s="17"/>
      <c r="UP2640" s="17"/>
      <c r="UQ2640" s="17"/>
      <c r="UR2640" s="17"/>
      <c r="US2640" s="17"/>
      <c r="UT2640" s="17"/>
      <c r="UU2640" s="17"/>
      <c r="UV2640" s="17"/>
      <c r="UW2640" s="17"/>
      <c r="UX2640" s="17"/>
      <c r="UY2640" s="17"/>
      <c r="UZ2640" s="17"/>
      <c r="VA2640" s="17"/>
      <c r="VB2640" s="17"/>
      <c r="VC2640" s="17"/>
      <c r="VD2640" s="17"/>
      <c r="VE2640" s="17"/>
      <c r="VF2640" s="17"/>
      <c r="VG2640" s="17"/>
      <c r="VH2640" s="17"/>
      <c r="VI2640" s="17"/>
      <c r="VJ2640" s="17"/>
      <c r="VK2640" s="17"/>
      <c r="VL2640" s="17"/>
      <c r="VM2640" s="17"/>
      <c r="VN2640" s="17"/>
      <c r="VO2640" s="17"/>
      <c r="VP2640" s="17"/>
      <c r="VQ2640" s="17"/>
      <c r="VR2640" s="17"/>
      <c r="VS2640" s="17"/>
      <c r="VT2640" s="17"/>
      <c r="VU2640" s="17"/>
      <c r="VV2640" s="17"/>
      <c r="VW2640" s="17"/>
      <c r="VX2640" s="17"/>
      <c r="VY2640" s="17"/>
      <c r="VZ2640" s="17"/>
      <c r="WA2640" s="17"/>
      <c r="WB2640" s="17"/>
      <c r="WC2640" s="17"/>
      <c r="WD2640" s="17"/>
      <c r="WE2640" s="17"/>
      <c r="WF2640" s="17"/>
      <c r="WG2640" s="17"/>
      <c r="WH2640" s="17"/>
      <c r="WI2640" s="17"/>
      <c r="WJ2640" s="17"/>
      <c r="WK2640" s="17"/>
      <c r="WL2640" s="17"/>
      <c r="WM2640" s="17"/>
      <c r="WN2640" s="17"/>
      <c r="WO2640" s="17"/>
      <c r="WP2640" s="17"/>
      <c r="WQ2640" s="17"/>
      <c r="WR2640" s="17"/>
      <c r="WS2640" s="17"/>
      <c r="WT2640" s="17"/>
      <c r="WU2640" s="17"/>
      <c r="WV2640" s="17"/>
      <c r="WW2640" s="17"/>
      <c r="WX2640" s="17"/>
      <c r="WY2640" s="17"/>
      <c r="WZ2640" s="17"/>
      <c r="XA2640" s="17"/>
      <c r="XB2640" s="17"/>
      <c r="XC2640" s="17"/>
      <c r="XD2640" s="17"/>
      <c r="XE2640" s="17"/>
      <c r="XF2640" s="17"/>
      <c r="XG2640" s="17"/>
      <c r="XH2640" s="17"/>
      <c r="XI2640" s="17"/>
      <c r="XJ2640" s="17"/>
      <c r="XK2640" s="17"/>
      <c r="XL2640" s="17"/>
      <c r="XM2640" s="17"/>
      <c r="XN2640" s="17"/>
      <c r="XO2640" s="17"/>
      <c r="XP2640" s="17"/>
      <c r="XQ2640" s="17"/>
      <c r="XR2640" s="17"/>
      <c r="XS2640" s="17"/>
      <c r="XT2640" s="17"/>
      <c r="XU2640" s="17"/>
      <c r="XV2640" s="17"/>
      <c r="XW2640" s="17"/>
      <c r="XX2640" s="17"/>
      <c r="XY2640" s="17"/>
      <c r="XZ2640" s="17"/>
      <c r="YA2640" s="17"/>
      <c r="YB2640" s="17"/>
      <c r="YC2640" s="17"/>
      <c r="YD2640" s="17"/>
      <c r="YE2640" s="17"/>
      <c r="YF2640" s="17"/>
      <c r="YG2640" s="17"/>
      <c r="YH2640" s="17"/>
      <c r="YI2640" s="17"/>
      <c r="YJ2640" s="17"/>
      <c r="YK2640" s="17"/>
      <c r="YL2640" s="17"/>
      <c r="YM2640" s="17"/>
      <c r="YN2640" s="17"/>
      <c r="YO2640" s="17"/>
      <c r="YP2640" s="17"/>
      <c r="YQ2640" s="17"/>
      <c r="YR2640" s="17"/>
      <c r="YS2640" s="17"/>
      <c r="YT2640" s="17"/>
      <c r="YU2640" s="17"/>
      <c r="YV2640" s="17"/>
      <c r="YW2640" s="17"/>
      <c r="YX2640" s="17"/>
      <c r="YY2640" s="17"/>
      <c r="YZ2640" s="17"/>
      <c r="ZA2640" s="17"/>
      <c r="ZB2640" s="17"/>
      <c r="ZC2640" s="17"/>
      <c r="ZD2640" s="17"/>
      <c r="ZE2640" s="17"/>
      <c r="ZF2640" s="17"/>
      <c r="ZG2640" s="17"/>
      <c r="ZH2640" s="17"/>
      <c r="ZI2640" s="17"/>
      <c r="ZJ2640" s="17"/>
      <c r="ZK2640" s="17"/>
      <c r="ZL2640" s="17"/>
      <c r="ZM2640" s="17"/>
      <c r="ZN2640" s="17"/>
      <c r="ZO2640" s="17"/>
      <c r="ZP2640" s="17"/>
      <c r="ZQ2640" s="17"/>
      <c r="ZR2640" s="17"/>
      <c r="ZS2640" s="17"/>
      <c r="ZT2640" s="17"/>
      <c r="ZU2640" s="17"/>
      <c r="ZV2640" s="17"/>
      <c r="ZW2640" s="17"/>
      <c r="ZX2640" s="17"/>
      <c r="ZY2640" s="17"/>
      <c r="ZZ2640" s="17"/>
      <c r="AAA2640" s="17"/>
      <c r="AAB2640" s="17"/>
      <c r="AAC2640" s="17"/>
      <c r="AAD2640" s="17"/>
      <c r="AAE2640" s="17"/>
      <c r="AAF2640" s="17"/>
      <c r="AAG2640" s="17"/>
      <c r="AAH2640" s="17"/>
      <c r="AAI2640" s="17"/>
      <c r="AAJ2640" s="17"/>
      <c r="AAK2640" s="17"/>
      <c r="AAL2640" s="17"/>
      <c r="AAM2640" s="17"/>
      <c r="AAN2640" s="17"/>
      <c r="AAO2640" s="17"/>
      <c r="AAP2640" s="17"/>
      <c r="AAQ2640" s="17"/>
      <c r="AAR2640" s="17"/>
      <c r="AAS2640" s="17"/>
      <c r="AAT2640" s="17"/>
      <c r="AAU2640" s="17"/>
      <c r="AAV2640" s="17"/>
      <c r="AAW2640" s="17"/>
      <c r="AAX2640" s="17"/>
      <c r="AAY2640" s="17"/>
      <c r="AAZ2640" s="17"/>
      <c r="ABA2640" s="17"/>
      <c r="ABB2640" s="17"/>
      <c r="ABC2640" s="17"/>
      <c r="ABD2640" s="17"/>
      <c r="ABE2640" s="17"/>
      <c r="ABF2640" s="17"/>
      <c r="ABG2640" s="17"/>
      <c r="ABH2640" s="17"/>
      <c r="ABI2640" s="17"/>
      <c r="ABJ2640" s="17"/>
      <c r="ABK2640" s="17"/>
      <c r="ABL2640" s="17"/>
      <c r="ABM2640" s="17"/>
      <c r="ABN2640" s="17"/>
      <c r="ABO2640" s="17"/>
      <c r="ABP2640" s="17"/>
      <c r="ABQ2640" s="17"/>
      <c r="ABR2640" s="17"/>
      <c r="ABS2640" s="17"/>
      <c r="ABT2640" s="17"/>
      <c r="ABU2640" s="17"/>
      <c r="ABV2640" s="17"/>
      <c r="ABW2640" s="17"/>
      <c r="ABX2640" s="17"/>
      <c r="ABY2640" s="17"/>
      <c r="ABZ2640" s="17"/>
      <c r="ACA2640" s="17"/>
      <c r="ACB2640" s="17"/>
      <c r="ACC2640" s="17"/>
      <c r="ACD2640" s="17"/>
      <c r="ACE2640" s="17"/>
      <c r="ACF2640" s="17"/>
      <c r="ACG2640" s="17"/>
      <c r="ACH2640" s="17"/>
      <c r="ACI2640" s="17"/>
      <c r="ACJ2640" s="17"/>
      <c r="ACK2640" s="17"/>
      <c r="ACL2640" s="17"/>
      <c r="ACM2640" s="17"/>
      <c r="ACN2640" s="17"/>
      <c r="ACO2640" s="17"/>
      <c r="ACP2640" s="17"/>
      <c r="ACQ2640" s="17"/>
      <c r="ACR2640" s="17"/>
      <c r="ACS2640" s="17"/>
      <c r="ACT2640" s="17"/>
      <c r="ACU2640" s="17"/>
      <c r="ACV2640" s="17"/>
      <c r="ACW2640" s="17"/>
      <c r="ACX2640" s="17"/>
      <c r="ACY2640" s="17"/>
      <c r="ACZ2640" s="17"/>
      <c r="ADA2640" s="17"/>
      <c r="ADB2640" s="17"/>
      <c r="ADC2640" s="17"/>
      <c r="ADD2640" s="17"/>
      <c r="ADE2640" s="17"/>
      <c r="ADF2640" s="17"/>
      <c r="ADG2640" s="17"/>
      <c r="ADH2640" s="17"/>
      <c r="ADI2640" s="17"/>
      <c r="ADJ2640" s="17"/>
      <c r="ADK2640" s="17"/>
      <c r="ADL2640" s="17"/>
      <c r="ADM2640" s="17"/>
      <c r="ADN2640" s="17"/>
      <c r="ADO2640" s="17"/>
      <c r="ADP2640" s="17"/>
      <c r="ADQ2640" s="17"/>
      <c r="ADR2640" s="17"/>
      <c r="ADS2640" s="17"/>
      <c r="ADT2640" s="17"/>
      <c r="ADU2640" s="17"/>
      <c r="ADV2640" s="17"/>
      <c r="ADW2640" s="17"/>
      <c r="ADX2640" s="17"/>
      <c r="ADY2640" s="17"/>
      <c r="ADZ2640" s="17"/>
      <c r="AEA2640" s="17"/>
      <c r="AEB2640" s="17"/>
      <c r="AEC2640" s="17"/>
      <c r="AED2640" s="17"/>
      <c r="AEE2640" s="17"/>
      <c r="AEF2640" s="17"/>
      <c r="AEG2640" s="17"/>
      <c r="AEH2640" s="17"/>
      <c r="AEI2640" s="17"/>
      <c r="AEJ2640" s="17"/>
      <c r="AEK2640" s="17"/>
      <c r="AEL2640" s="17"/>
      <c r="AEM2640" s="17"/>
      <c r="AEN2640" s="17"/>
      <c r="AEO2640" s="17"/>
      <c r="AEP2640" s="17"/>
      <c r="AEQ2640" s="17"/>
      <c r="AER2640" s="17"/>
      <c r="AES2640" s="17"/>
      <c r="AET2640" s="17"/>
      <c r="AEU2640" s="17"/>
      <c r="AEV2640" s="17"/>
      <c r="AEW2640" s="17"/>
      <c r="AEX2640" s="17"/>
      <c r="AEY2640" s="17"/>
      <c r="AEZ2640" s="17"/>
      <c r="AFA2640" s="17"/>
      <c r="AFB2640" s="17"/>
      <c r="AFC2640" s="17"/>
      <c r="AFD2640" s="17"/>
      <c r="AFE2640" s="17"/>
      <c r="AFF2640" s="17"/>
      <c r="AFG2640" s="17"/>
      <c r="AFH2640" s="17"/>
      <c r="AFI2640" s="17"/>
      <c r="AFJ2640" s="17"/>
      <c r="AFK2640" s="17"/>
      <c r="AFL2640" s="17"/>
      <c r="AFM2640" s="17"/>
      <c r="AFN2640" s="17"/>
      <c r="AFO2640" s="17"/>
      <c r="AFP2640" s="17"/>
      <c r="AFQ2640" s="17"/>
      <c r="AFR2640" s="17"/>
      <c r="AFS2640" s="17"/>
      <c r="AFT2640" s="17"/>
      <c r="AFU2640" s="17"/>
      <c r="AFV2640" s="17"/>
      <c r="AFW2640" s="17"/>
      <c r="AFX2640" s="17"/>
      <c r="AFY2640" s="17"/>
      <c r="AFZ2640" s="17"/>
      <c r="AGA2640" s="17"/>
      <c r="AGB2640" s="17"/>
      <c r="AGC2640" s="17"/>
      <c r="AGD2640" s="17"/>
      <c r="AGE2640" s="17"/>
      <c r="AGF2640" s="17"/>
      <c r="AGG2640" s="17"/>
      <c r="AGH2640" s="17"/>
      <c r="AGI2640" s="17"/>
      <c r="AGJ2640" s="17"/>
      <c r="AGK2640" s="17"/>
      <c r="AGL2640" s="17"/>
      <c r="AGM2640" s="17"/>
      <c r="AGN2640" s="17"/>
      <c r="AGO2640" s="17"/>
      <c r="AGP2640" s="17"/>
      <c r="AGQ2640" s="17"/>
      <c r="AGR2640" s="17"/>
      <c r="AGS2640" s="17"/>
      <c r="AGT2640" s="17"/>
      <c r="AGU2640" s="17"/>
      <c r="AGV2640" s="17"/>
      <c r="AGW2640" s="17"/>
      <c r="AGX2640" s="17"/>
      <c r="AGY2640" s="17"/>
      <c r="AGZ2640" s="17"/>
      <c r="AHA2640" s="17"/>
      <c r="AHB2640" s="17"/>
      <c r="AHC2640" s="17"/>
      <c r="AHD2640" s="17"/>
      <c r="AHE2640" s="17"/>
      <c r="AHF2640" s="17"/>
      <c r="AHG2640" s="17"/>
      <c r="AHH2640" s="17"/>
      <c r="AHI2640" s="17"/>
      <c r="AHJ2640" s="17"/>
      <c r="AHK2640" s="17"/>
      <c r="AHL2640" s="17"/>
      <c r="AHM2640" s="17"/>
      <c r="AHN2640" s="17"/>
      <c r="AHO2640" s="17"/>
      <c r="AHP2640" s="17"/>
      <c r="AHQ2640" s="17"/>
      <c r="AHR2640" s="17"/>
      <c r="AHS2640" s="17"/>
      <c r="AHT2640" s="17"/>
      <c r="AHU2640" s="17"/>
      <c r="AHV2640" s="17"/>
      <c r="AHW2640" s="17"/>
      <c r="AHX2640" s="17"/>
      <c r="AHY2640" s="17"/>
      <c r="AHZ2640" s="17"/>
      <c r="AIA2640" s="17"/>
      <c r="AIB2640" s="17"/>
      <c r="AIC2640" s="17"/>
      <c r="AID2640" s="17"/>
      <c r="AIE2640" s="17"/>
      <c r="AIF2640" s="17"/>
      <c r="AIG2640" s="17"/>
      <c r="AIH2640" s="17"/>
      <c r="AII2640" s="17"/>
      <c r="AIJ2640" s="17"/>
      <c r="AIK2640" s="17"/>
      <c r="AIL2640" s="17"/>
      <c r="AIM2640" s="17"/>
      <c r="AIN2640" s="17"/>
      <c r="AIO2640" s="17"/>
      <c r="AIP2640" s="17"/>
      <c r="AIQ2640" s="17"/>
      <c r="AIR2640" s="17"/>
      <c r="AIS2640" s="17"/>
      <c r="AIT2640" s="17"/>
      <c r="AIU2640" s="17"/>
      <c r="AIV2640" s="17"/>
      <c r="AIW2640" s="17"/>
      <c r="AIX2640" s="17"/>
      <c r="AIY2640" s="17"/>
      <c r="AIZ2640" s="17"/>
      <c r="AJA2640" s="17"/>
      <c r="AJB2640" s="17"/>
      <c r="AJC2640" s="17"/>
      <c r="AJD2640" s="17"/>
      <c r="AJE2640" s="17"/>
      <c r="AJF2640" s="17"/>
      <c r="AJG2640" s="17"/>
      <c r="AJH2640" s="17"/>
      <c r="AJI2640" s="17"/>
      <c r="AJJ2640" s="17"/>
      <c r="AJK2640" s="17"/>
      <c r="AJL2640" s="17"/>
      <c r="AJM2640" s="17"/>
      <c r="AJN2640" s="17"/>
      <c r="AJO2640" s="17"/>
      <c r="AJP2640" s="17"/>
      <c r="AJQ2640" s="17"/>
      <c r="AJR2640" s="17"/>
      <c r="AJS2640" s="17"/>
      <c r="AJT2640" s="17"/>
      <c r="AJU2640" s="17"/>
      <c r="AJV2640" s="17"/>
      <c r="AJW2640" s="17"/>
      <c r="AJX2640" s="17"/>
      <c r="AJY2640" s="17"/>
      <c r="AJZ2640" s="17"/>
      <c r="AKA2640" s="17"/>
      <c r="AKB2640" s="17"/>
      <c r="AKC2640" s="17"/>
      <c r="AKD2640" s="17"/>
      <c r="AKE2640" s="17"/>
      <c r="AKF2640" s="17"/>
      <c r="AKG2640" s="17"/>
      <c r="AKH2640" s="17"/>
      <c r="AKI2640" s="17"/>
      <c r="AKJ2640" s="17"/>
      <c r="AKK2640" s="17"/>
      <c r="AKL2640" s="17"/>
      <c r="AKM2640" s="17"/>
      <c r="AKN2640" s="17"/>
      <c r="AKO2640" s="17"/>
      <c r="AKP2640" s="17"/>
      <c r="AKQ2640" s="17"/>
      <c r="AKR2640" s="17"/>
      <c r="AKS2640" s="17"/>
      <c r="AKT2640" s="17"/>
      <c r="AKU2640" s="17"/>
      <c r="AKV2640" s="17"/>
      <c r="AKW2640" s="17"/>
      <c r="AKX2640" s="17"/>
      <c r="AKY2640" s="17"/>
      <c r="AKZ2640" s="17"/>
      <c r="ALA2640" s="17"/>
      <c r="ALB2640" s="17"/>
      <c r="ALC2640" s="17"/>
      <c r="ALD2640" s="17"/>
      <c r="ALE2640" s="17"/>
      <c r="ALF2640" s="17"/>
      <c r="ALG2640" s="17"/>
      <c r="ALH2640" s="17"/>
      <c r="ALI2640" s="17"/>
      <c r="ALJ2640" s="17"/>
      <c r="ALK2640" s="17"/>
      <c r="ALL2640" s="17"/>
      <c r="ALM2640" s="17"/>
      <c r="ALN2640" s="17"/>
      <c r="ALO2640" s="17"/>
      <c r="ALP2640" s="17"/>
      <c r="ALQ2640" s="17"/>
      <c r="ALR2640" s="17"/>
      <c r="ALS2640" s="17"/>
      <c r="ALT2640" s="17"/>
      <c r="ALU2640" s="17"/>
      <c r="ALV2640" s="17"/>
      <c r="ALW2640" s="17"/>
      <c r="ALX2640" s="17"/>
      <c r="ALY2640" s="17"/>
      <c r="ALZ2640" s="17"/>
      <c r="AMA2640" s="17"/>
      <c r="AMB2640" s="17"/>
      <c r="AMC2640" s="17"/>
      <c r="AMD2640" s="17"/>
      <c r="AME2640" s="17"/>
      <c r="AMF2640" s="17"/>
      <c r="AMG2640" s="17"/>
      <c r="AMH2640" s="17"/>
      <c r="AMI2640" s="17"/>
      <c r="AMJ2640" s="17"/>
      <c r="AMK2640" s="17"/>
      <c r="AML2640" s="17"/>
      <c r="AMM2640" s="17"/>
      <c r="AMN2640" s="17"/>
      <c r="AMO2640" s="17"/>
      <c r="AMP2640" s="17"/>
      <c r="AMQ2640" s="17"/>
      <c r="AMR2640" s="17"/>
      <c r="AMS2640" s="17"/>
      <c r="AMT2640" s="17"/>
      <c r="AMU2640" s="17"/>
      <c r="AMV2640" s="17"/>
      <c r="AMW2640" s="17"/>
      <c r="AMX2640" s="17"/>
      <c r="AMY2640" s="17"/>
      <c r="AMZ2640" s="17"/>
      <c r="ANA2640" s="17"/>
      <c r="ANB2640" s="17"/>
      <c r="ANC2640" s="17"/>
      <c r="AND2640" s="17"/>
      <c r="ANE2640" s="17"/>
      <c r="ANF2640" s="17"/>
      <c r="ANG2640" s="17"/>
      <c r="ANH2640" s="17"/>
      <c r="ANI2640" s="17"/>
      <c r="ANJ2640" s="17"/>
      <c r="ANK2640" s="17"/>
      <c r="ANL2640" s="17"/>
      <c r="ANM2640" s="17"/>
      <c r="ANN2640" s="17"/>
      <c r="ANO2640" s="17"/>
      <c r="ANP2640" s="17"/>
      <c r="ANQ2640" s="17"/>
      <c r="ANR2640" s="17"/>
      <c r="ANS2640" s="17"/>
      <c r="ANT2640" s="17"/>
      <c r="ANU2640" s="17"/>
      <c r="ANV2640" s="17"/>
      <c r="ANW2640" s="17"/>
      <c r="ANX2640" s="17"/>
      <c r="ANY2640" s="17"/>
      <c r="ANZ2640" s="17"/>
      <c r="AOA2640" s="17"/>
      <c r="AOB2640" s="17"/>
      <c r="AOC2640" s="17"/>
      <c r="AOD2640" s="17"/>
      <c r="AOE2640" s="17"/>
      <c r="AOF2640" s="17"/>
      <c r="AOG2640" s="17"/>
      <c r="AOH2640" s="17"/>
      <c r="AOI2640" s="17"/>
      <c r="AOJ2640" s="17"/>
      <c r="AOK2640" s="17"/>
      <c r="AOL2640" s="17"/>
      <c r="AOM2640" s="17"/>
      <c r="AON2640" s="17"/>
      <c r="AOO2640" s="17"/>
      <c r="AOP2640" s="17"/>
      <c r="AOQ2640" s="17"/>
      <c r="AOR2640" s="17"/>
      <c r="AOS2640" s="17"/>
      <c r="AOT2640" s="17"/>
      <c r="AOU2640" s="17"/>
      <c r="AOV2640" s="17"/>
      <c r="AOW2640" s="17"/>
      <c r="AOX2640" s="17"/>
      <c r="AOY2640" s="17"/>
      <c r="AOZ2640" s="17"/>
      <c r="APA2640" s="17"/>
      <c r="APB2640" s="17"/>
      <c r="APC2640" s="17"/>
      <c r="APD2640" s="17"/>
      <c r="APE2640" s="17"/>
      <c r="APF2640" s="17"/>
      <c r="APG2640" s="17"/>
      <c r="APH2640" s="17"/>
      <c r="API2640" s="17"/>
      <c r="APJ2640" s="17"/>
      <c r="APK2640" s="17"/>
      <c r="APL2640" s="17"/>
      <c r="APM2640" s="17"/>
      <c r="APN2640" s="17"/>
      <c r="APO2640" s="17"/>
      <c r="APP2640" s="17"/>
      <c r="APQ2640" s="17"/>
      <c r="APR2640" s="17"/>
      <c r="APS2640" s="17"/>
      <c r="APT2640" s="17"/>
      <c r="APU2640" s="17"/>
      <c r="APV2640" s="17"/>
      <c r="APW2640" s="17"/>
      <c r="APX2640" s="17"/>
      <c r="APY2640" s="17"/>
      <c r="APZ2640" s="17"/>
      <c r="AQA2640" s="17"/>
      <c r="AQB2640" s="17"/>
      <c r="AQC2640" s="17"/>
      <c r="AQD2640" s="17"/>
      <c r="AQE2640" s="17"/>
      <c r="AQF2640" s="17"/>
      <c r="AQG2640" s="17"/>
      <c r="AQH2640" s="17"/>
      <c r="AQI2640" s="17"/>
      <c r="AQJ2640" s="17"/>
      <c r="AQK2640" s="17"/>
      <c r="AQL2640" s="17"/>
      <c r="AQM2640" s="17"/>
      <c r="AQN2640" s="17"/>
      <c r="AQO2640" s="17"/>
      <c r="AQP2640" s="17"/>
      <c r="AQQ2640" s="17"/>
      <c r="AQR2640" s="17"/>
      <c r="AQS2640" s="17"/>
      <c r="AQT2640" s="17"/>
      <c r="AQU2640" s="17"/>
      <c r="AQV2640" s="17"/>
      <c r="AQW2640" s="17"/>
      <c r="AQX2640" s="17"/>
      <c r="AQY2640" s="17"/>
      <c r="AQZ2640" s="17"/>
      <c r="ARA2640" s="17"/>
      <c r="ARB2640" s="17"/>
      <c r="ARC2640" s="17"/>
      <c r="ARD2640" s="17"/>
      <c r="ARE2640" s="17"/>
      <c r="ARF2640" s="17"/>
      <c r="ARG2640" s="17"/>
      <c r="ARH2640" s="17"/>
      <c r="ARI2640" s="17"/>
      <c r="ARJ2640" s="17"/>
      <c r="ARK2640" s="17"/>
      <c r="ARL2640" s="17"/>
      <c r="ARM2640" s="17"/>
      <c r="ARN2640" s="17"/>
      <c r="ARO2640" s="17"/>
      <c r="ARP2640" s="17"/>
      <c r="ARQ2640" s="17"/>
      <c r="ARR2640" s="17"/>
      <c r="ARS2640" s="17"/>
      <c r="ART2640" s="17"/>
      <c r="ARU2640" s="17"/>
      <c r="ARV2640" s="17"/>
      <c r="ARW2640" s="17"/>
      <c r="ARX2640" s="17"/>
      <c r="ARY2640" s="17"/>
      <c r="ARZ2640" s="17"/>
      <c r="ASA2640" s="17"/>
      <c r="ASB2640" s="17"/>
      <c r="ASC2640" s="17"/>
      <c r="ASD2640" s="17"/>
      <c r="ASE2640" s="17"/>
      <c r="ASF2640" s="17"/>
      <c r="ASG2640" s="17"/>
      <c r="ASH2640" s="17"/>
      <c r="ASI2640" s="17"/>
      <c r="ASJ2640" s="17"/>
      <c r="ASK2640" s="17"/>
      <c r="ASL2640" s="17"/>
      <c r="ASM2640" s="17"/>
      <c r="ASN2640" s="17"/>
      <c r="ASO2640" s="17"/>
      <c r="ASP2640" s="17"/>
      <c r="ASQ2640" s="17"/>
      <c r="ASR2640" s="17"/>
      <c r="ASS2640" s="17"/>
      <c r="AST2640" s="17"/>
      <c r="ASU2640" s="17"/>
      <c r="ASV2640" s="17"/>
      <c r="ASW2640" s="17"/>
      <c r="ASX2640" s="17"/>
      <c r="ASY2640" s="17"/>
      <c r="ASZ2640" s="17"/>
      <c r="ATA2640" s="17"/>
      <c r="ATB2640" s="17"/>
      <c r="ATC2640" s="17"/>
      <c r="ATD2640" s="17"/>
      <c r="ATE2640" s="17"/>
      <c r="ATF2640" s="17"/>
      <c r="ATG2640" s="17"/>
      <c r="ATH2640" s="17"/>
      <c r="ATI2640" s="17"/>
      <c r="ATJ2640" s="17"/>
      <c r="ATK2640" s="17"/>
      <c r="ATL2640" s="17"/>
      <c r="ATM2640" s="17"/>
      <c r="ATN2640" s="17"/>
      <c r="ATO2640" s="17"/>
      <c r="ATP2640" s="17"/>
      <c r="ATQ2640" s="17"/>
      <c r="ATR2640" s="17"/>
      <c r="ATS2640" s="17"/>
      <c r="ATT2640" s="17"/>
      <c r="ATU2640" s="17"/>
      <c r="ATV2640" s="17"/>
      <c r="ATW2640" s="17"/>
      <c r="ATX2640" s="17"/>
      <c r="ATY2640" s="17"/>
      <c r="ATZ2640" s="17"/>
      <c r="AUA2640" s="17"/>
      <c r="AUB2640" s="17"/>
      <c r="AUC2640" s="17"/>
      <c r="AUD2640" s="17"/>
      <c r="AUE2640" s="17"/>
      <c r="AUF2640" s="17"/>
      <c r="AUG2640" s="17"/>
      <c r="AUH2640" s="17"/>
      <c r="AUI2640" s="17"/>
      <c r="AUJ2640" s="17"/>
      <c r="AUK2640" s="17"/>
      <c r="AUL2640" s="17"/>
      <c r="AUM2640" s="17"/>
      <c r="AUN2640" s="17"/>
      <c r="AUO2640" s="17"/>
      <c r="AUP2640" s="17"/>
      <c r="AUQ2640" s="17"/>
      <c r="AUR2640" s="17"/>
      <c r="AUS2640" s="17"/>
      <c r="AUT2640" s="17"/>
      <c r="AUU2640" s="17"/>
      <c r="AUV2640" s="17"/>
      <c r="AUW2640" s="17"/>
      <c r="AUX2640" s="17"/>
      <c r="AUY2640" s="17"/>
      <c r="AUZ2640" s="17"/>
      <c r="AVA2640" s="17"/>
      <c r="AVB2640" s="17"/>
      <c r="AVC2640" s="17"/>
      <c r="AVD2640" s="17"/>
      <c r="AVE2640" s="17"/>
      <c r="AVF2640" s="17"/>
      <c r="AVG2640" s="17"/>
      <c r="AVH2640" s="17"/>
      <c r="AVI2640" s="17"/>
      <c r="AVJ2640" s="17"/>
      <c r="AVK2640" s="17"/>
      <c r="AVL2640" s="17"/>
      <c r="AVM2640" s="17"/>
      <c r="AVN2640" s="17"/>
      <c r="AVO2640" s="17"/>
      <c r="AVP2640" s="17"/>
      <c r="AVQ2640" s="17"/>
      <c r="AVR2640" s="17"/>
      <c r="AVS2640" s="17"/>
      <c r="AVT2640" s="17"/>
      <c r="AVU2640" s="17"/>
      <c r="AVV2640" s="17"/>
      <c r="AVW2640" s="17"/>
      <c r="AVX2640" s="17"/>
      <c r="AVY2640" s="17"/>
      <c r="AVZ2640" s="17"/>
      <c r="AWA2640" s="17"/>
      <c r="AWB2640" s="17"/>
      <c r="AWC2640" s="17"/>
      <c r="AWD2640" s="17"/>
      <c r="AWE2640" s="17"/>
      <c r="AWF2640" s="17"/>
      <c r="AWG2640" s="17"/>
      <c r="AWH2640" s="17"/>
      <c r="AWI2640" s="17"/>
      <c r="AWJ2640" s="17"/>
      <c r="AWK2640" s="17"/>
      <c r="AWL2640" s="17"/>
      <c r="AWM2640" s="17"/>
      <c r="AWN2640" s="17"/>
    </row>
    <row r="2641" spans="1:1288" s="56" customFormat="1" ht="39" x14ac:dyDescent="0.25">
      <c r="A2641" s="50" t="s">
        <v>3806</v>
      </c>
      <c r="B2641" s="50" t="s">
        <v>3847</v>
      </c>
      <c r="C2641" s="50" t="s">
        <v>3864</v>
      </c>
      <c r="D2641" s="50" t="s">
        <v>3809</v>
      </c>
      <c r="E2641" s="51">
        <v>40</v>
      </c>
      <c r="F2641" s="52" t="s">
        <v>21</v>
      </c>
      <c r="G2641" s="53"/>
      <c r="H2641" s="15" t="s">
        <v>5</v>
      </c>
      <c r="I2641" s="55"/>
      <c r="JE2641" s="12"/>
      <c r="JF2641" s="12"/>
      <c r="JG2641" s="12"/>
      <c r="JH2641" s="12"/>
      <c r="JI2641" s="13"/>
      <c r="JJ2641" s="14"/>
      <c r="JK2641" s="15"/>
      <c r="JL2641" s="15"/>
      <c r="JM2641" s="15"/>
      <c r="JN2641" s="16"/>
      <c r="JO2641" s="16"/>
      <c r="JP2641" s="16"/>
      <c r="JQ2641" s="16"/>
      <c r="JR2641" s="16"/>
      <c r="JS2641" s="16"/>
      <c r="JT2641" s="16"/>
      <c r="JU2641" s="16"/>
      <c r="JV2641" s="16"/>
      <c r="JW2641" s="16"/>
      <c r="JX2641" s="16"/>
      <c r="JY2641" s="16"/>
      <c r="JZ2641" s="16"/>
      <c r="KA2641" s="16"/>
      <c r="KB2641" s="16"/>
      <c r="KC2641" s="16"/>
      <c r="KD2641" s="16"/>
      <c r="KE2641" s="16"/>
      <c r="KF2641" s="16"/>
      <c r="KG2641" s="16"/>
      <c r="KH2641" s="16"/>
      <c r="KI2641" s="16"/>
      <c r="KJ2641" s="16"/>
      <c r="KK2641" s="16"/>
      <c r="KL2641" s="16"/>
      <c r="KM2641" s="16"/>
      <c r="KN2641" s="16"/>
      <c r="KO2641" s="16"/>
      <c r="KP2641" s="16"/>
      <c r="KQ2641" s="16"/>
      <c r="KR2641" s="16"/>
      <c r="KS2641" s="16"/>
      <c r="KT2641" s="16"/>
      <c r="KU2641" s="16"/>
      <c r="KV2641" s="16"/>
      <c r="KW2641" s="16"/>
      <c r="KX2641" s="16"/>
      <c r="KY2641" s="16"/>
      <c r="KZ2641" s="16"/>
      <c r="LA2641" s="16"/>
      <c r="LB2641" s="16"/>
      <c r="LC2641" s="16"/>
      <c r="LD2641" s="16"/>
      <c r="LE2641" s="16"/>
      <c r="LF2641" s="16"/>
      <c r="LG2641" s="16"/>
      <c r="LH2641" s="16"/>
      <c r="LI2641" s="16"/>
      <c r="LJ2641" s="16"/>
      <c r="LK2641" s="16"/>
      <c r="LL2641" s="16"/>
      <c r="LM2641" s="16"/>
      <c r="LN2641" s="16"/>
      <c r="LO2641" s="16"/>
      <c r="LP2641" s="16"/>
      <c r="LQ2641" s="16"/>
      <c r="LR2641" s="16"/>
      <c r="LS2641" s="16"/>
      <c r="LT2641" s="16"/>
      <c r="LU2641" s="16"/>
      <c r="LV2641" s="16"/>
      <c r="LW2641" s="16"/>
      <c r="LX2641" s="16"/>
      <c r="LY2641" s="16"/>
      <c r="LZ2641" s="16"/>
      <c r="MA2641" s="16"/>
      <c r="MB2641" s="16"/>
      <c r="MC2641" s="16"/>
      <c r="MD2641" s="16"/>
      <c r="ME2641" s="16"/>
      <c r="MF2641" s="16"/>
      <c r="MG2641" s="16"/>
      <c r="MH2641" s="16"/>
      <c r="MI2641" s="16"/>
      <c r="MJ2641" s="16"/>
      <c r="MK2641" s="16"/>
      <c r="ML2641" s="16"/>
      <c r="MM2641" s="16"/>
      <c r="MN2641" s="16"/>
      <c r="MO2641" s="16"/>
      <c r="MP2641" s="16"/>
      <c r="MQ2641" s="16"/>
      <c r="MR2641" s="16"/>
      <c r="MS2641" s="16"/>
      <c r="MT2641" s="16"/>
      <c r="MU2641" s="16"/>
      <c r="MV2641" s="16"/>
      <c r="MW2641" s="16"/>
      <c r="MX2641" s="16"/>
      <c r="MY2641" s="16"/>
      <c r="MZ2641" s="16"/>
      <c r="NA2641" s="16"/>
      <c r="NB2641" s="16"/>
      <c r="NC2641" s="16"/>
      <c r="ND2641" s="16"/>
      <c r="NE2641" s="16"/>
      <c r="NF2641" s="16"/>
      <c r="NG2641" s="16"/>
      <c r="NH2641" s="16"/>
      <c r="NI2641" s="16"/>
      <c r="NJ2641" s="16"/>
      <c r="NK2641" s="16"/>
      <c r="NL2641" s="16"/>
      <c r="NM2641" s="16"/>
      <c r="NN2641" s="16"/>
      <c r="NO2641" s="16"/>
      <c r="NP2641" s="16"/>
      <c r="NQ2641" s="16"/>
      <c r="NR2641" s="16"/>
      <c r="NS2641" s="16"/>
      <c r="NT2641" s="16"/>
      <c r="NU2641" s="16"/>
      <c r="NV2641" s="16"/>
      <c r="NW2641" s="16"/>
      <c r="NX2641" s="16"/>
      <c r="NY2641" s="16"/>
      <c r="NZ2641" s="16"/>
      <c r="OA2641" s="16"/>
      <c r="OB2641" s="16"/>
      <c r="OC2641" s="16"/>
      <c r="OD2641" s="16"/>
      <c r="OE2641" s="16"/>
      <c r="OF2641" s="16"/>
      <c r="OG2641" s="16"/>
      <c r="OH2641" s="16"/>
      <c r="OI2641" s="16"/>
      <c r="OJ2641" s="16"/>
      <c r="OK2641" s="16"/>
      <c r="OL2641" s="16"/>
      <c r="OM2641" s="16"/>
      <c r="ON2641" s="16"/>
      <c r="OO2641" s="16"/>
      <c r="OP2641" s="16"/>
      <c r="OQ2641" s="16"/>
      <c r="OR2641" s="16"/>
      <c r="OS2641" s="16"/>
      <c r="OT2641" s="16"/>
      <c r="OU2641" s="16"/>
      <c r="OV2641" s="16"/>
      <c r="OW2641" s="16"/>
      <c r="OX2641" s="16"/>
      <c r="OY2641" s="16"/>
      <c r="OZ2641" s="16"/>
      <c r="PA2641" s="16"/>
      <c r="PB2641" s="16"/>
      <c r="PC2641" s="16"/>
      <c r="PD2641" s="16"/>
      <c r="PE2641" s="16"/>
      <c r="PF2641" s="16"/>
      <c r="PG2641" s="16"/>
      <c r="PH2641" s="16"/>
      <c r="PI2641" s="16"/>
      <c r="PJ2641" s="16"/>
      <c r="PK2641" s="16"/>
      <c r="PL2641" s="16"/>
      <c r="PM2641" s="16"/>
      <c r="PN2641" s="16"/>
      <c r="PO2641" s="16"/>
      <c r="PP2641" s="16"/>
      <c r="PQ2641" s="16"/>
      <c r="PR2641" s="16"/>
      <c r="PS2641" s="16"/>
      <c r="PT2641" s="16"/>
      <c r="PU2641" s="16"/>
      <c r="PV2641" s="16"/>
      <c r="PW2641" s="16"/>
      <c r="PX2641" s="16"/>
      <c r="PY2641" s="16"/>
      <c r="PZ2641" s="16"/>
      <c r="QA2641" s="16"/>
      <c r="QB2641" s="16"/>
      <c r="QC2641" s="16"/>
      <c r="QD2641" s="16"/>
      <c r="QE2641" s="16"/>
      <c r="QF2641" s="16"/>
      <c r="QG2641" s="16"/>
      <c r="QH2641" s="16"/>
      <c r="QI2641" s="16"/>
      <c r="QJ2641" s="16"/>
      <c r="QK2641" s="16"/>
      <c r="QL2641" s="16"/>
      <c r="QM2641" s="16"/>
      <c r="QN2641" s="16"/>
      <c r="QO2641" s="16"/>
      <c r="QP2641" s="16"/>
      <c r="QQ2641" s="16"/>
      <c r="QR2641" s="16"/>
      <c r="QS2641" s="16"/>
      <c r="QT2641" s="16"/>
      <c r="QU2641" s="16"/>
      <c r="QV2641" s="16"/>
      <c r="QW2641" s="16"/>
      <c r="QX2641" s="16"/>
      <c r="QY2641" s="16"/>
      <c r="QZ2641" s="16"/>
      <c r="RA2641" s="16"/>
      <c r="RB2641" s="16"/>
      <c r="RC2641" s="16"/>
      <c r="RD2641" s="16"/>
      <c r="RE2641" s="16"/>
      <c r="RF2641" s="16"/>
      <c r="RG2641" s="16"/>
      <c r="RH2641" s="16"/>
      <c r="RI2641" s="16"/>
      <c r="RJ2641" s="16"/>
      <c r="RK2641" s="16"/>
      <c r="RL2641" s="16"/>
      <c r="RM2641" s="16"/>
      <c r="RN2641" s="16"/>
      <c r="RO2641" s="16"/>
      <c r="RP2641" s="16"/>
      <c r="RQ2641" s="16"/>
      <c r="RR2641" s="16"/>
      <c r="RS2641" s="16"/>
      <c r="RT2641" s="16"/>
      <c r="RU2641" s="16"/>
      <c r="RV2641" s="16"/>
      <c r="RW2641" s="16"/>
      <c r="RX2641" s="16"/>
      <c r="RY2641" s="16"/>
      <c r="RZ2641" s="16"/>
      <c r="SA2641" s="16"/>
      <c r="SB2641" s="16"/>
      <c r="SC2641" s="16"/>
      <c r="SD2641" s="16"/>
      <c r="SE2641" s="16"/>
      <c r="SF2641" s="16"/>
      <c r="SG2641" s="16"/>
      <c r="SH2641" s="16"/>
      <c r="SI2641" s="16"/>
      <c r="SJ2641" s="16"/>
      <c r="SK2641" s="16"/>
      <c r="SL2641" s="16"/>
      <c r="SM2641" s="16"/>
      <c r="SN2641" s="16"/>
      <c r="SO2641" s="16"/>
      <c r="SP2641" s="16"/>
      <c r="SQ2641" s="16"/>
      <c r="SR2641" s="16"/>
      <c r="SS2641" s="16"/>
      <c r="ST2641" s="16"/>
      <c r="SU2641" s="16"/>
      <c r="SV2641" s="16"/>
      <c r="SW2641" s="16"/>
      <c r="SX2641" s="16"/>
      <c r="SY2641" s="16"/>
      <c r="SZ2641" s="16"/>
      <c r="TA2641" s="16"/>
      <c r="TB2641" s="17"/>
      <c r="TC2641" s="17"/>
      <c r="TD2641" s="17"/>
      <c r="TE2641" s="17"/>
      <c r="TF2641" s="17"/>
      <c r="TG2641" s="17"/>
      <c r="TH2641" s="17"/>
      <c r="TI2641" s="17"/>
      <c r="TJ2641" s="17"/>
      <c r="TK2641" s="17"/>
      <c r="TL2641" s="17"/>
      <c r="TM2641" s="17"/>
      <c r="TN2641" s="17"/>
      <c r="TO2641" s="17"/>
      <c r="TP2641" s="17"/>
      <c r="TQ2641" s="17"/>
      <c r="TR2641" s="17"/>
      <c r="TS2641" s="17"/>
      <c r="TT2641" s="17"/>
      <c r="TU2641" s="17"/>
      <c r="TV2641" s="17"/>
      <c r="TW2641" s="17"/>
      <c r="TX2641" s="17"/>
      <c r="TY2641" s="17"/>
      <c r="TZ2641" s="17"/>
      <c r="UA2641" s="17"/>
      <c r="UB2641" s="17"/>
      <c r="UC2641" s="17"/>
      <c r="UD2641" s="17"/>
      <c r="UE2641" s="17"/>
      <c r="UF2641" s="17"/>
      <c r="UG2641" s="17"/>
      <c r="UH2641" s="17"/>
      <c r="UI2641" s="17"/>
      <c r="UJ2641" s="17"/>
      <c r="UK2641" s="17"/>
      <c r="UL2641" s="17"/>
      <c r="UM2641" s="17"/>
      <c r="UN2641" s="17"/>
      <c r="UO2641" s="17"/>
      <c r="UP2641" s="17"/>
      <c r="UQ2641" s="17"/>
      <c r="UR2641" s="17"/>
      <c r="US2641" s="17"/>
      <c r="UT2641" s="17"/>
      <c r="UU2641" s="17"/>
      <c r="UV2641" s="17"/>
      <c r="UW2641" s="17"/>
      <c r="UX2641" s="17"/>
      <c r="UY2641" s="17"/>
      <c r="UZ2641" s="17"/>
      <c r="VA2641" s="17"/>
      <c r="VB2641" s="17"/>
      <c r="VC2641" s="17"/>
      <c r="VD2641" s="17"/>
      <c r="VE2641" s="17"/>
      <c r="VF2641" s="17"/>
      <c r="VG2641" s="17"/>
      <c r="VH2641" s="17"/>
      <c r="VI2641" s="17"/>
      <c r="VJ2641" s="17"/>
      <c r="VK2641" s="17"/>
      <c r="VL2641" s="17"/>
      <c r="VM2641" s="17"/>
      <c r="VN2641" s="17"/>
      <c r="VO2641" s="17"/>
      <c r="VP2641" s="17"/>
      <c r="VQ2641" s="17"/>
      <c r="VR2641" s="17"/>
      <c r="VS2641" s="17"/>
      <c r="VT2641" s="17"/>
      <c r="VU2641" s="17"/>
      <c r="VV2641" s="17"/>
      <c r="VW2641" s="17"/>
      <c r="VX2641" s="17"/>
      <c r="VY2641" s="17"/>
      <c r="VZ2641" s="17"/>
      <c r="WA2641" s="17"/>
      <c r="WB2641" s="17"/>
      <c r="WC2641" s="17"/>
      <c r="WD2641" s="17"/>
      <c r="WE2641" s="17"/>
      <c r="WF2641" s="17"/>
      <c r="WG2641" s="17"/>
      <c r="WH2641" s="17"/>
      <c r="WI2641" s="17"/>
      <c r="WJ2641" s="17"/>
      <c r="WK2641" s="17"/>
      <c r="WL2641" s="17"/>
      <c r="WM2641" s="17"/>
      <c r="WN2641" s="17"/>
      <c r="WO2641" s="17"/>
      <c r="WP2641" s="17"/>
      <c r="WQ2641" s="17"/>
      <c r="WR2641" s="17"/>
      <c r="WS2641" s="17"/>
      <c r="WT2641" s="17"/>
      <c r="WU2641" s="17"/>
      <c r="WV2641" s="17"/>
      <c r="WW2641" s="17"/>
      <c r="WX2641" s="17"/>
      <c r="WY2641" s="17"/>
      <c r="WZ2641" s="17"/>
      <c r="XA2641" s="17"/>
      <c r="XB2641" s="17"/>
      <c r="XC2641" s="17"/>
      <c r="XD2641" s="17"/>
      <c r="XE2641" s="17"/>
      <c r="XF2641" s="17"/>
      <c r="XG2641" s="17"/>
      <c r="XH2641" s="17"/>
      <c r="XI2641" s="17"/>
      <c r="XJ2641" s="17"/>
      <c r="XK2641" s="17"/>
      <c r="XL2641" s="17"/>
      <c r="XM2641" s="17"/>
      <c r="XN2641" s="17"/>
      <c r="XO2641" s="17"/>
      <c r="XP2641" s="17"/>
      <c r="XQ2641" s="17"/>
      <c r="XR2641" s="17"/>
      <c r="XS2641" s="17"/>
      <c r="XT2641" s="17"/>
      <c r="XU2641" s="17"/>
      <c r="XV2641" s="17"/>
      <c r="XW2641" s="17"/>
      <c r="XX2641" s="17"/>
      <c r="XY2641" s="17"/>
      <c r="XZ2641" s="17"/>
      <c r="YA2641" s="17"/>
      <c r="YB2641" s="17"/>
      <c r="YC2641" s="17"/>
      <c r="YD2641" s="17"/>
      <c r="YE2641" s="17"/>
      <c r="YF2641" s="17"/>
      <c r="YG2641" s="17"/>
      <c r="YH2641" s="17"/>
      <c r="YI2641" s="17"/>
      <c r="YJ2641" s="17"/>
      <c r="YK2641" s="17"/>
      <c r="YL2641" s="17"/>
      <c r="YM2641" s="17"/>
      <c r="YN2641" s="17"/>
      <c r="YO2641" s="17"/>
      <c r="YP2641" s="17"/>
      <c r="YQ2641" s="17"/>
      <c r="YR2641" s="17"/>
      <c r="YS2641" s="17"/>
      <c r="YT2641" s="17"/>
      <c r="YU2641" s="17"/>
      <c r="YV2641" s="17"/>
      <c r="YW2641" s="17"/>
      <c r="YX2641" s="17"/>
      <c r="YY2641" s="17"/>
      <c r="YZ2641" s="17"/>
      <c r="ZA2641" s="17"/>
      <c r="ZB2641" s="17"/>
      <c r="ZC2641" s="17"/>
      <c r="ZD2641" s="17"/>
      <c r="ZE2641" s="17"/>
      <c r="ZF2641" s="17"/>
      <c r="ZG2641" s="17"/>
      <c r="ZH2641" s="17"/>
      <c r="ZI2641" s="17"/>
      <c r="ZJ2641" s="17"/>
      <c r="ZK2641" s="17"/>
      <c r="ZL2641" s="17"/>
      <c r="ZM2641" s="17"/>
      <c r="ZN2641" s="17"/>
      <c r="ZO2641" s="17"/>
      <c r="ZP2641" s="17"/>
      <c r="ZQ2641" s="17"/>
      <c r="ZR2641" s="17"/>
      <c r="ZS2641" s="17"/>
      <c r="ZT2641" s="17"/>
      <c r="ZU2641" s="17"/>
      <c r="ZV2641" s="17"/>
      <c r="ZW2641" s="17"/>
      <c r="ZX2641" s="17"/>
      <c r="ZY2641" s="17"/>
      <c r="ZZ2641" s="17"/>
      <c r="AAA2641" s="17"/>
      <c r="AAB2641" s="17"/>
      <c r="AAC2641" s="17"/>
      <c r="AAD2641" s="17"/>
      <c r="AAE2641" s="17"/>
      <c r="AAF2641" s="17"/>
      <c r="AAG2641" s="17"/>
      <c r="AAH2641" s="17"/>
      <c r="AAI2641" s="17"/>
      <c r="AAJ2641" s="17"/>
      <c r="AAK2641" s="17"/>
      <c r="AAL2641" s="17"/>
      <c r="AAM2641" s="17"/>
      <c r="AAN2641" s="17"/>
      <c r="AAO2641" s="17"/>
      <c r="AAP2641" s="17"/>
      <c r="AAQ2641" s="17"/>
      <c r="AAR2641" s="17"/>
      <c r="AAS2641" s="17"/>
      <c r="AAT2641" s="17"/>
      <c r="AAU2641" s="17"/>
      <c r="AAV2641" s="17"/>
      <c r="AAW2641" s="17"/>
      <c r="AAX2641" s="17"/>
      <c r="AAY2641" s="17"/>
      <c r="AAZ2641" s="17"/>
      <c r="ABA2641" s="17"/>
      <c r="ABB2641" s="17"/>
      <c r="ABC2641" s="17"/>
      <c r="ABD2641" s="17"/>
      <c r="ABE2641" s="17"/>
      <c r="ABF2641" s="17"/>
      <c r="ABG2641" s="17"/>
      <c r="ABH2641" s="17"/>
      <c r="ABI2641" s="17"/>
      <c r="ABJ2641" s="17"/>
      <c r="ABK2641" s="17"/>
      <c r="ABL2641" s="17"/>
      <c r="ABM2641" s="17"/>
      <c r="ABN2641" s="17"/>
      <c r="ABO2641" s="17"/>
      <c r="ABP2641" s="17"/>
      <c r="ABQ2641" s="17"/>
      <c r="ABR2641" s="17"/>
      <c r="ABS2641" s="17"/>
      <c r="ABT2641" s="17"/>
      <c r="ABU2641" s="17"/>
      <c r="ABV2641" s="17"/>
      <c r="ABW2641" s="17"/>
      <c r="ABX2641" s="17"/>
      <c r="ABY2641" s="17"/>
      <c r="ABZ2641" s="17"/>
      <c r="ACA2641" s="17"/>
      <c r="ACB2641" s="17"/>
      <c r="ACC2641" s="17"/>
      <c r="ACD2641" s="17"/>
      <c r="ACE2641" s="17"/>
      <c r="ACF2641" s="17"/>
      <c r="ACG2641" s="17"/>
      <c r="ACH2641" s="17"/>
      <c r="ACI2641" s="17"/>
      <c r="ACJ2641" s="17"/>
      <c r="ACK2641" s="17"/>
      <c r="ACL2641" s="17"/>
      <c r="ACM2641" s="17"/>
      <c r="ACN2641" s="17"/>
      <c r="ACO2641" s="17"/>
      <c r="ACP2641" s="17"/>
      <c r="ACQ2641" s="17"/>
      <c r="ACR2641" s="17"/>
      <c r="ACS2641" s="17"/>
      <c r="ACT2641" s="17"/>
      <c r="ACU2641" s="17"/>
      <c r="ACV2641" s="17"/>
      <c r="ACW2641" s="17"/>
      <c r="ACX2641" s="17"/>
      <c r="ACY2641" s="17"/>
      <c r="ACZ2641" s="17"/>
      <c r="ADA2641" s="17"/>
      <c r="ADB2641" s="17"/>
      <c r="ADC2641" s="17"/>
      <c r="ADD2641" s="17"/>
      <c r="ADE2641" s="17"/>
      <c r="ADF2641" s="17"/>
      <c r="ADG2641" s="17"/>
      <c r="ADH2641" s="17"/>
      <c r="ADI2641" s="17"/>
      <c r="ADJ2641" s="17"/>
      <c r="ADK2641" s="17"/>
      <c r="ADL2641" s="17"/>
      <c r="ADM2641" s="17"/>
      <c r="ADN2641" s="17"/>
      <c r="ADO2641" s="17"/>
      <c r="ADP2641" s="17"/>
      <c r="ADQ2641" s="17"/>
      <c r="ADR2641" s="17"/>
      <c r="ADS2641" s="17"/>
      <c r="ADT2641" s="17"/>
      <c r="ADU2641" s="17"/>
      <c r="ADV2641" s="17"/>
      <c r="ADW2641" s="17"/>
      <c r="ADX2641" s="17"/>
      <c r="ADY2641" s="17"/>
      <c r="ADZ2641" s="17"/>
      <c r="AEA2641" s="17"/>
      <c r="AEB2641" s="17"/>
      <c r="AEC2641" s="17"/>
      <c r="AED2641" s="17"/>
      <c r="AEE2641" s="17"/>
      <c r="AEF2641" s="17"/>
      <c r="AEG2641" s="17"/>
      <c r="AEH2641" s="17"/>
      <c r="AEI2641" s="17"/>
      <c r="AEJ2641" s="17"/>
      <c r="AEK2641" s="17"/>
      <c r="AEL2641" s="17"/>
      <c r="AEM2641" s="17"/>
      <c r="AEN2641" s="17"/>
      <c r="AEO2641" s="17"/>
      <c r="AEP2641" s="17"/>
      <c r="AEQ2641" s="17"/>
      <c r="AER2641" s="17"/>
      <c r="AES2641" s="17"/>
      <c r="AET2641" s="17"/>
      <c r="AEU2641" s="17"/>
      <c r="AEV2641" s="17"/>
      <c r="AEW2641" s="17"/>
      <c r="AEX2641" s="17"/>
      <c r="AEY2641" s="17"/>
      <c r="AEZ2641" s="17"/>
      <c r="AFA2641" s="17"/>
      <c r="AFB2641" s="17"/>
      <c r="AFC2641" s="17"/>
      <c r="AFD2641" s="17"/>
      <c r="AFE2641" s="17"/>
      <c r="AFF2641" s="17"/>
      <c r="AFG2641" s="17"/>
      <c r="AFH2641" s="17"/>
      <c r="AFI2641" s="17"/>
      <c r="AFJ2641" s="17"/>
      <c r="AFK2641" s="17"/>
      <c r="AFL2641" s="17"/>
      <c r="AFM2641" s="17"/>
      <c r="AFN2641" s="17"/>
      <c r="AFO2641" s="17"/>
      <c r="AFP2641" s="17"/>
      <c r="AFQ2641" s="17"/>
      <c r="AFR2641" s="17"/>
      <c r="AFS2641" s="17"/>
      <c r="AFT2641" s="17"/>
      <c r="AFU2641" s="17"/>
      <c r="AFV2641" s="17"/>
      <c r="AFW2641" s="17"/>
      <c r="AFX2641" s="17"/>
      <c r="AFY2641" s="17"/>
      <c r="AFZ2641" s="17"/>
      <c r="AGA2641" s="17"/>
      <c r="AGB2641" s="17"/>
      <c r="AGC2641" s="17"/>
      <c r="AGD2641" s="17"/>
      <c r="AGE2641" s="17"/>
      <c r="AGF2641" s="17"/>
      <c r="AGG2641" s="17"/>
      <c r="AGH2641" s="17"/>
      <c r="AGI2641" s="17"/>
      <c r="AGJ2641" s="17"/>
      <c r="AGK2641" s="17"/>
      <c r="AGL2641" s="17"/>
      <c r="AGM2641" s="17"/>
      <c r="AGN2641" s="17"/>
      <c r="AGO2641" s="17"/>
      <c r="AGP2641" s="17"/>
      <c r="AGQ2641" s="17"/>
      <c r="AGR2641" s="17"/>
      <c r="AGS2641" s="17"/>
      <c r="AGT2641" s="17"/>
      <c r="AGU2641" s="17"/>
      <c r="AGV2641" s="17"/>
      <c r="AGW2641" s="17"/>
      <c r="AGX2641" s="17"/>
      <c r="AGY2641" s="17"/>
      <c r="AGZ2641" s="17"/>
      <c r="AHA2641" s="17"/>
      <c r="AHB2641" s="17"/>
      <c r="AHC2641" s="17"/>
      <c r="AHD2641" s="17"/>
      <c r="AHE2641" s="17"/>
      <c r="AHF2641" s="17"/>
      <c r="AHG2641" s="17"/>
      <c r="AHH2641" s="17"/>
      <c r="AHI2641" s="17"/>
      <c r="AHJ2641" s="17"/>
      <c r="AHK2641" s="17"/>
      <c r="AHL2641" s="17"/>
      <c r="AHM2641" s="17"/>
      <c r="AHN2641" s="17"/>
      <c r="AHO2641" s="17"/>
      <c r="AHP2641" s="17"/>
      <c r="AHQ2641" s="17"/>
      <c r="AHR2641" s="17"/>
      <c r="AHS2641" s="17"/>
      <c r="AHT2641" s="17"/>
      <c r="AHU2641" s="17"/>
      <c r="AHV2641" s="17"/>
      <c r="AHW2641" s="17"/>
      <c r="AHX2641" s="17"/>
      <c r="AHY2641" s="17"/>
      <c r="AHZ2641" s="17"/>
      <c r="AIA2641" s="17"/>
      <c r="AIB2641" s="17"/>
      <c r="AIC2641" s="17"/>
      <c r="AID2641" s="17"/>
      <c r="AIE2641" s="17"/>
      <c r="AIF2641" s="17"/>
      <c r="AIG2641" s="17"/>
      <c r="AIH2641" s="17"/>
      <c r="AII2641" s="17"/>
      <c r="AIJ2641" s="17"/>
      <c r="AIK2641" s="17"/>
      <c r="AIL2641" s="17"/>
      <c r="AIM2641" s="17"/>
      <c r="AIN2641" s="17"/>
      <c r="AIO2641" s="17"/>
      <c r="AIP2641" s="17"/>
      <c r="AIQ2641" s="17"/>
      <c r="AIR2641" s="17"/>
      <c r="AIS2641" s="17"/>
      <c r="AIT2641" s="17"/>
      <c r="AIU2641" s="17"/>
      <c r="AIV2641" s="17"/>
      <c r="AIW2641" s="17"/>
      <c r="AIX2641" s="17"/>
      <c r="AIY2641" s="17"/>
      <c r="AIZ2641" s="17"/>
      <c r="AJA2641" s="17"/>
      <c r="AJB2641" s="17"/>
      <c r="AJC2641" s="17"/>
      <c r="AJD2641" s="17"/>
      <c r="AJE2641" s="17"/>
      <c r="AJF2641" s="17"/>
      <c r="AJG2641" s="17"/>
      <c r="AJH2641" s="17"/>
      <c r="AJI2641" s="17"/>
      <c r="AJJ2641" s="17"/>
      <c r="AJK2641" s="17"/>
      <c r="AJL2641" s="17"/>
      <c r="AJM2641" s="17"/>
      <c r="AJN2641" s="17"/>
      <c r="AJO2641" s="17"/>
      <c r="AJP2641" s="17"/>
      <c r="AJQ2641" s="17"/>
      <c r="AJR2641" s="17"/>
      <c r="AJS2641" s="17"/>
      <c r="AJT2641" s="17"/>
      <c r="AJU2641" s="17"/>
      <c r="AJV2641" s="17"/>
      <c r="AJW2641" s="17"/>
      <c r="AJX2641" s="17"/>
      <c r="AJY2641" s="17"/>
      <c r="AJZ2641" s="17"/>
      <c r="AKA2641" s="17"/>
      <c r="AKB2641" s="17"/>
      <c r="AKC2641" s="17"/>
      <c r="AKD2641" s="17"/>
      <c r="AKE2641" s="17"/>
      <c r="AKF2641" s="17"/>
      <c r="AKG2641" s="17"/>
      <c r="AKH2641" s="17"/>
      <c r="AKI2641" s="17"/>
      <c r="AKJ2641" s="17"/>
      <c r="AKK2641" s="17"/>
      <c r="AKL2641" s="17"/>
      <c r="AKM2641" s="17"/>
      <c r="AKN2641" s="17"/>
      <c r="AKO2641" s="17"/>
      <c r="AKP2641" s="17"/>
      <c r="AKQ2641" s="17"/>
      <c r="AKR2641" s="17"/>
      <c r="AKS2641" s="17"/>
      <c r="AKT2641" s="17"/>
      <c r="AKU2641" s="17"/>
      <c r="AKV2641" s="17"/>
      <c r="AKW2641" s="17"/>
      <c r="AKX2641" s="17"/>
      <c r="AKY2641" s="17"/>
      <c r="AKZ2641" s="17"/>
      <c r="ALA2641" s="17"/>
      <c r="ALB2641" s="17"/>
      <c r="ALC2641" s="17"/>
      <c r="ALD2641" s="17"/>
      <c r="ALE2641" s="17"/>
      <c r="ALF2641" s="17"/>
      <c r="ALG2641" s="17"/>
      <c r="ALH2641" s="17"/>
      <c r="ALI2641" s="17"/>
      <c r="ALJ2641" s="17"/>
      <c r="ALK2641" s="17"/>
      <c r="ALL2641" s="17"/>
      <c r="ALM2641" s="17"/>
      <c r="ALN2641" s="17"/>
      <c r="ALO2641" s="17"/>
      <c r="ALP2641" s="17"/>
      <c r="ALQ2641" s="17"/>
      <c r="ALR2641" s="17"/>
      <c r="ALS2641" s="17"/>
      <c r="ALT2641" s="17"/>
      <c r="ALU2641" s="17"/>
      <c r="ALV2641" s="17"/>
      <c r="ALW2641" s="17"/>
      <c r="ALX2641" s="17"/>
      <c r="ALY2641" s="17"/>
      <c r="ALZ2641" s="17"/>
      <c r="AMA2641" s="17"/>
      <c r="AMB2641" s="17"/>
      <c r="AMC2641" s="17"/>
      <c r="AMD2641" s="17"/>
      <c r="AME2641" s="17"/>
      <c r="AMF2641" s="17"/>
      <c r="AMG2641" s="17"/>
      <c r="AMH2641" s="17"/>
      <c r="AMI2641" s="17"/>
      <c r="AMJ2641" s="17"/>
      <c r="AMK2641" s="17"/>
      <c r="AML2641" s="17"/>
      <c r="AMM2641" s="17"/>
      <c r="AMN2641" s="17"/>
      <c r="AMO2641" s="17"/>
      <c r="AMP2641" s="17"/>
      <c r="AMQ2641" s="17"/>
      <c r="AMR2641" s="17"/>
      <c r="AMS2641" s="17"/>
      <c r="AMT2641" s="17"/>
      <c r="AMU2641" s="17"/>
      <c r="AMV2641" s="17"/>
      <c r="AMW2641" s="17"/>
      <c r="AMX2641" s="17"/>
      <c r="AMY2641" s="17"/>
      <c r="AMZ2641" s="17"/>
      <c r="ANA2641" s="17"/>
      <c r="ANB2641" s="17"/>
      <c r="ANC2641" s="17"/>
      <c r="AND2641" s="17"/>
      <c r="ANE2641" s="17"/>
      <c r="ANF2641" s="17"/>
      <c r="ANG2641" s="17"/>
      <c r="ANH2641" s="17"/>
      <c r="ANI2641" s="17"/>
      <c r="ANJ2641" s="17"/>
      <c r="ANK2641" s="17"/>
      <c r="ANL2641" s="17"/>
      <c r="ANM2641" s="17"/>
      <c r="ANN2641" s="17"/>
      <c r="ANO2641" s="17"/>
      <c r="ANP2641" s="17"/>
      <c r="ANQ2641" s="17"/>
      <c r="ANR2641" s="17"/>
      <c r="ANS2641" s="17"/>
      <c r="ANT2641" s="17"/>
      <c r="ANU2641" s="17"/>
      <c r="ANV2641" s="17"/>
      <c r="ANW2641" s="17"/>
      <c r="ANX2641" s="17"/>
      <c r="ANY2641" s="17"/>
      <c r="ANZ2641" s="17"/>
      <c r="AOA2641" s="17"/>
      <c r="AOB2641" s="17"/>
      <c r="AOC2641" s="17"/>
      <c r="AOD2641" s="17"/>
      <c r="AOE2641" s="17"/>
      <c r="AOF2641" s="17"/>
      <c r="AOG2641" s="17"/>
      <c r="AOH2641" s="17"/>
      <c r="AOI2641" s="17"/>
      <c r="AOJ2641" s="17"/>
      <c r="AOK2641" s="17"/>
      <c r="AOL2641" s="17"/>
      <c r="AOM2641" s="17"/>
      <c r="AON2641" s="17"/>
      <c r="AOO2641" s="17"/>
      <c r="AOP2641" s="17"/>
      <c r="AOQ2641" s="17"/>
      <c r="AOR2641" s="17"/>
      <c r="AOS2641" s="17"/>
      <c r="AOT2641" s="17"/>
      <c r="AOU2641" s="17"/>
      <c r="AOV2641" s="17"/>
      <c r="AOW2641" s="17"/>
      <c r="AOX2641" s="17"/>
      <c r="AOY2641" s="17"/>
      <c r="AOZ2641" s="17"/>
      <c r="APA2641" s="17"/>
      <c r="APB2641" s="17"/>
      <c r="APC2641" s="17"/>
      <c r="APD2641" s="17"/>
      <c r="APE2641" s="17"/>
      <c r="APF2641" s="17"/>
      <c r="APG2641" s="17"/>
      <c r="APH2641" s="17"/>
      <c r="API2641" s="17"/>
      <c r="APJ2641" s="17"/>
      <c r="APK2641" s="17"/>
      <c r="APL2641" s="17"/>
      <c r="APM2641" s="17"/>
      <c r="APN2641" s="17"/>
      <c r="APO2641" s="17"/>
      <c r="APP2641" s="17"/>
      <c r="APQ2641" s="17"/>
      <c r="APR2641" s="17"/>
      <c r="APS2641" s="17"/>
      <c r="APT2641" s="17"/>
      <c r="APU2641" s="17"/>
      <c r="APV2641" s="17"/>
      <c r="APW2641" s="17"/>
      <c r="APX2641" s="17"/>
      <c r="APY2641" s="17"/>
      <c r="APZ2641" s="17"/>
      <c r="AQA2641" s="17"/>
      <c r="AQB2641" s="17"/>
      <c r="AQC2641" s="17"/>
      <c r="AQD2641" s="17"/>
      <c r="AQE2641" s="17"/>
      <c r="AQF2641" s="17"/>
      <c r="AQG2641" s="17"/>
      <c r="AQH2641" s="17"/>
      <c r="AQI2641" s="17"/>
      <c r="AQJ2641" s="17"/>
      <c r="AQK2641" s="17"/>
      <c r="AQL2641" s="17"/>
      <c r="AQM2641" s="17"/>
      <c r="AQN2641" s="17"/>
      <c r="AQO2641" s="17"/>
      <c r="AQP2641" s="17"/>
      <c r="AQQ2641" s="17"/>
      <c r="AQR2641" s="17"/>
      <c r="AQS2641" s="17"/>
      <c r="AQT2641" s="17"/>
      <c r="AQU2641" s="17"/>
      <c r="AQV2641" s="17"/>
      <c r="AQW2641" s="17"/>
      <c r="AQX2641" s="17"/>
      <c r="AQY2641" s="17"/>
      <c r="AQZ2641" s="17"/>
      <c r="ARA2641" s="17"/>
      <c r="ARB2641" s="17"/>
      <c r="ARC2641" s="17"/>
      <c r="ARD2641" s="17"/>
      <c r="ARE2641" s="17"/>
      <c r="ARF2641" s="17"/>
      <c r="ARG2641" s="17"/>
      <c r="ARH2641" s="17"/>
      <c r="ARI2641" s="17"/>
      <c r="ARJ2641" s="17"/>
      <c r="ARK2641" s="17"/>
      <c r="ARL2641" s="17"/>
      <c r="ARM2641" s="17"/>
      <c r="ARN2641" s="17"/>
      <c r="ARO2641" s="17"/>
      <c r="ARP2641" s="17"/>
      <c r="ARQ2641" s="17"/>
      <c r="ARR2641" s="17"/>
      <c r="ARS2641" s="17"/>
      <c r="ART2641" s="17"/>
      <c r="ARU2641" s="17"/>
      <c r="ARV2641" s="17"/>
      <c r="ARW2641" s="17"/>
      <c r="ARX2641" s="17"/>
      <c r="ARY2641" s="17"/>
      <c r="ARZ2641" s="17"/>
      <c r="ASA2641" s="17"/>
      <c r="ASB2641" s="17"/>
      <c r="ASC2641" s="17"/>
      <c r="ASD2641" s="17"/>
      <c r="ASE2641" s="17"/>
      <c r="ASF2641" s="17"/>
      <c r="ASG2641" s="17"/>
      <c r="ASH2641" s="17"/>
      <c r="ASI2641" s="17"/>
      <c r="ASJ2641" s="17"/>
      <c r="ASK2641" s="17"/>
      <c r="ASL2641" s="17"/>
      <c r="ASM2641" s="17"/>
      <c r="ASN2641" s="17"/>
      <c r="ASO2641" s="17"/>
      <c r="ASP2641" s="17"/>
      <c r="ASQ2641" s="17"/>
      <c r="ASR2641" s="17"/>
      <c r="ASS2641" s="17"/>
      <c r="AST2641" s="17"/>
      <c r="ASU2641" s="17"/>
      <c r="ASV2641" s="17"/>
      <c r="ASW2641" s="17"/>
      <c r="ASX2641" s="17"/>
      <c r="ASY2641" s="17"/>
      <c r="ASZ2641" s="17"/>
      <c r="ATA2641" s="17"/>
      <c r="ATB2641" s="17"/>
      <c r="ATC2641" s="17"/>
      <c r="ATD2641" s="17"/>
      <c r="ATE2641" s="17"/>
      <c r="ATF2641" s="17"/>
      <c r="ATG2641" s="17"/>
      <c r="ATH2641" s="17"/>
      <c r="ATI2641" s="17"/>
      <c r="ATJ2641" s="17"/>
      <c r="ATK2641" s="17"/>
      <c r="ATL2641" s="17"/>
      <c r="ATM2641" s="17"/>
      <c r="ATN2641" s="17"/>
      <c r="ATO2641" s="17"/>
      <c r="ATP2641" s="17"/>
      <c r="ATQ2641" s="17"/>
      <c r="ATR2641" s="17"/>
      <c r="ATS2641" s="17"/>
      <c r="ATT2641" s="17"/>
      <c r="ATU2641" s="17"/>
      <c r="ATV2641" s="17"/>
      <c r="ATW2641" s="17"/>
      <c r="ATX2641" s="17"/>
      <c r="ATY2641" s="17"/>
      <c r="ATZ2641" s="17"/>
      <c r="AUA2641" s="17"/>
      <c r="AUB2641" s="17"/>
      <c r="AUC2641" s="17"/>
      <c r="AUD2641" s="17"/>
      <c r="AUE2641" s="17"/>
      <c r="AUF2641" s="17"/>
      <c r="AUG2641" s="17"/>
      <c r="AUH2641" s="17"/>
      <c r="AUI2641" s="17"/>
      <c r="AUJ2641" s="17"/>
      <c r="AUK2641" s="17"/>
      <c r="AUL2641" s="17"/>
      <c r="AUM2641" s="17"/>
      <c r="AUN2641" s="17"/>
      <c r="AUO2641" s="17"/>
      <c r="AUP2641" s="17"/>
      <c r="AUQ2641" s="17"/>
      <c r="AUR2641" s="17"/>
      <c r="AUS2641" s="17"/>
      <c r="AUT2641" s="17"/>
      <c r="AUU2641" s="17"/>
      <c r="AUV2641" s="17"/>
      <c r="AUW2641" s="17"/>
      <c r="AUX2641" s="17"/>
      <c r="AUY2641" s="17"/>
      <c r="AUZ2641" s="17"/>
      <c r="AVA2641" s="17"/>
      <c r="AVB2641" s="17"/>
      <c r="AVC2641" s="17"/>
      <c r="AVD2641" s="17"/>
      <c r="AVE2641" s="17"/>
      <c r="AVF2641" s="17"/>
      <c r="AVG2641" s="17"/>
      <c r="AVH2641" s="17"/>
      <c r="AVI2641" s="17"/>
      <c r="AVJ2641" s="17"/>
      <c r="AVK2641" s="17"/>
      <c r="AVL2641" s="17"/>
      <c r="AVM2641" s="17"/>
      <c r="AVN2641" s="17"/>
      <c r="AVO2641" s="17"/>
      <c r="AVP2641" s="17"/>
      <c r="AVQ2641" s="17"/>
      <c r="AVR2641" s="17"/>
      <c r="AVS2641" s="17"/>
      <c r="AVT2641" s="17"/>
      <c r="AVU2641" s="17"/>
      <c r="AVV2641" s="17"/>
      <c r="AVW2641" s="17"/>
      <c r="AVX2641" s="17"/>
      <c r="AVY2641" s="17"/>
      <c r="AVZ2641" s="17"/>
      <c r="AWA2641" s="17"/>
      <c r="AWB2641" s="17"/>
      <c r="AWC2641" s="17"/>
      <c r="AWD2641" s="17"/>
      <c r="AWE2641" s="17"/>
      <c r="AWF2641" s="17"/>
      <c r="AWG2641" s="17"/>
      <c r="AWH2641" s="17"/>
      <c r="AWI2641" s="17"/>
      <c r="AWJ2641" s="17"/>
      <c r="AWK2641" s="17"/>
      <c r="AWL2641" s="17"/>
      <c r="AWM2641" s="17"/>
      <c r="AWN2641" s="17"/>
    </row>
    <row r="2642" spans="1:1288" s="56" customFormat="1" ht="39" x14ac:dyDescent="0.25">
      <c r="A2642" s="50" t="s">
        <v>3806</v>
      </c>
      <c r="B2642" s="50" t="s">
        <v>3847</v>
      </c>
      <c r="C2642" s="50" t="s">
        <v>3865</v>
      </c>
      <c r="D2642" s="50" t="s">
        <v>3809</v>
      </c>
      <c r="E2642" s="51">
        <v>40</v>
      </c>
      <c r="F2642" s="52" t="s">
        <v>21</v>
      </c>
      <c r="G2642" s="53"/>
      <c r="H2642" s="15" t="s">
        <v>5</v>
      </c>
      <c r="I2642" s="55"/>
      <c r="JE2642" s="12"/>
      <c r="JF2642" s="12"/>
      <c r="JG2642" s="12"/>
      <c r="JH2642" s="12"/>
      <c r="JI2642" s="13"/>
      <c r="JJ2642" s="14"/>
      <c r="JK2642" s="15"/>
      <c r="JL2642" s="15"/>
      <c r="JM2642" s="15"/>
      <c r="JN2642" s="16"/>
      <c r="JO2642" s="16"/>
      <c r="JP2642" s="16"/>
      <c r="JQ2642" s="16"/>
      <c r="JR2642" s="16"/>
      <c r="JS2642" s="16"/>
      <c r="JT2642" s="16"/>
      <c r="JU2642" s="16"/>
      <c r="JV2642" s="16"/>
      <c r="JW2642" s="16"/>
      <c r="JX2642" s="16"/>
      <c r="JY2642" s="16"/>
      <c r="JZ2642" s="16"/>
      <c r="KA2642" s="16"/>
      <c r="KB2642" s="16"/>
      <c r="KC2642" s="16"/>
      <c r="KD2642" s="16"/>
      <c r="KE2642" s="16"/>
      <c r="KF2642" s="16"/>
      <c r="KG2642" s="16"/>
      <c r="KH2642" s="16"/>
      <c r="KI2642" s="16"/>
      <c r="KJ2642" s="16"/>
      <c r="KK2642" s="16"/>
      <c r="KL2642" s="16"/>
      <c r="KM2642" s="16"/>
      <c r="KN2642" s="16"/>
      <c r="KO2642" s="16"/>
      <c r="KP2642" s="16"/>
      <c r="KQ2642" s="16"/>
      <c r="KR2642" s="16"/>
      <c r="KS2642" s="16"/>
      <c r="KT2642" s="16"/>
      <c r="KU2642" s="16"/>
      <c r="KV2642" s="16"/>
      <c r="KW2642" s="16"/>
      <c r="KX2642" s="16"/>
      <c r="KY2642" s="16"/>
      <c r="KZ2642" s="16"/>
      <c r="LA2642" s="16"/>
      <c r="LB2642" s="16"/>
      <c r="LC2642" s="16"/>
      <c r="LD2642" s="16"/>
      <c r="LE2642" s="16"/>
      <c r="LF2642" s="16"/>
      <c r="LG2642" s="16"/>
      <c r="LH2642" s="16"/>
      <c r="LI2642" s="16"/>
      <c r="LJ2642" s="16"/>
      <c r="LK2642" s="16"/>
      <c r="LL2642" s="16"/>
      <c r="LM2642" s="16"/>
      <c r="LN2642" s="16"/>
      <c r="LO2642" s="16"/>
      <c r="LP2642" s="16"/>
      <c r="LQ2642" s="16"/>
      <c r="LR2642" s="16"/>
      <c r="LS2642" s="16"/>
      <c r="LT2642" s="16"/>
      <c r="LU2642" s="16"/>
      <c r="LV2642" s="16"/>
      <c r="LW2642" s="16"/>
      <c r="LX2642" s="16"/>
      <c r="LY2642" s="16"/>
      <c r="LZ2642" s="16"/>
      <c r="MA2642" s="16"/>
      <c r="MB2642" s="16"/>
      <c r="MC2642" s="16"/>
      <c r="MD2642" s="16"/>
      <c r="ME2642" s="16"/>
      <c r="MF2642" s="16"/>
      <c r="MG2642" s="16"/>
      <c r="MH2642" s="16"/>
      <c r="MI2642" s="16"/>
      <c r="MJ2642" s="16"/>
      <c r="MK2642" s="16"/>
      <c r="ML2642" s="16"/>
      <c r="MM2642" s="16"/>
      <c r="MN2642" s="16"/>
      <c r="MO2642" s="16"/>
      <c r="MP2642" s="16"/>
      <c r="MQ2642" s="16"/>
      <c r="MR2642" s="16"/>
      <c r="MS2642" s="16"/>
      <c r="MT2642" s="16"/>
      <c r="MU2642" s="16"/>
      <c r="MV2642" s="16"/>
      <c r="MW2642" s="16"/>
      <c r="MX2642" s="16"/>
      <c r="MY2642" s="16"/>
      <c r="MZ2642" s="16"/>
      <c r="NA2642" s="16"/>
      <c r="NB2642" s="16"/>
      <c r="NC2642" s="16"/>
      <c r="ND2642" s="16"/>
      <c r="NE2642" s="16"/>
      <c r="NF2642" s="16"/>
      <c r="NG2642" s="16"/>
      <c r="NH2642" s="16"/>
      <c r="NI2642" s="16"/>
      <c r="NJ2642" s="16"/>
      <c r="NK2642" s="16"/>
      <c r="NL2642" s="16"/>
      <c r="NM2642" s="16"/>
      <c r="NN2642" s="16"/>
      <c r="NO2642" s="16"/>
      <c r="NP2642" s="16"/>
      <c r="NQ2642" s="16"/>
      <c r="NR2642" s="16"/>
      <c r="NS2642" s="16"/>
      <c r="NT2642" s="16"/>
      <c r="NU2642" s="16"/>
      <c r="NV2642" s="16"/>
      <c r="NW2642" s="16"/>
      <c r="NX2642" s="16"/>
      <c r="NY2642" s="16"/>
      <c r="NZ2642" s="16"/>
      <c r="OA2642" s="16"/>
      <c r="OB2642" s="16"/>
      <c r="OC2642" s="16"/>
      <c r="OD2642" s="16"/>
      <c r="OE2642" s="16"/>
      <c r="OF2642" s="16"/>
      <c r="OG2642" s="16"/>
      <c r="OH2642" s="16"/>
      <c r="OI2642" s="16"/>
      <c r="OJ2642" s="16"/>
      <c r="OK2642" s="16"/>
      <c r="OL2642" s="16"/>
      <c r="OM2642" s="16"/>
      <c r="ON2642" s="16"/>
      <c r="OO2642" s="16"/>
      <c r="OP2642" s="16"/>
      <c r="OQ2642" s="16"/>
      <c r="OR2642" s="16"/>
      <c r="OS2642" s="16"/>
      <c r="OT2642" s="16"/>
      <c r="OU2642" s="16"/>
      <c r="OV2642" s="16"/>
      <c r="OW2642" s="16"/>
      <c r="OX2642" s="16"/>
      <c r="OY2642" s="16"/>
      <c r="OZ2642" s="16"/>
      <c r="PA2642" s="16"/>
      <c r="PB2642" s="16"/>
      <c r="PC2642" s="16"/>
      <c r="PD2642" s="16"/>
      <c r="PE2642" s="16"/>
      <c r="PF2642" s="16"/>
      <c r="PG2642" s="16"/>
      <c r="PH2642" s="16"/>
      <c r="PI2642" s="16"/>
      <c r="PJ2642" s="16"/>
      <c r="PK2642" s="16"/>
      <c r="PL2642" s="16"/>
      <c r="PM2642" s="16"/>
      <c r="PN2642" s="16"/>
      <c r="PO2642" s="16"/>
      <c r="PP2642" s="16"/>
      <c r="PQ2642" s="16"/>
      <c r="PR2642" s="16"/>
      <c r="PS2642" s="16"/>
      <c r="PT2642" s="16"/>
      <c r="PU2642" s="16"/>
      <c r="PV2642" s="16"/>
      <c r="PW2642" s="16"/>
      <c r="PX2642" s="16"/>
      <c r="PY2642" s="16"/>
      <c r="PZ2642" s="16"/>
      <c r="QA2642" s="16"/>
      <c r="QB2642" s="16"/>
      <c r="QC2642" s="16"/>
      <c r="QD2642" s="16"/>
      <c r="QE2642" s="16"/>
      <c r="QF2642" s="16"/>
      <c r="QG2642" s="16"/>
      <c r="QH2642" s="16"/>
      <c r="QI2642" s="16"/>
      <c r="QJ2642" s="16"/>
      <c r="QK2642" s="16"/>
      <c r="QL2642" s="16"/>
      <c r="QM2642" s="16"/>
      <c r="QN2642" s="16"/>
      <c r="QO2642" s="16"/>
      <c r="QP2642" s="16"/>
      <c r="QQ2642" s="16"/>
      <c r="QR2642" s="16"/>
      <c r="QS2642" s="16"/>
      <c r="QT2642" s="16"/>
      <c r="QU2642" s="16"/>
      <c r="QV2642" s="16"/>
      <c r="QW2642" s="16"/>
      <c r="QX2642" s="16"/>
      <c r="QY2642" s="16"/>
      <c r="QZ2642" s="16"/>
      <c r="RA2642" s="16"/>
      <c r="RB2642" s="16"/>
      <c r="RC2642" s="16"/>
      <c r="RD2642" s="16"/>
      <c r="RE2642" s="16"/>
      <c r="RF2642" s="16"/>
      <c r="RG2642" s="16"/>
      <c r="RH2642" s="16"/>
      <c r="RI2642" s="16"/>
      <c r="RJ2642" s="16"/>
      <c r="RK2642" s="16"/>
      <c r="RL2642" s="16"/>
      <c r="RM2642" s="16"/>
      <c r="RN2642" s="16"/>
      <c r="RO2642" s="16"/>
      <c r="RP2642" s="16"/>
      <c r="RQ2642" s="16"/>
      <c r="RR2642" s="16"/>
      <c r="RS2642" s="16"/>
      <c r="RT2642" s="16"/>
      <c r="RU2642" s="16"/>
      <c r="RV2642" s="16"/>
      <c r="RW2642" s="16"/>
      <c r="RX2642" s="16"/>
      <c r="RY2642" s="16"/>
      <c r="RZ2642" s="16"/>
      <c r="SA2642" s="16"/>
      <c r="SB2642" s="16"/>
      <c r="SC2642" s="16"/>
      <c r="SD2642" s="16"/>
      <c r="SE2642" s="16"/>
      <c r="SF2642" s="16"/>
      <c r="SG2642" s="16"/>
      <c r="SH2642" s="16"/>
      <c r="SI2642" s="16"/>
      <c r="SJ2642" s="16"/>
      <c r="SK2642" s="16"/>
      <c r="SL2642" s="16"/>
      <c r="SM2642" s="16"/>
      <c r="SN2642" s="16"/>
      <c r="SO2642" s="16"/>
      <c r="SP2642" s="16"/>
      <c r="SQ2642" s="16"/>
      <c r="SR2642" s="16"/>
      <c r="SS2642" s="16"/>
      <c r="ST2642" s="16"/>
      <c r="SU2642" s="16"/>
      <c r="SV2642" s="16"/>
      <c r="SW2642" s="16"/>
      <c r="SX2642" s="16"/>
      <c r="SY2642" s="16"/>
      <c r="SZ2642" s="16"/>
      <c r="TA2642" s="16"/>
      <c r="TB2642" s="17"/>
      <c r="TC2642" s="17"/>
      <c r="TD2642" s="17"/>
      <c r="TE2642" s="17"/>
      <c r="TF2642" s="17"/>
      <c r="TG2642" s="17"/>
      <c r="TH2642" s="17"/>
      <c r="TI2642" s="17"/>
      <c r="TJ2642" s="17"/>
      <c r="TK2642" s="17"/>
      <c r="TL2642" s="17"/>
      <c r="TM2642" s="17"/>
      <c r="TN2642" s="17"/>
      <c r="TO2642" s="17"/>
      <c r="TP2642" s="17"/>
      <c r="TQ2642" s="17"/>
      <c r="TR2642" s="17"/>
      <c r="TS2642" s="17"/>
      <c r="TT2642" s="17"/>
      <c r="TU2642" s="17"/>
      <c r="TV2642" s="17"/>
      <c r="TW2642" s="17"/>
      <c r="TX2642" s="17"/>
      <c r="TY2642" s="17"/>
      <c r="TZ2642" s="17"/>
      <c r="UA2642" s="17"/>
      <c r="UB2642" s="17"/>
      <c r="UC2642" s="17"/>
      <c r="UD2642" s="17"/>
      <c r="UE2642" s="17"/>
      <c r="UF2642" s="17"/>
      <c r="UG2642" s="17"/>
      <c r="UH2642" s="17"/>
      <c r="UI2642" s="17"/>
      <c r="UJ2642" s="17"/>
      <c r="UK2642" s="17"/>
      <c r="UL2642" s="17"/>
      <c r="UM2642" s="17"/>
      <c r="UN2642" s="17"/>
      <c r="UO2642" s="17"/>
      <c r="UP2642" s="17"/>
      <c r="UQ2642" s="17"/>
      <c r="UR2642" s="17"/>
      <c r="US2642" s="17"/>
      <c r="UT2642" s="17"/>
      <c r="UU2642" s="17"/>
      <c r="UV2642" s="17"/>
      <c r="UW2642" s="17"/>
      <c r="UX2642" s="17"/>
      <c r="UY2642" s="17"/>
      <c r="UZ2642" s="17"/>
      <c r="VA2642" s="17"/>
      <c r="VB2642" s="17"/>
      <c r="VC2642" s="17"/>
      <c r="VD2642" s="17"/>
      <c r="VE2642" s="17"/>
      <c r="VF2642" s="17"/>
      <c r="VG2642" s="17"/>
      <c r="VH2642" s="17"/>
      <c r="VI2642" s="17"/>
      <c r="VJ2642" s="17"/>
      <c r="VK2642" s="17"/>
      <c r="VL2642" s="17"/>
      <c r="VM2642" s="17"/>
      <c r="VN2642" s="17"/>
      <c r="VO2642" s="17"/>
      <c r="VP2642" s="17"/>
      <c r="VQ2642" s="17"/>
      <c r="VR2642" s="17"/>
      <c r="VS2642" s="17"/>
      <c r="VT2642" s="17"/>
      <c r="VU2642" s="17"/>
      <c r="VV2642" s="17"/>
      <c r="VW2642" s="17"/>
      <c r="VX2642" s="17"/>
      <c r="VY2642" s="17"/>
      <c r="VZ2642" s="17"/>
      <c r="WA2642" s="17"/>
      <c r="WB2642" s="17"/>
      <c r="WC2642" s="17"/>
      <c r="WD2642" s="17"/>
      <c r="WE2642" s="17"/>
      <c r="WF2642" s="17"/>
      <c r="WG2642" s="17"/>
      <c r="WH2642" s="17"/>
      <c r="WI2642" s="17"/>
      <c r="WJ2642" s="17"/>
      <c r="WK2642" s="17"/>
      <c r="WL2642" s="17"/>
      <c r="WM2642" s="17"/>
      <c r="WN2642" s="17"/>
      <c r="WO2642" s="17"/>
      <c r="WP2642" s="17"/>
      <c r="WQ2642" s="17"/>
      <c r="WR2642" s="17"/>
      <c r="WS2642" s="17"/>
      <c r="WT2642" s="17"/>
      <c r="WU2642" s="17"/>
      <c r="WV2642" s="17"/>
      <c r="WW2642" s="17"/>
      <c r="WX2642" s="17"/>
      <c r="WY2642" s="17"/>
      <c r="WZ2642" s="17"/>
      <c r="XA2642" s="17"/>
      <c r="XB2642" s="17"/>
      <c r="XC2642" s="17"/>
      <c r="XD2642" s="17"/>
      <c r="XE2642" s="17"/>
      <c r="XF2642" s="17"/>
      <c r="XG2642" s="17"/>
      <c r="XH2642" s="17"/>
      <c r="XI2642" s="17"/>
      <c r="XJ2642" s="17"/>
      <c r="XK2642" s="17"/>
      <c r="XL2642" s="17"/>
      <c r="XM2642" s="17"/>
      <c r="XN2642" s="17"/>
      <c r="XO2642" s="17"/>
      <c r="XP2642" s="17"/>
      <c r="XQ2642" s="17"/>
      <c r="XR2642" s="17"/>
      <c r="XS2642" s="17"/>
      <c r="XT2642" s="17"/>
      <c r="XU2642" s="17"/>
      <c r="XV2642" s="17"/>
      <c r="XW2642" s="17"/>
      <c r="XX2642" s="17"/>
      <c r="XY2642" s="17"/>
      <c r="XZ2642" s="17"/>
      <c r="YA2642" s="17"/>
      <c r="YB2642" s="17"/>
      <c r="YC2642" s="17"/>
      <c r="YD2642" s="17"/>
      <c r="YE2642" s="17"/>
      <c r="YF2642" s="17"/>
      <c r="YG2642" s="17"/>
      <c r="YH2642" s="17"/>
      <c r="YI2642" s="17"/>
      <c r="YJ2642" s="17"/>
      <c r="YK2642" s="17"/>
      <c r="YL2642" s="17"/>
      <c r="YM2642" s="17"/>
      <c r="YN2642" s="17"/>
      <c r="YO2642" s="17"/>
      <c r="YP2642" s="17"/>
      <c r="YQ2642" s="17"/>
      <c r="YR2642" s="17"/>
      <c r="YS2642" s="17"/>
      <c r="YT2642" s="17"/>
      <c r="YU2642" s="17"/>
      <c r="YV2642" s="17"/>
      <c r="YW2642" s="17"/>
      <c r="YX2642" s="17"/>
      <c r="YY2642" s="17"/>
      <c r="YZ2642" s="17"/>
      <c r="ZA2642" s="17"/>
      <c r="ZB2642" s="17"/>
      <c r="ZC2642" s="17"/>
      <c r="ZD2642" s="17"/>
      <c r="ZE2642" s="17"/>
      <c r="ZF2642" s="17"/>
      <c r="ZG2642" s="17"/>
      <c r="ZH2642" s="17"/>
      <c r="ZI2642" s="17"/>
      <c r="ZJ2642" s="17"/>
      <c r="ZK2642" s="17"/>
      <c r="ZL2642" s="17"/>
      <c r="ZM2642" s="17"/>
      <c r="ZN2642" s="17"/>
      <c r="ZO2642" s="17"/>
      <c r="ZP2642" s="17"/>
      <c r="ZQ2642" s="17"/>
      <c r="ZR2642" s="17"/>
      <c r="ZS2642" s="17"/>
      <c r="ZT2642" s="17"/>
      <c r="ZU2642" s="17"/>
      <c r="ZV2642" s="17"/>
      <c r="ZW2642" s="17"/>
      <c r="ZX2642" s="17"/>
      <c r="ZY2642" s="17"/>
      <c r="ZZ2642" s="17"/>
      <c r="AAA2642" s="17"/>
      <c r="AAB2642" s="17"/>
      <c r="AAC2642" s="17"/>
      <c r="AAD2642" s="17"/>
      <c r="AAE2642" s="17"/>
      <c r="AAF2642" s="17"/>
      <c r="AAG2642" s="17"/>
      <c r="AAH2642" s="17"/>
      <c r="AAI2642" s="17"/>
      <c r="AAJ2642" s="17"/>
      <c r="AAK2642" s="17"/>
      <c r="AAL2642" s="17"/>
      <c r="AAM2642" s="17"/>
      <c r="AAN2642" s="17"/>
      <c r="AAO2642" s="17"/>
      <c r="AAP2642" s="17"/>
      <c r="AAQ2642" s="17"/>
      <c r="AAR2642" s="17"/>
      <c r="AAS2642" s="17"/>
      <c r="AAT2642" s="17"/>
      <c r="AAU2642" s="17"/>
      <c r="AAV2642" s="17"/>
      <c r="AAW2642" s="17"/>
      <c r="AAX2642" s="17"/>
      <c r="AAY2642" s="17"/>
      <c r="AAZ2642" s="17"/>
      <c r="ABA2642" s="17"/>
      <c r="ABB2642" s="17"/>
      <c r="ABC2642" s="17"/>
      <c r="ABD2642" s="17"/>
      <c r="ABE2642" s="17"/>
      <c r="ABF2642" s="17"/>
      <c r="ABG2642" s="17"/>
      <c r="ABH2642" s="17"/>
      <c r="ABI2642" s="17"/>
      <c r="ABJ2642" s="17"/>
      <c r="ABK2642" s="17"/>
      <c r="ABL2642" s="17"/>
      <c r="ABM2642" s="17"/>
      <c r="ABN2642" s="17"/>
      <c r="ABO2642" s="17"/>
      <c r="ABP2642" s="17"/>
      <c r="ABQ2642" s="17"/>
      <c r="ABR2642" s="17"/>
      <c r="ABS2642" s="17"/>
      <c r="ABT2642" s="17"/>
      <c r="ABU2642" s="17"/>
      <c r="ABV2642" s="17"/>
      <c r="ABW2642" s="17"/>
      <c r="ABX2642" s="17"/>
      <c r="ABY2642" s="17"/>
      <c r="ABZ2642" s="17"/>
      <c r="ACA2642" s="17"/>
      <c r="ACB2642" s="17"/>
      <c r="ACC2642" s="17"/>
      <c r="ACD2642" s="17"/>
      <c r="ACE2642" s="17"/>
      <c r="ACF2642" s="17"/>
      <c r="ACG2642" s="17"/>
      <c r="ACH2642" s="17"/>
      <c r="ACI2642" s="17"/>
      <c r="ACJ2642" s="17"/>
      <c r="ACK2642" s="17"/>
      <c r="ACL2642" s="17"/>
      <c r="ACM2642" s="17"/>
      <c r="ACN2642" s="17"/>
      <c r="ACO2642" s="17"/>
      <c r="ACP2642" s="17"/>
      <c r="ACQ2642" s="17"/>
      <c r="ACR2642" s="17"/>
      <c r="ACS2642" s="17"/>
      <c r="ACT2642" s="17"/>
      <c r="ACU2642" s="17"/>
      <c r="ACV2642" s="17"/>
      <c r="ACW2642" s="17"/>
      <c r="ACX2642" s="17"/>
      <c r="ACY2642" s="17"/>
      <c r="ACZ2642" s="17"/>
      <c r="ADA2642" s="17"/>
      <c r="ADB2642" s="17"/>
      <c r="ADC2642" s="17"/>
      <c r="ADD2642" s="17"/>
      <c r="ADE2642" s="17"/>
      <c r="ADF2642" s="17"/>
      <c r="ADG2642" s="17"/>
      <c r="ADH2642" s="17"/>
      <c r="ADI2642" s="17"/>
      <c r="ADJ2642" s="17"/>
      <c r="ADK2642" s="17"/>
      <c r="ADL2642" s="17"/>
      <c r="ADM2642" s="17"/>
      <c r="ADN2642" s="17"/>
      <c r="ADO2642" s="17"/>
      <c r="ADP2642" s="17"/>
      <c r="ADQ2642" s="17"/>
      <c r="ADR2642" s="17"/>
      <c r="ADS2642" s="17"/>
      <c r="ADT2642" s="17"/>
      <c r="ADU2642" s="17"/>
      <c r="ADV2642" s="17"/>
      <c r="ADW2642" s="17"/>
      <c r="ADX2642" s="17"/>
      <c r="ADY2642" s="17"/>
      <c r="ADZ2642" s="17"/>
      <c r="AEA2642" s="17"/>
      <c r="AEB2642" s="17"/>
      <c r="AEC2642" s="17"/>
      <c r="AED2642" s="17"/>
      <c r="AEE2642" s="17"/>
      <c r="AEF2642" s="17"/>
      <c r="AEG2642" s="17"/>
      <c r="AEH2642" s="17"/>
      <c r="AEI2642" s="17"/>
      <c r="AEJ2642" s="17"/>
      <c r="AEK2642" s="17"/>
      <c r="AEL2642" s="17"/>
      <c r="AEM2642" s="17"/>
      <c r="AEN2642" s="17"/>
      <c r="AEO2642" s="17"/>
      <c r="AEP2642" s="17"/>
      <c r="AEQ2642" s="17"/>
      <c r="AER2642" s="17"/>
      <c r="AES2642" s="17"/>
      <c r="AET2642" s="17"/>
      <c r="AEU2642" s="17"/>
      <c r="AEV2642" s="17"/>
      <c r="AEW2642" s="17"/>
      <c r="AEX2642" s="17"/>
      <c r="AEY2642" s="17"/>
      <c r="AEZ2642" s="17"/>
      <c r="AFA2642" s="17"/>
      <c r="AFB2642" s="17"/>
      <c r="AFC2642" s="17"/>
      <c r="AFD2642" s="17"/>
      <c r="AFE2642" s="17"/>
      <c r="AFF2642" s="17"/>
      <c r="AFG2642" s="17"/>
      <c r="AFH2642" s="17"/>
      <c r="AFI2642" s="17"/>
      <c r="AFJ2642" s="17"/>
      <c r="AFK2642" s="17"/>
      <c r="AFL2642" s="17"/>
      <c r="AFM2642" s="17"/>
      <c r="AFN2642" s="17"/>
      <c r="AFO2642" s="17"/>
      <c r="AFP2642" s="17"/>
      <c r="AFQ2642" s="17"/>
      <c r="AFR2642" s="17"/>
      <c r="AFS2642" s="17"/>
      <c r="AFT2642" s="17"/>
      <c r="AFU2642" s="17"/>
      <c r="AFV2642" s="17"/>
      <c r="AFW2642" s="17"/>
      <c r="AFX2642" s="17"/>
      <c r="AFY2642" s="17"/>
      <c r="AFZ2642" s="17"/>
      <c r="AGA2642" s="17"/>
      <c r="AGB2642" s="17"/>
      <c r="AGC2642" s="17"/>
      <c r="AGD2642" s="17"/>
      <c r="AGE2642" s="17"/>
      <c r="AGF2642" s="17"/>
      <c r="AGG2642" s="17"/>
      <c r="AGH2642" s="17"/>
      <c r="AGI2642" s="17"/>
      <c r="AGJ2642" s="17"/>
      <c r="AGK2642" s="17"/>
      <c r="AGL2642" s="17"/>
      <c r="AGM2642" s="17"/>
      <c r="AGN2642" s="17"/>
      <c r="AGO2642" s="17"/>
      <c r="AGP2642" s="17"/>
      <c r="AGQ2642" s="17"/>
      <c r="AGR2642" s="17"/>
      <c r="AGS2642" s="17"/>
      <c r="AGT2642" s="17"/>
      <c r="AGU2642" s="17"/>
      <c r="AGV2642" s="17"/>
      <c r="AGW2642" s="17"/>
      <c r="AGX2642" s="17"/>
      <c r="AGY2642" s="17"/>
      <c r="AGZ2642" s="17"/>
      <c r="AHA2642" s="17"/>
      <c r="AHB2642" s="17"/>
      <c r="AHC2642" s="17"/>
      <c r="AHD2642" s="17"/>
      <c r="AHE2642" s="17"/>
      <c r="AHF2642" s="17"/>
      <c r="AHG2642" s="17"/>
      <c r="AHH2642" s="17"/>
      <c r="AHI2642" s="17"/>
      <c r="AHJ2642" s="17"/>
      <c r="AHK2642" s="17"/>
      <c r="AHL2642" s="17"/>
      <c r="AHM2642" s="17"/>
      <c r="AHN2642" s="17"/>
      <c r="AHO2642" s="17"/>
      <c r="AHP2642" s="17"/>
      <c r="AHQ2642" s="17"/>
      <c r="AHR2642" s="17"/>
      <c r="AHS2642" s="17"/>
      <c r="AHT2642" s="17"/>
      <c r="AHU2642" s="17"/>
      <c r="AHV2642" s="17"/>
      <c r="AHW2642" s="17"/>
      <c r="AHX2642" s="17"/>
      <c r="AHY2642" s="17"/>
      <c r="AHZ2642" s="17"/>
      <c r="AIA2642" s="17"/>
      <c r="AIB2642" s="17"/>
      <c r="AIC2642" s="17"/>
      <c r="AID2642" s="17"/>
      <c r="AIE2642" s="17"/>
      <c r="AIF2642" s="17"/>
      <c r="AIG2642" s="17"/>
      <c r="AIH2642" s="17"/>
      <c r="AII2642" s="17"/>
      <c r="AIJ2642" s="17"/>
      <c r="AIK2642" s="17"/>
      <c r="AIL2642" s="17"/>
      <c r="AIM2642" s="17"/>
      <c r="AIN2642" s="17"/>
      <c r="AIO2642" s="17"/>
      <c r="AIP2642" s="17"/>
      <c r="AIQ2642" s="17"/>
      <c r="AIR2642" s="17"/>
      <c r="AIS2642" s="17"/>
      <c r="AIT2642" s="17"/>
      <c r="AIU2642" s="17"/>
      <c r="AIV2642" s="17"/>
      <c r="AIW2642" s="17"/>
      <c r="AIX2642" s="17"/>
      <c r="AIY2642" s="17"/>
      <c r="AIZ2642" s="17"/>
      <c r="AJA2642" s="17"/>
      <c r="AJB2642" s="17"/>
      <c r="AJC2642" s="17"/>
      <c r="AJD2642" s="17"/>
      <c r="AJE2642" s="17"/>
      <c r="AJF2642" s="17"/>
      <c r="AJG2642" s="17"/>
      <c r="AJH2642" s="17"/>
      <c r="AJI2642" s="17"/>
      <c r="AJJ2642" s="17"/>
      <c r="AJK2642" s="17"/>
      <c r="AJL2642" s="17"/>
      <c r="AJM2642" s="17"/>
      <c r="AJN2642" s="17"/>
      <c r="AJO2642" s="17"/>
      <c r="AJP2642" s="17"/>
      <c r="AJQ2642" s="17"/>
      <c r="AJR2642" s="17"/>
      <c r="AJS2642" s="17"/>
      <c r="AJT2642" s="17"/>
      <c r="AJU2642" s="17"/>
      <c r="AJV2642" s="17"/>
      <c r="AJW2642" s="17"/>
      <c r="AJX2642" s="17"/>
      <c r="AJY2642" s="17"/>
      <c r="AJZ2642" s="17"/>
      <c r="AKA2642" s="17"/>
      <c r="AKB2642" s="17"/>
      <c r="AKC2642" s="17"/>
      <c r="AKD2642" s="17"/>
      <c r="AKE2642" s="17"/>
      <c r="AKF2642" s="17"/>
      <c r="AKG2642" s="17"/>
      <c r="AKH2642" s="17"/>
      <c r="AKI2642" s="17"/>
      <c r="AKJ2642" s="17"/>
      <c r="AKK2642" s="17"/>
      <c r="AKL2642" s="17"/>
      <c r="AKM2642" s="17"/>
      <c r="AKN2642" s="17"/>
      <c r="AKO2642" s="17"/>
      <c r="AKP2642" s="17"/>
      <c r="AKQ2642" s="17"/>
      <c r="AKR2642" s="17"/>
      <c r="AKS2642" s="17"/>
      <c r="AKT2642" s="17"/>
      <c r="AKU2642" s="17"/>
      <c r="AKV2642" s="17"/>
      <c r="AKW2642" s="17"/>
      <c r="AKX2642" s="17"/>
      <c r="AKY2642" s="17"/>
      <c r="AKZ2642" s="17"/>
      <c r="ALA2642" s="17"/>
      <c r="ALB2642" s="17"/>
      <c r="ALC2642" s="17"/>
      <c r="ALD2642" s="17"/>
      <c r="ALE2642" s="17"/>
      <c r="ALF2642" s="17"/>
      <c r="ALG2642" s="17"/>
      <c r="ALH2642" s="17"/>
      <c r="ALI2642" s="17"/>
      <c r="ALJ2642" s="17"/>
      <c r="ALK2642" s="17"/>
      <c r="ALL2642" s="17"/>
      <c r="ALM2642" s="17"/>
      <c r="ALN2642" s="17"/>
      <c r="ALO2642" s="17"/>
      <c r="ALP2642" s="17"/>
      <c r="ALQ2642" s="17"/>
      <c r="ALR2642" s="17"/>
      <c r="ALS2642" s="17"/>
      <c r="ALT2642" s="17"/>
      <c r="ALU2642" s="17"/>
      <c r="ALV2642" s="17"/>
      <c r="ALW2642" s="17"/>
      <c r="ALX2642" s="17"/>
      <c r="ALY2642" s="17"/>
      <c r="ALZ2642" s="17"/>
      <c r="AMA2642" s="17"/>
      <c r="AMB2642" s="17"/>
      <c r="AMC2642" s="17"/>
      <c r="AMD2642" s="17"/>
      <c r="AME2642" s="17"/>
      <c r="AMF2642" s="17"/>
      <c r="AMG2642" s="17"/>
      <c r="AMH2642" s="17"/>
      <c r="AMI2642" s="17"/>
      <c r="AMJ2642" s="17"/>
      <c r="AMK2642" s="17"/>
      <c r="AML2642" s="17"/>
      <c r="AMM2642" s="17"/>
      <c r="AMN2642" s="17"/>
      <c r="AMO2642" s="17"/>
      <c r="AMP2642" s="17"/>
      <c r="AMQ2642" s="17"/>
      <c r="AMR2642" s="17"/>
      <c r="AMS2642" s="17"/>
      <c r="AMT2642" s="17"/>
      <c r="AMU2642" s="17"/>
      <c r="AMV2642" s="17"/>
      <c r="AMW2642" s="17"/>
      <c r="AMX2642" s="17"/>
      <c r="AMY2642" s="17"/>
      <c r="AMZ2642" s="17"/>
      <c r="ANA2642" s="17"/>
      <c r="ANB2642" s="17"/>
      <c r="ANC2642" s="17"/>
      <c r="AND2642" s="17"/>
      <c r="ANE2642" s="17"/>
      <c r="ANF2642" s="17"/>
      <c r="ANG2642" s="17"/>
      <c r="ANH2642" s="17"/>
      <c r="ANI2642" s="17"/>
      <c r="ANJ2642" s="17"/>
      <c r="ANK2642" s="17"/>
      <c r="ANL2642" s="17"/>
      <c r="ANM2642" s="17"/>
      <c r="ANN2642" s="17"/>
      <c r="ANO2642" s="17"/>
      <c r="ANP2642" s="17"/>
      <c r="ANQ2642" s="17"/>
      <c r="ANR2642" s="17"/>
      <c r="ANS2642" s="17"/>
      <c r="ANT2642" s="17"/>
      <c r="ANU2642" s="17"/>
      <c r="ANV2642" s="17"/>
      <c r="ANW2642" s="17"/>
      <c r="ANX2642" s="17"/>
      <c r="ANY2642" s="17"/>
      <c r="ANZ2642" s="17"/>
      <c r="AOA2642" s="17"/>
      <c r="AOB2642" s="17"/>
      <c r="AOC2642" s="17"/>
      <c r="AOD2642" s="17"/>
      <c r="AOE2642" s="17"/>
      <c r="AOF2642" s="17"/>
      <c r="AOG2642" s="17"/>
      <c r="AOH2642" s="17"/>
      <c r="AOI2642" s="17"/>
      <c r="AOJ2642" s="17"/>
      <c r="AOK2642" s="17"/>
      <c r="AOL2642" s="17"/>
      <c r="AOM2642" s="17"/>
      <c r="AON2642" s="17"/>
      <c r="AOO2642" s="17"/>
      <c r="AOP2642" s="17"/>
      <c r="AOQ2642" s="17"/>
      <c r="AOR2642" s="17"/>
      <c r="AOS2642" s="17"/>
      <c r="AOT2642" s="17"/>
      <c r="AOU2642" s="17"/>
      <c r="AOV2642" s="17"/>
      <c r="AOW2642" s="17"/>
      <c r="AOX2642" s="17"/>
      <c r="AOY2642" s="17"/>
      <c r="AOZ2642" s="17"/>
      <c r="APA2642" s="17"/>
      <c r="APB2642" s="17"/>
      <c r="APC2642" s="17"/>
      <c r="APD2642" s="17"/>
      <c r="APE2642" s="17"/>
      <c r="APF2642" s="17"/>
      <c r="APG2642" s="17"/>
      <c r="APH2642" s="17"/>
      <c r="API2642" s="17"/>
      <c r="APJ2642" s="17"/>
      <c r="APK2642" s="17"/>
      <c r="APL2642" s="17"/>
      <c r="APM2642" s="17"/>
      <c r="APN2642" s="17"/>
      <c r="APO2642" s="17"/>
      <c r="APP2642" s="17"/>
      <c r="APQ2642" s="17"/>
      <c r="APR2642" s="17"/>
      <c r="APS2642" s="17"/>
      <c r="APT2642" s="17"/>
      <c r="APU2642" s="17"/>
      <c r="APV2642" s="17"/>
      <c r="APW2642" s="17"/>
      <c r="APX2642" s="17"/>
      <c r="APY2642" s="17"/>
      <c r="APZ2642" s="17"/>
      <c r="AQA2642" s="17"/>
      <c r="AQB2642" s="17"/>
      <c r="AQC2642" s="17"/>
      <c r="AQD2642" s="17"/>
      <c r="AQE2642" s="17"/>
      <c r="AQF2642" s="17"/>
      <c r="AQG2642" s="17"/>
      <c r="AQH2642" s="17"/>
      <c r="AQI2642" s="17"/>
      <c r="AQJ2642" s="17"/>
      <c r="AQK2642" s="17"/>
      <c r="AQL2642" s="17"/>
      <c r="AQM2642" s="17"/>
      <c r="AQN2642" s="17"/>
      <c r="AQO2642" s="17"/>
      <c r="AQP2642" s="17"/>
      <c r="AQQ2642" s="17"/>
      <c r="AQR2642" s="17"/>
      <c r="AQS2642" s="17"/>
      <c r="AQT2642" s="17"/>
      <c r="AQU2642" s="17"/>
      <c r="AQV2642" s="17"/>
      <c r="AQW2642" s="17"/>
      <c r="AQX2642" s="17"/>
      <c r="AQY2642" s="17"/>
      <c r="AQZ2642" s="17"/>
      <c r="ARA2642" s="17"/>
      <c r="ARB2642" s="17"/>
      <c r="ARC2642" s="17"/>
      <c r="ARD2642" s="17"/>
      <c r="ARE2642" s="17"/>
      <c r="ARF2642" s="17"/>
      <c r="ARG2642" s="17"/>
      <c r="ARH2642" s="17"/>
      <c r="ARI2642" s="17"/>
      <c r="ARJ2642" s="17"/>
      <c r="ARK2642" s="17"/>
      <c r="ARL2642" s="17"/>
      <c r="ARM2642" s="17"/>
      <c r="ARN2642" s="17"/>
      <c r="ARO2642" s="17"/>
      <c r="ARP2642" s="17"/>
      <c r="ARQ2642" s="17"/>
      <c r="ARR2642" s="17"/>
      <c r="ARS2642" s="17"/>
      <c r="ART2642" s="17"/>
      <c r="ARU2642" s="17"/>
      <c r="ARV2642" s="17"/>
      <c r="ARW2642" s="17"/>
      <c r="ARX2642" s="17"/>
      <c r="ARY2642" s="17"/>
      <c r="ARZ2642" s="17"/>
      <c r="ASA2642" s="17"/>
      <c r="ASB2642" s="17"/>
      <c r="ASC2642" s="17"/>
      <c r="ASD2642" s="17"/>
      <c r="ASE2642" s="17"/>
      <c r="ASF2642" s="17"/>
      <c r="ASG2642" s="17"/>
      <c r="ASH2642" s="17"/>
      <c r="ASI2642" s="17"/>
      <c r="ASJ2642" s="17"/>
      <c r="ASK2642" s="17"/>
      <c r="ASL2642" s="17"/>
      <c r="ASM2642" s="17"/>
      <c r="ASN2642" s="17"/>
      <c r="ASO2642" s="17"/>
      <c r="ASP2642" s="17"/>
      <c r="ASQ2642" s="17"/>
      <c r="ASR2642" s="17"/>
      <c r="ASS2642" s="17"/>
      <c r="AST2642" s="17"/>
      <c r="ASU2642" s="17"/>
      <c r="ASV2642" s="17"/>
      <c r="ASW2642" s="17"/>
      <c r="ASX2642" s="17"/>
      <c r="ASY2642" s="17"/>
      <c r="ASZ2642" s="17"/>
      <c r="ATA2642" s="17"/>
      <c r="ATB2642" s="17"/>
      <c r="ATC2642" s="17"/>
      <c r="ATD2642" s="17"/>
      <c r="ATE2642" s="17"/>
      <c r="ATF2642" s="17"/>
      <c r="ATG2642" s="17"/>
      <c r="ATH2642" s="17"/>
      <c r="ATI2642" s="17"/>
      <c r="ATJ2642" s="17"/>
      <c r="ATK2642" s="17"/>
      <c r="ATL2642" s="17"/>
      <c r="ATM2642" s="17"/>
      <c r="ATN2642" s="17"/>
      <c r="ATO2642" s="17"/>
      <c r="ATP2642" s="17"/>
      <c r="ATQ2642" s="17"/>
      <c r="ATR2642" s="17"/>
      <c r="ATS2642" s="17"/>
      <c r="ATT2642" s="17"/>
      <c r="ATU2642" s="17"/>
      <c r="ATV2642" s="17"/>
      <c r="ATW2642" s="17"/>
      <c r="ATX2642" s="17"/>
      <c r="ATY2642" s="17"/>
      <c r="ATZ2642" s="17"/>
      <c r="AUA2642" s="17"/>
      <c r="AUB2642" s="17"/>
      <c r="AUC2642" s="17"/>
      <c r="AUD2642" s="17"/>
      <c r="AUE2642" s="17"/>
      <c r="AUF2642" s="17"/>
      <c r="AUG2642" s="17"/>
      <c r="AUH2642" s="17"/>
      <c r="AUI2642" s="17"/>
      <c r="AUJ2642" s="17"/>
      <c r="AUK2642" s="17"/>
      <c r="AUL2642" s="17"/>
      <c r="AUM2642" s="17"/>
      <c r="AUN2642" s="17"/>
      <c r="AUO2642" s="17"/>
      <c r="AUP2642" s="17"/>
      <c r="AUQ2642" s="17"/>
      <c r="AUR2642" s="17"/>
      <c r="AUS2642" s="17"/>
      <c r="AUT2642" s="17"/>
      <c r="AUU2642" s="17"/>
      <c r="AUV2642" s="17"/>
      <c r="AUW2642" s="17"/>
      <c r="AUX2642" s="17"/>
      <c r="AUY2642" s="17"/>
      <c r="AUZ2642" s="17"/>
      <c r="AVA2642" s="17"/>
      <c r="AVB2642" s="17"/>
      <c r="AVC2642" s="17"/>
      <c r="AVD2642" s="17"/>
      <c r="AVE2642" s="17"/>
      <c r="AVF2642" s="17"/>
      <c r="AVG2642" s="17"/>
      <c r="AVH2642" s="17"/>
      <c r="AVI2642" s="17"/>
      <c r="AVJ2642" s="17"/>
      <c r="AVK2642" s="17"/>
      <c r="AVL2642" s="17"/>
      <c r="AVM2642" s="17"/>
      <c r="AVN2642" s="17"/>
      <c r="AVO2642" s="17"/>
      <c r="AVP2642" s="17"/>
      <c r="AVQ2642" s="17"/>
      <c r="AVR2642" s="17"/>
      <c r="AVS2642" s="17"/>
      <c r="AVT2642" s="17"/>
      <c r="AVU2642" s="17"/>
      <c r="AVV2642" s="17"/>
      <c r="AVW2642" s="17"/>
      <c r="AVX2642" s="17"/>
      <c r="AVY2642" s="17"/>
      <c r="AVZ2642" s="17"/>
      <c r="AWA2642" s="17"/>
      <c r="AWB2642" s="17"/>
      <c r="AWC2642" s="17"/>
      <c r="AWD2642" s="17"/>
      <c r="AWE2642" s="17"/>
      <c r="AWF2642" s="17"/>
      <c r="AWG2642" s="17"/>
      <c r="AWH2642" s="17"/>
      <c r="AWI2642" s="17"/>
      <c r="AWJ2642" s="17"/>
      <c r="AWK2642" s="17"/>
      <c r="AWL2642" s="17"/>
      <c r="AWM2642" s="17"/>
      <c r="AWN2642" s="17"/>
    </row>
    <row r="2643" spans="1:1288" s="56" customFormat="1" ht="39" x14ac:dyDescent="0.25">
      <c r="A2643" s="50" t="s">
        <v>3806</v>
      </c>
      <c r="B2643" s="50" t="s">
        <v>3847</v>
      </c>
      <c r="C2643" s="50" t="s">
        <v>3866</v>
      </c>
      <c r="D2643" s="50" t="s">
        <v>3809</v>
      </c>
      <c r="E2643" s="51">
        <v>40</v>
      </c>
      <c r="F2643" s="52" t="s">
        <v>21</v>
      </c>
      <c r="G2643" s="53"/>
      <c r="H2643" s="15" t="s">
        <v>5</v>
      </c>
      <c r="I2643" s="55"/>
      <c r="JE2643" s="12"/>
      <c r="JF2643" s="12"/>
      <c r="JG2643" s="12"/>
      <c r="JH2643" s="12"/>
      <c r="JI2643" s="13"/>
      <c r="JJ2643" s="14"/>
      <c r="JK2643" s="15"/>
      <c r="JL2643" s="15"/>
      <c r="JM2643" s="15"/>
      <c r="JN2643" s="16"/>
      <c r="JO2643" s="16"/>
      <c r="JP2643" s="16"/>
      <c r="JQ2643" s="16"/>
      <c r="JR2643" s="16"/>
      <c r="JS2643" s="16"/>
      <c r="JT2643" s="16"/>
      <c r="JU2643" s="16"/>
      <c r="JV2643" s="16"/>
      <c r="JW2643" s="16"/>
      <c r="JX2643" s="16"/>
      <c r="JY2643" s="16"/>
      <c r="JZ2643" s="16"/>
      <c r="KA2643" s="16"/>
      <c r="KB2643" s="16"/>
      <c r="KC2643" s="16"/>
      <c r="KD2643" s="16"/>
      <c r="KE2643" s="16"/>
      <c r="KF2643" s="16"/>
      <c r="KG2643" s="16"/>
      <c r="KH2643" s="16"/>
      <c r="KI2643" s="16"/>
      <c r="KJ2643" s="16"/>
      <c r="KK2643" s="16"/>
      <c r="KL2643" s="16"/>
      <c r="KM2643" s="16"/>
      <c r="KN2643" s="16"/>
      <c r="KO2643" s="16"/>
      <c r="KP2643" s="16"/>
      <c r="KQ2643" s="16"/>
      <c r="KR2643" s="16"/>
      <c r="KS2643" s="16"/>
      <c r="KT2643" s="16"/>
      <c r="KU2643" s="16"/>
      <c r="KV2643" s="16"/>
      <c r="KW2643" s="16"/>
      <c r="KX2643" s="16"/>
      <c r="KY2643" s="16"/>
      <c r="KZ2643" s="16"/>
      <c r="LA2643" s="16"/>
      <c r="LB2643" s="16"/>
      <c r="LC2643" s="16"/>
      <c r="LD2643" s="16"/>
      <c r="LE2643" s="16"/>
      <c r="LF2643" s="16"/>
      <c r="LG2643" s="16"/>
      <c r="LH2643" s="16"/>
      <c r="LI2643" s="16"/>
      <c r="LJ2643" s="16"/>
      <c r="LK2643" s="16"/>
      <c r="LL2643" s="16"/>
      <c r="LM2643" s="16"/>
      <c r="LN2643" s="16"/>
      <c r="LO2643" s="16"/>
      <c r="LP2643" s="16"/>
      <c r="LQ2643" s="16"/>
      <c r="LR2643" s="16"/>
      <c r="LS2643" s="16"/>
      <c r="LT2643" s="16"/>
      <c r="LU2643" s="16"/>
      <c r="LV2643" s="16"/>
      <c r="LW2643" s="16"/>
      <c r="LX2643" s="16"/>
      <c r="LY2643" s="16"/>
      <c r="LZ2643" s="16"/>
      <c r="MA2643" s="16"/>
      <c r="MB2643" s="16"/>
      <c r="MC2643" s="16"/>
      <c r="MD2643" s="16"/>
      <c r="ME2643" s="16"/>
      <c r="MF2643" s="16"/>
      <c r="MG2643" s="16"/>
      <c r="MH2643" s="16"/>
      <c r="MI2643" s="16"/>
      <c r="MJ2643" s="16"/>
      <c r="MK2643" s="16"/>
      <c r="ML2643" s="16"/>
      <c r="MM2643" s="16"/>
      <c r="MN2643" s="16"/>
      <c r="MO2643" s="16"/>
      <c r="MP2643" s="16"/>
      <c r="MQ2643" s="16"/>
      <c r="MR2643" s="16"/>
      <c r="MS2643" s="16"/>
      <c r="MT2643" s="16"/>
      <c r="MU2643" s="16"/>
      <c r="MV2643" s="16"/>
      <c r="MW2643" s="16"/>
      <c r="MX2643" s="16"/>
      <c r="MY2643" s="16"/>
      <c r="MZ2643" s="16"/>
      <c r="NA2643" s="16"/>
      <c r="NB2643" s="16"/>
      <c r="NC2643" s="16"/>
      <c r="ND2643" s="16"/>
      <c r="NE2643" s="16"/>
      <c r="NF2643" s="16"/>
      <c r="NG2643" s="16"/>
      <c r="NH2643" s="16"/>
      <c r="NI2643" s="16"/>
      <c r="NJ2643" s="16"/>
      <c r="NK2643" s="16"/>
      <c r="NL2643" s="16"/>
      <c r="NM2643" s="16"/>
      <c r="NN2643" s="16"/>
      <c r="NO2643" s="16"/>
      <c r="NP2643" s="16"/>
      <c r="NQ2643" s="16"/>
      <c r="NR2643" s="16"/>
      <c r="NS2643" s="16"/>
      <c r="NT2643" s="16"/>
      <c r="NU2643" s="16"/>
      <c r="NV2643" s="16"/>
      <c r="NW2643" s="16"/>
      <c r="NX2643" s="16"/>
      <c r="NY2643" s="16"/>
      <c r="NZ2643" s="16"/>
      <c r="OA2643" s="16"/>
      <c r="OB2643" s="16"/>
      <c r="OC2643" s="16"/>
      <c r="OD2643" s="16"/>
      <c r="OE2643" s="16"/>
      <c r="OF2643" s="16"/>
      <c r="OG2643" s="16"/>
      <c r="OH2643" s="16"/>
      <c r="OI2643" s="16"/>
      <c r="OJ2643" s="16"/>
      <c r="OK2643" s="16"/>
      <c r="OL2643" s="16"/>
      <c r="OM2643" s="16"/>
      <c r="ON2643" s="16"/>
      <c r="OO2643" s="16"/>
      <c r="OP2643" s="16"/>
      <c r="OQ2643" s="16"/>
      <c r="OR2643" s="16"/>
      <c r="OS2643" s="16"/>
      <c r="OT2643" s="16"/>
      <c r="OU2643" s="16"/>
      <c r="OV2643" s="16"/>
      <c r="OW2643" s="16"/>
      <c r="OX2643" s="16"/>
      <c r="OY2643" s="16"/>
      <c r="OZ2643" s="16"/>
      <c r="PA2643" s="16"/>
      <c r="PB2643" s="16"/>
      <c r="PC2643" s="16"/>
      <c r="PD2643" s="16"/>
      <c r="PE2643" s="16"/>
      <c r="PF2643" s="16"/>
      <c r="PG2643" s="16"/>
      <c r="PH2643" s="16"/>
      <c r="PI2643" s="16"/>
      <c r="PJ2643" s="16"/>
      <c r="PK2643" s="16"/>
      <c r="PL2643" s="16"/>
      <c r="PM2643" s="16"/>
      <c r="PN2643" s="16"/>
      <c r="PO2643" s="16"/>
      <c r="PP2643" s="16"/>
      <c r="PQ2643" s="16"/>
      <c r="PR2643" s="16"/>
      <c r="PS2643" s="16"/>
      <c r="PT2643" s="16"/>
      <c r="PU2643" s="16"/>
      <c r="PV2643" s="16"/>
      <c r="PW2643" s="16"/>
      <c r="PX2643" s="16"/>
      <c r="PY2643" s="16"/>
      <c r="PZ2643" s="16"/>
      <c r="QA2643" s="16"/>
      <c r="QB2643" s="16"/>
      <c r="QC2643" s="16"/>
      <c r="QD2643" s="16"/>
      <c r="QE2643" s="16"/>
      <c r="QF2643" s="16"/>
      <c r="QG2643" s="16"/>
      <c r="QH2643" s="16"/>
      <c r="QI2643" s="16"/>
      <c r="QJ2643" s="16"/>
      <c r="QK2643" s="16"/>
      <c r="QL2643" s="16"/>
      <c r="QM2643" s="16"/>
      <c r="QN2643" s="16"/>
      <c r="QO2643" s="16"/>
      <c r="QP2643" s="16"/>
      <c r="QQ2643" s="16"/>
      <c r="QR2643" s="16"/>
      <c r="QS2643" s="16"/>
      <c r="QT2643" s="16"/>
      <c r="QU2643" s="16"/>
      <c r="QV2643" s="16"/>
      <c r="QW2643" s="16"/>
      <c r="QX2643" s="16"/>
      <c r="QY2643" s="16"/>
      <c r="QZ2643" s="16"/>
      <c r="RA2643" s="16"/>
      <c r="RB2643" s="16"/>
      <c r="RC2643" s="16"/>
      <c r="RD2643" s="16"/>
      <c r="RE2643" s="16"/>
      <c r="RF2643" s="16"/>
      <c r="RG2643" s="16"/>
      <c r="RH2643" s="16"/>
      <c r="RI2643" s="16"/>
      <c r="RJ2643" s="16"/>
      <c r="RK2643" s="16"/>
      <c r="RL2643" s="16"/>
      <c r="RM2643" s="16"/>
      <c r="RN2643" s="16"/>
      <c r="RO2643" s="16"/>
      <c r="RP2643" s="16"/>
      <c r="RQ2643" s="16"/>
      <c r="RR2643" s="16"/>
      <c r="RS2643" s="16"/>
      <c r="RT2643" s="16"/>
      <c r="RU2643" s="16"/>
      <c r="RV2643" s="16"/>
      <c r="RW2643" s="16"/>
      <c r="RX2643" s="16"/>
      <c r="RY2643" s="16"/>
      <c r="RZ2643" s="16"/>
      <c r="SA2643" s="16"/>
      <c r="SB2643" s="16"/>
      <c r="SC2643" s="16"/>
      <c r="SD2643" s="16"/>
      <c r="SE2643" s="16"/>
      <c r="SF2643" s="16"/>
      <c r="SG2643" s="16"/>
      <c r="SH2643" s="16"/>
      <c r="SI2643" s="16"/>
      <c r="SJ2643" s="16"/>
      <c r="SK2643" s="16"/>
      <c r="SL2643" s="16"/>
      <c r="SM2643" s="16"/>
      <c r="SN2643" s="16"/>
      <c r="SO2643" s="16"/>
      <c r="SP2643" s="16"/>
      <c r="SQ2643" s="16"/>
      <c r="SR2643" s="16"/>
      <c r="SS2643" s="16"/>
      <c r="ST2643" s="16"/>
      <c r="SU2643" s="16"/>
      <c r="SV2643" s="16"/>
      <c r="SW2643" s="16"/>
      <c r="SX2643" s="16"/>
      <c r="SY2643" s="16"/>
      <c r="SZ2643" s="16"/>
      <c r="TA2643" s="16"/>
      <c r="TB2643" s="17"/>
      <c r="TC2643" s="17"/>
      <c r="TD2643" s="17"/>
      <c r="TE2643" s="17"/>
      <c r="TF2643" s="17"/>
      <c r="TG2643" s="17"/>
      <c r="TH2643" s="17"/>
      <c r="TI2643" s="17"/>
      <c r="TJ2643" s="17"/>
      <c r="TK2643" s="17"/>
      <c r="TL2643" s="17"/>
      <c r="TM2643" s="17"/>
      <c r="TN2643" s="17"/>
      <c r="TO2643" s="17"/>
      <c r="TP2643" s="17"/>
      <c r="TQ2643" s="17"/>
      <c r="TR2643" s="17"/>
      <c r="TS2643" s="17"/>
      <c r="TT2643" s="17"/>
      <c r="TU2643" s="17"/>
      <c r="TV2643" s="17"/>
      <c r="TW2643" s="17"/>
      <c r="TX2643" s="17"/>
      <c r="TY2643" s="17"/>
      <c r="TZ2643" s="17"/>
      <c r="UA2643" s="17"/>
      <c r="UB2643" s="17"/>
      <c r="UC2643" s="17"/>
      <c r="UD2643" s="17"/>
      <c r="UE2643" s="17"/>
      <c r="UF2643" s="17"/>
      <c r="UG2643" s="17"/>
      <c r="UH2643" s="17"/>
      <c r="UI2643" s="17"/>
      <c r="UJ2643" s="17"/>
      <c r="UK2643" s="17"/>
      <c r="UL2643" s="17"/>
      <c r="UM2643" s="17"/>
      <c r="UN2643" s="17"/>
      <c r="UO2643" s="17"/>
      <c r="UP2643" s="17"/>
      <c r="UQ2643" s="17"/>
      <c r="UR2643" s="17"/>
      <c r="US2643" s="17"/>
      <c r="UT2643" s="17"/>
      <c r="UU2643" s="17"/>
      <c r="UV2643" s="17"/>
      <c r="UW2643" s="17"/>
      <c r="UX2643" s="17"/>
      <c r="UY2643" s="17"/>
      <c r="UZ2643" s="17"/>
      <c r="VA2643" s="17"/>
      <c r="VB2643" s="17"/>
      <c r="VC2643" s="17"/>
      <c r="VD2643" s="17"/>
      <c r="VE2643" s="17"/>
      <c r="VF2643" s="17"/>
      <c r="VG2643" s="17"/>
      <c r="VH2643" s="17"/>
      <c r="VI2643" s="17"/>
      <c r="VJ2643" s="17"/>
      <c r="VK2643" s="17"/>
      <c r="VL2643" s="17"/>
      <c r="VM2643" s="17"/>
      <c r="VN2643" s="17"/>
      <c r="VO2643" s="17"/>
      <c r="VP2643" s="17"/>
      <c r="VQ2643" s="17"/>
      <c r="VR2643" s="17"/>
      <c r="VS2643" s="17"/>
      <c r="VT2643" s="17"/>
      <c r="VU2643" s="17"/>
      <c r="VV2643" s="17"/>
      <c r="VW2643" s="17"/>
      <c r="VX2643" s="17"/>
      <c r="VY2643" s="17"/>
      <c r="VZ2643" s="17"/>
      <c r="WA2643" s="17"/>
      <c r="WB2643" s="17"/>
      <c r="WC2643" s="17"/>
      <c r="WD2643" s="17"/>
      <c r="WE2643" s="17"/>
      <c r="WF2643" s="17"/>
      <c r="WG2643" s="17"/>
      <c r="WH2643" s="17"/>
      <c r="WI2643" s="17"/>
      <c r="WJ2643" s="17"/>
      <c r="WK2643" s="17"/>
      <c r="WL2643" s="17"/>
      <c r="WM2643" s="17"/>
      <c r="WN2643" s="17"/>
      <c r="WO2643" s="17"/>
      <c r="WP2643" s="17"/>
      <c r="WQ2643" s="17"/>
      <c r="WR2643" s="17"/>
      <c r="WS2643" s="17"/>
      <c r="WT2643" s="17"/>
      <c r="WU2643" s="17"/>
      <c r="WV2643" s="17"/>
      <c r="WW2643" s="17"/>
      <c r="WX2643" s="17"/>
      <c r="WY2643" s="17"/>
      <c r="WZ2643" s="17"/>
      <c r="XA2643" s="17"/>
      <c r="XB2643" s="17"/>
      <c r="XC2643" s="17"/>
      <c r="XD2643" s="17"/>
      <c r="XE2643" s="17"/>
      <c r="XF2643" s="17"/>
      <c r="XG2643" s="17"/>
      <c r="XH2643" s="17"/>
      <c r="XI2643" s="17"/>
      <c r="XJ2643" s="17"/>
      <c r="XK2643" s="17"/>
      <c r="XL2643" s="17"/>
      <c r="XM2643" s="17"/>
      <c r="XN2643" s="17"/>
      <c r="XO2643" s="17"/>
      <c r="XP2643" s="17"/>
      <c r="XQ2643" s="17"/>
      <c r="XR2643" s="17"/>
      <c r="XS2643" s="17"/>
      <c r="XT2643" s="17"/>
      <c r="XU2643" s="17"/>
      <c r="XV2643" s="17"/>
      <c r="XW2643" s="17"/>
      <c r="XX2643" s="17"/>
      <c r="XY2643" s="17"/>
      <c r="XZ2643" s="17"/>
      <c r="YA2643" s="17"/>
      <c r="YB2643" s="17"/>
      <c r="YC2643" s="17"/>
      <c r="YD2643" s="17"/>
      <c r="YE2643" s="17"/>
      <c r="YF2643" s="17"/>
      <c r="YG2643" s="17"/>
      <c r="YH2643" s="17"/>
      <c r="YI2643" s="17"/>
      <c r="YJ2643" s="17"/>
      <c r="YK2643" s="17"/>
      <c r="YL2643" s="17"/>
      <c r="YM2643" s="17"/>
      <c r="YN2643" s="17"/>
      <c r="YO2643" s="17"/>
      <c r="YP2643" s="17"/>
      <c r="YQ2643" s="17"/>
      <c r="YR2643" s="17"/>
      <c r="YS2643" s="17"/>
      <c r="YT2643" s="17"/>
      <c r="YU2643" s="17"/>
      <c r="YV2643" s="17"/>
      <c r="YW2643" s="17"/>
      <c r="YX2643" s="17"/>
      <c r="YY2643" s="17"/>
      <c r="YZ2643" s="17"/>
      <c r="ZA2643" s="17"/>
      <c r="ZB2643" s="17"/>
      <c r="ZC2643" s="17"/>
      <c r="ZD2643" s="17"/>
      <c r="ZE2643" s="17"/>
      <c r="ZF2643" s="17"/>
      <c r="ZG2643" s="17"/>
      <c r="ZH2643" s="17"/>
      <c r="ZI2643" s="17"/>
      <c r="ZJ2643" s="17"/>
      <c r="ZK2643" s="17"/>
      <c r="ZL2643" s="17"/>
      <c r="ZM2643" s="17"/>
      <c r="ZN2643" s="17"/>
      <c r="ZO2643" s="17"/>
      <c r="ZP2643" s="17"/>
      <c r="ZQ2643" s="17"/>
      <c r="ZR2643" s="17"/>
      <c r="ZS2643" s="17"/>
      <c r="ZT2643" s="17"/>
      <c r="ZU2643" s="17"/>
      <c r="ZV2643" s="17"/>
      <c r="ZW2643" s="17"/>
      <c r="ZX2643" s="17"/>
      <c r="ZY2643" s="17"/>
      <c r="ZZ2643" s="17"/>
      <c r="AAA2643" s="17"/>
      <c r="AAB2643" s="17"/>
      <c r="AAC2643" s="17"/>
      <c r="AAD2643" s="17"/>
      <c r="AAE2643" s="17"/>
      <c r="AAF2643" s="17"/>
      <c r="AAG2643" s="17"/>
      <c r="AAH2643" s="17"/>
      <c r="AAI2643" s="17"/>
      <c r="AAJ2643" s="17"/>
      <c r="AAK2643" s="17"/>
      <c r="AAL2643" s="17"/>
      <c r="AAM2643" s="17"/>
      <c r="AAN2643" s="17"/>
      <c r="AAO2643" s="17"/>
      <c r="AAP2643" s="17"/>
      <c r="AAQ2643" s="17"/>
      <c r="AAR2643" s="17"/>
      <c r="AAS2643" s="17"/>
      <c r="AAT2643" s="17"/>
      <c r="AAU2643" s="17"/>
      <c r="AAV2643" s="17"/>
      <c r="AAW2643" s="17"/>
      <c r="AAX2643" s="17"/>
      <c r="AAY2643" s="17"/>
      <c r="AAZ2643" s="17"/>
      <c r="ABA2643" s="17"/>
      <c r="ABB2643" s="17"/>
      <c r="ABC2643" s="17"/>
      <c r="ABD2643" s="17"/>
      <c r="ABE2643" s="17"/>
      <c r="ABF2643" s="17"/>
      <c r="ABG2643" s="17"/>
      <c r="ABH2643" s="17"/>
      <c r="ABI2643" s="17"/>
      <c r="ABJ2643" s="17"/>
      <c r="ABK2643" s="17"/>
      <c r="ABL2643" s="17"/>
      <c r="ABM2643" s="17"/>
      <c r="ABN2643" s="17"/>
      <c r="ABO2643" s="17"/>
      <c r="ABP2643" s="17"/>
      <c r="ABQ2643" s="17"/>
      <c r="ABR2643" s="17"/>
      <c r="ABS2643" s="17"/>
      <c r="ABT2643" s="17"/>
      <c r="ABU2643" s="17"/>
      <c r="ABV2643" s="17"/>
      <c r="ABW2643" s="17"/>
      <c r="ABX2643" s="17"/>
      <c r="ABY2643" s="17"/>
      <c r="ABZ2643" s="17"/>
      <c r="ACA2643" s="17"/>
      <c r="ACB2643" s="17"/>
      <c r="ACC2643" s="17"/>
      <c r="ACD2643" s="17"/>
      <c r="ACE2643" s="17"/>
      <c r="ACF2643" s="17"/>
      <c r="ACG2643" s="17"/>
      <c r="ACH2643" s="17"/>
      <c r="ACI2643" s="17"/>
      <c r="ACJ2643" s="17"/>
      <c r="ACK2643" s="17"/>
      <c r="ACL2643" s="17"/>
      <c r="ACM2643" s="17"/>
      <c r="ACN2643" s="17"/>
      <c r="ACO2643" s="17"/>
      <c r="ACP2643" s="17"/>
      <c r="ACQ2643" s="17"/>
      <c r="ACR2643" s="17"/>
      <c r="ACS2643" s="17"/>
      <c r="ACT2643" s="17"/>
      <c r="ACU2643" s="17"/>
      <c r="ACV2643" s="17"/>
      <c r="ACW2643" s="17"/>
      <c r="ACX2643" s="17"/>
      <c r="ACY2643" s="17"/>
      <c r="ACZ2643" s="17"/>
      <c r="ADA2643" s="17"/>
      <c r="ADB2643" s="17"/>
      <c r="ADC2643" s="17"/>
      <c r="ADD2643" s="17"/>
      <c r="ADE2643" s="17"/>
      <c r="ADF2643" s="17"/>
      <c r="ADG2643" s="17"/>
      <c r="ADH2643" s="17"/>
      <c r="ADI2643" s="17"/>
      <c r="ADJ2643" s="17"/>
      <c r="ADK2643" s="17"/>
      <c r="ADL2643" s="17"/>
      <c r="ADM2643" s="17"/>
      <c r="ADN2643" s="17"/>
      <c r="ADO2643" s="17"/>
      <c r="ADP2643" s="17"/>
      <c r="ADQ2643" s="17"/>
      <c r="ADR2643" s="17"/>
      <c r="ADS2643" s="17"/>
      <c r="ADT2643" s="17"/>
      <c r="ADU2643" s="17"/>
      <c r="ADV2643" s="17"/>
      <c r="ADW2643" s="17"/>
      <c r="ADX2643" s="17"/>
      <c r="ADY2643" s="17"/>
      <c r="ADZ2643" s="17"/>
      <c r="AEA2643" s="17"/>
      <c r="AEB2643" s="17"/>
      <c r="AEC2643" s="17"/>
      <c r="AED2643" s="17"/>
      <c r="AEE2643" s="17"/>
      <c r="AEF2643" s="17"/>
      <c r="AEG2643" s="17"/>
      <c r="AEH2643" s="17"/>
      <c r="AEI2643" s="17"/>
      <c r="AEJ2643" s="17"/>
      <c r="AEK2643" s="17"/>
      <c r="AEL2643" s="17"/>
      <c r="AEM2643" s="17"/>
      <c r="AEN2643" s="17"/>
      <c r="AEO2643" s="17"/>
      <c r="AEP2643" s="17"/>
      <c r="AEQ2643" s="17"/>
      <c r="AER2643" s="17"/>
      <c r="AES2643" s="17"/>
      <c r="AET2643" s="17"/>
      <c r="AEU2643" s="17"/>
      <c r="AEV2643" s="17"/>
      <c r="AEW2643" s="17"/>
      <c r="AEX2643" s="17"/>
      <c r="AEY2643" s="17"/>
      <c r="AEZ2643" s="17"/>
      <c r="AFA2643" s="17"/>
      <c r="AFB2643" s="17"/>
      <c r="AFC2643" s="17"/>
      <c r="AFD2643" s="17"/>
      <c r="AFE2643" s="17"/>
      <c r="AFF2643" s="17"/>
      <c r="AFG2643" s="17"/>
      <c r="AFH2643" s="17"/>
      <c r="AFI2643" s="17"/>
      <c r="AFJ2643" s="17"/>
      <c r="AFK2643" s="17"/>
      <c r="AFL2643" s="17"/>
      <c r="AFM2643" s="17"/>
      <c r="AFN2643" s="17"/>
      <c r="AFO2643" s="17"/>
      <c r="AFP2643" s="17"/>
      <c r="AFQ2643" s="17"/>
      <c r="AFR2643" s="17"/>
      <c r="AFS2643" s="17"/>
      <c r="AFT2643" s="17"/>
      <c r="AFU2643" s="17"/>
      <c r="AFV2643" s="17"/>
      <c r="AFW2643" s="17"/>
      <c r="AFX2643" s="17"/>
      <c r="AFY2643" s="17"/>
      <c r="AFZ2643" s="17"/>
      <c r="AGA2643" s="17"/>
      <c r="AGB2643" s="17"/>
      <c r="AGC2643" s="17"/>
      <c r="AGD2643" s="17"/>
      <c r="AGE2643" s="17"/>
      <c r="AGF2643" s="17"/>
      <c r="AGG2643" s="17"/>
      <c r="AGH2643" s="17"/>
      <c r="AGI2643" s="17"/>
      <c r="AGJ2643" s="17"/>
      <c r="AGK2643" s="17"/>
      <c r="AGL2643" s="17"/>
      <c r="AGM2643" s="17"/>
      <c r="AGN2643" s="17"/>
      <c r="AGO2643" s="17"/>
      <c r="AGP2643" s="17"/>
      <c r="AGQ2643" s="17"/>
      <c r="AGR2643" s="17"/>
      <c r="AGS2643" s="17"/>
      <c r="AGT2643" s="17"/>
      <c r="AGU2643" s="17"/>
      <c r="AGV2643" s="17"/>
      <c r="AGW2643" s="17"/>
      <c r="AGX2643" s="17"/>
      <c r="AGY2643" s="17"/>
      <c r="AGZ2643" s="17"/>
      <c r="AHA2643" s="17"/>
      <c r="AHB2643" s="17"/>
      <c r="AHC2643" s="17"/>
      <c r="AHD2643" s="17"/>
      <c r="AHE2643" s="17"/>
      <c r="AHF2643" s="17"/>
      <c r="AHG2643" s="17"/>
      <c r="AHH2643" s="17"/>
      <c r="AHI2643" s="17"/>
      <c r="AHJ2643" s="17"/>
      <c r="AHK2643" s="17"/>
      <c r="AHL2643" s="17"/>
      <c r="AHM2643" s="17"/>
      <c r="AHN2643" s="17"/>
      <c r="AHO2643" s="17"/>
      <c r="AHP2643" s="17"/>
      <c r="AHQ2643" s="17"/>
      <c r="AHR2643" s="17"/>
      <c r="AHS2643" s="17"/>
      <c r="AHT2643" s="17"/>
      <c r="AHU2643" s="17"/>
      <c r="AHV2643" s="17"/>
      <c r="AHW2643" s="17"/>
      <c r="AHX2643" s="17"/>
      <c r="AHY2643" s="17"/>
      <c r="AHZ2643" s="17"/>
      <c r="AIA2643" s="17"/>
      <c r="AIB2643" s="17"/>
      <c r="AIC2643" s="17"/>
      <c r="AID2643" s="17"/>
      <c r="AIE2643" s="17"/>
      <c r="AIF2643" s="17"/>
      <c r="AIG2643" s="17"/>
      <c r="AIH2643" s="17"/>
      <c r="AII2643" s="17"/>
      <c r="AIJ2643" s="17"/>
      <c r="AIK2643" s="17"/>
      <c r="AIL2643" s="17"/>
      <c r="AIM2643" s="17"/>
      <c r="AIN2643" s="17"/>
      <c r="AIO2643" s="17"/>
      <c r="AIP2643" s="17"/>
      <c r="AIQ2643" s="17"/>
      <c r="AIR2643" s="17"/>
      <c r="AIS2643" s="17"/>
      <c r="AIT2643" s="17"/>
      <c r="AIU2643" s="17"/>
      <c r="AIV2643" s="17"/>
      <c r="AIW2643" s="17"/>
      <c r="AIX2643" s="17"/>
      <c r="AIY2643" s="17"/>
      <c r="AIZ2643" s="17"/>
      <c r="AJA2643" s="17"/>
      <c r="AJB2643" s="17"/>
      <c r="AJC2643" s="17"/>
      <c r="AJD2643" s="17"/>
      <c r="AJE2643" s="17"/>
      <c r="AJF2643" s="17"/>
      <c r="AJG2643" s="17"/>
      <c r="AJH2643" s="17"/>
      <c r="AJI2643" s="17"/>
      <c r="AJJ2643" s="17"/>
      <c r="AJK2643" s="17"/>
      <c r="AJL2643" s="17"/>
      <c r="AJM2643" s="17"/>
      <c r="AJN2643" s="17"/>
      <c r="AJO2643" s="17"/>
      <c r="AJP2643" s="17"/>
      <c r="AJQ2643" s="17"/>
      <c r="AJR2643" s="17"/>
      <c r="AJS2643" s="17"/>
      <c r="AJT2643" s="17"/>
      <c r="AJU2643" s="17"/>
      <c r="AJV2643" s="17"/>
      <c r="AJW2643" s="17"/>
      <c r="AJX2643" s="17"/>
      <c r="AJY2643" s="17"/>
      <c r="AJZ2643" s="17"/>
      <c r="AKA2643" s="17"/>
      <c r="AKB2643" s="17"/>
      <c r="AKC2643" s="17"/>
      <c r="AKD2643" s="17"/>
      <c r="AKE2643" s="17"/>
      <c r="AKF2643" s="17"/>
      <c r="AKG2643" s="17"/>
      <c r="AKH2643" s="17"/>
      <c r="AKI2643" s="17"/>
      <c r="AKJ2643" s="17"/>
      <c r="AKK2643" s="17"/>
      <c r="AKL2643" s="17"/>
      <c r="AKM2643" s="17"/>
      <c r="AKN2643" s="17"/>
      <c r="AKO2643" s="17"/>
      <c r="AKP2643" s="17"/>
      <c r="AKQ2643" s="17"/>
      <c r="AKR2643" s="17"/>
      <c r="AKS2643" s="17"/>
      <c r="AKT2643" s="17"/>
      <c r="AKU2643" s="17"/>
      <c r="AKV2643" s="17"/>
      <c r="AKW2643" s="17"/>
      <c r="AKX2643" s="17"/>
      <c r="AKY2643" s="17"/>
      <c r="AKZ2643" s="17"/>
      <c r="ALA2643" s="17"/>
      <c r="ALB2643" s="17"/>
      <c r="ALC2643" s="17"/>
      <c r="ALD2643" s="17"/>
      <c r="ALE2643" s="17"/>
      <c r="ALF2643" s="17"/>
      <c r="ALG2643" s="17"/>
      <c r="ALH2643" s="17"/>
      <c r="ALI2643" s="17"/>
      <c r="ALJ2643" s="17"/>
      <c r="ALK2643" s="17"/>
      <c r="ALL2643" s="17"/>
      <c r="ALM2643" s="17"/>
      <c r="ALN2643" s="17"/>
      <c r="ALO2643" s="17"/>
      <c r="ALP2643" s="17"/>
      <c r="ALQ2643" s="17"/>
      <c r="ALR2643" s="17"/>
      <c r="ALS2643" s="17"/>
      <c r="ALT2643" s="17"/>
      <c r="ALU2643" s="17"/>
      <c r="ALV2643" s="17"/>
      <c r="ALW2643" s="17"/>
      <c r="ALX2643" s="17"/>
      <c r="ALY2643" s="17"/>
      <c r="ALZ2643" s="17"/>
      <c r="AMA2643" s="17"/>
      <c r="AMB2643" s="17"/>
      <c r="AMC2643" s="17"/>
      <c r="AMD2643" s="17"/>
      <c r="AME2643" s="17"/>
      <c r="AMF2643" s="17"/>
      <c r="AMG2643" s="17"/>
      <c r="AMH2643" s="17"/>
      <c r="AMI2643" s="17"/>
      <c r="AMJ2643" s="17"/>
      <c r="AMK2643" s="17"/>
      <c r="AML2643" s="17"/>
      <c r="AMM2643" s="17"/>
      <c r="AMN2643" s="17"/>
      <c r="AMO2643" s="17"/>
      <c r="AMP2643" s="17"/>
      <c r="AMQ2643" s="17"/>
      <c r="AMR2643" s="17"/>
      <c r="AMS2643" s="17"/>
      <c r="AMT2643" s="17"/>
      <c r="AMU2643" s="17"/>
      <c r="AMV2643" s="17"/>
      <c r="AMW2643" s="17"/>
      <c r="AMX2643" s="17"/>
      <c r="AMY2643" s="17"/>
      <c r="AMZ2643" s="17"/>
      <c r="ANA2643" s="17"/>
      <c r="ANB2643" s="17"/>
      <c r="ANC2643" s="17"/>
      <c r="AND2643" s="17"/>
      <c r="ANE2643" s="17"/>
      <c r="ANF2643" s="17"/>
      <c r="ANG2643" s="17"/>
      <c r="ANH2643" s="17"/>
      <c r="ANI2643" s="17"/>
      <c r="ANJ2643" s="17"/>
      <c r="ANK2643" s="17"/>
      <c r="ANL2643" s="17"/>
      <c r="ANM2643" s="17"/>
      <c r="ANN2643" s="17"/>
      <c r="ANO2643" s="17"/>
      <c r="ANP2643" s="17"/>
      <c r="ANQ2643" s="17"/>
      <c r="ANR2643" s="17"/>
      <c r="ANS2643" s="17"/>
      <c r="ANT2643" s="17"/>
      <c r="ANU2643" s="17"/>
      <c r="ANV2643" s="17"/>
      <c r="ANW2643" s="17"/>
      <c r="ANX2643" s="17"/>
      <c r="ANY2643" s="17"/>
      <c r="ANZ2643" s="17"/>
      <c r="AOA2643" s="17"/>
      <c r="AOB2643" s="17"/>
      <c r="AOC2643" s="17"/>
      <c r="AOD2643" s="17"/>
      <c r="AOE2643" s="17"/>
      <c r="AOF2643" s="17"/>
      <c r="AOG2643" s="17"/>
      <c r="AOH2643" s="17"/>
      <c r="AOI2643" s="17"/>
      <c r="AOJ2643" s="17"/>
      <c r="AOK2643" s="17"/>
      <c r="AOL2643" s="17"/>
      <c r="AOM2643" s="17"/>
      <c r="AON2643" s="17"/>
      <c r="AOO2643" s="17"/>
      <c r="AOP2643" s="17"/>
      <c r="AOQ2643" s="17"/>
      <c r="AOR2643" s="17"/>
      <c r="AOS2643" s="17"/>
      <c r="AOT2643" s="17"/>
      <c r="AOU2643" s="17"/>
      <c r="AOV2643" s="17"/>
      <c r="AOW2643" s="17"/>
      <c r="AOX2643" s="17"/>
      <c r="AOY2643" s="17"/>
      <c r="AOZ2643" s="17"/>
      <c r="APA2643" s="17"/>
      <c r="APB2643" s="17"/>
      <c r="APC2643" s="17"/>
      <c r="APD2643" s="17"/>
      <c r="APE2643" s="17"/>
      <c r="APF2643" s="17"/>
      <c r="APG2643" s="17"/>
      <c r="APH2643" s="17"/>
      <c r="API2643" s="17"/>
      <c r="APJ2643" s="17"/>
      <c r="APK2643" s="17"/>
      <c r="APL2643" s="17"/>
      <c r="APM2643" s="17"/>
      <c r="APN2643" s="17"/>
      <c r="APO2643" s="17"/>
      <c r="APP2643" s="17"/>
      <c r="APQ2643" s="17"/>
      <c r="APR2643" s="17"/>
      <c r="APS2643" s="17"/>
      <c r="APT2643" s="17"/>
      <c r="APU2643" s="17"/>
      <c r="APV2643" s="17"/>
      <c r="APW2643" s="17"/>
      <c r="APX2643" s="17"/>
      <c r="APY2643" s="17"/>
      <c r="APZ2643" s="17"/>
      <c r="AQA2643" s="17"/>
      <c r="AQB2643" s="17"/>
      <c r="AQC2643" s="17"/>
      <c r="AQD2643" s="17"/>
      <c r="AQE2643" s="17"/>
      <c r="AQF2643" s="17"/>
      <c r="AQG2643" s="17"/>
      <c r="AQH2643" s="17"/>
      <c r="AQI2643" s="17"/>
      <c r="AQJ2643" s="17"/>
      <c r="AQK2643" s="17"/>
      <c r="AQL2643" s="17"/>
      <c r="AQM2643" s="17"/>
      <c r="AQN2643" s="17"/>
      <c r="AQO2643" s="17"/>
      <c r="AQP2643" s="17"/>
      <c r="AQQ2643" s="17"/>
      <c r="AQR2643" s="17"/>
      <c r="AQS2643" s="17"/>
      <c r="AQT2643" s="17"/>
      <c r="AQU2643" s="17"/>
      <c r="AQV2643" s="17"/>
      <c r="AQW2643" s="17"/>
      <c r="AQX2643" s="17"/>
      <c r="AQY2643" s="17"/>
      <c r="AQZ2643" s="17"/>
      <c r="ARA2643" s="17"/>
      <c r="ARB2643" s="17"/>
      <c r="ARC2643" s="17"/>
      <c r="ARD2643" s="17"/>
      <c r="ARE2643" s="17"/>
      <c r="ARF2643" s="17"/>
      <c r="ARG2643" s="17"/>
      <c r="ARH2643" s="17"/>
      <c r="ARI2643" s="17"/>
      <c r="ARJ2643" s="17"/>
      <c r="ARK2643" s="17"/>
      <c r="ARL2643" s="17"/>
      <c r="ARM2643" s="17"/>
      <c r="ARN2643" s="17"/>
      <c r="ARO2643" s="17"/>
      <c r="ARP2643" s="17"/>
      <c r="ARQ2643" s="17"/>
      <c r="ARR2643" s="17"/>
      <c r="ARS2643" s="17"/>
      <c r="ART2643" s="17"/>
      <c r="ARU2643" s="17"/>
      <c r="ARV2643" s="17"/>
      <c r="ARW2643" s="17"/>
      <c r="ARX2643" s="17"/>
      <c r="ARY2643" s="17"/>
      <c r="ARZ2643" s="17"/>
      <c r="ASA2643" s="17"/>
      <c r="ASB2643" s="17"/>
      <c r="ASC2643" s="17"/>
      <c r="ASD2643" s="17"/>
      <c r="ASE2643" s="17"/>
      <c r="ASF2643" s="17"/>
      <c r="ASG2643" s="17"/>
      <c r="ASH2643" s="17"/>
      <c r="ASI2643" s="17"/>
      <c r="ASJ2643" s="17"/>
      <c r="ASK2643" s="17"/>
      <c r="ASL2643" s="17"/>
      <c r="ASM2643" s="17"/>
      <c r="ASN2643" s="17"/>
      <c r="ASO2643" s="17"/>
      <c r="ASP2643" s="17"/>
      <c r="ASQ2643" s="17"/>
      <c r="ASR2643" s="17"/>
      <c r="ASS2643" s="17"/>
      <c r="AST2643" s="17"/>
      <c r="ASU2643" s="17"/>
      <c r="ASV2643" s="17"/>
      <c r="ASW2643" s="17"/>
      <c r="ASX2643" s="17"/>
      <c r="ASY2643" s="17"/>
      <c r="ASZ2643" s="17"/>
      <c r="ATA2643" s="17"/>
      <c r="ATB2643" s="17"/>
      <c r="ATC2643" s="17"/>
      <c r="ATD2643" s="17"/>
      <c r="ATE2643" s="17"/>
      <c r="ATF2643" s="17"/>
      <c r="ATG2643" s="17"/>
      <c r="ATH2643" s="17"/>
      <c r="ATI2643" s="17"/>
      <c r="ATJ2643" s="17"/>
      <c r="ATK2643" s="17"/>
      <c r="ATL2643" s="17"/>
      <c r="ATM2643" s="17"/>
      <c r="ATN2643" s="17"/>
      <c r="ATO2643" s="17"/>
      <c r="ATP2643" s="17"/>
      <c r="ATQ2643" s="17"/>
      <c r="ATR2643" s="17"/>
      <c r="ATS2643" s="17"/>
      <c r="ATT2643" s="17"/>
      <c r="ATU2643" s="17"/>
      <c r="ATV2643" s="17"/>
      <c r="ATW2643" s="17"/>
      <c r="ATX2643" s="17"/>
      <c r="ATY2643" s="17"/>
      <c r="ATZ2643" s="17"/>
      <c r="AUA2643" s="17"/>
      <c r="AUB2643" s="17"/>
      <c r="AUC2643" s="17"/>
      <c r="AUD2643" s="17"/>
      <c r="AUE2643" s="17"/>
      <c r="AUF2643" s="17"/>
      <c r="AUG2643" s="17"/>
      <c r="AUH2643" s="17"/>
      <c r="AUI2643" s="17"/>
      <c r="AUJ2643" s="17"/>
      <c r="AUK2643" s="17"/>
      <c r="AUL2643" s="17"/>
      <c r="AUM2643" s="17"/>
      <c r="AUN2643" s="17"/>
      <c r="AUO2643" s="17"/>
      <c r="AUP2643" s="17"/>
      <c r="AUQ2643" s="17"/>
      <c r="AUR2643" s="17"/>
      <c r="AUS2643" s="17"/>
      <c r="AUT2643" s="17"/>
      <c r="AUU2643" s="17"/>
      <c r="AUV2643" s="17"/>
      <c r="AUW2643" s="17"/>
      <c r="AUX2643" s="17"/>
      <c r="AUY2643" s="17"/>
      <c r="AUZ2643" s="17"/>
      <c r="AVA2643" s="17"/>
      <c r="AVB2643" s="17"/>
      <c r="AVC2643" s="17"/>
      <c r="AVD2643" s="17"/>
      <c r="AVE2643" s="17"/>
      <c r="AVF2643" s="17"/>
      <c r="AVG2643" s="17"/>
      <c r="AVH2643" s="17"/>
      <c r="AVI2643" s="17"/>
      <c r="AVJ2643" s="17"/>
      <c r="AVK2643" s="17"/>
      <c r="AVL2643" s="17"/>
      <c r="AVM2643" s="17"/>
      <c r="AVN2643" s="17"/>
      <c r="AVO2643" s="17"/>
      <c r="AVP2643" s="17"/>
      <c r="AVQ2643" s="17"/>
      <c r="AVR2643" s="17"/>
      <c r="AVS2643" s="17"/>
      <c r="AVT2643" s="17"/>
      <c r="AVU2643" s="17"/>
      <c r="AVV2643" s="17"/>
      <c r="AVW2643" s="17"/>
      <c r="AVX2643" s="17"/>
      <c r="AVY2643" s="17"/>
      <c r="AVZ2643" s="17"/>
      <c r="AWA2643" s="17"/>
      <c r="AWB2643" s="17"/>
      <c r="AWC2643" s="17"/>
      <c r="AWD2643" s="17"/>
      <c r="AWE2643" s="17"/>
      <c r="AWF2643" s="17"/>
      <c r="AWG2643" s="17"/>
      <c r="AWH2643" s="17"/>
      <c r="AWI2643" s="17"/>
      <c r="AWJ2643" s="17"/>
      <c r="AWK2643" s="17"/>
      <c r="AWL2643" s="17"/>
      <c r="AWM2643" s="17"/>
      <c r="AWN2643" s="17"/>
    </row>
    <row r="2644" spans="1:1288" s="56" customFormat="1" ht="39" x14ac:dyDescent="0.25">
      <c r="A2644" s="50" t="s">
        <v>3806</v>
      </c>
      <c r="B2644" s="50" t="s">
        <v>3847</v>
      </c>
      <c r="C2644" s="50" t="s">
        <v>3867</v>
      </c>
      <c r="D2644" s="50" t="s">
        <v>3809</v>
      </c>
      <c r="E2644" s="51">
        <v>40</v>
      </c>
      <c r="F2644" s="52" t="s">
        <v>21</v>
      </c>
      <c r="G2644" s="53"/>
      <c r="H2644" s="15" t="s">
        <v>5</v>
      </c>
      <c r="I2644" s="55"/>
      <c r="JE2644" s="12"/>
      <c r="JF2644" s="12"/>
      <c r="JG2644" s="12"/>
      <c r="JH2644" s="12"/>
      <c r="JI2644" s="13"/>
      <c r="JJ2644" s="14"/>
      <c r="JK2644" s="15"/>
      <c r="JL2644" s="15"/>
      <c r="JM2644" s="15"/>
      <c r="JN2644" s="16"/>
      <c r="JO2644" s="16"/>
      <c r="JP2644" s="16"/>
      <c r="JQ2644" s="16"/>
      <c r="JR2644" s="16"/>
      <c r="JS2644" s="16"/>
      <c r="JT2644" s="16"/>
      <c r="JU2644" s="16"/>
      <c r="JV2644" s="16"/>
      <c r="JW2644" s="16"/>
      <c r="JX2644" s="16"/>
      <c r="JY2644" s="16"/>
      <c r="JZ2644" s="16"/>
      <c r="KA2644" s="16"/>
      <c r="KB2644" s="16"/>
      <c r="KC2644" s="16"/>
      <c r="KD2644" s="16"/>
      <c r="KE2644" s="16"/>
      <c r="KF2644" s="16"/>
      <c r="KG2644" s="16"/>
      <c r="KH2644" s="16"/>
      <c r="KI2644" s="16"/>
      <c r="KJ2644" s="16"/>
      <c r="KK2644" s="16"/>
      <c r="KL2644" s="16"/>
      <c r="KM2644" s="16"/>
      <c r="KN2644" s="16"/>
      <c r="KO2644" s="16"/>
      <c r="KP2644" s="16"/>
      <c r="KQ2644" s="16"/>
      <c r="KR2644" s="16"/>
      <c r="KS2644" s="16"/>
      <c r="KT2644" s="16"/>
      <c r="KU2644" s="16"/>
      <c r="KV2644" s="16"/>
      <c r="KW2644" s="16"/>
      <c r="KX2644" s="16"/>
      <c r="KY2644" s="16"/>
      <c r="KZ2644" s="16"/>
      <c r="LA2644" s="16"/>
      <c r="LB2644" s="16"/>
      <c r="LC2644" s="16"/>
      <c r="LD2644" s="16"/>
      <c r="LE2644" s="16"/>
      <c r="LF2644" s="16"/>
      <c r="LG2644" s="16"/>
      <c r="LH2644" s="16"/>
      <c r="LI2644" s="16"/>
      <c r="LJ2644" s="16"/>
      <c r="LK2644" s="16"/>
      <c r="LL2644" s="16"/>
      <c r="LM2644" s="16"/>
      <c r="LN2644" s="16"/>
      <c r="LO2644" s="16"/>
      <c r="LP2644" s="16"/>
      <c r="LQ2644" s="16"/>
      <c r="LR2644" s="16"/>
      <c r="LS2644" s="16"/>
      <c r="LT2644" s="16"/>
      <c r="LU2644" s="16"/>
      <c r="LV2644" s="16"/>
      <c r="LW2644" s="16"/>
      <c r="LX2644" s="16"/>
      <c r="LY2644" s="16"/>
      <c r="LZ2644" s="16"/>
      <c r="MA2644" s="16"/>
      <c r="MB2644" s="16"/>
      <c r="MC2644" s="16"/>
      <c r="MD2644" s="16"/>
      <c r="ME2644" s="16"/>
      <c r="MF2644" s="16"/>
      <c r="MG2644" s="16"/>
      <c r="MH2644" s="16"/>
      <c r="MI2644" s="16"/>
      <c r="MJ2644" s="16"/>
      <c r="MK2644" s="16"/>
      <c r="ML2644" s="16"/>
      <c r="MM2644" s="16"/>
      <c r="MN2644" s="16"/>
      <c r="MO2644" s="16"/>
      <c r="MP2644" s="16"/>
      <c r="MQ2644" s="16"/>
      <c r="MR2644" s="16"/>
      <c r="MS2644" s="16"/>
      <c r="MT2644" s="16"/>
      <c r="MU2644" s="16"/>
      <c r="MV2644" s="16"/>
      <c r="MW2644" s="16"/>
      <c r="MX2644" s="16"/>
      <c r="MY2644" s="16"/>
      <c r="MZ2644" s="16"/>
      <c r="NA2644" s="16"/>
      <c r="NB2644" s="16"/>
      <c r="NC2644" s="16"/>
      <c r="ND2644" s="16"/>
      <c r="NE2644" s="16"/>
      <c r="NF2644" s="16"/>
      <c r="NG2644" s="16"/>
      <c r="NH2644" s="16"/>
      <c r="NI2644" s="16"/>
      <c r="NJ2644" s="16"/>
      <c r="NK2644" s="16"/>
      <c r="NL2644" s="16"/>
      <c r="NM2644" s="16"/>
      <c r="NN2644" s="16"/>
      <c r="NO2644" s="16"/>
      <c r="NP2644" s="16"/>
      <c r="NQ2644" s="16"/>
      <c r="NR2644" s="16"/>
      <c r="NS2644" s="16"/>
      <c r="NT2644" s="16"/>
      <c r="NU2644" s="16"/>
      <c r="NV2644" s="16"/>
      <c r="NW2644" s="16"/>
      <c r="NX2644" s="16"/>
      <c r="NY2644" s="16"/>
      <c r="NZ2644" s="16"/>
      <c r="OA2644" s="16"/>
      <c r="OB2644" s="16"/>
      <c r="OC2644" s="16"/>
      <c r="OD2644" s="16"/>
      <c r="OE2644" s="16"/>
      <c r="OF2644" s="16"/>
      <c r="OG2644" s="16"/>
      <c r="OH2644" s="16"/>
      <c r="OI2644" s="16"/>
      <c r="OJ2644" s="16"/>
      <c r="OK2644" s="16"/>
      <c r="OL2644" s="16"/>
      <c r="OM2644" s="16"/>
      <c r="ON2644" s="16"/>
      <c r="OO2644" s="16"/>
      <c r="OP2644" s="16"/>
      <c r="OQ2644" s="16"/>
      <c r="OR2644" s="16"/>
      <c r="OS2644" s="16"/>
      <c r="OT2644" s="16"/>
      <c r="OU2644" s="16"/>
      <c r="OV2644" s="16"/>
      <c r="OW2644" s="16"/>
      <c r="OX2644" s="16"/>
      <c r="OY2644" s="16"/>
      <c r="OZ2644" s="16"/>
      <c r="PA2644" s="16"/>
      <c r="PB2644" s="16"/>
      <c r="PC2644" s="16"/>
      <c r="PD2644" s="16"/>
      <c r="PE2644" s="16"/>
      <c r="PF2644" s="16"/>
      <c r="PG2644" s="16"/>
      <c r="PH2644" s="16"/>
      <c r="PI2644" s="16"/>
      <c r="PJ2644" s="16"/>
      <c r="PK2644" s="16"/>
      <c r="PL2644" s="16"/>
      <c r="PM2644" s="16"/>
      <c r="PN2644" s="16"/>
      <c r="PO2644" s="16"/>
      <c r="PP2644" s="16"/>
      <c r="PQ2644" s="16"/>
      <c r="PR2644" s="16"/>
      <c r="PS2644" s="16"/>
      <c r="PT2644" s="16"/>
      <c r="PU2644" s="16"/>
      <c r="PV2644" s="16"/>
      <c r="PW2644" s="16"/>
      <c r="PX2644" s="16"/>
      <c r="PY2644" s="16"/>
      <c r="PZ2644" s="16"/>
      <c r="QA2644" s="16"/>
      <c r="QB2644" s="16"/>
      <c r="QC2644" s="16"/>
      <c r="QD2644" s="16"/>
      <c r="QE2644" s="16"/>
      <c r="QF2644" s="16"/>
      <c r="QG2644" s="16"/>
      <c r="QH2644" s="16"/>
      <c r="QI2644" s="16"/>
      <c r="QJ2644" s="16"/>
      <c r="QK2644" s="16"/>
      <c r="QL2644" s="16"/>
      <c r="QM2644" s="16"/>
      <c r="QN2644" s="16"/>
      <c r="QO2644" s="16"/>
      <c r="QP2644" s="16"/>
      <c r="QQ2644" s="16"/>
      <c r="QR2644" s="16"/>
      <c r="QS2644" s="16"/>
      <c r="QT2644" s="16"/>
      <c r="QU2644" s="16"/>
      <c r="QV2644" s="16"/>
      <c r="QW2644" s="16"/>
      <c r="QX2644" s="16"/>
      <c r="QY2644" s="16"/>
      <c r="QZ2644" s="16"/>
      <c r="RA2644" s="16"/>
      <c r="RB2644" s="16"/>
      <c r="RC2644" s="16"/>
      <c r="RD2644" s="16"/>
      <c r="RE2644" s="16"/>
      <c r="RF2644" s="16"/>
      <c r="RG2644" s="16"/>
      <c r="RH2644" s="16"/>
      <c r="RI2644" s="16"/>
      <c r="RJ2644" s="16"/>
      <c r="RK2644" s="16"/>
      <c r="RL2644" s="16"/>
      <c r="RM2644" s="16"/>
      <c r="RN2644" s="16"/>
      <c r="RO2644" s="16"/>
      <c r="RP2644" s="16"/>
      <c r="RQ2644" s="16"/>
      <c r="RR2644" s="16"/>
      <c r="RS2644" s="16"/>
      <c r="RT2644" s="16"/>
      <c r="RU2644" s="16"/>
      <c r="RV2644" s="16"/>
      <c r="RW2644" s="16"/>
      <c r="RX2644" s="16"/>
      <c r="RY2644" s="16"/>
      <c r="RZ2644" s="16"/>
      <c r="SA2644" s="16"/>
      <c r="SB2644" s="16"/>
      <c r="SC2644" s="16"/>
      <c r="SD2644" s="16"/>
      <c r="SE2644" s="16"/>
      <c r="SF2644" s="16"/>
      <c r="SG2644" s="16"/>
      <c r="SH2644" s="16"/>
      <c r="SI2644" s="16"/>
      <c r="SJ2644" s="16"/>
      <c r="SK2644" s="16"/>
      <c r="SL2644" s="16"/>
      <c r="SM2644" s="16"/>
      <c r="SN2644" s="16"/>
      <c r="SO2644" s="16"/>
      <c r="SP2644" s="16"/>
      <c r="SQ2644" s="16"/>
      <c r="SR2644" s="16"/>
      <c r="SS2644" s="16"/>
      <c r="ST2644" s="16"/>
      <c r="SU2644" s="16"/>
      <c r="SV2644" s="16"/>
      <c r="SW2644" s="16"/>
      <c r="SX2644" s="16"/>
      <c r="SY2644" s="16"/>
      <c r="SZ2644" s="16"/>
      <c r="TA2644" s="16"/>
      <c r="TB2644" s="17"/>
      <c r="TC2644" s="17"/>
      <c r="TD2644" s="17"/>
      <c r="TE2644" s="17"/>
      <c r="TF2644" s="17"/>
      <c r="TG2644" s="17"/>
      <c r="TH2644" s="17"/>
      <c r="TI2644" s="17"/>
      <c r="TJ2644" s="17"/>
      <c r="TK2644" s="17"/>
      <c r="TL2644" s="17"/>
      <c r="TM2644" s="17"/>
      <c r="TN2644" s="17"/>
      <c r="TO2644" s="17"/>
      <c r="TP2644" s="17"/>
      <c r="TQ2644" s="17"/>
      <c r="TR2644" s="17"/>
      <c r="TS2644" s="17"/>
      <c r="TT2644" s="17"/>
      <c r="TU2644" s="17"/>
      <c r="TV2644" s="17"/>
      <c r="TW2644" s="17"/>
      <c r="TX2644" s="17"/>
      <c r="TY2644" s="17"/>
      <c r="TZ2644" s="17"/>
      <c r="UA2644" s="17"/>
      <c r="UB2644" s="17"/>
      <c r="UC2644" s="17"/>
      <c r="UD2644" s="17"/>
      <c r="UE2644" s="17"/>
      <c r="UF2644" s="17"/>
      <c r="UG2644" s="17"/>
      <c r="UH2644" s="17"/>
      <c r="UI2644" s="17"/>
      <c r="UJ2644" s="17"/>
      <c r="UK2644" s="17"/>
      <c r="UL2644" s="17"/>
      <c r="UM2644" s="17"/>
      <c r="UN2644" s="17"/>
      <c r="UO2644" s="17"/>
      <c r="UP2644" s="17"/>
      <c r="UQ2644" s="17"/>
      <c r="UR2644" s="17"/>
      <c r="US2644" s="17"/>
      <c r="UT2644" s="17"/>
      <c r="UU2644" s="17"/>
      <c r="UV2644" s="17"/>
      <c r="UW2644" s="17"/>
      <c r="UX2644" s="17"/>
      <c r="UY2644" s="17"/>
      <c r="UZ2644" s="17"/>
      <c r="VA2644" s="17"/>
      <c r="VB2644" s="17"/>
      <c r="VC2644" s="17"/>
      <c r="VD2644" s="17"/>
      <c r="VE2644" s="17"/>
      <c r="VF2644" s="17"/>
      <c r="VG2644" s="17"/>
      <c r="VH2644" s="17"/>
      <c r="VI2644" s="17"/>
      <c r="VJ2644" s="17"/>
      <c r="VK2644" s="17"/>
      <c r="VL2644" s="17"/>
      <c r="VM2644" s="17"/>
      <c r="VN2644" s="17"/>
      <c r="VO2644" s="17"/>
      <c r="VP2644" s="17"/>
      <c r="VQ2644" s="17"/>
      <c r="VR2644" s="17"/>
      <c r="VS2644" s="17"/>
      <c r="VT2644" s="17"/>
      <c r="VU2644" s="17"/>
      <c r="VV2644" s="17"/>
      <c r="VW2644" s="17"/>
      <c r="VX2644" s="17"/>
      <c r="VY2644" s="17"/>
      <c r="VZ2644" s="17"/>
      <c r="WA2644" s="17"/>
      <c r="WB2644" s="17"/>
      <c r="WC2644" s="17"/>
      <c r="WD2644" s="17"/>
      <c r="WE2644" s="17"/>
      <c r="WF2644" s="17"/>
      <c r="WG2644" s="17"/>
      <c r="WH2644" s="17"/>
      <c r="WI2644" s="17"/>
      <c r="WJ2644" s="17"/>
      <c r="WK2644" s="17"/>
      <c r="WL2644" s="17"/>
      <c r="WM2644" s="17"/>
      <c r="WN2644" s="17"/>
      <c r="WO2644" s="17"/>
      <c r="WP2644" s="17"/>
      <c r="WQ2644" s="17"/>
      <c r="WR2644" s="17"/>
      <c r="WS2644" s="17"/>
      <c r="WT2644" s="17"/>
      <c r="WU2644" s="17"/>
      <c r="WV2644" s="17"/>
      <c r="WW2644" s="17"/>
      <c r="WX2644" s="17"/>
      <c r="WY2644" s="17"/>
      <c r="WZ2644" s="17"/>
      <c r="XA2644" s="17"/>
      <c r="XB2644" s="17"/>
      <c r="XC2644" s="17"/>
      <c r="XD2644" s="17"/>
      <c r="XE2644" s="17"/>
      <c r="XF2644" s="17"/>
      <c r="XG2644" s="17"/>
      <c r="XH2644" s="17"/>
      <c r="XI2644" s="17"/>
      <c r="XJ2644" s="17"/>
      <c r="XK2644" s="17"/>
      <c r="XL2644" s="17"/>
      <c r="XM2644" s="17"/>
      <c r="XN2644" s="17"/>
      <c r="XO2644" s="17"/>
      <c r="XP2644" s="17"/>
      <c r="XQ2644" s="17"/>
      <c r="XR2644" s="17"/>
      <c r="XS2644" s="17"/>
      <c r="XT2644" s="17"/>
      <c r="XU2644" s="17"/>
      <c r="XV2644" s="17"/>
      <c r="XW2644" s="17"/>
      <c r="XX2644" s="17"/>
      <c r="XY2644" s="17"/>
      <c r="XZ2644" s="17"/>
      <c r="YA2644" s="17"/>
      <c r="YB2644" s="17"/>
      <c r="YC2644" s="17"/>
      <c r="YD2644" s="17"/>
      <c r="YE2644" s="17"/>
      <c r="YF2644" s="17"/>
      <c r="YG2644" s="17"/>
      <c r="YH2644" s="17"/>
      <c r="YI2644" s="17"/>
      <c r="YJ2644" s="17"/>
      <c r="YK2644" s="17"/>
      <c r="YL2644" s="17"/>
      <c r="YM2644" s="17"/>
      <c r="YN2644" s="17"/>
      <c r="YO2644" s="17"/>
      <c r="YP2644" s="17"/>
      <c r="YQ2644" s="17"/>
      <c r="YR2644" s="17"/>
      <c r="YS2644" s="17"/>
      <c r="YT2644" s="17"/>
      <c r="YU2644" s="17"/>
      <c r="YV2644" s="17"/>
      <c r="YW2644" s="17"/>
      <c r="YX2644" s="17"/>
      <c r="YY2644" s="17"/>
      <c r="YZ2644" s="17"/>
      <c r="ZA2644" s="17"/>
      <c r="ZB2644" s="17"/>
      <c r="ZC2644" s="17"/>
      <c r="ZD2644" s="17"/>
      <c r="ZE2644" s="17"/>
      <c r="ZF2644" s="17"/>
      <c r="ZG2644" s="17"/>
      <c r="ZH2644" s="17"/>
      <c r="ZI2644" s="17"/>
      <c r="ZJ2644" s="17"/>
      <c r="ZK2644" s="17"/>
      <c r="ZL2644" s="17"/>
      <c r="ZM2644" s="17"/>
      <c r="ZN2644" s="17"/>
      <c r="ZO2644" s="17"/>
      <c r="ZP2644" s="17"/>
      <c r="ZQ2644" s="17"/>
      <c r="ZR2644" s="17"/>
      <c r="ZS2644" s="17"/>
      <c r="ZT2644" s="17"/>
      <c r="ZU2644" s="17"/>
      <c r="ZV2644" s="17"/>
      <c r="ZW2644" s="17"/>
      <c r="ZX2644" s="17"/>
      <c r="ZY2644" s="17"/>
      <c r="ZZ2644" s="17"/>
      <c r="AAA2644" s="17"/>
      <c r="AAB2644" s="17"/>
      <c r="AAC2644" s="17"/>
      <c r="AAD2644" s="17"/>
      <c r="AAE2644" s="17"/>
      <c r="AAF2644" s="17"/>
      <c r="AAG2644" s="17"/>
      <c r="AAH2644" s="17"/>
      <c r="AAI2644" s="17"/>
      <c r="AAJ2644" s="17"/>
      <c r="AAK2644" s="17"/>
      <c r="AAL2644" s="17"/>
      <c r="AAM2644" s="17"/>
      <c r="AAN2644" s="17"/>
      <c r="AAO2644" s="17"/>
      <c r="AAP2644" s="17"/>
      <c r="AAQ2644" s="17"/>
      <c r="AAR2644" s="17"/>
      <c r="AAS2644" s="17"/>
      <c r="AAT2644" s="17"/>
      <c r="AAU2644" s="17"/>
      <c r="AAV2644" s="17"/>
      <c r="AAW2644" s="17"/>
      <c r="AAX2644" s="17"/>
      <c r="AAY2644" s="17"/>
      <c r="AAZ2644" s="17"/>
      <c r="ABA2644" s="17"/>
      <c r="ABB2644" s="17"/>
      <c r="ABC2644" s="17"/>
      <c r="ABD2644" s="17"/>
      <c r="ABE2644" s="17"/>
      <c r="ABF2644" s="17"/>
      <c r="ABG2644" s="17"/>
      <c r="ABH2644" s="17"/>
      <c r="ABI2644" s="17"/>
      <c r="ABJ2644" s="17"/>
      <c r="ABK2644" s="17"/>
      <c r="ABL2644" s="17"/>
      <c r="ABM2644" s="17"/>
      <c r="ABN2644" s="17"/>
      <c r="ABO2644" s="17"/>
      <c r="ABP2644" s="17"/>
      <c r="ABQ2644" s="17"/>
      <c r="ABR2644" s="17"/>
      <c r="ABS2644" s="17"/>
      <c r="ABT2644" s="17"/>
      <c r="ABU2644" s="17"/>
      <c r="ABV2644" s="17"/>
      <c r="ABW2644" s="17"/>
      <c r="ABX2644" s="17"/>
      <c r="ABY2644" s="17"/>
      <c r="ABZ2644" s="17"/>
      <c r="ACA2644" s="17"/>
      <c r="ACB2644" s="17"/>
      <c r="ACC2644" s="17"/>
      <c r="ACD2644" s="17"/>
      <c r="ACE2644" s="17"/>
      <c r="ACF2644" s="17"/>
      <c r="ACG2644" s="17"/>
      <c r="ACH2644" s="17"/>
      <c r="ACI2644" s="17"/>
      <c r="ACJ2644" s="17"/>
      <c r="ACK2644" s="17"/>
      <c r="ACL2644" s="17"/>
      <c r="ACM2644" s="17"/>
      <c r="ACN2644" s="17"/>
      <c r="ACO2644" s="17"/>
      <c r="ACP2644" s="17"/>
      <c r="ACQ2644" s="17"/>
      <c r="ACR2644" s="17"/>
      <c r="ACS2644" s="17"/>
      <c r="ACT2644" s="17"/>
      <c r="ACU2644" s="17"/>
      <c r="ACV2644" s="17"/>
      <c r="ACW2644" s="17"/>
      <c r="ACX2644" s="17"/>
      <c r="ACY2644" s="17"/>
      <c r="ACZ2644" s="17"/>
      <c r="ADA2644" s="17"/>
      <c r="ADB2644" s="17"/>
      <c r="ADC2644" s="17"/>
      <c r="ADD2644" s="17"/>
      <c r="ADE2644" s="17"/>
      <c r="ADF2644" s="17"/>
      <c r="ADG2644" s="17"/>
      <c r="ADH2644" s="17"/>
      <c r="ADI2644" s="17"/>
      <c r="ADJ2644" s="17"/>
      <c r="ADK2644" s="17"/>
      <c r="ADL2644" s="17"/>
      <c r="ADM2644" s="17"/>
      <c r="ADN2644" s="17"/>
      <c r="ADO2644" s="17"/>
      <c r="ADP2644" s="17"/>
      <c r="ADQ2644" s="17"/>
      <c r="ADR2644" s="17"/>
      <c r="ADS2644" s="17"/>
      <c r="ADT2644" s="17"/>
      <c r="ADU2644" s="17"/>
      <c r="ADV2644" s="17"/>
      <c r="ADW2644" s="17"/>
      <c r="ADX2644" s="17"/>
      <c r="ADY2644" s="17"/>
      <c r="ADZ2644" s="17"/>
      <c r="AEA2644" s="17"/>
      <c r="AEB2644" s="17"/>
      <c r="AEC2644" s="17"/>
      <c r="AED2644" s="17"/>
      <c r="AEE2644" s="17"/>
      <c r="AEF2644" s="17"/>
      <c r="AEG2644" s="17"/>
      <c r="AEH2644" s="17"/>
      <c r="AEI2644" s="17"/>
      <c r="AEJ2644" s="17"/>
      <c r="AEK2644" s="17"/>
      <c r="AEL2644" s="17"/>
      <c r="AEM2644" s="17"/>
      <c r="AEN2644" s="17"/>
      <c r="AEO2644" s="17"/>
      <c r="AEP2644" s="17"/>
      <c r="AEQ2644" s="17"/>
      <c r="AER2644" s="17"/>
      <c r="AES2644" s="17"/>
      <c r="AET2644" s="17"/>
      <c r="AEU2644" s="17"/>
      <c r="AEV2644" s="17"/>
      <c r="AEW2644" s="17"/>
      <c r="AEX2644" s="17"/>
      <c r="AEY2644" s="17"/>
      <c r="AEZ2644" s="17"/>
      <c r="AFA2644" s="17"/>
      <c r="AFB2644" s="17"/>
      <c r="AFC2644" s="17"/>
      <c r="AFD2644" s="17"/>
      <c r="AFE2644" s="17"/>
      <c r="AFF2644" s="17"/>
      <c r="AFG2644" s="17"/>
      <c r="AFH2644" s="17"/>
      <c r="AFI2644" s="17"/>
      <c r="AFJ2644" s="17"/>
      <c r="AFK2644" s="17"/>
      <c r="AFL2644" s="17"/>
      <c r="AFM2644" s="17"/>
      <c r="AFN2644" s="17"/>
      <c r="AFO2644" s="17"/>
      <c r="AFP2644" s="17"/>
      <c r="AFQ2644" s="17"/>
      <c r="AFR2644" s="17"/>
      <c r="AFS2644" s="17"/>
      <c r="AFT2644" s="17"/>
      <c r="AFU2644" s="17"/>
      <c r="AFV2644" s="17"/>
      <c r="AFW2644" s="17"/>
      <c r="AFX2644" s="17"/>
      <c r="AFY2644" s="17"/>
      <c r="AFZ2644" s="17"/>
      <c r="AGA2644" s="17"/>
      <c r="AGB2644" s="17"/>
      <c r="AGC2644" s="17"/>
      <c r="AGD2644" s="17"/>
      <c r="AGE2644" s="17"/>
      <c r="AGF2644" s="17"/>
      <c r="AGG2644" s="17"/>
      <c r="AGH2644" s="17"/>
      <c r="AGI2644" s="17"/>
      <c r="AGJ2644" s="17"/>
      <c r="AGK2644" s="17"/>
      <c r="AGL2644" s="17"/>
      <c r="AGM2644" s="17"/>
      <c r="AGN2644" s="17"/>
      <c r="AGO2644" s="17"/>
      <c r="AGP2644" s="17"/>
      <c r="AGQ2644" s="17"/>
      <c r="AGR2644" s="17"/>
      <c r="AGS2644" s="17"/>
      <c r="AGT2644" s="17"/>
      <c r="AGU2644" s="17"/>
      <c r="AGV2644" s="17"/>
      <c r="AGW2644" s="17"/>
      <c r="AGX2644" s="17"/>
      <c r="AGY2644" s="17"/>
      <c r="AGZ2644" s="17"/>
      <c r="AHA2644" s="17"/>
      <c r="AHB2644" s="17"/>
      <c r="AHC2644" s="17"/>
      <c r="AHD2644" s="17"/>
      <c r="AHE2644" s="17"/>
      <c r="AHF2644" s="17"/>
      <c r="AHG2644" s="17"/>
      <c r="AHH2644" s="17"/>
      <c r="AHI2644" s="17"/>
      <c r="AHJ2644" s="17"/>
      <c r="AHK2644" s="17"/>
      <c r="AHL2644" s="17"/>
      <c r="AHM2644" s="17"/>
      <c r="AHN2644" s="17"/>
      <c r="AHO2644" s="17"/>
      <c r="AHP2644" s="17"/>
      <c r="AHQ2644" s="17"/>
      <c r="AHR2644" s="17"/>
      <c r="AHS2644" s="17"/>
      <c r="AHT2644" s="17"/>
      <c r="AHU2644" s="17"/>
      <c r="AHV2644" s="17"/>
      <c r="AHW2644" s="17"/>
      <c r="AHX2644" s="17"/>
      <c r="AHY2644" s="17"/>
      <c r="AHZ2644" s="17"/>
      <c r="AIA2644" s="17"/>
      <c r="AIB2644" s="17"/>
      <c r="AIC2644" s="17"/>
      <c r="AID2644" s="17"/>
      <c r="AIE2644" s="17"/>
      <c r="AIF2644" s="17"/>
      <c r="AIG2644" s="17"/>
      <c r="AIH2644" s="17"/>
      <c r="AII2644" s="17"/>
      <c r="AIJ2644" s="17"/>
      <c r="AIK2644" s="17"/>
      <c r="AIL2644" s="17"/>
      <c r="AIM2644" s="17"/>
      <c r="AIN2644" s="17"/>
      <c r="AIO2644" s="17"/>
      <c r="AIP2644" s="17"/>
      <c r="AIQ2644" s="17"/>
      <c r="AIR2644" s="17"/>
      <c r="AIS2644" s="17"/>
      <c r="AIT2644" s="17"/>
      <c r="AIU2644" s="17"/>
      <c r="AIV2644" s="17"/>
      <c r="AIW2644" s="17"/>
      <c r="AIX2644" s="17"/>
      <c r="AIY2644" s="17"/>
      <c r="AIZ2644" s="17"/>
      <c r="AJA2644" s="17"/>
      <c r="AJB2644" s="17"/>
      <c r="AJC2644" s="17"/>
      <c r="AJD2644" s="17"/>
      <c r="AJE2644" s="17"/>
      <c r="AJF2644" s="17"/>
      <c r="AJG2644" s="17"/>
      <c r="AJH2644" s="17"/>
      <c r="AJI2644" s="17"/>
      <c r="AJJ2644" s="17"/>
      <c r="AJK2644" s="17"/>
      <c r="AJL2644" s="17"/>
      <c r="AJM2644" s="17"/>
      <c r="AJN2644" s="17"/>
      <c r="AJO2644" s="17"/>
      <c r="AJP2644" s="17"/>
      <c r="AJQ2644" s="17"/>
      <c r="AJR2644" s="17"/>
      <c r="AJS2644" s="17"/>
      <c r="AJT2644" s="17"/>
      <c r="AJU2644" s="17"/>
      <c r="AJV2644" s="17"/>
      <c r="AJW2644" s="17"/>
      <c r="AJX2644" s="17"/>
      <c r="AJY2644" s="17"/>
      <c r="AJZ2644" s="17"/>
      <c r="AKA2644" s="17"/>
      <c r="AKB2644" s="17"/>
      <c r="AKC2644" s="17"/>
      <c r="AKD2644" s="17"/>
      <c r="AKE2644" s="17"/>
      <c r="AKF2644" s="17"/>
      <c r="AKG2644" s="17"/>
      <c r="AKH2644" s="17"/>
      <c r="AKI2644" s="17"/>
      <c r="AKJ2644" s="17"/>
      <c r="AKK2644" s="17"/>
      <c r="AKL2644" s="17"/>
      <c r="AKM2644" s="17"/>
      <c r="AKN2644" s="17"/>
      <c r="AKO2644" s="17"/>
      <c r="AKP2644" s="17"/>
      <c r="AKQ2644" s="17"/>
      <c r="AKR2644" s="17"/>
      <c r="AKS2644" s="17"/>
      <c r="AKT2644" s="17"/>
      <c r="AKU2644" s="17"/>
      <c r="AKV2644" s="17"/>
      <c r="AKW2644" s="17"/>
      <c r="AKX2644" s="17"/>
      <c r="AKY2644" s="17"/>
      <c r="AKZ2644" s="17"/>
      <c r="ALA2644" s="17"/>
      <c r="ALB2644" s="17"/>
      <c r="ALC2644" s="17"/>
      <c r="ALD2644" s="17"/>
      <c r="ALE2644" s="17"/>
      <c r="ALF2644" s="17"/>
      <c r="ALG2644" s="17"/>
      <c r="ALH2644" s="17"/>
      <c r="ALI2644" s="17"/>
      <c r="ALJ2644" s="17"/>
      <c r="ALK2644" s="17"/>
      <c r="ALL2644" s="17"/>
      <c r="ALM2644" s="17"/>
      <c r="ALN2644" s="17"/>
      <c r="ALO2644" s="17"/>
      <c r="ALP2644" s="17"/>
      <c r="ALQ2644" s="17"/>
      <c r="ALR2644" s="17"/>
      <c r="ALS2644" s="17"/>
      <c r="ALT2644" s="17"/>
      <c r="ALU2644" s="17"/>
      <c r="ALV2644" s="17"/>
      <c r="ALW2644" s="17"/>
      <c r="ALX2644" s="17"/>
      <c r="ALY2644" s="17"/>
      <c r="ALZ2644" s="17"/>
      <c r="AMA2644" s="17"/>
      <c r="AMB2644" s="17"/>
      <c r="AMC2644" s="17"/>
      <c r="AMD2644" s="17"/>
      <c r="AME2644" s="17"/>
      <c r="AMF2644" s="17"/>
      <c r="AMG2644" s="17"/>
      <c r="AMH2644" s="17"/>
      <c r="AMI2644" s="17"/>
      <c r="AMJ2644" s="17"/>
      <c r="AMK2644" s="17"/>
      <c r="AML2644" s="17"/>
      <c r="AMM2644" s="17"/>
      <c r="AMN2644" s="17"/>
      <c r="AMO2644" s="17"/>
      <c r="AMP2644" s="17"/>
      <c r="AMQ2644" s="17"/>
      <c r="AMR2644" s="17"/>
      <c r="AMS2644" s="17"/>
      <c r="AMT2644" s="17"/>
      <c r="AMU2644" s="17"/>
      <c r="AMV2644" s="17"/>
      <c r="AMW2644" s="17"/>
      <c r="AMX2644" s="17"/>
      <c r="AMY2644" s="17"/>
      <c r="AMZ2644" s="17"/>
      <c r="ANA2644" s="17"/>
      <c r="ANB2644" s="17"/>
      <c r="ANC2644" s="17"/>
      <c r="AND2644" s="17"/>
      <c r="ANE2644" s="17"/>
      <c r="ANF2644" s="17"/>
      <c r="ANG2644" s="17"/>
      <c r="ANH2644" s="17"/>
      <c r="ANI2644" s="17"/>
      <c r="ANJ2644" s="17"/>
      <c r="ANK2644" s="17"/>
      <c r="ANL2644" s="17"/>
      <c r="ANM2644" s="17"/>
      <c r="ANN2644" s="17"/>
      <c r="ANO2644" s="17"/>
      <c r="ANP2644" s="17"/>
      <c r="ANQ2644" s="17"/>
      <c r="ANR2644" s="17"/>
      <c r="ANS2644" s="17"/>
      <c r="ANT2644" s="17"/>
      <c r="ANU2644" s="17"/>
      <c r="ANV2644" s="17"/>
      <c r="ANW2644" s="17"/>
      <c r="ANX2644" s="17"/>
      <c r="ANY2644" s="17"/>
      <c r="ANZ2644" s="17"/>
      <c r="AOA2644" s="17"/>
      <c r="AOB2644" s="17"/>
      <c r="AOC2644" s="17"/>
      <c r="AOD2644" s="17"/>
      <c r="AOE2644" s="17"/>
      <c r="AOF2644" s="17"/>
      <c r="AOG2644" s="17"/>
      <c r="AOH2644" s="17"/>
      <c r="AOI2644" s="17"/>
      <c r="AOJ2644" s="17"/>
      <c r="AOK2644" s="17"/>
      <c r="AOL2644" s="17"/>
      <c r="AOM2644" s="17"/>
      <c r="AON2644" s="17"/>
      <c r="AOO2644" s="17"/>
      <c r="AOP2644" s="17"/>
      <c r="AOQ2644" s="17"/>
      <c r="AOR2644" s="17"/>
      <c r="AOS2644" s="17"/>
      <c r="AOT2644" s="17"/>
      <c r="AOU2644" s="17"/>
      <c r="AOV2644" s="17"/>
      <c r="AOW2644" s="17"/>
      <c r="AOX2644" s="17"/>
      <c r="AOY2644" s="17"/>
      <c r="AOZ2644" s="17"/>
      <c r="APA2644" s="17"/>
      <c r="APB2644" s="17"/>
      <c r="APC2644" s="17"/>
      <c r="APD2644" s="17"/>
      <c r="APE2644" s="17"/>
      <c r="APF2644" s="17"/>
      <c r="APG2644" s="17"/>
      <c r="APH2644" s="17"/>
      <c r="API2644" s="17"/>
      <c r="APJ2644" s="17"/>
      <c r="APK2644" s="17"/>
      <c r="APL2644" s="17"/>
      <c r="APM2644" s="17"/>
      <c r="APN2644" s="17"/>
      <c r="APO2644" s="17"/>
      <c r="APP2644" s="17"/>
      <c r="APQ2644" s="17"/>
      <c r="APR2644" s="17"/>
      <c r="APS2644" s="17"/>
      <c r="APT2644" s="17"/>
      <c r="APU2644" s="17"/>
      <c r="APV2644" s="17"/>
      <c r="APW2644" s="17"/>
      <c r="APX2644" s="17"/>
      <c r="APY2644" s="17"/>
      <c r="APZ2644" s="17"/>
      <c r="AQA2644" s="17"/>
      <c r="AQB2644" s="17"/>
      <c r="AQC2644" s="17"/>
      <c r="AQD2644" s="17"/>
      <c r="AQE2644" s="17"/>
      <c r="AQF2644" s="17"/>
      <c r="AQG2644" s="17"/>
      <c r="AQH2644" s="17"/>
      <c r="AQI2644" s="17"/>
      <c r="AQJ2644" s="17"/>
      <c r="AQK2644" s="17"/>
      <c r="AQL2644" s="17"/>
      <c r="AQM2644" s="17"/>
      <c r="AQN2644" s="17"/>
      <c r="AQO2644" s="17"/>
      <c r="AQP2644" s="17"/>
      <c r="AQQ2644" s="17"/>
      <c r="AQR2644" s="17"/>
      <c r="AQS2644" s="17"/>
      <c r="AQT2644" s="17"/>
      <c r="AQU2644" s="17"/>
      <c r="AQV2644" s="17"/>
      <c r="AQW2644" s="17"/>
      <c r="AQX2644" s="17"/>
      <c r="AQY2644" s="17"/>
      <c r="AQZ2644" s="17"/>
      <c r="ARA2644" s="17"/>
      <c r="ARB2644" s="17"/>
      <c r="ARC2644" s="17"/>
      <c r="ARD2644" s="17"/>
      <c r="ARE2644" s="17"/>
      <c r="ARF2644" s="17"/>
      <c r="ARG2644" s="17"/>
      <c r="ARH2644" s="17"/>
      <c r="ARI2644" s="17"/>
      <c r="ARJ2644" s="17"/>
      <c r="ARK2644" s="17"/>
      <c r="ARL2644" s="17"/>
      <c r="ARM2644" s="17"/>
      <c r="ARN2644" s="17"/>
      <c r="ARO2644" s="17"/>
      <c r="ARP2644" s="17"/>
      <c r="ARQ2644" s="17"/>
      <c r="ARR2644" s="17"/>
      <c r="ARS2644" s="17"/>
      <c r="ART2644" s="17"/>
      <c r="ARU2644" s="17"/>
      <c r="ARV2644" s="17"/>
      <c r="ARW2644" s="17"/>
      <c r="ARX2644" s="17"/>
      <c r="ARY2644" s="17"/>
      <c r="ARZ2644" s="17"/>
      <c r="ASA2644" s="17"/>
      <c r="ASB2644" s="17"/>
      <c r="ASC2644" s="17"/>
      <c r="ASD2644" s="17"/>
      <c r="ASE2644" s="17"/>
      <c r="ASF2644" s="17"/>
      <c r="ASG2644" s="17"/>
      <c r="ASH2644" s="17"/>
      <c r="ASI2644" s="17"/>
      <c r="ASJ2644" s="17"/>
      <c r="ASK2644" s="17"/>
      <c r="ASL2644" s="17"/>
      <c r="ASM2644" s="17"/>
      <c r="ASN2644" s="17"/>
      <c r="ASO2644" s="17"/>
      <c r="ASP2644" s="17"/>
      <c r="ASQ2644" s="17"/>
      <c r="ASR2644" s="17"/>
      <c r="ASS2644" s="17"/>
      <c r="AST2644" s="17"/>
      <c r="ASU2644" s="17"/>
      <c r="ASV2644" s="17"/>
      <c r="ASW2644" s="17"/>
      <c r="ASX2644" s="17"/>
      <c r="ASY2644" s="17"/>
      <c r="ASZ2644" s="17"/>
      <c r="ATA2644" s="17"/>
      <c r="ATB2644" s="17"/>
      <c r="ATC2644" s="17"/>
      <c r="ATD2644" s="17"/>
      <c r="ATE2644" s="17"/>
      <c r="ATF2644" s="17"/>
      <c r="ATG2644" s="17"/>
      <c r="ATH2644" s="17"/>
      <c r="ATI2644" s="17"/>
      <c r="ATJ2644" s="17"/>
      <c r="ATK2644" s="17"/>
      <c r="ATL2644" s="17"/>
      <c r="ATM2644" s="17"/>
      <c r="ATN2644" s="17"/>
      <c r="ATO2644" s="17"/>
      <c r="ATP2644" s="17"/>
      <c r="ATQ2644" s="17"/>
      <c r="ATR2644" s="17"/>
      <c r="ATS2644" s="17"/>
      <c r="ATT2644" s="17"/>
      <c r="ATU2644" s="17"/>
      <c r="ATV2644" s="17"/>
      <c r="ATW2644" s="17"/>
      <c r="ATX2644" s="17"/>
      <c r="ATY2644" s="17"/>
      <c r="ATZ2644" s="17"/>
      <c r="AUA2644" s="17"/>
      <c r="AUB2644" s="17"/>
      <c r="AUC2644" s="17"/>
      <c r="AUD2644" s="17"/>
      <c r="AUE2644" s="17"/>
      <c r="AUF2644" s="17"/>
      <c r="AUG2644" s="17"/>
      <c r="AUH2644" s="17"/>
      <c r="AUI2644" s="17"/>
      <c r="AUJ2644" s="17"/>
      <c r="AUK2644" s="17"/>
      <c r="AUL2644" s="17"/>
      <c r="AUM2644" s="17"/>
      <c r="AUN2644" s="17"/>
      <c r="AUO2644" s="17"/>
      <c r="AUP2644" s="17"/>
      <c r="AUQ2644" s="17"/>
      <c r="AUR2644" s="17"/>
      <c r="AUS2644" s="17"/>
      <c r="AUT2644" s="17"/>
      <c r="AUU2644" s="17"/>
      <c r="AUV2644" s="17"/>
      <c r="AUW2644" s="17"/>
      <c r="AUX2644" s="17"/>
      <c r="AUY2644" s="17"/>
      <c r="AUZ2644" s="17"/>
      <c r="AVA2644" s="17"/>
      <c r="AVB2644" s="17"/>
      <c r="AVC2644" s="17"/>
      <c r="AVD2644" s="17"/>
      <c r="AVE2644" s="17"/>
      <c r="AVF2644" s="17"/>
      <c r="AVG2644" s="17"/>
      <c r="AVH2644" s="17"/>
      <c r="AVI2644" s="17"/>
      <c r="AVJ2644" s="17"/>
      <c r="AVK2644" s="17"/>
      <c r="AVL2644" s="17"/>
      <c r="AVM2644" s="17"/>
      <c r="AVN2644" s="17"/>
      <c r="AVO2644" s="17"/>
      <c r="AVP2644" s="17"/>
      <c r="AVQ2644" s="17"/>
      <c r="AVR2644" s="17"/>
      <c r="AVS2644" s="17"/>
      <c r="AVT2644" s="17"/>
      <c r="AVU2644" s="17"/>
      <c r="AVV2644" s="17"/>
      <c r="AVW2644" s="17"/>
      <c r="AVX2644" s="17"/>
      <c r="AVY2644" s="17"/>
      <c r="AVZ2644" s="17"/>
      <c r="AWA2644" s="17"/>
      <c r="AWB2644" s="17"/>
      <c r="AWC2644" s="17"/>
      <c r="AWD2644" s="17"/>
      <c r="AWE2644" s="17"/>
      <c r="AWF2644" s="17"/>
      <c r="AWG2644" s="17"/>
      <c r="AWH2644" s="17"/>
      <c r="AWI2644" s="17"/>
      <c r="AWJ2644" s="17"/>
      <c r="AWK2644" s="17"/>
      <c r="AWL2644" s="17"/>
      <c r="AWM2644" s="17"/>
      <c r="AWN2644" s="17"/>
    </row>
    <row r="2645" spans="1:1288" s="56" customFormat="1" ht="39" x14ac:dyDescent="0.25">
      <c r="A2645" s="50" t="s">
        <v>3806</v>
      </c>
      <c r="B2645" s="50" t="s">
        <v>3847</v>
      </c>
      <c r="C2645" s="50" t="s">
        <v>3868</v>
      </c>
      <c r="D2645" s="50" t="s">
        <v>3809</v>
      </c>
      <c r="E2645" s="51">
        <v>28</v>
      </c>
      <c r="F2645" s="52" t="s">
        <v>21</v>
      </c>
      <c r="G2645" s="53"/>
      <c r="H2645" s="15" t="s">
        <v>5</v>
      </c>
      <c r="I2645" s="55"/>
      <c r="JE2645" s="12"/>
      <c r="JF2645" s="12"/>
      <c r="JG2645" s="12"/>
      <c r="JH2645" s="12"/>
      <c r="JI2645" s="13"/>
      <c r="JJ2645" s="14"/>
      <c r="JK2645" s="15"/>
      <c r="JL2645" s="15"/>
      <c r="JM2645" s="15"/>
      <c r="JN2645" s="16"/>
      <c r="JO2645" s="16"/>
      <c r="JP2645" s="16"/>
      <c r="JQ2645" s="16"/>
      <c r="JR2645" s="16"/>
      <c r="JS2645" s="16"/>
      <c r="JT2645" s="16"/>
      <c r="JU2645" s="16"/>
      <c r="JV2645" s="16"/>
      <c r="JW2645" s="16"/>
      <c r="JX2645" s="16"/>
      <c r="JY2645" s="16"/>
      <c r="JZ2645" s="16"/>
      <c r="KA2645" s="16"/>
      <c r="KB2645" s="16"/>
      <c r="KC2645" s="16"/>
      <c r="KD2645" s="16"/>
      <c r="KE2645" s="16"/>
      <c r="KF2645" s="16"/>
      <c r="KG2645" s="16"/>
      <c r="KH2645" s="16"/>
      <c r="KI2645" s="16"/>
      <c r="KJ2645" s="16"/>
      <c r="KK2645" s="16"/>
      <c r="KL2645" s="16"/>
      <c r="KM2645" s="16"/>
      <c r="KN2645" s="16"/>
      <c r="KO2645" s="16"/>
      <c r="KP2645" s="16"/>
      <c r="KQ2645" s="16"/>
      <c r="KR2645" s="16"/>
      <c r="KS2645" s="16"/>
      <c r="KT2645" s="16"/>
      <c r="KU2645" s="16"/>
      <c r="KV2645" s="16"/>
      <c r="KW2645" s="16"/>
      <c r="KX2645" s="16"/>
      <c r="KY2645" s="16"/>
      <c r="KZ2645" s="16"/>
      <c r="LA2645" s="16"/>
      <c r="LB2645" s="16"/>
      <c r="LC2645" s="16"/>
      <c r="LD2645" s="16"/>
      <c r="LE2645" s="16"/>
      <c r="LF2645" s="16"/>
      <c r="LG2645" s="16"/>
      <c r="LH2645" s="16"/>
      <c r="LI2645" s="16"/>
      <c r="LJ2645" s="16"/>
      <c r="LK2645" s="16"/>
      <c r="LL2645" s="16"/>
      <c r="LM2645" s="16"/>
      <c r="LN2645" s="16"/>
      <c r="LO2645" s="16"/>
      <c r="LP2645" s="16"/>
      <c r="LQ2645" s="16"/>
      <c r="LR2645" s="16"/>
      <c r="LS2645" s="16"/>
      <c r="LT2645" s="16"/>
      <c r="LU2645" s="16"/>
      <c r="LV2645" s="16"/>
      <c r="LW2645" s="16"/>
      <c r="LX2645" s="16"/>
      <c r="LY2645" s="16"/>
      <c r="LZ2645" s="16"/>
      <c r="MA2645" s="16"/>
      <c r="MB2645" s="16"/>
      <c r="MC2645" s="16"/>
      <c r="MD2645" s="16"/>
      <c r="ME2645" s="16"/>
      <c r="MF2645" s="16"/>
      <c r="MG2645" s="16"/>
      <c r="MH2645" s="16"/>
      <c r="MI2645" s="16"/>
      <c r="MJ2645" s="16"/>
      <c r="MK2645" s="16"/>
      <c r="ML2645" s="16"/>
      <c r="MM2645" s="16"/>
      <c r="MN2645" s="16"/>
      <c r="MO2645" s="16"/>
      <c r="MP2645" s="16"/>
      <c r="MQ2645" s="16"/>
      <c r="MR2645" s="16"/>
      <c r="MS2645" s="16"/>
      <c r="MT2645" s="16"/>
      <c r="MU2645" s="16"/>
      <c r="MV2645" s="16"/>
      <c r="MW2645" s="16"/>
      <c r="MX2645" s="16"/>
      <c r="MY2645" s="16"/>
      <c r="MZ2645" s="16"/>
      <c r="NA2645" s="16"/>
      <c r="NB2645" s="16"/>
      <c r="NC2645" s="16"/>
      <c r="ND2645" s="16"/>
      <c r="NE2645" s="16"/>
      <c r="NF2645" s="16"/>
      <c r="NG2645" s="16"/>
      <c r="NH2645" s="16"/>
      <c r="NI2645" s="16"/>
      <c r="NJ2645" s="16"/>
      <c r="NK2645" s="16"/>
      <c r="NL2645" s="16"/>
      <c r="NM2645" s="16"/>
      <c r="NN2645" s="16"/>
      <c r="NO2645" s="16"/>
      <c r="NP2645" s="16"/>
      <c r="NQ2645" s="16"/>
      <c r="NR2645" s="16"/>
      <c r="NS2645" s="16"/>
      <c r="NT2645" s="16"/>
      <c r="NU2645" s="16"/>
      <c r="NV2645" s="16"/>
      <c r="NW2645" s="16"/>
      <c r="NX2645" s="16"/>
      <c r="NY2645" s="16"/>
      <c r="NZ2645" s="16"/>
      <c r="OA2645" s="16"/>
      <c r="OB2645" s="16"/>
      <c r="OC2645" s="16"/>
      <c r="OD2645" s="16"/>
      <c r="OE2645" s="16"/>
      <c r="OF2645" s="16"/>
      <c r="OG2645" s="16"/>
      <c r="OH2645" s="16"/>
      <c r="OI2645" s="16"/>
      <c r="OJ2645" s="16"/>
      <c r="OK2645" s="16"/>
      <c r="OL2645" s="16"/>
      <c r="OM2645" s="16"/>
      <c r="ON2645" s="16"/>
      <c r="OO2645" s="16"/>
      <c r="OP2645" s="16"/>
      <c r="OQ2645" s="16"/>
      <c r="OR2645" s="16"/>
      <c r="OS2645" s="16"/>
      <c r="OT2645" s="16"/>
      <c r="OU2645" s="16"/>
      <c r="OV2645" s="16"/>
      <c r="OW2645" s="16"/>
      <c r="OX2645" s="16"/>
      <c r="OY2645" s="16"/>
      <c r="OZ2645" s="16"/>
      <c r="PA2645" s="16"/>
      <c r="PB2645" s="16"/>
      <c r="PC2645" s="16"/>
      <c r="PD2645" s="16"/>
      <c r="PE2645" s="16"/>
      <c r="PF2645" s="16"/>
      <c r="PG2645" s="16"/>
      <c r="PH2645" s="16"/>
      <c r="PI2645" s="16"/>
      <c r="PJ2645" s="16"/>
      <c r="PK2645" s="16"/>
      <c r="PL2645" s="16"/>
      <c r="PM2645" s="16"/>
      <c r="PN2645" s="16"/>
      <c r="PO2645" s="16"/>
      <c r="PP2645" s="16"/>
      <c r="PQ2645" s="16"/>
      <c r="PR2645" s="16"/>
      <c r="PS2645" s="16"/>
      <c r="PT2645" s="16"/>
      <c r="PU2645" s="16"/>
      <c r="PV2645" s="16"/>
      <c r="PW2645" s="16"/>
      <c r="PX2645" s="16"/>
      <c r="PY2645" s="16"/>
      <c r="PZ2645" s="16"/>
      <c r="QA2645" s="16"/>
      <c r="QB2645" s="16"/>
      <c r="QC2645" s="16"/>
      <c r="QD2645" s="16"/>
      <c r="QE2645" s="16"/>
      <c r="QF2645" s="16"/>
      <c r="QG2645" s="16"/>
      <c r="QH2645" s="16"/>
      <c r="QI2645" s="16"/>
      <c r="QJ2645" s="16"/>
      <c r="QK2645" s="16"/>
      <c r="QL2645" s="16"/>
      <c r="QM2645" s="16"/>
      <c r="QN2645" s="16"/>
      <c r="QO2645" s="16"/>
      <c r="QP2645" s="16"/>
      <c r="QQ2645" s="16"/>
      <c r="QR2645" s="16"/>
      <c r="QS2645" s="16"/>
      <c r="QT2645" s="16"/>
      <c r="QU2645" s="16"/>
      <c r="QV2645" s="16"/>
      <c r="QW2645" s="16"/>
      <c r="QX2645" s="16"/>
      <c r="QY2645" s="16"/>
      <c r="QZ2645" s="16"/>
      <c r="RA2645" s="16"/>
      <c r="RB2645" s="16"/>
      <c r="RC2645" s="16"/>
      <c r="RD2645" s="16"/>
      <c r="RE2645" s="16"/>
      <c r="RF2645" s="16"/>
      <c r="RG2645" s="16"/>
      <c r="RH2645" s="16"/>
      <c r="RI2645" s="16"/>
      <c r="RJ2645" s="16"/>
      <c r="RK2645" s="16"/>
      <c r="RL2645" s="16"/>
      <c r="RM2645" s="16"/>
      <c r="RN2645" s="16"/>
      <c r="RO2645" s="16"/>
      <c r="RP2645" s="16"/>
      <c r="RQ2645" s="16"/>
      <c r="RR2645" s="16"/>
      <c r="RS2645" s="16"/>
      <c r="RT2645" s="16"/>
      <c r="RU2645" s="16"/>
      <c r="RV2645" s="16"/>
      <c r="RW2645" s="16"/>
      <c r="RX2645" s="16"/>
      <c r="RY2645" s="16"/>
      <c r="RZ2645" s="16"/>
      <c r="SA2645" s="16"/>
      <c r="SB2645" s="16"/>
      <c r="SC2645" s="16"/>
      <c r="SD2645" s="16"/>
      <c r="SE2645" s="16"/>
      <c r="SF2645" s="16"/>
      <c r="SG2645" s="16"/>
      <c r="SH2645" s="16"/>
      <c r="SI2645" s="16"/>
      <c r="SJ2645" s="16"/>
      <c r="SK2645" s="16"/>
      <c r="SL2645" s="16"/>
      <c r="SM2645" s="16"/>
      <c r="SN2645" s="16"/>
      <c r="SO2645" s="16"/>
      <c r="SP2645" s="16"/>
      <c r="SQ2645" s="16"/>
      <c r="SR2645" s="16"/>
      <c r="SS2645" s="16"/>
      <c r="ST2645" s="16"/>
      <c r="SU2645" s="16"/>
      <c r="SV2645" s="16"/>
      <c r="SW2645" s="16"/>
      <c r="SX2645" s="16"/>
      <c r="SY2645" s="16"/>
      <c r="SZ2645" s="16"/>
      <c r="TA2645" s="16"/>
      <c r="TB2645" s="17"/>
      <c r="TC2645" s="17"/>
      <c r="TD2645" s="17"/>
      <c r="TE2645" s="17"/>
      <c r="TF2645" s="17"/>
      <c r="TG2645" s="17"/>
      <c r="TH2645" s="17"/>
      <c r="TI2645" s="17"/>
      <c r="TJ2645" s="17"/>
      <c r="TK2645" s="17"/>
      <c r="TL2645" s="17"/>
      <c r="TM2645" s="17"/>
      <c r="TN2645" s="17"/>
      <c r="TO2645" s="17"/>
      <c r="TP2645" s="17"/>
      <c r="TQ2645" s="17"/>
      <c r="TR2645" s="17"/>
      <c r="TS2645" s="17"/>
      <c r="TT2645" s="17"/>
      <c r="TU2645" s="17"/>
      <c r="TV2645" s="17"/>
      <c r="TW2645" s="17"/>
      <c r="TX2645" s="17"/>
      <c r="TY2645" s="17"/>
      <c r="TZ2645" s="17"/>
      <c r="UA2645" s="17"/>
      <c r="UB2645" s="17"/>
      <c r="UC2645" s="17"/>
      <c r="UD2645" s="17"/>
      <c r="UE2645" s="17"/>
      <c r="UF2645" s="17"/>
      <c r="UG2645" s="17"/>
      <c r="UH2645" s="17"/>
      <c r="UI2645" s="17"/>
      <c r="UJ2645" s="17"/>
      <c r="UK2645" s="17"/>
      <c r="UL2645" s="17"/>
      <c r="UM2645" s="17"/>
      <c r="UN2645" s="17"/>
      <c r="UO2645" s="17"/>
      <c r="UP2645" s="17"/>
      <c r="UQ2645" s="17"/>
      <c r="UR2645" s="17"/>
      <c r="US2645" s="17"/>
      <c r="UT2645" s="17"/>
      <c r="UU2645" s="17"/>
      <c r="UV2645" s="17"/>
      <c r="UW2645" s="17"/>
      <c r="UX2645" s="17"/>
      <c r="UY2645" s="17"/>
      <c r="UZ2645" s="17"/>
      <c r="VA2645" s="17"/>
      <c r="VB2645" s="17"/>
      <c r="VC2645" s="17"/>
      <c r="VD2645" s="17"/>
      <c r="VE2645" s="17"/>
      <c r="VF2645" s="17"/>
      <c r="VG2645" s="17"/>
      <c r="VH2645" s="17"/>
      <c r="VI2645" s="17"/>
      <c r="VJ2645" s="17"/>
      <c r="VK2645" s="17"/>
      <c r="VL2645" s="17"/>
      <c r="VM2645" s="17"/>
      <c r="VN2645" s="17"/>
      <c r="VO2645" s="17"/>
      <c r="VP2645" s="17"/>
      <c r="VQ2645" s="17"/>
      <c r="VR2645" s="17"/>
      <c r="VS2645" s="17"/>
      <c r="VT2645" s="17"/>
      <c r="VU2645" s="17"/>
      <c r="VV2645" s="17"/>
      <c r="VW2645" s="17"/>
      <c r="VX2645" s="17"/>
      <c r="VY2645" s="17"/>
      <c r="VZ2645" s="17"/>
      <c r="WA2645" s="17"/>
      <c r="WB2645" s="17"/>
      <c r="WC2645" s="17"/>
      <c r="WD2645" s="17"/>
      <c r="WE2645" s="17"/>
      <c r="WF2645" s="17"/>
      <c r="WG2645" s="17"/>
      <c r="WH2645" s="17"/>
      <c r="WI2645" s="17"/>
      <c r="WJ2645" s="17"/>
      <c r="WK2645" s="17"/>
      <c r="WL2645" s="17"/>
      <c r="WM2645" s="17"/>
      <c r="WN2645" s="17"/>
      <c r="WO2645" s="17"/>
      <c r="WP2645" s="17"/>
      <c r="WQ2645" s="17"/>
      <c r="WR2645" s="17"/>
      <c r="WS2645" s="17"/>
      <c r="WT2645" s="17"/>
      <c r="WU2645" s="17"/>
      <c r="WV2645" s="17"/>
      <c r="WW2645" s="17"/>
      <c r="WX2645" s="17"/>
      <c r="WY2645" s="17"/>
      <c r="WZ2645" s="17"/>
      <c r="XA2645" s="17"/>
      <c r="XB2645" s="17"/>
      <c r="XC2645" s="17"/>
      <c r="XD2645" s="17"/>
      <c r="XE2645" s="17"/>
      <c r="XF2645" s="17"/>
      <c r="XG2645" s="17"/>
      <c r="XH2645" s="17"/>
      <c r="XI2645" s="17"/>
      <c r="XJ2645" s="17"/>
      <c r="XK2645" s="17"/>
      <c r="XL2645" s="17"/>
      <c r="XM2645" s="17"/>
      <c r="XN2645" s="17"/>
      <c r="XO2645" s="17"/>
      <c r="XP2645" s="17"/>
      <c r="XQ2645" s="17"/>
      <c r="XR2645" s="17"/>
      <c r="XS2645" s="17"/>
      <c r="XT2645" s="17"/>
      <c r="XU2645" s="17"/>
      <c r="XV2645" s="17"/>
      <c r="XW2645" s="17"/>
      <c r="XX2645" s="17"/>
      <c r="XY2645" s="17"/>
      <c r="XZ2645" s="17"/>
      <c r="YA2645" s="17"/>
      <c r="YB2645" s="17"/>
      <c r="YC2645" s="17"/>
      <c r="YD2645" s="17"/>
      <c r="YE2645" s="17"/>
      <c r="YF2645" s="17"/>
      <c r="YG2645" s="17"/>
      <c r="YH2645" s="17"/>
      <c r="YI2645" s="17"/>
      <c r="YJ2645" s="17"/>
      <c r="YK2645" s="17"/>
      <c r="YL2645" s="17"/>
      <c r="YM2645" s="17"/>
      <c r="YN2645" s="17"/>
      <c r="YO2645" s="17"/>
      <c r="YP2645" s="17"/>
      <c r="YQ2645" s="17"/>
      <c r="YR2645" s="17"/>
      <c r="YS2645" s="17"/>
      <c r="YT2645" s="17"/>
      <c r="YU2645" s="17"/>
      <c r="YV2645" s="17"/>
      <c r="YW2645" s="17"/>
      <c r="YX2645" s="17"/>
      <c r="YY2645" s="17"/>
      <c r="YZ2645" s="17"/>
      <c r="ZA2645" s="17"/>
      <c r="ZB2645" s="17"/>
      <c r="ZC2645" s="17"/>
      <c r="ZD2645" s="17"/>
      <c r="ZE2645" s="17"/>
      <c r="ZF2645" s="17"/>
      <c r="ZG2645" s="17"/>
      <c r="ZH2645" s="17"/>
      <c r="ZI2645" s="17"/>
      <c r="ZJ2645" s="17"/>
      <c r="ZK2645" s="17"/>
      <c r="ZL2645" s="17"/>
      <c r="ZM2645" s="17"/>
      <c r="ZN2645" s="17"/>
      <c r="ZO2645" s="17"/>
      <c r="ZP2645" s="17"/>
      <c r="ZQ2645" s="17"/>
      <c r="ZR2645" s="17"/>
      <c r="ZS2645" s="17"/>
      <c r="ZT2645" s="17"/>
      <c r="ZU2645" s="17"/>
      <c r="ZV2645" s="17"/>
      <c r="ZW2645" s="17"/>
      <c r="ZX2645" s="17"/>
      <c r="ZY2645" s="17"/>
      <c r="ZZ2645" s="17"/>
      <c r="AAA2645" s="17"/>
      <c r="AAB2645" s="17"/>
      <c r="AAC2645" s="17"/>
      <c r="AAD2645" s="17"/>
      <c r="AAE2645" s="17"/>
      <c r="AAF2645" s="17"/>
      <c r="AAG2645" s="17"/>
      <c r="AAH2645" s="17"/>
      <c r="AAI2645" s="17"/>
      <c r="AAJ2645" s="17"/>
      <c r="AAK2645" s="17"/>
      <c r="AAL2645" s="17"/>
      <c r="AAM2645" s="17"/>
      <c r="AAN2645" s="17"/>
      <c r="AAO2645" s="17"/>
      <c r="AAP2645" s="17"/>
      <c r="AAQ2645" s="17"/>
      <c r="AAR2645" s="17"/>
      <c r="AAS2645" s="17"/>
      <c r="AAT2645" s="17"/>
      <c r="AAU2645" s="17"/>
      <c r="AAV2645" s="17"/>
      <c r="AAW2645" s="17"/>
      <c r="AAX2645" s="17"/>
      <c r="AAY2645" s="17"/>
      <c r="AAZ2645" s="17"/>
      <c r="ABA2645" s="17"/>
      <c r="ABB2645" s="17"/>
      <c r="ABC2645" s="17"/>
      <c r="ABD2645" s="17"/>
      <c r="ABE2645" s="17"/>
      <c r="ABF2645" s="17"/>
      <c r="ABG2645" s="17"/>
      <c r="ABH2645" s="17"/>
      <c r="ABI2645" s="17"/>
      <c r="ABJ2645" s="17"/>
      <c r="ABK2645" s="17"/>
      <c r="ABL2645" s="17"/>
      <c r="ABM2645" s="17"/>
      <c r="ABN2645" s="17"/>
      <c r="ABO2645" s="17"/>
      <c r="ABP2645" s="17"/>
      <c r="ABQ2645" s="17"/>
      <c r="ABR2645" s="17"/>
      <c r="ABS2645" s="17"/>
      <c r="ABT2645" s="17"/>
      <c r="ABU2645" s="17"/>
      <c r="ABV2645" s="17"/>
      <c r="ABW2645" s="17"/>
      <c r="ABX2645" s="17"/>
      <c r="ABY2645" s="17"/>
      <c r="ABZ2645" s="17"/>
      <c r="ACA2645" s="17"/>
      <c r="ACB2645" s="17"/>
      <c r="ACC2645" s="17"/>
      <c r="ACD2645" s="17"/>
      <c r="ACE2645" s="17"/>
      <c r="ACF2645" s="17"/>
      <c r="ACG2645" s="17"/>
      <c r="ACH2645" s="17"/>
      <c r="ACI2645" s="17"/>
      <c r="ACJ2645" s="17"/>
      <c r="ACK2645" s="17"/>
      <c r="ACL2645" s="17"/>
      <c r="ACM2645" s="17"/>
      <c r="ACN2645" s="17"/>
      <c r="ACO2645" s="17"/>
      <c r="ACP2645" s="17"/>
      <c r="ACQ2645" s="17"/>
      <c r="ACR2645" s="17"/>
      <c r="ACS2645" s="17"/>
      <c r="ACT2645" s="17"/>
      <c r="ACU2645" s="17"/>
      <c r="ACV2645" s="17"/>
      <c r="ACW2645" s="17"/>
      <c r="ACX2645" s="17"/>
      <c r="ACY2645" s="17"/>
      <c r="ACZ2645" s="17"/>
      <c r="ADA2645" s="17"/>
      <c r="ADB2645" s="17"/>
      <c r="ADC2645" s="17"/>
      <c r="ADD2645" s="17"/>
      <c r="ADE2645" s="17"/>
      <c r="ADF2645" s="17"/>
      <c r="ADG2645" s="17"/>
      <c r="ADH2645" s="17"/>
      <c r="ADI2645" s="17"/>
      <c r="ADJ2645" s="17"/>
      <c r="ADK2645" s="17"/>
      <c r="ADL2645" s="17"/>
      <c r="ADM2645" s="17"/>
      <c r="ADN2645" s="17"/>
      <c r="ADO2645" s="17"/>
      <c r="ADP2645" s="17"/>
      <c r="ADQ2645" s="17"/>
      <c r="ADR2645" s="17"/>
      <c r="ADS2645" s="17"/>
      <c r="ADT2645" s="17"/>
      <c r="ADU2645" s="17"/>
      <c r="ADV2645" s="17"/>
      <c r="ADW2645" s="17"/>
      <c r="ADX2645" s="17"/>
      <c r="ADY2645" s="17"/>
      <c r="ADZ2645" s="17"/>
      <c r="AEA2645" s="17"/>
      <c r="AEB2645" s="17"/>
      <c r="AEC2645" s="17"/>
      <c r="AED2645" s="17"/>
      <c r="AEE2645" s="17"/>
      <c r="AEF2645" s="17"/>
      <c r="AEG2645" s="17"/>
      <c r="AEH2645" s="17"/>
      <c r="AEI2645" s="17"/>
      <c r="AEJ2645" s="17"/>
      <c r="AEK2645" s="17"/>
      <c r="AEL2645" s="17"/>
      <c r="AEM2645" s="17"/>
      <c r="AEN2645" s="17"/>
      <c r="AEO2645" s="17"/>
      <c r="AEP2645" s="17"/>
      <c r="AEQ2645" s="17"/>
      <c r="AER2645" s="17"/>
      <c r="AES2645" s="17"/>
      <c r="AET2645" s="17"/>
      <c r="AEU2645" s="17"/>
      <c r="AEV2645" s="17"/>
      <c r="AEW2645" s="17"/>
      <c r="AEX2645" s="17"/>
      <c r="AEY2645" s="17"/>
      <c r="AEZ2645" s="17"/>
      <c r="AFA2645" s="17"/>
      <c r="AFB2645" s="17"/>
      <c r="AFC2645" s="17"/>
      <c r="AFD2645" s="17"/>
      <c r="AFE2645" s="17"/>
      <c r="AFF2645" s="17"/>
      <c r="AFG2645" s="17"/>
      <c r="AFH2645" s="17"/>
      <c r="AFI2645" s="17"/>
      <c r="AFJ2645" s="17"/>
      <c r="AFK2645" s="17"/>
      <c r="AFL2645" s="17"/>
      <c r="AFM2645" s="17"/>
      <c r="AFN2645" s="17"/>
      <c r="AFO2645" s="17"/>
      <c r="AFP2645" s="17"/>
      <c r="AFQ2645" s="17"/>
      <c r="AFR2645" s="17"/>
      <c r="AFS2645" s="17"/>
      <c r="AFT2645" s="17"/>
      <c r="AFU2645" s="17"/>
      <c r="AFV2645" s="17"/>
      <c r="AFW2645" s="17"/>
      <c r="AFX2645" s="17"/>
      <c r="AFY2645" s="17"/>
      <c r="AFZ2645" s="17"/>
      <c r="AGA2645" s="17"/>
      <c r="AGB2645" s="17"/>
      <c r="AGC2645" s="17"/>
      <c r="AGD2645" s="17"/>
      <c r="AGE2645" s="17"/>
      <c r="AGF2645" s="17"/>
      <c r="AGG2645" s="17"/>
      <c r="AGH2645" s="17"/>
      <c r="AGI2645" s="17"/>
      <c r="AGJ2645" s="17"/>
      <c r="AGK2645" s="17"/>
      <c r="AGL2645" s="17"/>
      <c r="AGM2645" s="17"/>
      <c r="AGN2645" s="17"/>
      <c r="AGO2645" s="17"/>
      <c r="AGP2645" s="17"/>
      <c r="AGQ2645" s="17"/>
      <c r="AGR2645" s="17"/>
      <c r="AGS2645" s="17"/>
      <c r="AGT2645" s="17"/>
      <c r="AGU2645" s="17"/>
      <c r="AGV2645" s="17"/>
      <c r="AGW2645" s="17"/>
      <c r="AGX2645" s="17"/>
      <c r="AGY2645" s="17"/>
      <c r="AGZ2645" s="17"/>
      <c r="AHA2645" s="17"/>
      <c r="AHB2645" s="17"/>
      <c r="AHC2645" s="17"/>
      <c r="AHD2645" s="17"/>
      <c r="AHE2645" s="17"/>
      <c r="AHF2645" s="17"/>
      <c r="AHG2645" s="17"/>
      <c r="AHH2645" s="17"/>
      <c r="AHI2645" s="17"/>
      <c r="AHJ2645" s="17"/>
      <c r="AHK2645" s="17"/>
      <c r="AHL2645" s="17"/>
      <c r="AHM2645" s="17"/>
      <c r="AHN2645" s="17"/>
      <c r="AHO2645" s="17"/>
      <c r="AHP2645" s="17"/>
      <c r="AHQ2645" s="17"/>
      <c r="AHR2645" s="17"/>
      <c r="AHS2645" s="17"/>
      <c r="AHT2645" s="17"/>
      <c r="AHU2645" s="17"/>
      <c r="AHV2645" s="17"/>
      <c r="AHW2645" s="17"/>
      <c r="AHX2645" s="17"/>
      <c r="AHY2645" s="17"/>
      <c r="AHZ2645" s="17"/>
      <c r="AIA2645" s="17"/>
      <c r="AIB2645" s="17"/>
      <c r="AIC2645" s="17"/>
      <c r="AID2645" s="17"/>
      <c r="AIE2645" s="17"/>
      <c r="AIF2645" s="17"/>
      <c r="AIG2645" s="17"/>
      <c r="AIH2645" s="17"/>
      <c r="AII2645" s="17"/>
      <c r="AIJ2645" s="17"/>
      <c r="AIK2645" s="17"/>
      <c r="AIL2645" s="17"/>
      <c r="AIM2645" s="17"/>
      <c r="AIN2645" s="17"/>
      <c r="AIO2645" s="17"/>
      <c r="AIP2645" s="17"/>
      <c r="AIQ2645" s="17"/>
      <c r="AIR2645" s="17"/>
      <c r="AIS2645" s="17"/>
      <c r="AIT2645" s="17"/>
      <c r="AIU2645" s="17"/>
      <c r="AIV2645" s="17"/>
      <c r="AIW2645" s="17"/>
      <c r="AIX2645" s="17"/>
      <c r="AIY2645" s="17"/>
      <c r="AIZ2645" s="17"/>
      <c r="AJA2645" s="17"/>
      <c r="AJB2645" s="17"/>
      <c r="AJC2645" s="17"/>
      <c r="AJD2645" s="17"/>
      <c r="AJE2645" s="17"/>
      <c r="AJF2645" s="17"/>
      <c r="AJG2645" s="17"/>
      <c r="AJH2645" s="17"/>
      <c r="AJI2645" s="17"/>
      <c r="AJJ2645" s="17"/>
      <c r="AJK2645" s="17"/>
      <c r="AJL2645" s="17"/>
      <c r="AJM2645" s="17"/>
      <c r="AJN2645" s="17"/>
      <c r="AJO2645" s="17"/>
      <c r="AJP2645" s="17"/>
      <c r="AJQ2645" s="17"/>
      <c r="AJR2645" s="17"/>
      <c r="AJS2645" s="17"/>
      <c r="AJT2645" s="17"/>
      <c r="AJU2645" s="17"/>
      <c r="AJV2645" s="17"/>
      <c r="AJW2645" s="17"/>
      <c r="AJX2645" s="17"/>
      <c r="AJY2645" s="17"/>
      <c r="AJZ2645" s="17"/>
      <c r="AKA2645" s="17"/>
      <c r="AKB2645" s="17"/>
      <c r="AKC2645" s="17"/>
      <c r="AKD2645" s="17"/>
      <c r="AKE2645" s="17"/>
      <c r="AKF2645" s="17"/>
      <c r="AKG2645" s="17"/>
      <c r="AKH2645" s="17"/>
      <c r="AKI2645" s="17"/>
      <c r="AKJ2645" s="17"/>
      <c r="AKK2645" s="17"/>
      <c r="AKL2645" s="17"/>
      <c r="AKM2645" s="17"/>
      <c r="AKN2645" s="17"/>
      <c r="AKO2645" s="17"/>
      <c r="AKP2645" s="17"/>
      <c r="AKQ2645" s="17"/>
      <c r="AKR2645" s="17"/>
      <c r="AKS2645" s="17"/>
      <c r="AKT2645" s="17"/>
      <c r="AKU2645" s="17"/>
      <c r="AKV2645" s="17"/>
      <c r="AKW2645" s="17"/>
      <c r="AKX2645" s="17"/>
      <c r="AKY2645" s="17"/>
      <c r="AKZ2645" s="17"/>
      <c r="ALA2645" s="17"/>
      <c r="ALB2645" s="17"/>
      <c r="ALC2645" s="17"/>
      <c r="ALD2645" s="17"/>
      <c r="ALE2645" s="17"/>
      <c r="ALF2645" s="17"/>
      <c r="ALG2645" s="17"/>
      <c r="ALH2645" s="17"/>
      <c r="ALI2645" s="17"/>
      <c r="ALJ2645" s="17"/>
      <c r="ALK2645" s="17"/>
      <c r="ALL2645" s="17"/>
      <c r="ALM2645" s="17"/>
      <c r="ALN2645" s="17"/>
      <c r="ALO2645" s="17"/>
      <c r="ALP2645" s="17"/>
      <c r="ALQ2645" s="17"/>
      <c r="ALR2645" s="17"/>
      <c r="ALS2645" s="17"/>
      <c r="ALT2645" s="17"/>
      <c r="ALU2645" s="17"/>
      <c r="ALV2645" s="17"/>
      <c r="ALW2645" s="17"/>
      <c r="ALX2645" s="17"/>
      <c r="ALY2645" s="17"/>
      <c r="ALZ2645" s="17"/>
      <c r="AMA2645" s="17"/>
      <c r="AMB2645" s="17"/>
      <c r="AMC2645" s="17"/>
      <c r="AMD2645" s="17"/>
      <c r="AME2645" s="17"/>
      <c r="AMF2645" s="17"/>
      <c r="AMG2645" s="17"/>
      <c r="AMH2645" s="17"/>
      <c r="AMI2645" s="17"/>
      <c r="AMJ2645" s="17"/>
      <c r="AMK2645" s="17"/>
      <c r="AML2645" s="17"/>
      <c r="AMM2645" s="17"/>
      <c r="AMN2645" s="17"/>
      <c r="AMO2645" s="17"/>
      <c r="AMP2645" s="17"/>
      <c r="AMQ2645" s="17"/>
      <c r="AMR2645" s="17"/>
      <c r="AMS2645" s="17"/>
      <c r="AMT2645" s="17"/>
      <c r="AMU2645" s="17"/>
      <c r="AMV2645" s="17"/>
      <c r="AMW2645" s="17"/>
      <c r="AMX2645" s="17"/>
      <c r="AMY2645" s="17"/>
      <c r="AMZ2645" s="17"/>
      <c r="ANA2645" s="17"/>
      <c r="ANB2645" s="17"/>
      <c r="ANC2645" s="17"/>
      <c r="AND2645" s="17"/>
      <c r="ANE2645" s="17"/>
      <c r="ANF2645" s="17"/>
      <c r="ANG2645" s="17"/>
      <c r="ANH2645" s="17"/>
      <c r="ANI2645" s="17"/>
      <c r="ANJ2645" s="17"/>
      <c r="ANK2645" s="17"/>
      <c r="ANL2645" s="17"/>
      <c r="ANM2645" s="17"/>
      <c r="ANN2645" s="17"/>
      <c r="ANO2645" s="17"/>
      <c r="ANP2645" s="17"/>
      <c r="ANQ2645" s="17"/>
      <c r="ANR2645" s="17"/>
      <c r="ANS2645" s="17"/>
      <c r="ANT2645" s="17"/>
      <c r="ANU2645" s="17"/>
      <c r="ANV2645" s="17"/>
      <c r="ANW2645" s="17"/>
      <c r="ANX2645" s="17"/>
      <c r="ANY2645" s="17"/>
      <c r="ANZ2645" s="17"/>
      <c r="AOA2645" s="17"/>
      <c r="AOB2645" s="17"/>
      <c r="AOC2645" s="17"/>
      <c r="AOD2645" s="17"/>
      <c r="AOE2645" s="17"/>
      <c r="AOF2645" s="17"/>
      <c r="AOG2645" s="17"/>
      <c r="AOH2645" s="17"/>
      <c r="AOI2645" s="17"/>
      <c r="AOJ2645" s="17"/>
      <c r="AOK2645" s="17"/>
      <c r="AOL2645" s="17"/>
      <c r="AOM2645" s="17"/>
      <c r="AON2645" s="17"/>
      <c r="AOO2645" s="17"/>
      <c r="AOP2645" s="17"/>
      <c r="AOQ2645" s="17"/>
      <c r="AOR2645" s="17"/>
      <c r="AOS2645" s="17"/>
      <c r="AOT2645" s="17"/>
      <c r="AOU2645" s="17"/>
      <c r="AOV2645" s="17"/>
      <c r="AOW2645" s="17"/>
      <c r="AOX2645" s="17"/>
      <c r="AOY2645" s="17"/>
      <c r="AOZ2645" s="17"/>
      <c r="APA2645" s="17"/>
      <c r="APB2645" s="17"/>
      <c r="APC2645" s="17"/>
      <c r="APD2645" s="17"/>
      <c r="APE2645" s="17"/>
      <c r="APF2645" s="17"/>
      <c r="APG2645" s="17"/>
      <c r="APH2645" s="17"/>
      <c r="API2645" s="17"/>
      <c r="APJ2645" s="17"/>
      <c r="APK2645" s="17"/>
      <c r="APL2645" s="17"/>
      <c r="APM2645" s="17"/>
      <c r="APN2645" s="17"/>
      <c r="APO2645" s="17"/>
      <c r="APP2645" s="17"/>
      <c r="APQ2645" s="17"/>
      <c r="APR2645" s="17"/>
      <c r="APS2645" s="17"/>
      <c r="APT2645" s="17"/>
      <c r="APU2645" s="17"/>
      <c r="APV2645" s="17"/>
      <c r="APW2645" s="17"/>
      <c r="APX2645" s="17"/>
      <c r="APY2645" s="17"/>
      <c r="APZ2645" s="17"/>
      <c r="AQA2645" s="17"/>
      <c r="AQB2645" s="17"/>
      <c r="AQC2645" s="17"/>
      <c r="AQD2645" s="17"/>
      <c r="AQE2645" s="17"/>
      <c r="AQF2645" s="17"/>
      <c r="AQG2645" s="17"/>
      <c r="AQH2645" s="17"/>
      <c r="AQI2645" s="17"/>
      <c r="AQJ2645" s="17"/>
      <c r="AQK2645" s="17"/>
      <c r="AQL2645" s="17"/>
      <c r="AQM2645" s="17"/>
      <c r="AQN2645" s="17"/>
      <c r="AQO2645" s="17"/>
      <c r="AQP2645" s="17"/>
      <c r="AQQ2645" s="17"/>
      <c r="AQR2645" s="17"/>
      <c r="AQS2645" s="17"/>
      <c r="AQT2645" s="17"/>
      <c r="AQU2645" s="17"/>
      <c r="AQV2645" s="17"/>
      <c r="AQW2645" s="17"/>
      <c r="AQX2645" s="17"/>
      <c r="AQY2645" s="17"/>
      <c r="AQZ2645" s="17"/>
      <c r="ARA2645" s="17"/>
      <c r="ARB2645" s="17"/>
      <c r="ARC2645" s="17"/>
      <c r="ARD2645" s="17"/>
      <c r="ARE2645" s="17"/>
      <c r="ARF2645" s="17"/>
      <c r="ARG2645" s="17"/>
      <c r="ARH2645" s="17"/>
      <c r="ARI2645" s="17"/>
      <c r="ARJ2645" s="17"/>
      <c r="ARK2645" s="17"/>
      <c r="ARL2645" s="17"/>
      <c r="ARM2645" s="17"/>
      <c r="ARN2645" s="17"/>
      <c r="ARO2645" s="17"/>
      <c r="ARP2645" s="17"/>
      <c r="ARQ2645" s="17"/>
      <c r="ARR2645" s="17"/>
      <c r="ARS2645" s="17"/>
      <c r="ART2645" s="17"/>
      <c r="ARU2645" s="17"/>
      <c r="ARV2645" s="17"/>
      <c r="ARW2645" s="17"/>
      <c r="ARX2645" s="17"/>
      <c r="ARY2645" s="17"/>
      <c r="ARZ2645" s="17"/>
      <c r="ASA2645" s="17"/>
      <c r="ASB2645" s="17"/>
      <c r="ASC2645" s="17"/>
      <c r="ASD2645" s="17"/>
      <c r="ASE2645" s="17"/>
      <c r="ASF2645" s="17"/>
      <c r="ASG2645" s="17"/>
      <c r="ASH2645" s="17"/>
      <c r="ASI2645" s="17"/>
      <c r="ASJ2645" s="17"/>
      <c r="ASK2645" s="17"/>
      <c r="ASL2645" s="17"/>
      <c r="ASM2645" s="17"/>
      <c r="ASN2645" s="17"/>
      <c r="ASO2645" s="17"/>
      <c r="ASP2645" s="17"/>
      <c r="ASQ2645" s="17"/>
      <c r="ASR2645" s="17"/>
      <c r="ASS2645" s="17"/>
      <c r="AST2645" s="17"/>
      <c r="ASU2645" s="17"/>
      <c r="ASV2645" s="17"/>
      <c r="ASW2645" s="17"/>
      <c r="ASX2645" s="17"/>
      <c r="ASY2645" s="17"/>
      <c r="ASZ2645" s="17"/>
      <c r="ATA2645" s="17"/>
      <c r="ATB2645" s="17"/>
      <c r="ATC2645" s="17"/>
      <c r="ATD2645" s="17"/>
      <c r="ATE2645" s="17"/>
      <c r="ATF2645" s="17"/>
      <c r="ATG2645" s="17"/>
      <c r="ATH2645" s="17"/>
      <c r="ATI2645" s="17"/>
      <c r="ATJ2645" s="17"/>
      <c r="ATK2645" s="17"/>
      <c r="ATL2645" s="17"/>
      <c r="ATM2645" s="17"/>
      <c r="ATN2645" s="17"/>
      <c r="ATO2645" s="17"/>
      <c r="ATP2645" s="17"/>
      <c r="ATQ2645" s="17"/>
      <c r="ATR2645" s="17"/>
      <c r="ATS2645" s="17"/>
      <c r="ATT2645" s="17"/>
      <c r="ATU2645" s="17"/>
      <c r="ATV2645" s="17"/>
      <c r="ATW2645" s="17"/>
      <c r="ATX2645" s="17"/>
      <c r="ATY2645" s="17"/>
      <c r="ATZ2645" s="17"/>
      <c r="AUA2645" s="17"/>
      <c r="AUB2645" s="17"/>
      <c r="AUC2645" s="17"/>
      <c r="AUD2645" s="17"/>
      <c r="AUE2645" s="17"/>
      <c r="AUF2645" s="17"/>
      <c r="AUG2645" s="17"/>
      <c r="AUH2645" s="17"/>
      <c r="AUI2645" s="17"/>
      <c r="AUJ2645" s="17"/>
      <c r="AUK2645" s="17"/>
      <c r="AUL2645" s="17"/>
      <c r="AUM2645" s="17"/>
      <c r="AUN2645" s="17"/>
      <c r="AUO2645" s="17"/>
      <c r="AUP2645" s="17"/>
      <c r="AUQ2645" s="17"/>
      <c r="AUR2645" s="17"/>
      <c r="AUS2645" s="17"/>
      <c r="AUT2645" s="17"/>
      <c r="AUU2645" s="17"/>
      <c r="AUV2645" s="17"/>
      <c r="AUW2645" s="17"/>
      <c r="AUX2645" s="17"/>
      <c r="AUY2645" s="17"/>
      <c r="AUZ2645" s="17"/>
      <c r="AVA2645" s="17"/>
      <c r="AVB2645" s="17"/>
      <c r="AVC2645" s="17"/>
      <c r="AVD2645" s="17"/>
      <c r="AVE2645" s="17"/>
      <c r="AVF2645" s="17"/>
      <c r="AVG2645" s="17"/>
      <c r="AVH2645" s="17"/>
      <c r="AVI2645" s="17"/>
      <c r="AVJ2645" s="17"/>
      <c r="AVK2645" s="17"/>
      <c r="AVL2645" s="17"/>
      <c r="AVM2645" s="17"/>
      <c r="AVN2645" s="17"/>
      <c r="AVO2645" s="17"/>
      <c r="AVP2645" s="17"/>
      <c r="AVQ2645" s="17"/>
      <c r="AVR2645" s="17"/>
      <c r="AVS2645" s="17"/>
      <c r="AVT2645" s="17"/>
      <c r="AVU2645" s="17"/>
      <c r="AVV2645" s="17"/>
      <c r="AVW2645" s="17"/>
      <c r="AVX2645" s="17"/>
      <c r="AVY2645" s="17"/>
      <c r="AVZ2645" s="17"/>
      <c r="AWA2645" s="17"/>
      <c r="AWB2645" s="17"/>
      <c r="AWC2645" s="17"/>
      <c r="AWD2645" s="17"/>
      <c r="AWE2645" s="17"/>
      <c r="AWF2645" s="17"/>
      <c r="AWG2645" s="17"/>
      <c r="AWH2645" s="17"/>
      <c r="AWI2645" s="17"/>
      <c r="AWJ2645" s="17"/>
      <c r="AWK2645" s="17"/>
      <c r="AWL2645" s="17"/>
      <c r="AWM2645" s="17"/>
      <c r="AWN2645" s="17"/>
    </row>
    <row r="2646" spans="1:1288" s="56" customFormat="1" ht="39" x14ac:dyDescent="0.25">
      <c r="A2646" s="50" t="s">
        <v>3806</v>
      </c>
      <c r="B2646" s="50" t="s">
        <v>3847</v>
      </c>
      <c r="C2646" s="50" t="s">
        <v>3869</v>
      </c>
      <c r="D2646" s="50" t="s">
        <v>3809</v>
      </c>
      <c r="E2646" s="51">
        <v>40</v>
      </c>
      <c r="F2646" s="52" t="s">
        <v>21</v>
      </c>
      <c r="G2646" s="53"/>
      <c r="H2646" s="15" t="s">
        <v>5</v>
      </c>
      <c r="I2646" s="55"/>
      <c r="JE2646" s="12"/>
      <c r="JF2646" s="12"/>
      <c r="JG2646" s="12"/>
      <c r="JH2646" s="12"/>
      <c r="JI2646" s="13"/>
      <c r="JJ2646" s="14"/>
      <c r="JK2646" s="15"/>
      <c r="JL2646" s="15"/>
      <c r="JM2646" s="15"/>
      <c r="JN2646" s="16"/>
      <c r="JO2646" s="16"/>
      <c r="JP2646" s="16"/>
      <c r="JQ2646" s="16"/>
      <c r="JR2646" s="16"/>
      <c r="JS2646" s="16"/>
      <c r="JT2646" s="16"/>
      <c r="JU2646" s="16"/>
      <c r="JV2646" s="16"/>
      <c r="JW2646" s="16"/>
      <c r="JX2646" s="16"/>
      <c r="JY2646" s="16"/>
      <c r="JZ2646" s="16"/>
      <c r="KA2646" s="16"/>
      <c r="KB2646" s="16"/>
      <c r="KC2646" s="16"/>
      <c r="KD2646" s="16"/>
      <c r="KE2646" s="16"/>
      <c r="KF2646" s="16"/>
      <c r="KG2646" s="16"/>
      <c r="KH2646" s="16"/>
      <c r="KI2646" s="16"/>
      <c r="KJ2646" s="16"/>
      <c r="KK2646" s="16"/>
      <c r="KL2646" s="16"/>
      <c r="KM2646" s="16"/>
      <c r="KN2646" s="16"/>
      <c r="KO2646" s="16"/>
      <c r="KP2646" s="16"/>
      <c r="KQ2646" s="16"/>
      <c r="KR2646" s="16"/>
      <c r="KS2646" s="16"/>
      <c r="KT2646" s="16"/>
      <c r="KU2646" s="16"/>
      <c r="KV2646" s="16"/>
      <c r="KW2646" s="16"/>
      <c r="KX2646" s="16"/>
      <c r="KY2646" s="16"/>
      <c r="KZ2646" s="16"/>
      <c r="LA2646" s="16"/>
      <c r="LB2646" s="16"/>
      <c r="LC2646" s="16"/>
      <c r="LD2646" s="16"/>
      <c r="LE2646" s="16"/>
      <c r="LF2646" s="16"/>
      <c r="LG2646" s="16"/>
      <c r="LH2646" s="16"/>
      <c r="LI2646" s="16"/>
      <c r="LJ2646" s="16"/>
      <c r="LK2646" s="16"/>
      <c r="LL2646" s="16"/>
      <c r="LM2646" s="16"/>
      <c r="LN2646" s="16"/>
      <c r="LO2646" s="16"/>
      <c r="LP2646" s="16"/>
      <c r="LQ2646" s="16"/>
      <c r="LR2646" s="16"/>
      <c r="LS2646" s="16"/>
      <c r="LT2646" s="16"/>
      <c r="LU2646" s="16"/>
      <c r="LV2646" s="16"/>
      <c r="LW2646" s="16"/>
      <c r="LX2646" s="16"/>
      <c r="LY2646" s="16"/>
      <c r="LZ2646" s="16"/>
      <c r="MA2646" s="16"/>
      <c r="MB2646" s="16"/>
      <c r="MC2646" s="16"/>
      <c r="MD2646" s="16"/>
      <c r="ME2646" s="16"/>
      <c r="MF2646" s="16"/>
      <c r="MG2646" s="16"/>
      <c r="MH2646" s="16"/>
      <c r="MI2646" s="16"/>
      <c r="MJ2646" s="16"/>
      <c r="MK2646" s="16"/>
      <c r="ML2646" s="16"/>
      <c r="MM2646" s="16"/>
      <c r="MN2646" s="16"/>
      <c r="MO2646" s="16"/>
      <c r="MP2646" s="16"/>
      <c r="MQ2646" s="16"/>
      <c r="MR2646" s="16"/>
      <c r="MS2646" s="16"/>
      <c r="MT2646" s="16"/>
      <c r="MU2646" s="16"/>
      <c r="MV2646" s="16"/>
      <c r="MW2646" s="16"/>
      <c r="MX2646" s="16"/>
      <c r="MY2646" s="16"/>
      <c r="MZ2646" s="16"/>
      <c r="NA2646" s="16"/>
      <c r="NB2646" s="16"/>
      <c r="NC2646" s="16"/>
      <c r="ND2646" s="16"/>
      <c r="NE2646" s="16"/>
      <c r="NF2646" s="16"/>
      <c r="NG2646" s="16"/>
      <c r="NH2646" s="16"/>
      <c r="NI2646" s="16"/>
      <c r="NJ2646" s="16"/>
      <c r="NK2646" s="16"/>
      <c r="NL2646" s="16"/>
      <c r="NM2646" s="16"/>
      <c r="NN2646" s="16"/>
      <c r="NO2646" s="16"/>
      <c r="NP2646" s="16"/>
      <c r="NQ2646" s="16"/>
      <c r="NR2646" s="16"/>
      <c r="NS2646" s="16"/>
      <c r="NT2646" s="16"/>
      <c r="NU2646" s="16"/>
      <c r="NV2646" s="16"/>
      <c r="NW2646" s="16"/>
      <c r="NX2646" s="16"/>
      <c r="NY2646" s="16"/>
      <c r="NZ2646" s="16"/>
      <c r="OA2646" s="16"/>
      <c r="OB2646" s="16"/>
      <c r="OC2646" s="16"/>
      <c r="OD2646" s="16"/>
      <c r="OE2646" s="16"/>
      <c r="OF2646" s="16"/>
      <c r="OG2646" s="16"/>
      <c r="OH2646" s="16"/>
      <c r="OI2646" s="16"/>
      <c r="OJ2646" s="16"/>
      <c r="OK2646" s="16"/>
      <c r="OL2646" s="16"/>
      <c r="OM2646" s="16"/>
      <c r="ON2646" s="16"/>
      <c r="OO2646" s="16"/>
      <c r="OP2646" s="16"/>
      <c r="OQ2646" s="16"/>
      <c r="OR2646" s="16"/>
      <c r="OS2646" s="16"/>
      <c r="OT2646" s="16"/>
      <c r="OU2646" s="16"/>
      <c r="OV2646" s="16"/>
      <c r="OW2646" s="16"/>
      <c r="OX2646" s="16"/>
      <c r="OY2646" s="16"/>
      <c r="OZ2646" s="16"/>
      <c r="PA2646" s="16"/>
      <c r="PB2646" s="16"/>
      <c r="PC2646" s="16"/>
      <c r="PD2646" s="16"/>
      <c r="PE2646" s="16"/>
      <c r="PF2646" s="16"/>
      <c r="PG2646" s="16"/>
      <c r="PH2646" s="16"/>
      <c r="PI2646" s="16"/>
      <c r="PJ2646" s="16"/>
      <c r="PK2646" s="16"/>
      <c r="PL2646" s="16"/>
      <c r="PM2646" s="16"/>
      <c r="PN2646" s="16"/>
      <c r="PO2646" s="16"/>
      <c r="PP2646" s="16"/>
      <c r="PQ2646" s="16"/>
      <c r="PR2646" s="16"/>
      <c r="PS2646" s="16"/>
      <c r="PT2646" s="16"/>
      <c r="PU2646" s="16"/>
      <c r="PV2646" s="16"/>
      <c r="PW2646" s="16"/>
      <c r="PX2646" s="16"/>
      <c r="PY2646" s="16"/>
      <c r="PZ2646" s="16"/>
      <c r="QA2646" s="16"/>
      <c r="QB2646" s="16"/>
      <c r="QC2646" s="16"/>
      <c r="QD2646" s="16"/>
      <c r="QE2646" s="16"/>
      <c r="QF2646" s="16"/>
      <c r="QG2646" s="16"/>
      <c r="QH2646" s="16"/>
      <c r="QI2646" s="16"/>
      <c r="QJ2646" s="16"/>
      <c r="QK2646" s="16"/>
      <c r="QL2646" s="16"/>
      <c r="QM2646" s="16"/>
      <c r="QN2646" s="16"/>
      <c r="QO2646" s="16"/>
      <c r="QP2646" s="16"/>
      <c r="QQ2646" s="16"/>
      <c r="QR2646" s="16"/>
      <c r="QS2646" s="16"/>
      <c r="QT2646" s="16"/>
      <c r="QU2646" s="16"/>
      <c r="QV2646" s="16"/>
      <c r="QW2646" s="16"/>
      <c r="QX2646" s="16"/>
      <c r="QY2646" s="16"/>
      <c r="QZ2646" s="16"/>
      <c r="RA2646" s="16"/>
      <c r="RB2646" s="16"/>
      <c r="RC2646" s="16"/>
      <c r="RD2646" s="16"/>
      <c r="RE2646" s="16"/>
      <c r="RF2646" s="16"/>
      <c r="RG2646" s="16"/>
      <c r="RH2646" s="16"/>
      <c r="RI2646" s="16"/>
      <c r="RJ2646" s="16"/>
      <c r="RK2646" s="16"/>
      <c r="RL2646" s="16"/>
      <c r="RM2646" s="16"/>
      <c r="RN2646" s="16"/>
      <c r="RO2646" s="16"/>
      <c r="RP2646" s="16"/>
      <c r="RQ2646" s="16"/>
      <c r="RR2646" s="16"/>
      <c r="RS2646" s="16"/>
      <c r="RT2646" s="16"/>
      <c r="RU2646" s="16"/>
      <c r="RV2646" s="16"/>
      <c r="RW2646" s="16"/>
      <c r="RX2646" s="16"/>
      <c r="RY2646" s="16"/>
      <c r="RZ2646" s="16"/>
      <c r="SA2646" s="16"/>
      <c r="SB2646" s="16"/>
      <c r="SC2646" s="16"/>
      <c r="SD2646" s="16"/>
      <c r="SE2646" s="16"/>
      <c r="SF2646" s="16"/>
      <c r="SG2646" s="16"/>
      <c r="SH2646" s="16"/>
      <c r="SI2646" s="16"/>
      <c r="SJ2646" s="16"/>
      <c r="SK2646" s="16"/>
      <c r="SL2646" s="16"/>
      <c r="SM2646" s="16"/>
      <c r="SN2646" s="16"/>
      <c r="SO2646" s="16"/>
      <c r="SP2646" s="16"/>
      <c r="SQ2646" s="16"/>
      <c r="SR2646" s="16"/>
      <c r="SS2646" s="16"/>
      <c r="ST2646" s="16"/>
      <c r="SU2646" s="16"/>
      <c r="SV2646" s="16"/>
      <c r="SW2646" s="16"/>
      <c r="SX2646" s="16"/>
      <c r="SY2646" s="16"/>
      <c r="SZ2646" s="16"/>
      <c r="TA2646" s="16"/>
      <c r="TB2646" s="17"/>
      <c r="TC2646" s="17"/>
      <c r="TD2646" s="17"/>
      <c r="TE2646" s="17"/>
      <c r="TF2646" s="17"/>
      <c r="TG2646" s="17"/>
      <c r="TH2646" s="17"/>
      <c r="TI2646" s="17"/>
      <c r="TJ2646" s="17"/>
      <c r="TK2646" s="17"/>
      <c r="TL2646" s="17"/>
      <c r="TM2646" s="17"/>
      <c r="TN2646" s="17"/>
      <c r="TO2646" s="17"/>
      <c r="TP2646" s="17"/>
      <c r="TQ2646" s="17"/>
      <c r="TR2646" s="17"/>
      <c r="TS2646" s="17"/>
      <c r="TT2646" s="17"/>
      <c r="TU2646" s="17"/>
      <c r="TV2646" s="17"/>
      <c r="TW2646" s="17"/>
      <c r="TX2646" s="17"/>
      <c r="TY2646" s="17"/>
      <c r="TZ2646" s="17"/>
      <c r="UA2646" s="17"/>
      <c r="UB2646" s="17"/>
      <c r="UC2646" s="17"/>
      <c r="UD2646" s="17"/>
      <c r="UE2646" s="17"/>
      <c r="UF2646" s="17"/>
      <c r="UG2646" s="17"/>
      <c r="UH2646" s="17"/>
      <c r="UI2646" s="17"/>
      <c r="UJ2646" s="17"/>
      <c r="UK2646" s="17"/>
      <c r="UL2646" s="17"/>
      <c r="UM2646" s="17"/>
      <c r="UN2646" s="17"/>
      <c r="UO2646" s="17"/>
      <c r="UP2646" s="17"/>
      <c r="UQ2646" s="17"/>
      <c r="UR2646" s="17"/>
      <c r="US2646" s="17"/>
      <c r="UT2646" s="17"/>
      <c r="UU2646" s="17"/>
      <c r="UV2646" s="17"/>
      <c r="UW2646" s="17"/>
      <c r="UX2646" s="17"/>
      <c r="UY2646" s="17"/>
      <c r="UZ2646" s="17"/>
      <c r="VA2646" s="17"/>
      <c r="VB2646" s="17"/>
      <c r="VC2646" s="17"/>
      <c r="VD2646" s="17"/>
      <c r="VE2646" s="17"/>
      <c r="VF2646" s="17"/>
      <c r="VG2646" s="17"/>
      <c r="VH2646" s="17"/>
      <c r="VI2646" s="17"/>
      <c r="VJ2646" s="17"/>
      <c r="VK2646" s="17"/>
      <c r="VL2646" s="17"/>
      <c r="VM2646" s="17"/>
      <c r="VN2646" s="17"/>
      <c r="VO2646" s="17"/>
      <c r="VP2646" s="17"/>
      <c r="VQ2646" s="17"/>
      <c r="VR2646" s="17"/>
      <c r="VS2646" s="17"/>
      <c r="VT2646" s="17"/>
      <c r="VU2646" s="17"/>
      <c r="VV2646" s="17"/>
      <c r="VW2646" s="17"/>
      <c r="VX2646" s="17"/>
      <c r="VY2646" s="17"/>
      <c r="VZ2646" s="17"/>
      <c r="WA2646" s="17"/>
      <c r="WB2646" s="17"/>
      <c r="WC2646" s="17"/>
      <c r="WD2646" s="17"/>
      <c r="WE2646" s="17"/>
      <c r="WF2646" s="17"/>
      <c r="WG2646" s="17"/>
      <c r="WH2646" s="17"/>
      <c r="WI2646" s="17"/>
      <c r="WJ2646" s="17"/>
      <c r="WK2646" s="17"/>
      <c r="WL2646" s="17"/>
      <c r="WM2646" s="17"/>
      <c r="WN2646" s="17"/>
      <c r="WO2646" s="17"/>
      <c r="WP2646" s="17"/>
      <c r="WQ2646" s="17"/>
      <c r="WR2646" s="17"/>
      <c r="WS2646" s="17"/>
      <c r="WT2646" s="17"/>
      <c r="WU2646" s="17"/>
      <c r="WV2646" s="17"/>
      <c r="WW2646" s="17"/>
      <c r="WX2646" s="17"/>
      <c r="WY2646" s="17"/>
      <c r="WZ2646" s="17"/>
      <c r="XA2646" s="17"/>
      <c r="XB2646" s="17"/>
      <c r="XC2646" s="17"/>
      <c r="XD2646" s="17"/>
      <c r="XE2646" s="17"/>
      <c r="XF2646" s="17"/>
      <c r="XG2646" s="17"/>
      <c r="XH2646" s="17"/>
      <c r="XI2646" s="17"/>
      <c r="XJ2646" s="17"/>
      <c r="XK2646" s="17"/>
      <c r="XL2646" s="17"/>
      <c r="XM2646" s="17"/>
      <c r="XN2646" s="17"/>
      <c r="XO2646" s="17"/>
      <c r="XP2646" s="17"/>
      <c r="XQ2646" s="17"/>
      <c r="XR2646" s="17"/>
      <c r="XS2646" s="17"/>
      <c r="XT2646" s="17"/>
      <c r="XU2646" s="17"/>
      <c r="XV2646" s="17"/>
      <c r="XW2646" s="17"/>
      <c r="XX2646" s="17"/>
      <c r="XY2646" s="17"/>
      <c r="XZ2646" s="17"/>
      <c r="YA2646" s="17"/>
      <c r="YB2646" s="17"/>
      <c r="YC2646" s="17"/>
      <c r="YD2646" s="17"/>
      <c r="YE2646" s="17"/>
      <c r="YF2646" s="17"/>
      <c r="YG2646" s="17"/>
      <c r="YH2646" s="17"/>
      <c r="YI2646" s="17"/>
      <c r="YJ2646" s="17"/>
      <c r="YK2646" s="17"/>
      <c r="YL2646" s="17"/>
      <c r="YM2646" s="17"/>
      <c r="YN2646" s="17"/>
      <c r="YO2646" s="17"/>
      <c r="YP2646" s="17"/>
      <c r="YQ2646" s="17"/>
      <c r="YR2646" s="17"/>
      <c r="YS2646" s="17"/>
      <c r="YT2646" s="17"/>
      <c r="YU2646" s="17"/>
      <c r="YV2646" s="17"/>
      <c r="YW2646" s="17"/>
      <c r="YX2646" s="17"/>
      <c r="YY2646" s="17"/>
      <c r="YZ2646" s="17"/>
      <c r="ZA2646" s="17"/>
      <c r="ZB2646" s="17"/>
      <c r="ZC2646" s="17"/>
      <c r="ZD2646" s="17"/>
      <c r="ZE2646" s="17"/>
      <c r="ZF2646" s="17"/>
      <c r="ZG2646" s="17"/>
      <c r="ZH2646" s="17"/>
      <c r="ZI2646" s="17"/>
      <c r="ZJ2646" s="17"/>
      <c r="ZK2646" s="17"/>
      <c r="ZL2646" s="17"/>
      <c r="ZM2646" s="17"/>
      <c r="ZN2646" s="17"/>
      <c r="ZO2646" s="17"/>
      <c r="ZP2646" s="17"/>
      <c r="ZQ2646" s="17"/>
      <c r="ZR2646" s="17"/>
      <c r="ZS2646" s="17"/>
      <c r="ZT2646" s="17"/>
      <c r="ZU2646" s="17"/>
      <c r="ZV2646" s="17"/>
      <c r="ZW2646" s="17"/>
      <c r="ZX2646" s="17"/>
      <c r="ZY2646" s="17"/>
      <c r="ZZ2646" s="17"/>
      <c r="AAA2646" s="17"/>
      <c r="AAB2646" s="17"/>
      <c r="AAC2646" s="17"/>
      <c r="AAD2646" s="17"/>
      <c r="AAE2646" s="17"/>
      <c r="AAF2646" s="17"/>
      <c r="AAG2646" s="17"/>
      <c r="AAH2646" s="17"/>
      <c r="AAI2646" s="17"/>
      <c r="AAJ2646" s="17"/>
      <c r="AAK2646" s="17"/>
      <c r="AAL2646" s="17"/>
      <c r="AAM2646" s="17"/>
      <c r="AAN2646" s="17"/>
      <c r="AAO2646" s="17"/>
      <c r="AAP2646" s="17"/>
      <c r="AAQ2646" s="17"/>
      <c r="AAR2646" s="17"/>
      <c r="AAS2646" s="17"/>
      <c r="AAT2646" s="17"/>
      <c r="AAU2646" s="17"/>
      <c r="AAV2646" s="17"/>
      <c r="AAW2646" s="17"/>
      <c r="AAX2646" s="17"/>
      <c r="AAY2646" s="17"/>
      <c r="AAZ2646" s="17"/>
      <c r="ABA2646" s="17"/>
      <c r="ABB2646" s="17"/>
      <c r="ABC2646" s="17"/>
      <c r="ABD2646" s="17"/>
      <c r="ABE2646" s="17"/>
      <c r="ABF2646" s="17"/>
      <c r="ABG2646" s="17"/>
      <c r="ABH2646" s="17"/>
      <c r="ABI2646" s="17"/>
      <c r="ABJ2646" s="17"/>
      <c r="ABK2646" s="17"/>
      <c r="ABL2646" s="17"/>
      <c r="ABM2646" s="17"/>
      <c r="ABN2646" s="17"/>
      <c r="ABO2646" s="17"/>
      <c r="ABP2646" s="17"/>
      <c r="ABQ2646" s="17"/>
      <c r="ABR2646" s="17"/>
      <c r="ABS2646" s="17"/>
      <c r="ABT2646" s="17"/>
      <c r="ABU2646" s="17"/>
      <c r="ABV2646" s="17"/>
      <c r="ABW2646" s="17"/>
      <c r="ABX2646" s="17"/>
      <c r="ABY2646" s="17"/>
      <c r="ABZ2646" s="17"/>
      <c r="ACA2646" s="17"/>
      <c r="ACB2646" s="17"/>
      <c r="ACC2646" s="17"/>
      <c r="ACD2646" s="17"/>
      <c r="ACE2646" s="17"/>
      <c r="ACF2646" s="17"/>
      <c r="ACG2646" s="17"/>
      <c r="ACH2646" s="17"/>
      <c r="ACI2646" s="17"/>
      <c r="ACJ2646" s="17"/>
      <c r="ACK2646" s="17"/>
      <c r="ACL2646" s="17"/>
      <c r="ACM2646" s="17"/>
      <c r="ACN2646" s="17"/>
      <c r="ACO2646" s="17"/>
      <c r="ACP2646" s="17"/>
      <c r="ACQ2646" s="17"/>
      <c r="ACR2646" s="17"/>
      <c r="ACS2646" s="17"/>
      <c r="ACT2646" s="17"/>
      <c r="ACU2646" s="17"/>
      <c r="ACV2646" s="17"/>
      <c r="ACW2646" s="17"/>
      <c r="ACX2646" s="17"/>
      <c r="ACY2646" s="17"/>
      <c r="ACZ2646" s="17"/>
      <c r="ADA2646" s="17"/>
      <c r="ADB2646" s="17"/>
      <c r="ADC2646" s="17"/>
      <c r="ADD2646" s="17"/>
      <c r="ADE2646" s="17"/>
      <c r="ADF2646" s="17"/>
      <c r="ADG2646" s="17"/>
      <c r="ADH2646" s="17"/>
      <c r="ADI2646" s="17"/>
      <c r="ADJ2646" s="17"/>
      <c r="ADK2646" s="17"/>
      <c r="ADL2646" s="17"/>
      <c r="ADM2646" s="17"/>
      <c r="ADN2646" s="17"/>
      <c r="ADO2646" s="17"/>
      <c r="ADP2646" s="17"/>
      <c r="ADQ2646" s="17"/>
      <c r="ADR2646" s="17"/>
      <c r="ADS2646" s="17"/>
      <c r="ADT2646" s="17"/>
      <c r="ADU2646" s="17"/>
      <c r="ADV2646" s="17"/>
      <c r="ADW2646" s="17"/>
      <c r="ADX2646" s="17"/>
      <c r="ADY2646" s="17"/>
      <c r="ADZ2646" s="17"/>
      <c r="AEA2646" s="17"/>
      <c r="AEB2646" s="17"/>
      <c r="AEC2646" s="17"/>
      <c r="AED2646" s="17"/>
      <c r="AEE2646" s="17"/>
      <c r="AEF2646" s="17"/>
      <c r="AEG2646" s="17"/>
      <c r="AEH2646" s="17"/>
      <c r="AEI2646" s="17"/>
      <c r="AEJ2646" s="17"/>
      <c r="AEK2646" s="17"/>
      <c r="AEL2646" s="17"/>
      <c r="AEM2646" s="17"/>
      <c r="AEN2646" s="17"/>
      <c r="AEO2646" s="17"/>
      <c r="AEP2646" s="17"/>
      <c r="AEQ2646" s="17"/>
      <c r="AER2646" s="17"/>
      <c r="AES2646" s="17"/>
      <c r="AET2646" s="17"/>
      <c r="AEU2646" s="17"/>
      <c r="AEV2646" s="17"/>
      <c r="AEW2646" s="17"/>
      <c r="AEX2646" s="17"/>
      <c r="AEY2646" s="17"/>
      <c r="AEZ2646" s="17"/>
      <c r="AFA2646" s="17"/>
      <c r="AFB2646" s="17"/>
      <c r="AFC2646" s="17"/>
      <c r="AFD2646" s="17"/>
      <c r="AFE2646" s="17"/>
      <c r="AFF2646" s="17"/>
      <c r="AFG2646" s="17"/>
      <c r="AFH2646" s="17"/>
      <c r="AFI2646" s="17"/>
      <c r="AFJ2646" s="17"/>
      <c r="AFK2646" s="17"/>
      <c r="AFL2646" s="17"/>
      <c r="AFM2646" s="17"/>
      <c r="AFN2646" s="17"/>
      <c r="AFO2646" s="17"/>
      <c r="AFP2646" s="17"/>
      <c r="AFQ2646" s="17"/>
      <c r="AFR2646" s="17"/>
      <c r="AFS2646" s="17"/>
      <c r="AFT2646" s="17"/>
      <c r="AFU2646" s="17"/>
      <c r="AFV2646" s="17"/>
      <c r="AFW2646" s="17"/>
      <c r="AFX2646" s="17"/>
      <c r="AFY2646" s="17"/>
      <c r="AFZ2646" s="17"/>
      <c r="AGA2646" s="17"/>
      <c r="AGB2646" s="17"/>
      <c r="AGC2646" s="17"/>
      <c r="AGD2646" s="17"/>
      <c r="AGE2646" s="17"/>
      <c r="AGF2646" s="17"/>
      <c r="AGG2646" s="17"/>
      <c r="AGH2646" s="17"/>
      <c r="AGI2646" s="17"/>
      <c r="AGJ2646" s="17"/>
      <c r="AGK2646" s="17"/>
      <c r="AGL2646" s="17"/>
      <c r="AGM2646" s="17"/>
      <c r="AGN2646" s="17"/>
      <c r="AGO2646" s="17"/>
      <c r="AGP2646" s="17"/>
      <c r="AGQ2646" s="17"/>
      <c r="AGR2646" s="17"/>
      <c r="AGS2646" s="17"/>
      <c r="AGT2646" s="17"/>
      <c r="AGU2646" s="17"/>
      <c r="AGV2646" s="17"/>
      <c r="AGW2646" s="17"/>
      <c r="AGX2646" s="17"/>
      <c r="AGY2646" s="17"/>
      <c r="AGZ2646" s="17"/>
      <c r="AHA2646" s="17"/>
      <c r="AHB2646" s="17"/>
      <c r="AHC2646" s="17"/>
      <c r="AHD2646" s="17"/>
      <c r="AHE2646" s="17"/>
      <c r="AHF2646" s="17"/>
      <c r="AHG2646" s="17"/>
      <c r="AHH2646" s="17"/>
      <c r="AHI2646" s="17"/>
      <c r="AHJ2646" s="17"/>
      <c r="AHK2646" s="17"/>
      <c r="AHL2646" s="17"/>
      <c r="AHM2646" s="17"/>
      <c r="AHN2646" s="17"/>
      <c r="AHO2646" s="17"/>
      <c r="AHP2646" s="17"/>
      <c r="AHQ2646" s="17"/>
      <c r="AHR2646" s="17"/>
      <c r="AHS2646" s="17"/>
      <c r="AHT2646" s="17"/>
      <c r="AHU2646" s="17"/>
      <c r="AHV2646" s="17"/>
      <c r="AHW2646" s="17"/>
      <c r="AHX2646" s="17"/>
      <c r="AHY2646" s="17"/>
      <c r="AHZ2646" s="17"/>
      <c r="AIA2646" s="17"/>
      <c r="AIB2646" s="17"/>
      <c r="AIC2646" s="17"/>
      <c r="AID2646" s="17"/>
      <c r="AIE2646" s="17"/>
      <c r="AIF2646" s="17"/>
      <c r="AIG2646" s="17"/>
      <c r="AIH2646" s="17"/>
      <c r="AII2646" s="17"/>
      <c r="AIJ2646" s="17"/>
      <c r="AIK2646" s="17"/>
      <c r="AIL2646" s="17"/>
      <c r="AIM2646" s="17"/>
      <c r="AIN2646" s="17"/>
      <c r="AIO2646" s="17"/>
      <c r="AIP2646" s="17"/>
      <c r="AIQ2646" s="17"/>
      <c r="AIR2646" s="17"/>
      <c r="AIS2646" s="17"/>
      <c r="AIT2646" s="17"/>
      <c r="AIU2646" s="17"/>
      <c r="AIV2646" s="17"/>
      <c r="AIW2646" s="17"/>
      <c r="AIX2646" s="17"/>
      <c r="AIY2646" s="17"/>
      <c r="AIZ2646" s="17"/>
      <c r="AJA2646" s="17"/>
      <c r="AJB2646" s="17"/>
      <c r="AJC2646" s="17"/>
      <c r="AJD2646" s="17"/>
      <c r="AJE2646" s="17"/>
      <c r="AJF2646" s="17"/>
      <c r="AJG2646" s="17"/>
      <c r="AJH2646" s="17"/>
      <c r="AJI2646" s="17"/>
      <c r="AJJ2646" s="17"/>
      <c r="AJK2646" s="17"/>
      <c r="AJL2646" s="17"/>
      <c r="AJM2646" s="17"/>
      <c r="AJN2646" s="17"/>
      <c r="AJO2646" s="17"/>
      <c r="AJP2646" s="17"/>
      <c r="AJQ2646" s="17"/>
      <c r="AJR2646" s="17"/>
      <c r="AJS2646" s="17"/>
      <c r="AJT2646" s="17"/>
      <c r="AJU2646" s="17"/>
      <c r="AJV2646" s="17"/>
      <c r="AJW2646" s="17"/>
      <c r="AJX2646" s="17"/>
      <c r="AJY2646" s="17"/>
      <c r="AJZ2646" s="17"/>
      <c r="AKA2646" s="17"/>
      <c r="AKB2646" s="17"/>
      <c r="AKC2646" s="17"/>
      <c r="AKD2646" s="17"/>
      <c r="AKE2646" s="17"/>
      <c r="AKF2646" s="17"/>
      <c r="AKG2646" s="17"/>
      <c r="AKH2646" s="17"/>
      <c r="AKI2646" s="17"/>
      <c r="AKJ2646" s="17"/>
      <c r="AKK2646" s="17"/>
      <c r="AKL2646" s="17"/>
      <c r="AKM2646" s="17"/>
      <c r="AKN2646" s="17"/>
      <c r="AKO2646" s="17"/>
      <c r="AKP2646" s="17"/>
      <c r="AKQ2646" s="17"/>
      <c r="AKR2646" s="17"/>
      <c r="AKS2646" s="17"/>
      <c r="AKT2646" s="17"/>
      <c r="AKU2646" s="17"/>
      <c r="AKV2646" s="17"/>
      <c r="AKW2646" s="17"/>
      <c r="AKX2646" s="17"/>
      <c r="AKY2646" s="17"/>
      <c r="AKZ2646" s="17"/>
      <c r="ALA2646" s="17"/>
      <c r="ALB2646" s="17"/>
      <c r="ALC2646" s="17"/>
      <c r="ALD2646" s="17"/>
      <c r="ALE2646" s="17"/>
      <c r="ALF2646" s="17"/>
      <c r="ALG2646" s="17"/>
      <c r="ALH2646" s="17"/>
      <c r="ALI2646" s="17"/>
      <c r="ALJ2646" s="17"/>
      <c r="ALK2646" s="17"/>
      <c r="ALL2646" s="17"/>
      <c r="ALM2646" s="17"/>
      <c r="ALN2646" s="17"/>
      <c r="ALO2646" s="17"/>
      <c r="ALP2646" s="17"/>
      <c r="ALQ2646" s="17"/>
      <c r="ALR2646" s="17"/>
      <c r="ALS2646" s="17"/>
      <c r="ALT2646" s="17"/>
      <c r="ALU2646" s="17"/>
      <c r="ALV2646" s="17"/>
      <c r="ALW2646" s="17"/>
      <c r="ALX2646" s="17"/>
      <c r="ALY2646" s="17"/>
      <c r="ALZ2646" s="17"/>
      <c r="AMA2646" s="17"/>
      <c r="AMB2646" s="17"/>
      <c r="AMC2646" s="17"/>
      <c r="AMD2646" s="17"/>
      <c r="AME2646" s="17"/>
      <c r="AMF2646" s="17"/>
      <c r="AMG2646" s="17"/>
      <c r="AMH2646" s="17"/>
      <c r="AMI2646" s="17"/>
      <c r="AMJ2646" s="17"/>
      <c r="AMK2646" s="17"/>
      <c r="AML2646" s="17"/>
      <c r="AMM2646" s="17"/>
      <c r="AMN2646" s="17"/>
      <c r="AMO2646" s="17"/>
      <c r="AMP2646" s="17"/>
      <c r="AMQ2646" s="17"/>
      <c r="AMR2646" s="17"/>
      <c r="AMS2646" s="17"/>
      <c r="AMT2646" s="17"/>
      <c r="AMU2646" s="17"/>
      <c r="AMV2646" s="17"/>
      <c r="AMW2646" s="17"/>
      <c r="AMX2646" s="17"/>
      <c r="AMY2646" s="17"/>
      <c r="AMZ2646" s="17"/>
      <c r="ANA2646" s="17"/>
      <c r="ANB2646" s="17"/>
      <c r="ANC2646" s="17"/>
      <c r="AND2646" s="17"/>
      <c r="ANE2646" s="17"/>
      <c r="ANF2646" s="17"/>
      <c r="ANG2646" s="17"/>
      <c r="ANH2646" s="17"/>
      <c r="ANI2646" s="17"/>
      <c r="ANJ2646" s="17"/>
      <c r="ANK2646" s="17"/>
      <c r="ANL2646" s="17"/>
      <c r="ANM2646" s="17"/>
      <c r="ANN2646" s="17"/>
      <c r="ANO2646" s="17"/>
      <c r="ANP2646" s="17"/>
      <c r="ANQ2646" s="17"/>
      <c r="ANR2646" s="17"/>
      <c r="ANS2646" s="17"/>
      <c r="ANT2646" s="17"/>
      <c r="ANU2646" s="17"/>
      <c r="ANV2646" s="17"/>
      <c r="ANW2646" s="17"/>
      <c r="ANX2646" s="17"/>
      <c r="ANY2646" s="17"/>
      <c r="ANZ2646" s="17"/>
      <c r="AOA2646" s="17"/>
      <c r="AOB2646" s="17"/>
      <c r="AOC2646" s="17"/>
      <c r="AOD2646" s="17"/>
      <c r="AOE2646" s="17"/>
      <c r="AOF2646" s="17"/>
      <c r="AOG2646" s="17"/>
      <c r="AOH2646" s="17"/>
      <c r="AOI2646" s="17"/>
      <c r="AOJ2646" s="17"/>
      <c r="AOK2646" s="17"/>
      <c r="AOL2646" s="17"/>
      <c r="AOM2646" s="17"/>
      <c r="AON2646" s="17"/>
      <c r="AOO2646" s="17"/>
      <c r="AOP2646" s="17"/>
      <c r="AOQ2646" s="17"/>
      <c r="AOR2646" s="17"/>
      <c r="AOS2646" s="17"/>
      <c r="AOT2646" s="17"/>
      <c r="AOU2646" s="17"/>
      <c r="AOV2646" s="17"/>
      <c r="AOW2646" s="17"/>
      <c r="AOX2646" s="17"/>
      <c r="AOY2646" s="17"/>
      <c r="AOZ2646" s="17"/>
      <c r="APA2646" s="17"/>
      <c r="APB2646" s="17"/>
      <c r="APC2646" s="17"/>
      <c r="APD2646" s="17"/>
      <c r="APE2646" s="17"/>
      <c r="APF2646" s="17"/>
      <c r="APG2646" s="17"/>
      <c r="APH2646" s="17"/>
      <c r="API2646" s="17"/>
      <c r="APJ2646" s="17"/>
      <c r="APK2646" s="17"/>
      <c r="APL2646" s="17"/>
      <c r="APM2646" s="17"/>
      <c r="APN2646" s="17"/>
      <c r="APO2646" s="17"/>
      <c r="APP2646" s="17"/>
      <c r="APQ2646" s="17"/>
      <c r="APR2646" s="17"/>
      <c r="APS2646" s="17"/>
      <c r="APT2646" s="17"/>
      <c r="APU2646" s="17"/>
      <c r="APV2646" s="17"/>
      <c r="APW2646" s="17"/>
      <c r="APX2646" s="17"/>
      <c r="APY2646" s="17"/>
      <c r="APZ2646" s="17"/>
      <c r="AQA2646" s="17"/>
      <c r="AQB2646" s="17"/>
      <c r="AQC2646" s="17"/>
      <c r="AQD2646" s="17"/>
      <c r="AQE2646" s="17"/>
      <c r="AQF2646" s="17"/>
      <c r="AQG2646" s="17"/>
      <c r="AQH2646" s="17"/>
      <c r="AQI2646" s="17"/>
      <c r="AQJ2646" s="17"/>
      <c r="AQK2646" s="17"/>
      <c r="AQL2646" s="17"/>
      <c r="AQM2646" s="17"/>
      <c r="AQN2646" s="17"/>
      <c r="AQO2646" s="17"/>
      <c r="AQP2646" s="17"/>
      <c r="AQQ2646" s="17"/>
      <c r="AQR2646" s="17"/>
      <c r="AQS2646" s="17"/>
      <c r="AQT2646" s="17"/>
      <c r="AQU2646" s="17"/>
      <c r="AQV2646" s="17"/>
      <c r="AQW2646" s="17"/>
      <c r="AQX2646" s="17"/>
      <c r="AQY2646" s="17"/>
      <c r="AQZ2646" s="17"/>
      <c r="ARA2646" s="17"/>
      <c r="ARB2646" s="17"/>
      <c r="ARC2646" s="17"/>
      <c r="ARD2646" s="17"/>
      <c r="ARE2646" s="17"/>
      <c r="ARF2646" s="17"/>
      <c r="ARG2646" s="17"/>
      <c r="ARH2646" s="17"/>
      <c r="ARI2646" s="17"/>
      <c r="ARJ2646" s="17"/>
      <c r="ARK2646" s="17"/>
      <c r="ARL2646" s="17"/>
      <c r="ARM2646" s="17"/>
      <c r="ARN2646" s="17"/>
      <c r="ARO2646" s="17"/>
      <c r="ARP2646" s="17"/>
      <c r="ARQ2646" s="17"/>
      <c r="ARR2646" s="17"/>
      <c r="ARS2646" s="17"/>
      <c r="ART2646" s="17"/>
      <c r="ARU2646" s="17"/>
      <c r="ARV2646" s="17"/>
      <c r="ARW2646" s="17"/>
      <c r="ARX2646" s="17"/>
      <c r="ARY2646" s="17"/>
      <c r="ARZ2646" s="17"/>
      <c r="ASA2646" s="17"/>
      <c r="ASB2646" s="17"/>
      <c r="ASC2646" s="17"/>
      <c r="ASD2646" s="17"/>
      <c r="ASE2646" s="17"/>
      <c r="ASF2646" s="17"/>
      <c r="ASG2646" s="17"/>
      <c r="ASH2646" s="17"/>
      <c r="ASI2646" s="17"/>
      <c r="ASJ2646" s="17"/>
      <c r="ASK2646" s="17"/>
      <c r="ASL2646" s="17"/>
      <c r="ASM2646" s="17"/>
      <c r="ASN2646" s="17"/>
      <c r="ASO2646" s="17"/>
      <c r="ASP2646" s="17"/>
      <c r="ASQ2646" s="17"/>
      <c r="ASR2646" s="17"/>
      <c r="ASS2646" s="17"/>
      <c r="AST2646" s="17"/>
      <c r="ASU2646" s="17"/>
      <c r="ASV2646" s="17"/>
      <c r="ASW2646" s="17"/>
      <c r="ASX2646" s="17"/>
      <c r="ASY2646" s="17"/>
      <c r="ASZ2646" s="17"/>
      <c r="ATA2646" s="17"/>
      <c r="ATB2646" s="17"/>
      <c r="ATC2646" s="17"/>
      <c r="ATD2646" s="17"/>
      <c r="ATE2646" s="17"/>
      <c r="ATF2646" s="17"/>
      <c r="ATG2646" s="17"/>
      <c r="ATH2646" s="17"/>
      <c r="ATI2646" s="17"/>
      <c r="ATJ2646" s="17"/>
      <c r="ATK2646" s="17"/>
      <c r="ATL2646" s="17"/>
      <c r="ATM2646" s="17"/>
      <c r="ATN2646" s="17"/>
      <c r="ATO2646" s="17"/>
      <c r="ATP2646" s="17"/>
      <c r="ATQ2646" s="17"/>
      <c r="ATR2646" s="17"/>
      <c r="ATS2646" s="17"/>
      <c r="ATT2646" s="17"/>
      <c r="ATU2646" s="17"/>
      <c r="ATV2646" s="17"/>
      <c r="ATW2646" s="17"/>
      <c r="ATX2646" s="17"/>
      <c r="ATY2646" s="17"/>
      <c r="ATZ2646" s="17"/>
      <c r="AUA2646" s="17"/>
      <c r="AUB2646" s="17"/>
      <c r="AUC2646" s="17"/>
      <c r="AUD2646" s="17"/>
      <c r="AUE2646" s="17"/>
      <c r="AUF2646" s="17"/>
      <c r="AUG2646" s="17"/>
      <c r="AUH2646" s="17"/>
      <c r="AUI2646" s="17"/>
      <c r="AUJ2646" s="17"/>
      <c r="AUK2646" s="17"/>
      <c r="AUL2646" s="17"/>
      <c r="AUM2646" s="17"/>
      <c r="AUN2646" s="17"/>
      <c r="AUO2646" s="17"/>
      <c r="AUP2646" s="17"/>
      <c r="AUQ2646" s="17"/>
      <c r="AUR2646" s="17"/>
      <c r="AUS2646" s="17"/>
      <c r="AUT2646" s="17"/>
      <c r="AUU2646" s="17"/>
      <c r="AUV2646" s="17"/>
      <c r="AUW2646" s="17"/>
      <c r="AUX2646" s="17"/>
      <c r="AUY2646" s="17"/>
      <c r="AUZ2646" s="17"/>
      <c r="AVA2646" s="17"/>
      <c r="AVB2646" s="17"/>
      <c r="AVC2646" s="17"/>
      <c r="AVD2646" s="17"/>
      <c r="AVE2646" s="17"/>
      <c r="AVF2646" s="17"/>
      <c r="AVG2646" s="17"/>
      <c r="AVH2646" s="17"/>
      <c r="AVI2646" s="17"/>
      <c r="AVJ2646" s="17"/>
      <c r="AVK2646" s="17"/>
      <c r="AVL2646" s="17"/>
      <c r="AVM2646" s="17"/>
      <c r="AVN2646" s="17"/>
      <c r="AVO2646" s="17"/>
      <c r="AVP2646" s="17"/>
      <c r="AVQ2646" s="17"/>
      <c r="AVR2646" s="17"/>
      <c r="AVS2646" s="17"/>
      <c r="AVT2646" s="17"/>
      <c r="AVU2646" s="17"/>
      <c r="AVV2646" s="17"/>
      <c r="AVW2646" s="17"/>
      <c r="AVX2646" s="17"/>
      <c r="AVY2646" s="17"/>
      <c r="AVZ2646" s="17"/>
      <c r="AWA2646" s="17"/>
      <c r="AWB2646" s="17"/>
      <c r="AWC2646" s="17"/>
      <c r="AWD2646" s="17"/>
      <c r="AWE2646" s="17"/>
      <c r="AWF2646" s="17"/>
      <c r="AWG2646" s="17"/>
      <c r="AWH2646" s="17"/>
      <c r="AWI2646" s="17"/>
      <c r="AWJ2646" s="17"/>
      <c r="AWK2646" s="17"/>
      <c r="AWL2646" s="17"/>
      <c r="AWM2646" s="17"/>
      <c r="AWN2646" s="17"/>
    </row>
    <row r="2647" spans="1:1288" s="56" customFormat="1" ht="39" x14ac:dyDescent="0.25">
      <c r="A2647" s="50" t="s">
        <v>3806</v>
      </c>
      <c r="B2647" s="50" t="s">
        <v>3847</v>
      </c>
      <c r="C2647" s="50" t="s">
        <v>3870</v>
      </c>
      <c r="D2647" s="50" t="s">
        <v>3809</v>
      </c>
      <c r="E2647" s="51">
        <v>35</v>
      </c>
      <c r="F2647" s="52" t="s">
        <v>21</v>
      </c>
      <c r="G2647" s="53"/>
      <c r="H2647" s="15" t="s">
        <v>5</v>
      </c>
      <c r="I2647" s="55"/>
      <c r="JE2647" s="12"/>
      <c r="JF2647" s="12"/>
      <c r="JG2647" s="12"/>
      <c r="JH2647" s="12"/>
      <c r="JI2647" s="13"/>
      <c r="JJ2647" s="14"/>
      <c r="JK2647" s="15"/>
      <c r="JL2647" s="15"/>
      <c r="JM2647" s="15"/>
      <c r="JN2647" s="16"/>
      <c r="JO2647" s="16"/>
      <c r="JP2647" s="16"/>
      <c r="JQ2647" s="16"/>
      <c r="JR2647" s="16"/>
      <c r="JS2647" s="16"/>
      <c r="JT2647" s="16"/>
      <c r="JU2647" s="16"/>
      <c r="JV2647" s="16"/>
      <c r="JW2647" s="16"/>
      <c r="JX2647" s="16"/>
      <c r="JY2647" s="16"/>
      <c r="JZ2647" s="16"/>
      <c r="KA2647" s="16"/>
      <c r="KB2647" s="16"/>
      <c r="KC2647" s="16"/>
      <c r="KD2647" s="16"/>
      <c r="KE2647" s="16"/>
      <c r="KF2647" s="16"/>
      <c r="KG2647" s="16"/>
      <c r="KH2647" s="16"/>
      <c r="KI2647" s="16"/>
      <c r="KJ2647" s="16"/>
      <c r="KK2647" s="16"/>
      <c r="KL2647" s="16"/>
      <c r="KM2647" s="16"/>
      <c r="KN2647" s="16"/>
      <c r="KO2647" s="16"/>
      <c r="KP2647" s="16"/>
      <c r="KQ2647" s="16"/>
      <c r="KR2647" s="16"/>
      <c r="KS2647" s="16"/>
      <c r="KT2647" s="16"/>
      <c r="KU2647" s="16"/>
      <c r="KV2647" s="16"/>
      <c r="KW2647" s="16"/>
      <c r="KX2647" s="16"/>
      <c r="KY2647" s="16"/>
      <c r="KZ2647" s="16"/>
      <c r="LA2647" s="16"/>
      <c r="LB2647" s="16"/>
      <c r="LC2647" s="16"/>
      <c r="LD2647" s="16"/>
      <c r="LE2647" s="16"/>
      <c r="LF2647" s="16"/>
      <c r="LG2647" s="16"/>
      <c r="LH2647" s="16"/>
      <c r="LI2647" s="16"/>
      <c r="LJ2647" s="16"/>
      <c r="LK2647" s="16"/>
      <c r="LL2647" s="16"/>
      <c r="LM2647" s="16"/>
      <c r="LN2647" s="16"/>
      <c r="LO2647" s="16"/>
      <c r="LP2647" s="16"/>
      <c r="LQ2647" s="16"/>
      <c r="LR2647" s="16"/>
      <c r="LS2647" s="16"/>
      <c r="LT2647" s="16"/>
      <c r="LU2647" s="16"/>
      <c r="LV2647" s="16"/>
      <c r="LW2647" s="16"/>
      <c r="LX2647" s="16"/>
      <c r="LY2647" s="16"/>
      <c r="LZ2647" s="16"/>
      <c r="MA2647" s="16"/>
      <c r="MB2647" s="16"/>
      <c r="MC2647" s="16"/>
      <c r="MD2647" s="16"/>
      <c r="ME2647" s="16"/>
      <c r="MF2647" s="16"/>
      <c r="MG2647" s="16"/>
      <c r="MH2647" s="16"/>
      <c r="MI2647" s="16"/>
      <c r="MJ2647" s="16"/>
      <c r="MK2647" s="16"/>
      <c r="ML2647" s="16"/>
      <c r="MM2647" s="16"/>
      <c r="MN2647" s="16"/>
      <c r="MO2647" s="16"/>
      <c r="MP2647" s="16"/>
      <c r="MQ2647" s="16"/>
      <c r="MR2647" s="16"/>
      <c r="MS2647" s="16"/>
      <c r="MT2647" s="16"/>
      <c r="MU2647" s="16"/>
      <c r="MV2647" s="16"/>
      <c r="MW2647" s="16"/>
      <c r="MX2647" s="16"/>
      <c r="MY2647" s="16"/>
      <c r="MZ2647" s="16"/>
      <c r="NA2647" s="16"/>
      <c r="NB2647" s="16"/>
      <c r="NC2647" s="16"/>
      <c r="ND2647" s="16"/>
      <c r="NE2647" s="16"/>
      <c r="NF2647" s="16"/>
      <c r="NG2647" s="16"/>
      <c r="NH2647" s="16"/>
      <c r="NI2647" s="16"/>
      <c r="NJ2647" s="16"/>
      <c r="NK2647" s="16"/>
      <c r="NL2647" s="16"/>
      <c r="NM2647" s="16"/>
      <c r="NN2647" s="16"/>
      <c r="NO2647" s="16"/>
      <c r="NP2647" s="16"/>
      <c r="NQ2647" s="16"/>
      <c r="NR2647" s="16"/>
      <c r="NS2647" s="16"/>
      <c r="NT2647" s="16"/>
      <c r="NU2647" s="16"/>
      <c r="NV2647" s="16"/>
      <c r="NW2647" s="16"/>
      <c r="NX2647" s="16"/>
      <c r="NY2647" s="16"/>
      <c r="NZ2647" s="16"/>
      <c r="OA2647" s="16"/>
      <c r="OB2647" s="16"/>
      <c r="OC2647" s="16"/>
      <c r="OD2647" s="16"/>
      <c r="OE2647" s="16"/>
      <c r="OF2647" s="16"/>
      <c r="OG2647" s="16"/>
      <c r="OH2647" s="16"/>
      <c r="OI2647" s="16"/>
      <c r="OJ2647" s="16"/>
      <c r="OK2647" s="16"/>
      <c r="OL2647" s="16"/>
      <c r="OM2647" s="16"/>
      <c r="ON2647" s="16"/>
      <c r="OO2647" s="16"/>
      <c r="OP2647" s="16"/>
      <c r="OQ2647" s="16"/>
      <c r="OR2647" s="16"/>
      <c r="OS2647" s="16"/>
      <c r="OT2647" s="16"/>
      <c r="OU2647" s="16"/>
      <c r="OV2647" s="16"/>
      <c r="OW2647" s="16"/>
      <c r="OX2647" s="16"/>
      <c r="OY2647" s="16"/>
      <c r="OZ2647" s="16"/>
      <c r="PA2647" s="16"/>
      <c r="PB2647" s="16"/>
      <c r="PC2647" s="16"/>
      <c r="PD2647" s="16"/>
      <c r="PE2647" s="16"/>
      <c r="PF2647" s="16"/>
      <c r="PG2647" s="16"/>
      <c r="PH2647" s="16"/>
      <c r="PI2647" s="16"/>
      <c r="PJ2647" s="16"/>
      <c r="PK2647" s="16"/>
      <c r="PL2647" s="16"/>
      <c r="PM2647" s="16"/>
      <c r="PN2647" s="16"/>
      <c r="PO2647" s="16"/>
      <c r="PP2647" s="16"/>
      <c r="PQ2647" s="16"/>
      <c r="PR2647" s="16"/>
      <c r="PS2647" s="16"/>
      <c r="PT2647" s="16"/>
      <c r="PU2647" s="16"/>
      <c r="PV2647" s="16"/>
      <c r="PW2647" s="16"/>
      <c r="PX2647" s="16"/>
      <c r="PY2647" s="16"/>
      <c r="PZ2647" s="16"/>
      <c r="QA2647" s="16"/>
      <c r="QB2647" s="16"/>
      <c r="QC2647" s="16"/>
      <c r="QD2647" s="16"/>
      <c r="QE2647" s="16"/>
      <c r="QF2647" s="16"/>
      <c r="QG2647" s="16"/>
      <c r="QH2647" s="16"/>
      <c r="QI2647" s="16"/>
      <c r="QJ2647" s="16"/>
      <c r="QK2647" s="16"/>
      <c r="QL2647" s="16"/>
      <c r="QM2647" s="16"/>
      <c r="QN2647" s="16"/>
      <c r="QO2647" s="16"/>
      <c r="QP2647" s="16"/>
      <c r="QQ2647" s="16"/>
      <c r="QR2647" s="16"/>
      <c r="QS2647" s="16"/>
      <c r="QT2647" s="16"/>
      <c r="QU2647" s="16"/>
      <c r="QV2647" s="16"/>
      <c r="QW2647" s="16"/>
      <c r="QX2647" s="16"/>
      <c r="QY2647" s="16"/>
      <c r="QZ2647" s="16"/>
      <c r="RA2647" s="16"/>
      <c r="RB2647" s="16"/>
      <c r="RC2647" s="16"/>
      <c r="RD2647" s="16"/>
      <c r="RE2647" s="16"/>
      <c r="RF2647" s="16"/>
      <c r="RG2647" s="16"/>
      <c r="RH2647" s="16"/>
      <c r="RI2647" s="16"/>
      <c r="RJ2647" s="16"/>
      <c r="RK2647" s="16"/>
      <c r="RL2647" s="16"/>
      <c r="RM2647" s="16"/>
      <c r="RN2647" s="16"/>
      <c r="RO2647" s="16"/>
      <c r="RP2647" s="16"/>
      <c r="RQ2647" s="16"/>
      <c r="RR2647" s="16"/>
      <c r="RS2647" s="16"/>
      <c r="RT2647" s="16"/>
      <c r="RU2647" s="16"/>
      <c r="RV2647" s="16"/>
      <c r="RW2647" s="16"/>
      <c r="RX2647" s="16"/>
      <c r="RY2647" s="16"/>
      <c r="RZ2647" s="16"/>
      <c r="SA2647" s="16"/>
      <c r="SB2647" s="16"/>
      <c r="SC2647" s="16"/>
      <c r="SD2647" s="16"/>
      <c r="SE2647" s="16"/>
      <c r="SF2647" s="16"/>
      <c r="SG2647" s="16"/>
      <c r="SH2647" s="16"/>
      <c r="SI2647" s="16"/>
      <c r="SJ2647" s="16"/>
      <c r="SK2647" s="16"/>
      <c r="SL2647" s="16"/>
      <c r="SM2647" s="16"/>
      <c r="SN2647" s="16"/>
      <c r="SO2647" s="16"/>
      <c r="SP2647" s="16"/>
      <c r="SQ2647" s="16"/>
      <c r="SR2647" s="16"/>
      <c r="SS2647" s="16"/>
      <c r="ST2647" s="16"/>
      <c r="SU2647" s="16"/>
      <c r="SV2647" s="16"/>
      <c r="SW2647" s="16"/>
      <c r="SX2647" s="16"/>
      <c r="SY2647" s="16"/>
      <c r="SZ2647" s="16"/>
      <c r="TA2647" s="16"/>
      <c r="TB2647" s="17"/>
      <c r="TC2647" s="17"/>
      <c r="TD2647" s="17"/>
      <c r="TE2647" s="17"/>
      <c r="TF2647" s="17"/>
      <c r="TG2647" s="17"/>
      <c r="TH2647" s="17"/>
      <c r="TI2647" s="17"/>
      <c r="TJ2647" s="17"/>
      <c r="TK2647" s="17"/>
      <c r="TL2647" s="17"/>
      <c r="TM2647" s="17"/>
      <c r="TN2647" s="17"/>
      <c r="TO2647" s="17"/>
      <c r="TP2647" s="17"/>
      <c r="TQ2647" s="17"/>
      <c r="TR2647" s="17"/>
      <c r="TS2647" s="17"/>
      <c r="TT2647" s="17"/>
      <c r="TU2647" s="17"/>
      <c r="TV2647" s="17"/>
      <c r="TW2647" s="17"/>
      <c r="TX2647" s="17"/>
      <c r="TY2647" s="17"/>
      <c r="TZ2647" s="17"/>
      <c r="UA2647" s="17"/>
      <c r="UB2647" s="17"/>
      <c r="UC2647" s="17"/>
      <c r="UD2647" s="17"/>
      <c r="UE2647" s="17"/>
      <c r="UF2647" s="17"/>
      <c r="UG2647" s="17"/>
      <c r="UH2647" s="17"/>
      <c r="UI2647" s="17"/>
      <c r="UJ2647" s="17"/>
      <c r="UK2647" s="17"/>
      <c r="UL2647" s="17"/>
      <c r="UM2647" s="17"/>
      <c r="UN2647" s="17"/>
      <c r="UO2647" s="17"/>
      <c r="UP2647" s="17"/>
      <c r="UQ2647" s="17"/>
      <c r="UR2647" s="17"/>
      <c r="US2647" s="17"/>
      <c r="UT2647" s="17"/>
      <c r="UU2647" s="17"/>
      <c r="UV2647" s="17"/>
      <c r="UW2647" s="17"/>
      <c r="UX2647" s="17"/>
      <c r="UY2647" s="17"/>
      <c r="UZ2647" s="17"/>
      <c r="VA2647" s="17"/>
      <c r="VB2647" s="17"/>
      <c r="VC2647" s="17"/>
      <c r="VD2647" s="17"/>
      <c r="VE2647" s="17"/>
      <c r="VF2647" s="17"/>
      <c r="VG2647" s="17"/>
      <c r="VH2647" s="17"/>
      <c r="VI2647" s="17"/>
      <c r="VJ2647" s="17"/>
      <c r="VK2647" s="17"/>
      <c r="VL2647" s="17"/>
      <c r="VM2647" s="17"/>
      <c r="VN2647" s="17"/>
      <c r="VO2647" s="17"/>
      <c r="VP2647" s="17"/>
      <c r="VQ2647" s="17"/>
      <c r="VR2647" s="17"/>
      <c r="VS2647" s="17"/>
      <c r="VT2647" s="17"/>
      <c r="VU2647" s="17"/>
      <c r="VV2647" s="17"/>
      <c r="VW2647" s="17"/>
      <c r="VX2647" s="17"/>
      <c r="VY2647" s="17"/>
      <c r="VZ2647" s="17"/>
      <c r="WA2647" s="17"/>
      <c r="WB2647" s="17"/>
      <c r="WC2647" s="17"/>
      <c r="WD2647" s="17"/>
      <c r="WE2647" s="17"/>
      <c r="WF2647" s="17"/>
      <c r="WG2647" s="17"/>
      <c r="WH2647" s="17"/>
      <c r="WI2647" s="17"/>
      <c r="WJ2647" s="17"/>
      <c r="WK2647" s="17"/>
      <c r="WL2647" s="17"/>
      <c r="WM2647" s="17"/>
      <c r="WN2647" s="17"/>
      <c r="WO2647" s="17"/>
      <c r="WP2647" s="17"/>
      <c r="WQ2647" s="17"/>
      <c r="WR2647" s="17"/>
      <c r="WS2647" s="17"/>
      <c r="WT2647" s="17"/>
      <c r="WU2647" s="17"/>
      <c r="WV2647" s="17"/>
      <c r="WW2647" s="17"/>
      <c r="WX2647" s="17"/>
      <c r="WY2647" s="17"/>
      <c r="WZ2647" s="17"/>
      <c r="XA2647" s="17"/>
      <c r="XB2647" s="17"/>
      <c r="XC2647" s="17"/>
      <c r="XD2647" s="17"/>
      <c r="XE2647" s="17"/>
      <c r="XF2647" s="17"/>
      <c r="XG2647" s="17"/>
      <c r="XH2647" s="17"/>
      <c r="XI2647" s="17"/>
      <c r="XJ2647" s="17"/>
      <c r="XK2647" s="17"/>
      <c r="XL2647" s="17"/>
      <c r="XM2647" s="17"/>
      <c r="XN2647" s="17"/>
      <c r="XO2647" s="17"/>
      <c r="XP2647" s="17"/>
      <c r="XQ2647" s="17"/>
      <c r="XR2647" s="17"/>
      <c r="XS2647" s="17"/>
      <c r="XT2647" s="17"/>
      <c r="XU2647" s="17"/>
      <c r="XV2647" s="17"/>
      <c r="XW2647" s="17"/>
      <c r="XX2647" s="17"/>
      <c r="XY2647" s="17"/>
      <c r="XZ2647" s="17"/>
      <c r="YA2647" s="17"/>
      <c r="YB2647" s="17"/>
      <c r="YC2647" s="17"/>
      <c r="YD2647" s="17"/>
      <c r="YE2647" s="17"/>
      <c r="YF2647" s="17"/>
      <c r="YG2647" s="17"/>
      <c r="YH2647" s="17"/>
      <c r="YI2647" s="17"/>
      <c r="YJ2647" s="17"/>
      <c r="YK2647" s="17"/>
      <c r="YL2647" s="17"/>
      <c r="YM2647" s="17"/>
      <c r="YN2647" s="17"/>
      <c r="YO2647" s="17"/>
      <c r="YP2647" s="17"/>
      <c r="YQ2647" s="17"/>
      <c r="YR2647" s="17"/>
      <c r="YS2647" s="17"/>
      <c r="YT2647" s="17"/>
      <c r="YU2647" s="17"/>
      <c r="YV2647" s="17"/>
      <c r="YW2647" s="17"/>
      <c r="YX2647" s="17"/>
      <c r="YY2647" s="17"/>
      <c r="YZ2647" s="17"/>
      <c r="ZA2647" s="17"/>
      <c r="ZB2647" s="17"/>
      <c r="ZC2647" s="17"/>
      <c r="ZD2647" s="17"/>
      <c r="ZE2647" s="17"/>
      <c r="ZF2647" s="17"/>
      <c r="ZG2647" s="17"/>
      <c r="ZH2647" s="17"/>
      <c r="ZI2647" s="17"/>
      <c r="ZJ2647" s="17"/>
      <c r="ZK2647" s="17"/>
      <c r="ZL2647" s="17"/>
      <c r="ZM2647" s="17"/>
      <c r="ZN2647" s="17"/>
      <c r="ZO2647" s="17"/>
      <c r="ZP2647" s="17"/>
      <c r="ZQ2647" s="17"/>
      <c r="ZR2647" s="17"/>
      <c r="ZS2647" s="17"/>
      <c r="ZT2647" s="17"/>
      <c r="ZU2647" s="17"/>
      <c r="ZV2647" s="17"/>
      <c r="ZW2647" s="17"/>
      <c r="ZX2647" s="17"/>
      <c r="ZY2647" s="17"/>
      <c r="ZZ2647" s="17"/>
      <c r="AAA2647" s="17"/>
      <c r="AAB2647" s="17"/>
      <c r="AAC2647" s="17"/>
      <c r="AAD2647" s="17"/>
      <c r="AAE2647" s="17"/>
      <c r="AAF2647" s="17"/>
      <c r="AAG2647" s="17"/>
      <c r="AAH2647" s="17"/>
      <c r="AAI2647" s="17"/>
      <c r="AAJ2647" s="17"/>
      <c r="AAK2647" s="17"/>
      <c r="AAL2647" s="17"/>
      <c r="AAM2647" s="17"/>
      <c r="AAN2647" s="17"/>
      <c r="AAO2647" s="17"/>
      <c r="AAP2647" s="17"/>
      <c r="AAQ2647" s="17"/>
      <c r="AAR2647" s="17"/>
      <c r="AAS2647" s="17"/>
      <c r="AAT2647" s="17"/>
      <c r="AAU2647" s="17"/>
      <c r="AAV2647" s="17"/>
      <c r="AAW2647" s="17"/>
      <c r="AAX2647" s="17"/>
      <c r="AAY2647" s="17"/>
      <c r="AAZ2647" s="17"/>
      <c r="ABA2647" s="17"/>
      <c r="ABB2647" s="17"/>
      <c r="ABC2647" s="17"/>
      <c r="ABD2647" s="17"/>
      <c r="ABE2647" s="17"/>
      <c r="ABF2647" s="17"/>
      <c r="ABG2647" s="17"/>
      <c r="ABH2647" s="17"/>
      <c r="ABI2647" s="17"/>
      <c r="ABJ2647" s="17"/>
      <c r="ABK2647" s="17"/>
      <c r="ABL2647" s="17"/>
      <c r="ABM2647" s="17"/>
      <c r="ABN2647" s="17"/>
      <c r="ABO2647" s="17"/>
      <c r="ABP2647" s="17"/>
      <c r="ABQ2647" s="17"/>
      <c r="ABR2647" s="17"/>
      <c r="ABS2647" s="17"/>
      <c r="ABT2647" s="17"/>
      <c r="ABU2647" s="17"/>
      <c r="ABV2647" s="17"/>
      <c r="ABW2647" s="17"/>
      <c r="ABX2647" s="17"/>
      <c r="ABY2647" s="17"/>
      <c r="ABZ2647" s="17"/>
      <c r="ACA2647" s="17"/>
      <c r="ACB2647" s="17"/>
      <c r="ACC2647" s="17"/>
      <c r="ACD2647" s="17"/>
      <c r="ACE2647" s="17"/>
      <c r="ACF2647" s="17"/>
      <c r="ACG2647" s="17"/>
      <c r="ACH2647" s="17"/>
      <c r="ACI2647" s="17"/>
      <c r="ACJ2647" s="17"/>
      <c r="ACK2647" s="17"/>
      <c r="ACL2647" s="17"/>
      <c r="ACM2647" s="17"/>
      <c r="ACN2647" s="17"/>
      <c r="ACO2647" s="17"/>
      <c r="ACP2647" s="17"/>
      <c r="ACQ2647" s="17"/>
      <c r="ACR2647" s="17"/>
      <c r="ACS2647" s="17"/>
      <c r="ACT2647" s="17"/>
      <c r="ACU2647" s="17"/>
      <c r="ACV2647" s="17"/>
      <c r="ACW2647" s="17"/>
      <c r="ACX2647" s="17"/>
      <c r="ACY2647" s="17"/>
      <c r="ACZ2647" s="17"/>
      <c r="ADA2647" s="17"/>
      <c r="ADB2647" s="17"/>
      <c r="ADC2647" s="17"/>
      <c r="ADD2647" s="17"/>
      <c r="ADE2647" s="17"/>
      <c r="ADF2647" s="17"/>
      <c r="ADG2647" s="17"/>
      <c r="ADH2647" s="17"/>
      <c r="ADI2647" s="17"/>
      <c r="ADJ2647" s="17"/>
      <c r="ADK2647" s="17"/>
      <c r="ADL2647" s="17"/>
      <c r="ADM2647" s="17"/>
      <c r="ADN2647" s="17"/>
      <c r="ADO2647" s="17"/>
      <c r="ADP2647" s="17"/>
      <c r="ADQ2647" s="17"/>
      <c r="ADR2647" s="17"/>
      <c r="ADS2647" s="17"/>
      <c r="ADT2647" s="17"/>
      <c r="ADU2647" s="17"/>
      <c r="ADV2647" s="17"/>
      <c r="ADW2647" s="17"/>
      <c r="ADX2647" s="17"/>
      <c r="ADY2647" s="17"/>
      <c r="ADZ2647" s="17"/>
      <c r="AEA2647" s="17"/>
      <c r="AEB2647" s="17"/>
      <c r="AEC2647" s="17"/>
      <c r="AED2647" s="17"/>
      <c r="AEE2647" s="17"/>
      <c r="AEF2647" s="17"/>
      <c r="AEG2647" s="17"/>
      <c r="AEH2647" s="17"/>
      <c r="AEI2647" s="17"/>
      <c r="AEJ2647" s="17"/>
      <c r="AEK2647" s="17"/>
      <c r="AEL2647" s="17"/>
      <c r="AEM2647" s="17"/>
      <c r="AEN2647" s="17"/>
      <c r="AEO2647" s="17"/>
      <c r="AEP2647" s="17"/>
      <c r="AEQ2647" s="17"/>
      <c r="AER2647" s="17"/>
      <c r="AES2647" s="17"/>
      <c r="AET2647" s="17"/>
      <c r="AEU2647" s="17"/>
      <c r="AEV2647" s="17"/>
      <c r="AEW2647" s="17"/>
      <c r="AEX2647" s="17"/>
      <c r="AEY2647" s="17"/>
      <c r="AEZ2647" s="17"/>
      <c r="AFA2647" s="17"/>
      <c r="AFB2647" s="17"/>
      <c r="AFC2647" s="17"/>
      <c r="AFD2647" s="17"/>
      <c r="AFE2647" s="17"/>
      <c r="AFF2647" s="17"/>
      <c r="AFG2647" s="17"/>
      <c r="AFH2647" s="17"/>
      <c r="AFI2647" s="17"/>
      <c r="AFJ2647" s="17"/>
      <c r="AFK2647" s="17"/>
      <c r="AFL2647" s="17"/>
      <c r="AFM2647" s="17"/>
      <c r="AFN2647" s="17"/>
      <c r="AFO2647" s="17"/>
      <c r="AFP2647" s="17"/>
      <c r="AFQ2647" s="17"/>
      <c r="AFR2647" s="17"/>
      <c r="AFS2647" s="17"/>
      <c r="AFT2647" s="17"/>
      <c r="AFU2647" s="17"/>
      <c r="AFV2647" s="17"/>
      <c r="AFW2647" s="17"/>
      <c r="AFX2647" s="17"/>
      <c r="AFY2647" s="17"/>
      <c r="AFZ2647" s="17"/>
      <c r="AGA2647" s="17"/>
      <c r="AGB2647" s="17"/>
      <c r="AGC2647" s="17"/>
      <c r="AGD2647" s="17"/>
      <c r="AGE2647" s="17"/>
      <c r="AGF2647" s="17"/>
      <c r="AGG2647" s="17"/>
      <c r="AGH2647" s="17"/>
      <c r="AGI2647" s="17"/>
      <c r="AGJ2647" s="17"/>
      <c r="AGK2647" s="17"/>
      <c r="AGL2647" s="17"/>
      <c r="AGM2647" s="17"/>
      <c r="AGN2647" s="17"/>
      <c r="AGO2647" s="17"/>
      <c r="AGP2647" s="17"/>
      <c r="AGQ2647" s="17"/>
      <c r="AGR2647" s="17"/>
      <c r="AGS2647" s="17"/>
      <c r="AGT2647" s="17"/>
      <c r="AGU2647" s="17"/>
      <c r="AGV2647" s="17"/>
      <c r="AGW2647" s="17"/>
      <c r="AGX2647" s="17"/>
      <c r="AGY2647" s="17"/>
      <c r="AGZ2647" s="17"/>
      <c r="AHA2647" s="17"/>
      <c r="AHB2647" s="17"/>
      <c r="AHC2647" s="17"/>
      <c r="AHD2647" s="17"/>
      <c r="AHE2647" s="17"/>
      <c r="AHF2647" s="17"/>
      <c r="AHG2647" s="17"/>
      <c r="AHH2647" s="17"/>
      <c r="AHI2647" s="17"/>
      <c r="AHJ2647" s="17"/>
      <c r="AHK2647" s="17"/>
      <c r="AHL2647" s="17"/>
      <c r="AHM2647" s="17"/>
      <c r="AHN2647" s="17"/>
      <c r="AHO2647" s="17"/>
      <c r="AHP2647" s="17"/>
      <c r="AHQ2647" s="17"/>
      <c r="AHR2647" s="17"/>
      <c r="AHS2647" s="17"/>
      <c r="AHT2647" s="17"/>
      <c r="AHU2647" s="17"/>
      <c r="AHV2647" s="17"/>
      <c r="AHW2647" s="17"/>
      <c r="AHX2647" s="17"/>
      <c r="AHY2647" s="17"/>
      <c r="AHZ2647" s="17"/>
      <c r="AIA2647" s="17"/>
      <c r="AIB2647" s="17"/>
      <c r="AIC2647" s="17"/>
      <c r="AID2647" s="17"/>
      <c r="AIE2647" s="17"/>
      <c r="AIF2647" s="17"/>
      <c r="AIG2647" s="17"/>
      <c r="AIH2647" s="17"/>
      <c r="AII2647" s="17"/>
      <c r="AIJ2647" s="17"/>
      <c r="AIK2647" s="17"/>
      <c r="AIL2647" s="17"/>
      <c r="AIM2647" s="17"/>
      <c r="AIN2647" s="17"/>
      <c r="AIO2647" s="17"/>
      <c r="AIP2647" s="17"/>
      <c r="AIQ2647" s="17"/>
      <c r="AIR2647" s="17"/>
      <c r="AIS2647" s="17"/>
      <c r="AIT2647" s="17"/>
      <c r="AIU2647" s="17"/>
      <c r="AIV2647" s="17"/>
      <c r="AIW2647" s="17"/>
      <c r="AIX2647" s="17"/>
      <c r="AIY2647" s="17"/>
      <c r="AIZ2647" s="17"/>
      <c r="AJA2647" s="17"/>
      <c r="AJB2647" s="17"/>
      <c r="AJC2647" s="17"/>
      <c r="AJD2647" s="17"/>
      <c r="AJE2647" s="17"/>
      <c r="AJF2647" s="17"/>
      <c r="AJG2647" s="17"/>
      <c r="AJH2647" s="17"/>
      <c r="AJI2647" s="17"/>
      <c r="AJJ2647" s="17"/>
      <c r="AJK2647" s="17"/>
      <c r="AJL2647" s="17"/>
      <c r="AJM2647" s="17"/>
      <c r="AJN2647" s="17"/>
      <c r="AJO2647" s="17"/>
      <c r="AJP2647" s="17"/>
      <c r="AJQ2647" s="17"/>
      <c r="AJR2647" s="17"/>
      <c r="AJS2647" s="17"/>
      <c r="AJT2647" s="17"/>
      <c r="AJU2647" s="17"/>
      <c r="AJV2647" s="17"/>
      <c r="AJW2647" s="17"/>
      <c r="AJX2647" s="17"/>
      <c r="AJY2647" s="17"/>
      <c r="AJZ2647" s="17"/>
      <c r="AKA2647" s="17"/>
      <c r="AKB2647" s="17"/>
      <c r="AKC2647" s="17"/>
      <c r="AKD2647" s="17"/>
      <c r="AKE2647" s="17"/>
      <c r="AKF2647" s="17"/>
      <c r="AKG2647" s="17"/>
      <c r="AKH2647" s="17"/>
      <c r="AKI2647" s="17"/>
      <c r="AKJ2647" s="17"/>
      <c r="AKK2647" s="17"/>
      <c r="AKL2647" s="17"/>
      <c r="AKM2647" s="17"/>
      <c r="AKN2647" s="17"/>
      <c r="AKO2647" s="17"/>
      <c r="AKP2647" s="17"/>
      <c r="AKQ2647" s="17"/>
      <c r="AKR2647" s="17"/>
      <c r="AKS2647" s="17"/>
      <c r="AKT2647" s="17"/>
      <c r="AKU2647" s="17"/>
      <c r="AKV2647" s="17"/>
      <c r="AKW2647" s="17"/>
      <c r="AKX2647" s="17"/>
      <c r="AKY2647" s="17"/>
      <c r="AKZ2647" s="17"/>
      <c r="ALA2647" s="17"/>
      <c r="ALB2647" s="17"/>
      <c r="ALC2647" s="17"/>
      <c r="ALD2647" s="17"/>
      <c r="ALE2647" s="17"/>
      <c r="ALF2647" s="17"/>
      <c r="ALG2647" s="17"/>
      <c r="ALH2647" s="17"/>
      <c r="ALI2647" s="17"/>
      <c r="ALJ2647" s="17"/>
      <c r="ALK2647" s="17"/>
      <c r="ALL2647" s="17"/>
      <c r="ALM2647" s="17"/>
      <c r="ALN2647" s="17"/>
      <c r="ALO2647" s="17"/>
      <c r="ALP2647" s="17"/>
      <c r="ALQ2647" s="17"/>
      <c r="ALR2647" s="17"/>
      <c r="ALS2647" s="17"/>
      <c r="ALT2647" s="17"/>
      <c r="ALU2647" s="17"/>
      <c r="ALV2647" s="17"/>
      <c r="ALW2647" s="17"/>
      <c r="ALX2647" s="17"/>
      <c r="ALY2647" s="17"/>
      <c r="ALZ2647" s="17"/>
      <c r="AMA2647" s="17"/>
      <c r="AMB2647" s="17"/>
      <c r="AMC2647" s="17"/>
      <c r="AMD2647" s="17"/>
      <c r="AME2647" s="17"/>
      <c r="AMF2647" s="17"/>
      <c r="AMG2647" s="17"/>
      <c r="AMH2647" s="17"/>
      <c r="AMI2647" s="17"/>
      <c r="AMJ2647" s="17"/>
      <c r="AMK2647" s="17"/>
      <c r="AML2647" s="17"/>
      <c r="AMM2647" s="17"/>
      <c r="AMN2647" s="17"/>
      <c r="AMO2647" s="17"/>
      <c r="AMP2647" s="17"/>
      <c r="AMQ2647" s="17"/>
      <c r="AMR2647" s="17"/>
      <c r="AMS2647" s="17"/>
      <c r="AMT2647" s="17"/>
      <c r="AMU2647" s="17"/>
      <c r="AMV2647" s="17"/>
      <c r="AMW2647" s="17"/>
      <c r="AMX2647" s="17"/>
      <c r="AMY2647" s="17"/>
      <c r="AMZ2647" s="17"/>
      <c r="ANA2647" s="17"/>
      <c r="ANB2647" s="17"/>
      <c r="ANC2647" s="17"/>
      <c r="AND2647" s="17"/>
      <c r="ANE2647" s="17"/>
      <c r="ANF2647" s="17"/>
      <c r="ANG2647" s="17"/>
      <c r="ANH2647" s="17"/>
      <c r="ANI2647" s="17"/>
      <c r="ANJ2647" s="17"/>
      <c r="ANK2647" s="17"/>
      <c r="ANL2647" s="17"/>
      <c r="ANM2647" s="17"/>
      <c r="ANN2647" s="17"/>
      <c r="ANO2647" s="17"/>
      <c r="ANP2647" s="17"/>
      <c r="ANQ2647" s="17"/>
      <c r="ANR2647" s="17"/>
      <c r="ANS2647" s="17"/>
      <c r="ANT2647" s="17"/>
      <c r="ANU2647" s="17"/>
      <c r="ANV2647" s="17"/>
      <c r="ANW2647" s="17"/>
      <c r="ANX2647" s="17"/>
      <c r="ANY2647" s="17"/>
      <c r="ANZ2647" s="17"/>
      <c r="AOA2647" s="17"/>
      <c r="AOB2647" s="17"/>
      <c r="AOC2647" s="17"/>
      <c r="AOD2647" s="17"/>
      <c r="AOE2647" s="17"/>
      <c r="AOF2647" s="17"/>
      <c r="AOG2647" s="17"/>
      <c r="AOH2647" s="17"/>
      <c r="AOI2647" s="17"/>
      <c r="AOJ2647" s="17"/>
      <c r="AOK2647" s="17"/>
      <c r="AOL2647" s="17"/>
      <c r="AOM2647" s="17"/>
      <c r="AON2647" s="17"/>
      <c r="AOO2647" s="17"/>
      <c r="AOP2647" s="17"/>
      <c r="AOQ2647" s="17"/>
      <c r="AOR2647" s="17"/>
      <c r="AOS2647" s="17"/>
      <c r="AOT2647" s="17"/>
      <c r="AOU2647" s="17"/>
      <c r="AOV2647" s="17"/>
      <c r="AOW2647" s="17"/>
      <c r="AOX2647" s="17"/>
      <c r="AOY2647" s="17"/>
      <c r="AOZ2647" s="17"/>
      <c r="APA2647" s="17"/>
      <c r="APB2647" s="17"/>
      <c r="APC2647" s="17"/>
      <c r="APD2647" s="17"/>
      <c r="APE2647" s="17"/>
      <c r="APF2647" s="17"/>
      <c r="APG2647" s="17"/>
      <c r="APH2647" s="17"/>
      <c r="API2647" s="17"/>
      <c r="APJ2647" s="17"/>
      <c r="APK2647" s="17"/>
      <c r="APL2647" s="17"/>
      <c r="APM2647" s="17"/>
      <c r="APN2647" s="17"/>
      <c r="APO2647" s="17"/>
      <c r="APP2647" s="17"/>
      <c r="APQ2647" s="17"/>
      <c r="APR2647" s="17"/>
      <c r="APS2647" s="17"/>
      <c r="APT2647" s="17"/>
      <c r="APU2647" s="17"/>
      <c r="APV2647" s="17"/>
      <c r="APW2647" s="17"/>
      <c r="APX2647" s="17"/>
      <c r="APY2647" s="17"/>
      <c r="APZ2647" s="17"/>
      <c r="AQA2647" s="17"/>
      <c r="AQB2647" s="17"/>
      <c r="AQC2647" s="17"/>
      <c r="AQD2647" s="17"/>
      <c r="AQE2647" s="17"/>
      <c r="AQF2647" s="17"/>
      <c r="AQG2647" s="17"/>
      <c r="AQH2647" s="17"/>
      <c r="AQI2647" s="17"/>
      <c r="AQJ2647" s="17"/>
      <c r="AQK2647" s="17"/>
      <c r="AQL2647" s="17"/>
      <c r="AQM2647" s="17"/>
      <c r="AQN2647" s="17"/>
      <c r="AQO2647" s="17"/>
      <c r="AQP2647" s="17"/>
      <c r="AQQ2647" s="17"/>
      <c r="AQR2647" s="17"/>
      <c r="AQS2647" s="17"/>
      <c r="AQT2647" s="17"/>
      <c r="AQU2647" s="17"/>
      <c r="AQV2647" s="17"/>
      <c r="AQW2647" s="17"/>
      <c r="AQX2647" s="17"/>
      <c r="AQY2647" s="17"/>
      <c r="AQZ2647" s="17"/>
      <c r="ARA2647" s="17"/>
      <c r="ARB2647" s="17"/>
      <c r="ARC2647" s="17"/>
      <c r="ARD2647" s="17"/>
      <c r="ARE2647" s="17"/>
      <c r="ARF2647" s="17"/>
      <c r="ARG2647" s="17"/>
      <c r="ARH2647" s="17"/>
      <c r="ARI2647" s="17"/>
      <c r="ARJ2647" s="17"/>
      <c r="ARK2647" s="17"/>
      <c r="ARL2647" s="17"/>
      <c r="ARM2647" s="17"/>
      <c r="ARN2647" s="17"/>
      <c r="ARO2647" s="17"/>
      <c r="ARP2647" s="17"/>
      <c r="ARQ2647" s="17"/>
      <c r="ARR2647" s="17"/>
      <c r="ARS2647" s="17"/>
      <c r="ART2647" s="17"/>
      <c r="ARU2647" s="17"/>
      <c r="ARV2647" s="17"/>
      <c r="ARW2647" s="17"/>
      <c r="ARX2647" s="17"/>
      <c r="ARY2647" s="17"/>
      <c r="ARZ2647" s="17"/>
      <c r="ASA2647" s="17"/>
      <c r="ASB2647" s="17"/>
      <c r="ASC2647" s="17"/>
      <c r="ASD2647" s="17"/>
      <c r="ASE2647" s="17"/>
      <c r="ASF2647" s="17"/>
      <c r="ASG2647" s="17"/>
      <c r="ASH2647" s="17"/>
      <c r="ASI2647" s="17"/>
      <c r="ASJ2647" s="17"/>
      <c r="ASK2647" s="17"/>
      <c r="ASL2647" s="17"/>
      <c r="ASM2647" s="17"/>
      <c r="ASN2647" s="17"/>
      <c r="ASO2647" s="17"/>
      <c r="ASP2647" s="17"/>
      <c r="ASQ2647" s="17"/>
      <c r="ASR2647" s="17"/>
      <c r="ASS2647" s="17"/>
      <c r="AST2647" s="17"/>
      <c r="ASU2647" s="17"/>
      <c r="ASV2647" s="17"/>
      <c r="ASW2647" s="17"/>
      <c r="ASX2647" s="17"/>
      <c r="ASY2647" s="17"/>
      <c r="ASZ2647" s="17"/>
      <c r="ATA2647" s="17"/>
      <c r="ATB2647" s="17"/>
      <c r="ATC2647" s="17"/>
      <c r="ATD2647" s="17"/>
      <c r="ATE2647" s="17"/>
      <c r="ATF2647" s="17"/>
      <c r="ATG2647" s="17"/>
      <c r="ATH2647" s="17"/>
      <c r="ATI2647" s="17"/>
      <c r="ATJ2647" s="17"/>
      <c r="ATK2647" s="17"/>
      <c r="ATL2647" s="17"/>
      <c r="ATM2647" s="17"/>
      <c r="ATN2647" s="17"/>
      <c r="ATO2647" s="17"/>
      <c r="ATP2647" s="17"/>
      <c r="ATQ2647" s="17"/>
      <c r="ATR2647" s="17"/>
      <c r="ATS2647" s="17"/>
      <c r="ATT2647" s="17"/>
      <c r="ATU2647" s="17"/>
      <c r="ATV2647" s="17"/>
      <c r="ATW2647" s="17"/>
      <c r="ATX2647" s="17"/>
      <c r="ATY2647" s="17"/>
      <c r="ATZ2647" s="17"/>
      <c r="AUA2647" s="17"/>
      <c r="AUB2647" s="17"/>
      <c r="AUC2647" s="17"/>
      <c r="AUD2647" s="17"/>
      <c r="AUE2647" s="17"/>
      <c r="AUF2647" s="17"/>
      <c r="AUG2647" s="17"/>
      <c r="AUH2647" s="17"/>
      <c r="AUI2647" s="17"/>
      <c r="AUJ2647" s="17"/>
      <c r="AUK2647" s="17"/>
      <c r="AUL2647" s="17"/>
      <c r="AUM2647" s="17"/>
      <c r="AUN2647" s="17"/>
      <c r="AUO2647" s="17"/>
      <c r="AUP2647" s="17"/>
      <c r="AUQ2647" s="17"/>
      <c r="AUR2647" s="17"/>
      <c r="AUS2647" s="17"/>
      <c r="AUT2647" s="17"/>
      <c r="AUU2647" s="17"/>
      <c r="AUV2647" s="17"/>
      <c r="AUW2647" s="17"/>
      <c r="AUX2647" s="17"/>
      <c r="AUY2647" s="17"/>
      <c r="AUZ2647" s="17"/>
      <c r="AVA2647" s="17"/>
      <c r="AVB2647" s="17"/>
      <c r="AVC2647" s="17"/>
      <c r="AVD2647" s="17"/>
      <c r="AVE2647" s="17"/>
      <c r="AVF2647" s="17"/>
      <c r="AVG2647" s="17"/>
      <c r="AVH2647" s="17"/>
      <c r="AVI2647" s="17"/>
      <c r="AVJ2647" s="17"/>
      <c r="AVK2647" s="17"/>
      <c r="AVL2647" s="17"/>
      <c r="AVM2647" s="17"/>
      <c r="AVN2647" s="17"/>
      <c r="AVO2647" s="17"/>
      <c r="AVP2647" s="17"/>
      <c r="AVQ2647" s="17"/>
      <c r="AVR2647" s="17"/>
      <c r="AVS2647" s="17"/>
      <c r="AVT2647" s="17"/>
      <c r="AVU2647" s="17"/>
      <c r="AVV2647" s="17"/>
      <c r="AVW2647" s="17"/>
      <c r="AVX2647" s="17"/>
      <c r="AVY2647" s="17"/>
      <c r="AVZ2647" s="17"/>
      <c r="AWA2647" s="17"/>
      <c r="AWB2647" s="17"/>
      <c r="AWC2647" s="17"/>
      <c r="AWD2647" s="17"/>
      <c r="AWE2647" s="17"/>
      <c r="AWF2647" s="17"/>
      <c r="AWG2647" s="17"/>
      <c r="AWH2647" s="17"/>
      <c r="AWI2647" s="17"/>
      <c r="AWJ2647" s="17"/>
      <c r="AWK2647" s="17"/>
      <c r="AWL2647" s="17"/>
      <c r="AWM2647" s="17"/>
      <c r="AWN2647" s="17"/>
    </row>
    <row r="2648" spans="1:1288" s="56" customFormat="1" ht="39" x14ac:dyDescent="0.25">
      <c r="A2648" s="50" t="s">
        <v>3806</v>
      </c>
      <c r="B2648" s="50" t="s">
        <v>3847</v>
      </c>
      <c r="C2648" s="50" t="s">
        <v>3871</v>
      </c>
      <c r="D2648" s="50" t="s">
        <v>3809</v>
      </c>
      <c r="E2648" s="51">
        <v>35</v>
      </c>
      <c r="F2648" s="52" t="s">
        <v>21</v>
      </c>
      <c r="G2648" s="53"/>
      <c r="H2648" s="15" t="s">
        <v>5</v>
      </c>
      <c r="I2648" s="55"/>
      <c r="JE2648" s="12"/>
      <c r="JF2648" s="12"/>
      <c r="JG2648" s="12"/>
      <c r="JH2648" s="12"/>
      <c r="JI2648" s="13"/>
      <c r="JJ2648" s="14"/>
      <c r="JK2648" s="15"/>
      <c r="JL2648" s="15"/>
      <c r="JM2648" s="15"/>
      <c r="JN2648" s="16"/>
      <c r="JO2648" s="16"/>
      <c r="JP2648" s="16"/>
      <c r="JQ2648" s="16"/>
      <c r="JR2648" s="16"/>
      <c r="JS2648" s="16"/>
      <c r="JT2648" s="16"/>
      <c r="JU2648" s="16"/>
      <c r="JV2648" s="16"/>
      <c r="JW2648" s="16"/>
      <c r="JX2648" s="16"/>
      <c r="JY2648" s="16"/>
      <c r="JZ2648" s="16"/>
      <c r="KA2648" s="16"/>
      <c r="KB2648" s="16"/>
      <c r="KC2648" s="16"/>
      <c r="KD2648" s="16"/>
      <c r="KE2648" s="16"/>
      <c r="KF2648" s="16"/>
      <c r="KG2648" s="16"/>
      <c r="KH2648" s="16"/>
      <c r="KI2648" s="16"/>
      <c r="KJ2648" s="16"/>
      <c r="KK2648" s="16"/>
      <c r="KL2648" s="16"/>
      <c r="KM2648" s="16"/>
      <c r="KN2648" s="16"/>
      <c r="KO2648" s="16"/>
      <c r="KP2648" s="16"/>
      <c r="KQ2648" s="16"/>
      <c r="KR2648" s="16"/>
      <c r="KS2648" s="16"/>
      <c r="KT2648" s="16"/>
      <c r="KU2648" s="16"/>
      <c r="KV2648" s="16"/>
      <c r="KW2648" s="16"/>
      <c r="KX2648" s="16"/>
      <c r="KY2648" s="16"/>
      <c r="KZ2648" s="16"/>
      <c r="LA2648" s="16"/>
      <c r="LB2648" s="16"/>
      <c r="LC2648" s="16"/>
      <c r="LD2648" s="16"/>
      <c r="LE2648" s="16"/>
      <c r="LF2648" s="16"/>
      <c r="LG2648" s="16"/>
      <c r="LH2648" s="16"/>
      <c r="LI2648" s="16"/>
      <c r="LJ2648" s="16"/>
      <c r="LK2648" s="16"/>
      <c r="LL2648" s="16"/>
      <c r="LM2648" s="16"/>
      <c r="LN2648" s="16"/>
      <c r="LO2648" s="16"/>
      <c r="LP2648" s="16"/>
      <c r="LQ2648" s="16"/>
      <c r="LR2648" s="16"/>
      <c r="LS2648" s="16"/>
      <c r="LT2648" s="16"/>
      <c r="LU2648" s="16"/>
      <c r="LV2648" s="16"/>
      <c r="LW2648" s="16"/>
      <c r="LX2648" s="16"/>
      <c r="LY2648" s="16"/>
      <c r="LZ2648" s="16"/>
      <c r="MA2648" s="16"/>
      <c r="MB2648" s="16"/>
      <c r="MC2648" s="16"/>
      <c r="MD2648" s="16"/>
      <c r="ME2648" s="16"/>
      <c r="MF2648" s="16"/>
      <c r="MG2648" s="16"/>
      <c r="MH2648" s="16"/>
      <c r="MI2648" s="16"/>
      <c r="MJ2648" s="16"/>
      <c r="MK2648" s="16"/>
      <c r="ML2648" s="16"/>
      <c r="MM2648" s="16"/>
      <c r="MN2648" s="16"/>
      <c r="MO2648" s="16"/>
      <c r="MP2648" s="16"/>
      <c r="MQ2648" s="16"/>
      <c r="MR2648" s="16"/>
      <c r="MS2648" s="16"/>
      <c r="MT2648" s="16"/>
      <c r="MU2648" s="16"/>
      <c r="MV2648" s="16"/>
      <c r="MW2648" s="16"/>
      <c r="MX2648" s="16"/>
      <c r="MY2648" s="16"/>
      <c r="MZ2648" s="16"/>
      <c r="NA2648" s="16"/>
      <c r="NB2648" s="16"/>
      <c r="NC2648" s="16"/>
      <c r="ND2648" s="16"/>
      <c r="NE2648" s="16"/>
      <c r="NF2648" s="16"/>
      <c r="NG2648" s="16"/>
      <c r="NH2648" s="16"/>
      <c r="NI2648" s="16"/>
      <c r="NJ2648" s="16"/>
      <c r="NK2648" s="16"/>
      <c r="NL2648" s="16"/>
      <c r="NM2648" s="16"/>
      <c r="NN2648" s="16"/>
      <c r="NO2648" s="16"/>
      <c r="NP2648" s="16"/>
      <c r="NQ2648" s="16"/>
      <c r="NR2648" s="16"/>
      <c r="NS2648" s="16"/>
      <c r="NT2648" s="16"/>
      <c r="NU2648" s="16"/>
      <c r="NV2648" s="16"/>
      <c r="NW2648" s="16"/>
      <c r="NX2648" s="16"/>
      <c r="NY2648" s="16"/>
      <c r="NZ2648" s="16"/>
      <c r="OA2648" s="16"/>
      <c r="OB2648" s="16"/>
      <c r="OC2648" s="16"/>
      <c r="OD2648" s="16"/>
      <c r="OE2648" s="16"/>
      <c r="OF2648" s="16"/>
      <c r="OG2648" s="16"/>
      <c r="OH2648" s="16"/>
      <c r="OI2648" s="16"/>
      <c r="OJ2648" s="16"/>
      <c r="OK2648" s="16"/>
      <c r="OL2648" s="16"/>
      <c r="OM2648" s="16"/>
      <c r="ON2648" s="16"/>
      <c r="OO2648" s="16"/>
      <c r="OP2648" s="16"/>
      <c r="OQ2648" s="16"/>
      <c r="OR2648" s="16"/>
      <c r="OS2648" s="16"/>
      <c r="OT2648" s="16"/>
      <c r="OU2648" s="16"/>
      <c r="OV2648" s="16"/>
      <c r="OW2648" s="16"/>
      <c r="OX2648" s="16"/>
      <c r="OY2648" s="16"/>
      <c r="OZ2648" s="16"/>
      <c r="PA2648" s="16"/>
      <c r="PB2648" s="16"/>
      <c r="PC2648" s="16"/>
      <c r="PD2648" s="16"/>
      <c r="PE2648" s="16"/>
      <c r="PF2648" s="16"/>
      <c r="PG2648" s="16"/>
      <c r="PH2648" s="16"/>
      <c r="PI2648" s="16"/>
      <c r="PJ2648" s="16"/>
      <c r="PK2648" s="16"/>
      <c r="PL2648" s="16"/>
      <c r="PM2648" s="16"/>
      <c r="PN2648" s="16"/>
      <c r="PO2648" s="16"/>
      <c r="PP2648" s="16"/>
      <c r="PQ2648" s="16"/>
      <c r="PR2648" s="16"/>
      <c r="PS2648" s="16"/>
      <c r="PT2648" s="16"/>
      <c r="PU2648" s="16"/>
      <c r="PV2648" s="16"/>
      <c r="PW2648" s="16"/>
      <c r="PX2648" s="16"/>
      <c r="PY2648" s="16"/>
      <c r="PZ2648" s="16"/>
      <c r="QA2648" s="16"/>
      <c r="QB2648" s="16"/>
      <c r="QC2648" s="16"/>
      <c r="QD2648" s="16"/>
      <c r="QE2648" s="16"/>
      <c r="QF2648" s="16"/>
      <c r="QG2648" s="16"/>
      <c r="QH2648" s="16"/>
      <c r="QI2648" s="16"/>
      <c r="QJ2648" s="16"/>
      <c r="QK2648" s="16"/>
      <c r="QL2648" s="16"/>
      <c r="QM2648" s="16"/>
      <c r="QN2648" s="16"/>
      <c r="QO2648" s="16"/>
      <c r="QP2648" s="16"/>
      <c r="QQ2648" s="16"/>
      <c r="QR2648" s="16"/>
      <c r="QS2648" s="16"/>
      <c r="QT2648" s="16"/>
      <c r="QU2648" s="16"/>
      <c r="QV2648" s="16"/>
      <c r="QW2648" s="16"/>
      <c r="QX2648" s="16"/>
      <c r="QY2648" s="16"/>
      <c r="QZ2648" s="16"/>
      <c r="RA2648" s="16"/>
      <c r="RB2648" s="16"/>
      <c r="RC2648" s="16"/>
      <c r="RD2648" s="16"/>
      <c r="RE2648" s="16"/>
      <c r="RF2648" s="16"/>
      <c r="RG2648" s="16"/>
      <c r="RH2648" s="16"/>
      <c r="RI2648" s="16"/>
      <c r="RJ2648" s="16"/>
      <c r="RK2648" s="16"/>
      <c r="RL2648" s="16"/>
      <c r="RM2648" s="16"/>
      <c r="RN2648" s="16"/>
      <c r="RO2648" s="16"/>
      <c r="RP2648" s="16"/>
      <c r="RQ2648" s="16"/>
      <c r="RR2648" s="16"/>
      <c r="RS2648" s="16"/>
      <c r="RT2648" s="16"/>
      <c r="RU2648" s="16"/>
      <c r="RV2648" s="16"/>
      <c r="RW2648" s="16"/>
      <c r="RX2648" s="16"/>
      <c r="RY2648" s="16"/>
      <c r="RZ2648" s="16"/>
      <c r="SA2648" s="16"/>
      <c r="SB2648" s="16"/>
      <c r="SC2648" s="16"/>
      <c r="SD2648" s="16"/>
      <c r="SE2648" s="16"/>
      <c r="SF2648" s="16"/>
      <c r="SG2648" s="16"/>
      <c r="SH2648" s="16"/>
      <c r="SI2648" s="16"/>
      <c r="SJ2648" s="16"/>
      <c r="SK2648" s="16"/>
      <c r="SL2648" s="16"/>
      <c r="SM2648" s="16"/>
      <c r="SN2648" s="16"/>
      <c r="SO2648" s="16"/>
      <c r="SP2648" s="16"/>
      <c r="SQ2648" s="16"/>
      <c r="SR2648" s="16"/>
      <c r="SS2648" s="16"/>
      <c r="ST2648" s="16"/>
      <c r="SU2648" s="16"/>
      <c r="SV2648" s="16"/>
      <c r="SW2648" s="16"/>
      <c r="SX2648" s="16"/>
      <c r="SY2648" s="16"/>
      <c r="SZ2648" s="16"/>
      <c r="TA2648" s="16"/>
      <c r="TB2648" s="17"/>
      <c r="TC2648" s="17"/>
      <c r="TD2648" s="17"/>
      <c r="TE2648" s="17"/>
      <c r="TF2648" s="17"/>
      <c r="TG2648" s="17"/>
      <c r="TH2648" s="17"/>
      <c r="TI2648" s="17"/>
      <c r="TJ2648" s="17"/>
      <c r="TK2648" s="17"/>
      <c r="TL2648" s="17"/>
      <c r="TM2648" s="17"/>
      <c r="TN2648" s="17"/>
      <c r="TO2648" s="17"/>
      <c r="TP2648" s="17"/>
      <c r="TQ2648" s="17"/>
      <c r="TR2648" s="17"/>
      <c r="TS2648" s="17"/>
      <c r="TT2648" s="17"/>
      <c r="TU2648" s="17"/>
      <c r="TV2648" s="17"/>
      <c r="TW2648" s="17"/>
      <c r="TX2648" s="17"/>
      <c r="TY2648" s="17"/>
      <c r="TZ2648" s="17"/>
      <c r="UA2648" s="17"/>
      <c r="UB2648" s="17"/>
      <c r="UC2648" s="17"/>
      <c r="UD2648" s="17"/>
      <c r="UE2648" s="17"/>
      <c r="UF2648" s="17"/>
      <c r="UG2648" s="17"/>
      <c r="UH2648" s="17"/>
      <c r="UI2648" s="17"/>
      <c r="UJ2648" s="17"/>
      <c r="UK2648" s="17"/>
      <c r="UL2648" s="17"/>
      <c r="UM2648" s="17"/>
      <c r="UN2648" s="17"/>
      <c r="UO2648" s="17"/>
      <c r="UP2648" s="17"/>
      <c r="UQ2648" s="17"/>
      <c r="UR2648" s="17"/>
      <c r="US2648" s="17"/>
      <c r="UT2648" s="17"/>
      <c r="UU2648" s="17"/>
      <c r="UV2648" s="17"/>
      <c r="UW2648" s="17"/>
      <c r="UX2648" s="17"/>
      <c r="UY2648" s="17"/>
      <c r="UZ2648" s="17"/>
      <c r="VA2648" s="17"/>
      <c r="VB2648" s="17"/>
      <c r="VC2648" s="17"/>
      <c r="VD2648" s="17"/>
      <c r="VE2648" s="17"/>
      <c r="VF2648" s="17"/>
      <c r="VG2648" s="17"/>
      <c r="VH2648" s="17"/>
      <c r="VI2648" s="17"/>
      <c r="VJ2648" s="17"/>
      <c r="VK2648" s="17"/>
      <c r="VL2648" s="17"/>
      <c r="VM2648" s="17"/>
      <c r="VN2648" s="17"/>
      <c r="VO2648" s="17"/>
      <c r="VP2648" s="17"/>
      <c r="VQ2648" s="17"/>
      <c r="VR2648" s="17"/>
      <c r="VS2648" s="17"/>
      <c r="VT2648" s="17"/>
      <c r="VU2648" s="17"/>
      <c r="VV2648" s="17"/>
      <c r="VW2648" s="17"/>
      <c r="VX2648" s="17"/>
      <c r="VY2648" s="17"/>
      <c r="VZ2648" s="17"/>
      <c r="WA2648" s="17"/>
      <c r="WB2648" s="17"/>
      <c r="WC2648" s="17"/>
      <c r="WD2648" s="17"/>
      <c r="WE2648" s="17"/>
      <c r="WF2648" s="17"/>
      <c r="WG2648" s="17"/>
      <c r="WH2648" s="17"/>
      <c r="WI2648" s="17"/>
      <c r="WJ2648" s="17"/>
      <c r="WK2648" s="17"/>
      <c r="WL2648" s="17"/>
      <c r="WM2648" s="17"/>
      <c r="WN2648" s="17"/>
      <c r="WO2648" s="17"/>
      <c r="WP2648" s="17"/>
      <c r="WQ2648" s="17"/>
      <c r="WR2648" s="17"/>
      <c r="WS2648" s="17"/>
      <c r="WT2648" s="17"/>
      <c r="WU2648" s="17"/>
      <c r="WV2648" s="17"/>
      <c r="WW2648" s="17"/>
      <c r="WX2648" s="17"/>
      <c r="WY2648" s="17"/>
      <c r="WZ2648" s="17"/>
      <c r="XA2648" s="17"/>
      <c r="XB2648" s="17"/>
      <c r="XC2648" s="17"/>
      <c r="XD2648" s="17"/>
      <c r="XE2648" s="17"/>
      <c r="XF2648" s="17"/>
      <c r="XG2648" s="17"/>
      <c r="XH2648" s="17"/>
      <c r="XI2648" s="17"/>
      <c r="XJ2648" s="17"/>
      <c r="XK2648" s="17"/>
      <c r="XL2648" s="17"/>
      <c r="XM2648" s="17"/>
      <c r="XN2648" s="17"/>
      <c r="XO2648" s="17"/>
      <c r="XP2648" s="17"/>
      <c r="XQ2648" s="17"/>
      <c r="XR2648" s="17"/>
      <c r="XS2648" s="17"/>
      <c r="XT2648" s="17"/>
      <c r="XU2648" s="17"/>
      <c r="XV2648" s="17"/>
      <c r="XW2648" s="17"/>
      <c r="XX2648" s="17"/>
      <c r="XY2648" s="17"/>
      <c r="XZ2648" s="17"/>
      <c r="YA2648" s="17"/>
      <c r="YB2648" s="17"/>
      <c r="YC2648" s="17"/>
      <c r="YD2648" s="17"/>
      <c r="YE2648" s="17"/>
      <c r="YF2648" s="17"/>
      <c r="YG2648" s="17"/>
      <c r="YH2648" s="17"/>
      <c r="YI2648" s="17"/>
      <c r="YJ2648" s="17"/>
      <c r="YK2648" s="17"/>
      <c r="YL2648" s="17"/>
      <c r="YM2648" s="17"/>
      <c r="YN2648" s="17"/>
      <c r="YO2648" s="17"/>
      <c r="YP2648" s="17"/>
      <c r="YQ2648" s="17"/>
      <c r="YR2648" s="17"/>
      <c r="YS2648" s="17"/>
      <c r="YT2648" s="17"/>
      <c r="YU2648" s="17"/>
      <c r="YV2648" s="17"/>
      <c r="YW2648" s="17"/>
      <c r="YX2648" s="17"/>
      <c r="YY2648" s="17"/>
      <c r="YZ2648" s="17"/>
      <c r="ZA2648" s="17"/>
      <c r="ZB2648" s="17"/>
      <c r="ZC2648" s="17"/>
      <c r="ZD2648" s="17"/>
      <c r="ZE2648" s="17"/>
      <c r="ZF2648" s="17"/>
      <c r="ZG2648" s="17"/>
      <c r="ZH2648" s="17"/>
      <c r="ZI2648" s="17"/>
      <c r="ZJ2648" s="17"/>
      <c r="ZK2648" s="17"/>
      <c r="ZL2648" s="17"/>
      <c r="ZM2648" s="17"/>
      <c r="ZN2648" s="17"/>
      <c r="ZO2648" s="17"/>
      <c r="ZP2648" s="17"/>
      <c r="ZQ2648" s="17"/>
      <c r="ZR2648" s="17"/>
      <c r="ZS2648" s="17"/>
      <c r="ZT2648" s="17"/>
      <c r="ZU2648" s="17"/>
      <c r="ZV2648" s="17"/>
      <c r="ZW2648" s="17"/>
      <c r="ZX2648" s="17"/>
      <c r="ZY2648" s="17"/>
      <c r="ZZ2648" s="17"/>
      <c r="AAA2648" s="17"/>
      <c r="AAB2648" s="17"/>
      <c r="AAC2648" s="17"/>
      <c r="AAD2648" s="17"/>
      <c r="AAE2648" s="17"/>
      <c r="AAF2648" s="17"/>
      <c r="AAG2648" s="17"/>
      <c r="AAH2648" s="17"/>
      <c r="AAI2648" s="17"/>
      <c r="AAJ2648" s="17"/>
      <c r="AAK2648" s="17"/>
      <c r="AAL2648" s="17"/>
      <c r="AAM2648" s="17"/>
      <c r="AAN2648" s="17"/>
      <c r="AAO2648" s="17"/>
      <c r="AAP2648" s="17"/>
      <c r="AAQ2648" s="17"/>
      <c r="AAR2648" s="17"/>
      <c r="AAS2648" s="17"/>
      <c r="AAT2648" s="17"/>
      <c r="AAU2648" s="17"/>
      <c r="AAV2648" s="17"/>
      <c r="AAW2648" s="17"/>
      <c r="AAX2648" s="17"/>
      <c r="AAY2648" s="17"/>
      <c r="AAZ2648" s="17"/>
      <c r="ABA2648" s="17"/>
      <c r="ABB2648" s="17"/>
      <c r="ABC2648" s="17"/>
      <c r="ABD2648" s="17"/>
      <c r="ABE2648" s="17"/>
      <c r="ABF2648" s="17"/>
      <c r="ABG2648" s="17"/>
      <c r="ABH2648" s="17"/>
      <c r="ABI2648" s="17"/>
      <c r="ABJ2648" s="17"/>
      <c r="ABK2648" s="17"/>
      <c r="ABL2648" s="17"/>
      <c r="ABM2648" s="17"/>
      <c r="ABN2648" s="17"/>
      <c r="ABO2648" s="17"/>
      <c r="ABP2648" s="17"/>
      <c r="ABQ2648" s="17"/>
      <c r="ABR2648" s="17"/>
      <c r="ABS2648" s="17"/>
      <c r="ABT2648" s="17"/>
      <c r="ABU2648" s="17"/>
      <c r="ABV2648" s="17"/>
      <c r="ABW2648" s="17"/>
      <c r="ABX2648" s="17"/>
      <c r="ABY2648" s="17"/>
      <c r="ABZ2648" s="17"/>
      <c r="ACA2648" s="17"/>
      <c r="ACB2648" s="17"/>
      <c r="ACC2648" s="17"/>
      <c r="ACD2648" s="17"/>
      <c r="ACE2648" s="17"/>
      <c r="ACF2648" s="17"/>
      <c r="ACG2648" s="17"/>
      <c r="ACH2648" s="17"/>
      <c r="ACI2648" s="17"/>
      <c r="ACJ2648" s="17"/>
      <c r="ACK2648" s="17"/>
      <c r="ACL2648" s="17"/>
      <c r="ACM2648" s="17"/>
      <c r="ACN2648" s="17"/>
      <c r="ACO2648" s="17"/>
      <c r="ACP2648" s="17"/>
      <c r="ACQ2648" s="17"/>
      <c r="ACR2648" s="17"/>
      <c r="ACS2648" s="17"/>
      <c r="ACT2648" s="17"/>
      <c r="ACU2648" s="17"/>
      <c r="ACV2648" s="17"/>
      <c r="ACW2648" s="17"/>
      <c r="ACX2648" s="17"/>
      <c r="ACY2648" s="17"/>
      <c r="ACZ2648" s="17"/>
      <c r="ADA2648" s="17"/>
      <c r="ADB2648" s="17"/>
      <c r="ADC2648" s="17"/>
      <c r="ADD2648" s="17"/>
      <c r="ADE2648" s="17"/>
      <c r="ADF2648" s="17"/>
      <c r="ADG2648" s="17"/>
      <c r="ADH2648" s="17"/>
      <c r="ADI2648" s="17"/>
      <c r="ADJ2648" s="17"/>
      <c r="ADK2648" s="17"/>
      <c r="ADL2648" s="17"/>
      <c r="ADM2648" s="17"/>
      <c r="ADN2648" s="17"/>
      <c r="ADO2648" s="17"/>
      <c r="ADP2648" s="17"/>
      <c r="ADQ2648" s="17"/>
      <c r="ADR2648" s="17"/>
      <c r="ADS2648" s="17"/>
      <c r="ADT2648" s="17"/>
      <c r="ADU2648" s="17"/>
      <c r="ADV2648" s="17"/>
      <c r="ADW2648" s="17"/>
      <c r="ADX2648" s="17"/>
      <c r="ADY2648" s="17"/>
      <c r="ADZ2648" s="17"/>
      <c r="AEA2648" s="17"/>
      <c r="AEB2648" s="17"/>
      <c r="AEC2648" s="17"/>
      <c r="AED2648" s="17"/>
      <c r="AEE2648" s="17"/>
      <c r="AEF2648" s="17"/>
      <c r="AEG2648" s="17"/>
      <c r="AEH2648" s="17"/>
      <c r="AEI2648" s="17"/>
      <c r="AEJ2648" s="17"/>
      <c r="AEK2648" s="17"/>
      <c r="AEL2648" s="17"/>
      <c r="AEM2648" s="17"/>
      <c r="AEN2648" s="17"/>
      <c r="AEO2648" s="17"/>
      <c r="AEP2648" s="17"/>
      <c r="AEQ2648" s="17"/>
      <c r="AER2648" s="17"/>
      <c r="AES2648" s="17"/>
      <c r="AET2648" s="17"/>
      <c r="AEU2648" s="17"/>
      <c r="AEV2648" s="17"/>
      <c r="AEW2648" s="17"/>
      <c r="AEX2648" s="17"/>
      <c r="AEY2648" s="17"/>
      <c r="AEZ2648" s="17"/>
      <c r="AFA2648" s="17"/>
      <c r="AFB2648" s="17"/>
      <c r="AFC2648" s="17"/>
      <c r="AFD2648" s="17"/>
      <c r="AFE2648" s="17"/>
      <c r="AFF2648" s="17"/>
      <c r="AFG2648" s="17"/>
      <c r="AFH2648" s="17"/>
      <c r="AFI2648" s="17"/>
      <c r="AFJ2648" s="17"/>
      <c r="AFK2648" s="17"/>
      <c r="AFL2648" s="17"/>
      <c r="AFM2648" s="17"/>
      <c r="AFN2648" s="17"/>
      <c r="AFO2648" s="17"/>
      <c r="AFP2648" s="17"/>
      <c r="AFQ2648" s="17"/>
      <c r="AFR2648" s="17"/>
      <c r="AFS2648" s="17"/>
      <c r="AFT2648" s="17"/>
      <c r="AFU2648" s="17"/>
      <c r="AFV2648" s="17"/>
      <c r="AFW2648" s="17"/>
      <c r="AFX2648" s="17"/>
      <c r="AFY2648" s="17"/>
      <c r="AFZ2648" s="17"/>
      <c r="AGA2648" s="17"/>
      <c r="AGB2648" s="17"/>
      <c r="AGC2648" s="17"/>
      <c r="AGD2648" s="17"/>
      <c r="AGE2648" s="17"/>
      <c r="AGF2648" s="17"/>
      <c r="AGG2648" s="17"/>
      <c r="AGH2648" s="17"/>
      <c r="AGI2648" s="17"/>
      <c r="AGJ2648" s="17"/>
      <c r="AGK2648" s="17"/>
      <c r="AGL2648" s="17"/>
      <c r="AGM2648" s="17"/>
      <c r="AGN2648" s="17"/>
      <c r="AGO2648" s="17"/>
      <c r="AGP2648" s="17"/>
      <c r="AGQ2648" s="17"/>
      <c r="AGR2648" s="17"/>
      <c r="AGS2648" s="17"/>
      <c r="AGT2648" s="17"/>
      <c r="AGU2648" s="17"/>
      <c r="AGV2648" s="17"/>
      <c r="AGW2648" s="17"/>
      <c r="AGX2648" s="17"/>
      <c r="AGY2648" s="17"/>
      <c r="AGZ2648" s="17"/>
      <c r="AHA2648" s="17"/>
      <c r="AHB2648" s="17"/>
      <c r="AHC2648" s="17"/>
      <c r="AHD2648" s="17"/>
      <c r="AHE2648" s="17"/>
      <c r="AHF2648" s="17"/>
      <c r="AHG2648" s="17"/>
      <c r="AHH2648" s="17"/>
      <c r="AHI2648" s="17"/>
      <c r="AHJ2648" s="17"/>
      <c r="AHK2648" s="17"/>
      <c r="AHL2648" s="17"/>
      <c r="AHM2648" s="17"/>
      <c r="AHN2648" s="17"/>
      <c r="AHO2648" s="17"/>
      <c r="AHP2648" s="17"/>
      <c r="AHQ2648" s="17"/>
      <c r="AHR2648" s="17"/>
      <c r="AHS2648" s="17"/>
      <c r="AHT2648" s="17"/>
      <c r="AHU2648" s="17"/>
      <c r="AHV2648" s="17"/>
      <c r="AHW2648" s="17"/>
      <c r="AHX2648" s="17"/>
      <c r="AHY2648" s="17"/>
      <c r="AHZ2648" s="17"/>
      <c r="AIA2648" s="17"/>
      <c r="AIB2648" s="17"/>
      <c r="AIC2648" s="17"/>
      <c r="AID2648" s="17"/>
      <c r="AIE2648" s="17"/>
      <c r="AIF2648" s="17"/>
      <c r="AIG2648" s="17"/>
      <c r="AIH2648" s="17"/>
      <c r="AII2648" s="17"/>
      <c r="AIJ2648" s="17"/>
      <c r="AIK2648" s="17"/>
      <c r="AIL2648" s="17"/>
      <c r="AIM2648" s="17"/>
      <c r="AIN2648" s="17"/>
      <c r="AIO2648" s="17"/>
      <c r="AIP2648" s="17"/>
      <c r="AIQ2648" s="17"/>
      <c r="AIR2648" s="17"/>
      <c r="AIS2648" s="17"/>
      <c r="AIT2648" s="17"/>
      <c r="AIU2648" s="17"/>
      <c r="AIV2648" s="17"/>
      <c r="AIW2648" s="17"/>
      <c r="AIX2648" s="17"/>
      <c r="AIY2648" s="17"/>
      <c r="AIZ2648" s="17"/>
      <c r="AJA2648" s="17"/>
      <c r="AJB2648" s="17"/>
      <c r="AJC2648" s="17"/>
      <c r="AJD2648" s="17"/>
      <c r="AJE2648" s="17"/>
      <c r="AJF2648" s="17"/>
      <c r="AJG2648" s="17"/>
      <c r="AJH2648" s="17"/>
      <c r="AJI2648" s="17"/>
      <c r="AJJ2648" s="17"/>
      <c r="AJK2648" s="17"/>
      <c r="AJL2648" s="17"/>
      <c r="AJM2648" s="17"/>
      <c r="AJN2648" s="17"/>
      <c r="AJO2648" s="17"/>
      <c r="AJP2648" s="17"/>
      <c r="AJQ2648" s="17"/>
      <c r="AJR2648" s="17"/>
      <c r="AJS2648" s="17"/>
      <c r="AJT2648" s="17"/>
      <c r="AJU2648" s="17"/>
      <c r="AJV2648" s="17"/>
      <c r="AJW2648" s="17"/>
      <c r="AJX2648" s="17"/>
      <c r="AJY2648" s="17"/>
      <c r="AJZ2648" s="17"/>
      <c r="AKA2648" s="17"/>
      <c r="AKB2648" s="17"/>
      <c r="AKC2648" s="17"/>
      <c r="AKD2648" s="17"/>
      <c r="AKE2648" s="17"/>
      <c r="AKF2648" s="17"/>
      <c r="AKG2648" s="17"/>
      <c r="AKH2648" s="17"/>
      <c r="AKI2648" s="17"/>
      <c r="AKJ2648" s="17"/>
      <c r="AKK2648" s="17"/>
      <c r="AKL2648" s="17"/>
      <c r="AKM2648" s="17"/>
      <c r="AKN2648" s="17"/>
      <c r="AKO2648" s="17"/>
      <c r="AKP2648" s="17"/>
      <c r="AKQ2648" s="17"/>
      <c r="AKR2648" s="17"/>
      <c r="AKS2648" s="17"/>
      <c r="AKT2648" s="17"/>
      <c r="AKU2648" s="17"/>
      <c r="AKV2648" s="17"/>
      <c r="AKW2648" s="17"/>
      <c r="AKX2648" s="17"/>
      <c r="AKY2648" s="17"/>
      <c r="AKZ2648" s="17"/>
      <c r="ALA2648" s="17"/>
      <c r="ALB2648" s="17"/>
      <c r="ALC2648" s="17"/>
      <c r="ALD2648" s="17"/>
      <c r="ALE2648" s="17"/>
      <c r="ALF2648" s="17"/>
      <c r="ALG2648" s="17"/>
      <c r="ALH2648" s="17"/>
      <c r="ALI2648" s="17"/>
      <c r="ALJ2648" s="17"/>
      <c r="ALK2648" s="17"/>
      <c r="ALL2648" s="17"/>
      <c r="ALM2648" s="17"/>
      <c r="ALN2648" s="17"/>
      <c r="ALO2648" s="17"/>
      <c r="ALP2648" s="17"/>
      <c r="ALQ2648" s="17"/>
      <c r="ALR2648" s="17"/>
      <c r="ALS2648" s="17"/>
      <c r="ALT2648" s="17"/>
      <c r="ALU2648" s="17"/>
      <c r="ALV2648" s="17"/>
      <c r="ALW2648" s="17"/>
      <c r="ALX2648" s="17"/>
      <c r="ALY2648" s="17"/>
      <c r="ALZ2648" s="17"/>
      <c r="AMA2648" s="17"/>
      <c r="AMB2648" s="17"/>
      <c r="AMC2648" s="17"/>
      <c r="AMD2648" s="17"/>
      <c r="AME2648" s="17"/>
      <c r="AMF2648" s="17"/>
      <c r="AMG2648" s="17"/>
      <c r="AMH2648" s="17"/>
      <c r="AMI2648" s="17"/>
      <c r="AMJ2648" s="17"/>
      <c r="AMK2648" s="17"/>
      <c r="AML2648" s="17"/>
      <c r="AMM2648" s="17"/>
      <c r="AMN2648" s="17"/>
      <c r="AMO2648" s="17"/>
      <c r="AMP2648" s="17"/>
      <c r="AMQ2648" s="17"/>
      <c r="AMR2648" s="17"/>
      <c r="AMS2648" s="17"/>
      <c r="AMT2648" s="17"/>
      <c r="AMU2648" s="17"/>
      <c r="AMV2648" s="17"/>
      <c r="AMW2648" s="17"/>
      <c r="AMX2648" s="17"/>
      <c r="AMY2648" s="17"/>
      <c r="AMZ2648" s="17"/>
      <c r="ANA2648" s="17"/>
      <c r="ANB2648" s="17"/>
      <c r="ANC2648" s="17"/>
      <c r="AND2648" s="17"/>
      <c r="ANE2648" s="17"/>
      <c r="ANF2648" s="17"/>
      <c r="ANG2648" s="17"/>
      <c r="ANH2648" s="17"/>
      <c r="ANI2648" s="17"/>
      <c r="ANJ2648" s="17"/>
      <c r="ANK2648" s="17"/>
      <c r="ANL2648" s="17"/>
      <c r="ANM2648" s="17"/>
      <c r="ANN2648" s="17"/>
      <c r="ANO2648" s="17"/>
      <c r="ANP2648" s="17"/>
      <c r="ANQ2648" s="17"/>
      <c r="ANR2648" s="17"/>
      <c r="ANS2648" s="17"/>
      <c r="ANT2648" s="17"/>
      <c r="ANU2648" s="17"/>
      <c r="ANV2648" s="17"/>
      <c r="ANW2648" s="17"/>
      <c r="ANX2648" s="17"/>
      <c r="ANY2648" s="17"/>
      <c r="ANZ2648" s="17"/>
      <c r="AOA2648" s="17"/>
      <c r="AOB2648" s="17"/>
      <c r="AOC2648" s="17"/>
      <c r="AOD2648" s="17"/>
      <c r="AOE2648" s="17"/>
      <c r="AOF2648" s="17"/>
      <c r="AOG2648" s="17"/>
      <c r="AOH2648" s="17"/>
      <c r="AOI2648" s="17"/>
      <c r="AOJ2648" s="17"/>
      <c r="AOK2648" s="17"/>
      <c r="AOL2648" s="17"/>
      <c r="AOM2648" s="17"/>
      <c r="AON2648" s="17"/>
      <c r="AOO2648" s="17"/>
      <c r="AOP2648" s="17"/>
      <c r="AOQ2648" s="17"/>
      <c r="AOR2648" s="17"/>
      <c r="AOS2648" s="17"/>
      <c r="AOT2648" s="17"/>
      <c r="AOU2648" s="17"/>
      <c r="AOV2648" s="17"/>
      <c r="AOW2648" s="17"/>
      <c r="AOX2648" s="17"/>
      <c r="AOY2648" s="17"/>
      <c r="AOZ2648" s="17"/>
      <c r="APA2648" s="17"/>
      <c r="APB2648" s="17"/>
      <c r="APC2648" s="17"/>
      <c r="APD2648" s="17"/>
      <c r="APE2648" s="17"/>
      <c r="APF2648" s="17"/>
      <c r="APG2648" s="17"/>
      <c r="APH2648" s="17"/>
      <c r="API2648" s="17"/>
      <c r="APJ2648" s="17"/>
      <c r="APK2648" s="17"/>
      <c r="APL2648" s="17"/>
      <c r="APM2648" s="17"/>
      <c r="APN2648" s="17"/>
      <c r="APO2648" s="17"/>
      <c r="APP2648" s="17"/>
      <c r="APQ2648" s="17"/>
      <c r="APR2648" s="17"/>
      <c r="APS2648" s="17"/>
      <c r="APT2648" s="17"/>
      <c r="APU2648" s="17"/>
      <c r="APV2648" s="17"/>
      <c r="APW2648" s="17"/>
      <c r="APX2648" s="17"/>
      <c r="APY2648" s="17"/>
      <c r="APZ2648" s="17"/>
      <c r="AQA2648" s="17"/>
      <c r="AQB2648" s="17"/>
      <c r="AQC2648" s="17"/>
      <c r="AQD2648" s="17"/>
      <c r="AQE2648" s="17"/>
      <c r="AQF2648" s="17"/>
      <c r="AQG2648" s="17"/>
      <c r="AQH2648" s="17"/>
      <c r="AQI2648" s="17"/>
      <c r="AQJ2648" s="17"/>
      <c r="AQK2648" s="17"/>
      <c r="AQL2648" s="17"/>
      <c r="AQM2648" s="17"/>
      <c r="AQN2648" s="17"/>
      <c r="AQO2648" s="17"/>
      <c r="AQP2648" s="17"/>
      <c r="AQQ2648" s="17"/>
      <c r="AQR2648" s="17"/>
      <c r="AQS2648" s="17"/>
      <c r="AQT2648" s="17"/>
      <c r="AQU2648" s="17"/>
      <c r="AQV2648" s="17"/>
      <c r="AQW2648" s="17"/>
      <c r="AQX2648" s="17"/>
      <c r="AQY2648" s="17"/>
      <c r="AQZ2648" s="17"/>
      <c r="ARA2648" s="17"/>
      <c r="ARB2648" s="17"/>
      <c r="ARC2648" s="17"/>
      <c r="ARD2648" s="17"/>
      <c r="ARE2648" s="17"/>
      <c r="ARF2648" s="17"/>
      <c r="ARG2648" s="17"/>
      <c r="ARH2648" s="17"/>
      <c r="ARI2648" s="17"/>
      <c r="ARJ2648" s="17"/>
      <c r="ARK2648" s="17"/>
      <c r="ARL2648" s="17"/>
      <c r="ARM2648" s="17"/>
      <c r="ARN2648" s="17"/>
      <c r="ARO2648" s="17"/>
      <c r="ARP2648" s="17"/>
      <c r="ARQ2648" s="17"/>
      <c r="ARR2648" s="17"/>
      <c r="ARS2648" s="17"/>
      <c r="ART2648" s="17"/>
      <c r="ARU2648" s="17"/>
      <c r="ARV2648" s="17"/>
      <c r="ARW2648" s="17"/>
      <c r="ARX2648" s="17"/>
      <c r="ARY2648" s="17"/>
      <c r="ARZ2648" s="17"/>
      <c r="ASA2648" s="17"/>
      <c r="ASB2648" s="17"/>
      <c r="ASC2648" s="17"/>
      <c r="ASD2648" s="17"/>
      <c r="ASE2648" s="17"/>
      <c r="ASF2648" s="17"/>
      <c r="ASG2648" s="17"/>
      <c r="ASH2648" s="17"/>
      <c r="ASI2648" s="17"/>
      <c r="ASJ2648" s="17"/>
      <c r="ASK2648" s="17"/>
      <c r="ASL2648" s="17"/>
      <c r="ASM2648" s="17"/>
      <c r="ASN2648" s="17"/>
      <c r="ASO2648" s="17"/>
      <c r="ASP2648" s="17"/>
      <c r="ASQ2648" s="17"/>
      <c r="ASR2648" s="17"/>
      <c r="ASS2648" s="17"/>
      <c r="AST2648" s="17"/>
      <c r="ASU2648" s="17"/>
      <c r="ASV2648" s="17"/>
      <c r="ASW2648" s="17"/>
      <c r="ASX2648" s="17"/>
      <c r="ASY2648" s="17"/>
      <c r="ASZ2648" s="17"/>
      <c r="ATA2648" s="17"/>
      <c r="ATB2648" s="17"/>
      <c r="ATC2648" s="17"/>
      <c r="ATD2648" s="17"/>
      <c r="ATE2648" s="17"/>
      <c r="ATF2648" s="17"/>
      <c r="ATG2648" s="17"/>
      <c r="ATH2648" s="17"/>
      <c r="ATI2648" s="17"/>
      <c r="ATJ2648" s="17"/>
      <c r="ATK2648" s="17"/>
      <c r="ATL2648" s="17"/>
      <c r="ATM2648" s="17"/>
      <c r="ATN2648" s="17"/>
      <c r="ATO2648" s="17"/>
      <c r="ATP2648" s="17"/>
      <c r="ATQ2648" s="17"/>
      <c r="ATR2648" s="17"/>
      <c r="ATS2648" s="17"/>
      <c r="ATT2648" s="17"/>
      <c r="ATU2648" s="17"/>
      <c r="ATV2648" s="17"/>
      <c r="ATW2648" s="17"/>
      <c r="ATX2648" s="17"/>
      <c r="ATY2648" s="17"/>
      <c r="ATZ2648" s="17"/>
      <c r="AUA2648" s="17"/>
      <c r="AUB2648" s="17"/>
      <c r="AUC2648" s="17"/>
      <c r="AUD2648" s="17"/>
      <c r="AUE2648" s="17"/>
      <c r="AUF2648" s="17"/>
      <c r="AUG2648" s="17"/>
      <c r="AUH2648" s="17"/>
      <c r="AUI2648" s="17"/>
      <c r="AUJ2648" s="17"/>
      <c r="AUK2648" s="17"/>
      <c r="AUL2648" s="17"/>
      <c r="AUM2648" s="17"/>
      <c r="AUN2648" s="17"/>
      <c r="AUO2648" s="17"/>
      <c r="AUP2648" s="17"/>
      <c r="AUQ2648" s="17"/>
      <c r="AUR2648" s="17"/>
      <c r="AUS2648" s="17"/>
      <c r="AUT2648" s="17"/>
      <c r="AUU2648" s="17"/>
      <c r="AUV2648" s="17"/>
      <c r="AUW2648" s="17"/>
      <c r="AUX2648" s="17"/>
      <c r="AUY2648" s="17"/>
      <c r="AUZ2648" s="17"/>
      <c r="AVA2648" s="17"/>
      <c r="AVB2648" s="17"/>
      <c r="AVC2648" s="17"/>
      <c r="AVD2648" s="17"/>
      <c r="AVE2648" s="17"/>
      <c r="AVF2648" s="17"/>
      <c r="AVG2648" s="17"/>
      <c r="AVH2648" s="17"/>
      <c r="AVI2648" s="17"/>
      <c r="AVJ2648" s="17"/>
      <c r="AVK2648" s="17"/>
      <c r="AVL2648" s="17"/>
      <c r="AVM2648" s="17"/>
      <c r="AVN2648" s="17"/>
      <c r="AVO2648" s="17"/>
      <c r="AVP2648" s="17"/>
      <c r="AVQ2648" s="17"/>
      <c r="AVR2648" s="17"/>
      <c r="AVS2648" s="17"/>
      <c r="AVT2648" s="17"/>
      <c r="AVU2648" s="17"/>
      <c r="AVV2648" s="17"/>
      <c r="AVW2648" s="17"/>
      <c r="AVX2648" s="17"/>
      <c r="AVY2648" s="17"/>
      <c r="AVZ2648" s="17"/>
      <c r="AWA2648" s="17"/>
      <c r="AWB2648" s="17"/>
      <c r="AWC2648" s="17"/>
      <c r="AWD2648" s="17"/>
      <c r="AWE2648" s="17"/>
      <c r="AWF2648" s="17"/>
      <c r="AWG2648" s="17"/>
      <c r="AWH2648" s="17"/>
      <c r="AWI2648" s="17"/>
      <c r="AWJ2648" s="17"/>
      <c r="AWK2648" s="17"/>
      <c r="AWL2648" s="17"/>
      <c r="AWM2648" s="17"/>
      <c r="AWN2648" s="17"/>
    </row>
    <row r="2649" spans="1:1288" s="56" customFormat="1" ht="39" x14ac:dyDescent="0.25">
      <c r="A2649" s="50" t="s">
        <v>3806</v>
      </c>
      <c r="B2649" s="50" t="s">
        <v>3847</v>
      </c>
      <c r="C2649" s="50" t="s">
        <v>3832</v>
      </c>
      <c r="D2649" s="50" t="s">
        <v>3809</v>
      </c>
      <c r="E2649" s="51">
        <v>40</v>
      </c>
      <c r="F2649" s="52" t="s">
        <v>21</v>
      </c>
      <c r="G2649" s="53"/>
      <c r="H2649" s="15" t="s">
        <v>5</v>
      </c>
      <c r="I2649" s="55"/>
      <c r="JE2649" s="12"/>
      <c r="JF2649" s="12"/>
      <c r="JG2649" s="12"/>
      <c r="JH2649" s="12"/>
      <c r="JI2649" s="13"/>
      <c r="JJ2649" s="14"/>
      <c r="JK2649" s="15"/>
      <c r="JL2649" s="15"/>
      <c r="JM2649" s="15"/>
      <c r="JN2649" s="16"/>
      <c r="JO2649" s="16"/>
      <c r="JP2649" s="16"/>
      <c r="JQ2649" s="16"/>
      <c r="JR2649" s="16"/>
      <c r="JS2649" s="16"/>
      <c r="JT2649" s="16"/>
      <c r="JU2649" s="16"/>
      <c r="JV2649" s="16"/>
      <c r="JW2649" s="16"/>
      <c r="JX2649" s="16"/>
      <c r="JY2649" s="16"/>
      <c r="JZ2649" s="16"/>
      <c r="KA2649" s="16"/>
      <c r="KB2649" s="16"/>
      <c r="KC2649" s="16"/>
      <c r="KD2649" s="16"/>
      <c r="KE2649" s="16"/>
      <c r="KF2649" s="16"/>
      <c r="KG2649" s="16"/>
      <c r="KH2649" s="16"/>
      <c r="KI2649" s="16"/>
      <c r="KJ2649" s="16"/>
      <c r="KK2649" s="16"/>
      <c r="KL2649" s="16"/>
      <c r="KM2649" s="16"/>
      <c r="KN2649" s="16"/>
      <c r="KO2649" s="16"/>
      <c r="KP2649" s="16"/>
      <c r="KQ2649" s="16"/>
      <c r="KR2649" s="16"/>
      <c r="KS2649" s="16"/>
      <c r="KT2649" s="16"/>
      <c r="KU2649" s="16"/>
      <c r="KV2649" s="16"/>
      <c r="KW2649" s="16"/>
      <c r="KX2649" s="16"/>
      <c r="KY2649" s="16"/>
      <c r="KZ2649" s="16"/>
      <c r="LA2649" s="16"/>
      <c r="LB2649" s="16"/>
      <c r="LC2649" s="16"/>
      <c r="LD2649" s="16"/>
      <c r="LE2649" s="16"/>
      <c r="LF2649" s="16"/>
      <c r="LG2649" s="16"/>
      <c r="LH2649" s="16"/>
      <c r="LI2649" s="16"/>
      <c r="LJ2649" s="16"/>
      <c r="LK2649" s="16"/>
      <c r="LL2649" s="16"/>
      <c r="LM2649" s="16"/>
      <c r="LN2649" s="16"/>
      <c r="LO2649" s="16"/>
      <c r="LP2649" s="16"/>
      <c r="LQ2649" s="16"/>
      <c r="LR2649" s="16"/>
      <c r="LS2649" s="16"/>
      <c r="LT2649" s="16"/>
      <c r="LU2649" s="16"/>
      <c r="LV2649" s="16"/>
      <c r="LW2649" s="16"/>
      <c r="LX2649" s="16"/>
      <c r="LY2649" s="16"/>
      <c r="LZ2649" s="16"/>
      <c r="MA2649" s="16"/>
      <c r="MB2649" s="16"/>
      <c r="MC2649" s="16"/>
      <c r="MD2649" s="16"/>
      <c r="ME2649" s="16"/>
      <c r="MF2649" s="16"/>
      <c r="MG2649" s="16"/>
      <c r="MH2649" s="16"/>
      <c r="MI2649" s="16"/>
      <c r="MJ2649" s="16"/>
      <c r="MK2649" s="16"/>
      <c r="ML2649" s="16"/>
      <c r="MM2649" s="16"/>
      <c r="MN2649" s="16"/>
      <c r="MO2649" s="16"/>
      <c r="MP2649" s="16"/>
      <c r="MQ2649" s="16"/>
      <c r="MR2649" s="16"/>
      <c r="MS2649" s="16"/>
      <c r="MT2649" s="16"/>
      <c r="MU2649" s="16"/>
      <c r="MV2649" s="16"/>
      <c r="MW2649" s="16"/>
      <c r="MX2649" s="16"/>
      <c r="MY2649" s="16"/>
      <c r="MZ2649" s="16"/>
      <c r="NA2649" s="16"/>
      <c r="NB2649" s="16"/>
      <c r="NC2649" s="16"/>
      <c r="ND2649" s="16"/>
      <c r="NE2649" s="16"/>
      <c r="NF2649" s="16"/>
      <c r="NG2649" s="16"/>
      <c r="NH2649" s="16"/>
      <c r="NI2649" s="16"/>
      <c r="NJ2649" s="16"/>
      <c r="NK2649" s="16"/>
      <c r="NL2649" s="16"/>
      <c r="NM2649" s="16"/>
      <c r="NN2649" s="16"/>
      <c r="NO2649" s="16"/>
      <c r="NP2649" s="16"/>
      <c r="NQ2649" s="16"/>
      <c r="NR2649" s="16"/>
      <c r="NS2649" s="16"/>
      <c r="NT2649" s="16"/>
      <c r="NU2649" s="16"/>
      <c r="NV2649" s="16"/>
      <c r="NW2649" s="16"/>
      <c r="NX2649" s="16"/>
      <c r="NY2649" s="16"/>
      <c r="NZ2649" s="16"/>
      <c r="OA2649" s="16"/>
      <c r="OB2649" s="16"/>
      <c r="OC2649" s="16"/>
      <c r="OD2649" s="16"/>
      <c r="OE2649" s="16"/>
      <c r="OF2649" s="16"/>
      <c r="OG2649" s="16"/>
      <c r="OH2649" s="16"/>
      <c r="OI2649" s="16"/>
      <c r="OJ2649" s="16"/>
      <c r="OK2649" s="16"/>
      <c r="OL2649" s="16"/>
      <c r="OM2649" s="16"/>
      <c r="ON2649" s="16"/>
      <c r="OO2649" s="16"/>
      <c r="OP2649" s="16"/>
      <c r="OQ2649" s="16"/>
      <c r="OR2649" s="16"/>
      <c r="OS2649" s="16"/>
      <c r="OT2649" s="16"/>
      <c r="OU2649" s="16"/>
      <c r="OV2649" s="16"/>
      <c r="OW2649" s="16"/>
      <c r="OX2649" s="16"/>
      <c r="OY2649" s="16"/>
      <c r="OZ2649" s="16"/>
      <c r="PA2649" s="16"/>
      <c r="PB2649" s="16"/>
      <c r="PC2649" s="16"/>
      <c r="PD2649" s="16"/>
      <c r="PE2649" s="16"/>
      <c r="PF2649" s="16"/>
      <c r="PG2649" s="16"/>
      <c r="PH2649" s="16"/>
      <c r="PI2649" s="16"/>
      <c r="PJ2649" s="16"/>
      <c r="PK2649" s="16"/>
      <c r="PL2649" s="16"/>
      <c r="PM2649" s="16"/>
      <c r="PN2649" s="16"/>
      <c r="PO2649" s="16"/>
      <c r="PP2649" s="16"/>
      <c r="PQ2649" s="16"/>
      <c r="PR2649" s="16"/>
      <c r="PS2649" s="16"/>
      <c r="PT2649" s="16"/>
      <c r="PU2649" s="16"/>
      <c r="PV2649" s="16"/>
      <c r="PW2649" s="16"/>
      <c r="PX2649" s="16"/>
      <c r="PY2649" s="16"/>
      <c r="PZ2649" s="16"/>
      <c r="QA2649" s="16"/>
      <c r="QB2649" s="16"/>
      <c r="QC2649" s="16"/>
      <c r="QD2649" s="16"/>
      <c r="QE2649" s="16"/>
      <c r="QF2649" s="16"/>
      <c r="QG2649" s="16"/>
      <c r="QH2649" s="16"/>
      <c r="QI2649" s="16"/>
      <c r="QJ2649" s="16"/>
      <c r="QK2649" s="16"/>
      <c r="QL2649" s="16"/>
      <c r="QM2649" s="16"/>
      <c r="QN2649" s="16"/>
      <c r="QO2649" s="16"/>
      <c r="QP2649" s="16"/>
      <c r="QQ2649" s="16"/>
      <c r="QR2649" s="16"/>
      <c r="QS2649" s="16"/>
      <c r="QT2649" s="16"/>
      <c r="QU2649" s="16"/>
      <c r="QV2649" s="16"/>
      <c r="QW2649" s="16"/>
      <c r="QX2649" s="16"/>
      <c r="QY2649" s="16"/>
      <c r="QZ2649" s="16"/>
      <c r="RA2649" s="16"/>
      <c r="RB2649" s="16"/>
      <c r="RC2649" s="16"/>
      <c r="RD2649" s="16"/>
      <c r="RE2649" s="16"/>
      <c r="RF2649" s="16"/>
      <c r="RG2649" s="16"/>
      <c r="RH2649" s="16"/>
      <c r="RI2649" s="16"/>
      <c r="RJ2649" s="16"/>
      <c r="RK2649" s="16"/>
      <c r="RL2649" s="16"/>
      <c r="RM2649" s="16"/>
      <c r="RN2649" s="16"/>
      <c r="RO2649" s="16"/>
      <c r="RP2649" s="16"/>
      <c r="RQ2649" s="16"/>
      <c r="RR2649" s="16"/>
      <c r="RS2649" s="16"/>
      <c r="RT2649" s="16"/>
      <c r="RU2649" s="16"/>
      <c r="RV2649" s="16"/>
      <c r="RW2649" s="16"/>
      <c r="RX2649" s="16"/>
      <c r="RY2649" s="16"/>
      <c r="RZ2649" s="16"/>
      <c r="SA2649" s="16"/>
      <c r="SB2649" s="16"/>
      <c r="SC2649" s="16"/>
      <c r="SD2649" s="16"/>
      <c r="SE2649" s="16"/>
      <c r="SF2649" s="16"/>
      <c r="SG2649" s="16"/>
      <c r="SH2649" s="16"/>
      <c r="SI2649" s="16"/>
      <c r="SJ2649" s="16"/>
      <c r="SK2649" s="16"/>
      <c r="SL2649" s="16"/>
      <c r="SM2649" s="16"/>
      <c r="SN2649" s="16"/>
      <c r="SO2649" s="16"/>
      <c r="SP2649" s="16"/>
      <c r="SQ2649" s="16"/>
      <c r="SR2649" s="16"/>
      <c r="SS2649" s="16"/>
      <c r="ST2649" s="16"/>
      <c r="SU2649" s="16"/>
      <c r="SV2649" s="16"/>
      <c r="SW2649" s="16"/>
      <c r="SX2649" s="16"/>
      <c r="SY2649" s="16"/>
      <c r="SZ2649" s="16"/>
      <c r="TA2649" s="16"/>
      <c r="TB2649" s="17"/>
      <c r="TC2649" s="17"/>
      <c r="TD2649" s="17"/>
      <c r="TE2649" s="17"/>
      <c r="TF2649" s="17"/>
      <c r="TG2649" s="17"/>
      <c r="TH2649" s="17"/>
      <c r="TI2649" s="17"/>
      <c r="TJ2649" s="17"/>
      <c r="TK2649" s="17"/>
      <c r="TL2649" s="17"/>
      <c r="TM2649" s="17"/>
      <c r="TN2649" s="17"/>
      <c r="TO2649" s="17"/>
      <c r="TP2649" s="17"/>
      <c r="TQ2649" s="17"/>
      <c r="TR2649" s="17"/>
      <c r="TS2649" s="17"/>
      <c r="TT2649" s="17"/>
      <c r="TU2649" s="17"/>
      <c r="TV2649" s="17"/>
      <c r="TW2649" s="17"/>
      <c r="TX2649" s="17"/>
      <c r="TY2649" s="17"/>
      <c r="TZ2649" s="17"/>
      <c r="UA2649" s="17"/>
      <c r="UB2649" s="17"/>
      <c r="UC2649" s="17"/>
      <c r="UD2649" s="17"/>
      <c r="UE2649" s="17"/>
      <c r="UF2649" s="17"/>
      <c r="UG2649" s="17"/>
      <c r="UH2649" s="17"/>
      <c r="UI2649" s="17"/>
      <c r="UJ2649" s="17"/>
      <c r="UK2649" s="17"/>
      <c r="UL2649" s="17"/>
      <c r="UM2649" s="17"/>
      <c r="UN2649" s="17"/>
      <c r="UO2649" s="17"/>
      <c r="UP2649" s="17"/>
      <c r="UQ2649" s="17"/>
      <c r="UR2649" s="17"/>
      <c r="US2649" s="17"/>
      <c r="UT2649" s="17"/>
      <c r="UU2649" s="17"/>
      <c r="UV2649" s="17"/>
      <c r="UW2649" s="17"/>
      <c r="UX2649" s="17"/>
      <c r="UY2649" s="17"/>
      <c r="UZ2649" s="17"/>
      <c r="VA2649" s="17"/>
      <c r="VB2649" s="17"/>
      <c r="VC2649" s="17"/>
      <c r="VD2649" s="17"/>
      <c r="VE2649" s="17"/>
      <c r="VF2649" s="17"/>
      <c r="VG2649" s="17"/>
      <c r="VH2649" s="17"/>
      <c r="VI2649" s="17"/>
      <c r="VJ2649" s="17"/>
      <c r="VK2649" s="17"/>
      <c r="VL2649" s="17"/>
      <c r="VM2649" s="17"/>
      <c r="VN2649" s="17"/>
      <c r="VO2649" s="17"/>
      <c r="VP2649" s="17"/>
      <c r="VQ2649" s="17"/>
      <c r="VR2649" s="17"/>
      <c r="VS2649" s="17"/>
      <c r="VT2649" s="17"/>
      <c r="VU2649" s="17"/>
      <c r="VV2649" s="17"/>
      <c r="VW2649" s="17"/>
      <c r="VX2649" s="17"/>
      <c r="VY2649" s="17"/>
      <c r="VZ2649" s="17"/>
      <c r="WA2649" s="17"/>
      <c r="WB2649" s="17"/>
      <c r="WC2649" s="17"/>
      <c r="WD2649" s="17"/>
      <c r="WE2649" s="17"/>
      <c r="WF2649" s="17"/>
      <c r="WG2649" s="17"/>
      <c r="WH2649" s="17"/>
      <c r="WI2649" s="17"/>
      <c r="WJ2649" s="17"/>
      <c r="WK2649" s="17"/>
      <c r="WL2649" s="17"/>
      <c r="WM2649" s="17"/>
      <c r="WN2649" s="17"/>
      <c r="WO2649" s="17"/>
      <c r="WP2649" s="17"/>
      <c r="WQ2649" s="17"/>
      <c r="WR2649" s="17"/>
      <c r="WS2649" s="17"/>
      <c r="WT2649" s="17"/>
      <c r="WU2649" s="17"/>
      <c r="WV2649" s="17"/>
      <c r="WW2649" s="17"/>
      <c r="WX2649" s="17"/>
      <c r="WY2649" s="17"/>
      <c r="WZ2649" s="17"/>
      <c r="XA2649" s="17"/>
      <c r="XB2649" s="17"/>
      <c r="XC2649" s="17"/>
      <c r="XD2649" s="17"/>
      <c r="XE2649" s="17"/>
      <c r="XF2649" s="17"/>
      <c r="XG2649" s="17"/>
      <c r="XH2649" s="17"/>
      <c r="XI2649" s="17"/>
      <c r="XJ2649" s="17"/>
      <c r="XK2649" s="17"/>
      <c r="XL2649" s="17"/>
      <c r="XM2649" s="17"/>
      <c r="XN2649" s="17"/>
      <c r="XO2649" s="17"/>
      <c r="XP2649" s="17"/>
      <c r="XQ2649" s="17"/>
      <c r="XR2649" s="17"/>
      <c r="XS2649" s="17"/>
      <c r="XT2649" s="17"/>
      <c r="XU2649" s="17"/>
      <c r="XV2649" s="17"/>
      <c r="XW2649" s="17"/>
      <c r="XX2649" s="17"/>
      <c r="XY2649" s="17"/>
      <c r="XZ2649" s="17"/>
      <c r="YA2649" s="17"/>
      <c r="YB2649" s="17"/>
      <c r="YC2649" s="17"/>
      <c r="YD2649" s="17"/>
      <c r="YE2649" s="17"/>
      <c r="YF2649" s="17"/>
      <c r="YG2649" s="17"/>
      <c r="YH2649" s="17"/>
      <c r="YI2649" s="17"/>
      <c r="YJ2649" s="17"/>
      <c r="YK2649" s="17"/>
      <c r="YL2649" s="17"/>
      <c r="YM2649" s="17"/>
      <c r="YN2649" s="17"/>
      <c r="YO2649" s="17"/>
      <c r="YP2649" s="17"/>
      <c r="YQ2649" s="17"/>
      <c r="YR2649" s="17"/>
      <c r="YS2649" s="17"/>
      <c r="YT2649" s="17"/>
      <c r="YU2649" s="17"/>
      <c r="YV2649" s="17"/>
      <c r="YW2649" s="17"/>
      <c r="YX2649" s="17"/>
      <c r="YY2649" s="17"/>
      <c r="YZ2649" s="17"/>
      <c r="ZA2649" s="17"/>
      <c r="ZB2649" s="17"/>
      <c r="ZC2649" s="17"/>
      <c r="ZD2649" s="17"/>
      <c r="ZE2649" s="17"/>
      <c r="ZF2649" s="17"/>
      <c r="ZG2649" s="17"/>
      <c r="ZH2649" s="17"/>
      <c r="ZI2649" s="17"/>
      <c r="ZJ2649" s="17"/>
      <c r="ZK2649" s="17"/>
      <c r="ZL2649" s="17"/>
      <c r="ZM2649" s="17"/>
      <c r="ZN2649" s="17"/>
      <c r="ZO2649" s="17"/>
      <c r="ZP2649" s="17"/>
      <c r="ZQ2649" s="17"/>
      <c r="ZR2649" s="17"/>
      <c r="ZS2649" s="17"/>
      <c r="ZT2649" s="17"/>
      <c r="ZU2649" s="17"/>
      <c r="ZV2649" s="17"/>
      <c r="ZW2649" s="17"/>
      <c r="ZX2649" s="17"/>
      <c r="ZY2649" s="17"/>
      <c r="ZZ2649" s="17"/>
      <c r="AAA2649" s="17"/>
      <c r="AAB2649" s="17"/>
      <c r="AAC2649" s="17"/>
      <c r="AAD2649" s="17"/>
      <c r="AAE2649" s="17"/>
      <c r="AAF2649" s="17"/>
      <c r="AAG2649" s="17"/>
      <c r="AAH2649" s="17"/>
      <c r="AAI2649" s="17"/>
      <c r="AAJ2649" s="17"/>
      <c r="AAK2649" s="17"/>
      <c r="AAL2649" s="17"/>
      <c r="AAM2649" s="17"/>
      <c r="AAN2649" s="17"/>
      <c r="AAO2649" s="17"/>
      <c r="AAP2649" s="17"/>
      <c r="AAQ2649" s="17"/>
      <c r="AAR2649" s="17"/>
      <c r="AAS2649" s="17"/>
      <c r="AAT2649" s="17"/>
      <c r="AAU2649" s="17"/>
      <c r="AAV2649" s="17"/>
      <c r="AAW2649" s="17"/>
      <c r="AAX2649" s="17"/>
      <c r="AAY2649" s="17"/>
      <c r="AAZ2649" s="17"/>
      <c r="ABA2649" s="17"/>
      <c r="ABB2649" s="17"/>
      <c r="ABC2649" s="17"/>
      <c r="ABD2649" s="17"/>
      <c r="ABE2649" s="17"/>
      <c r="ABF2649" s="17"/>
      <c r="ABG2649" s="17"/>
      <c r="ABH2649" s="17"/>
      <c r="ABI2649" s="17"/>
      <c r="ABJ2649" s="17"/>
      <c r="ABK2649" s="17"/>
      <c r="ABL2649" s="17"/>
      <c r="ABM2649" s="17"/>
      <c r="ABN2649" s="17"/>
      <c r="ABO2649" s="17"/>
      <c r="ABP2649" s="17"/>
      <c r="ABQ2649" s="17"/>
      <c r="ABR2649" s="17"/>
      <c r="ABS2649" s="17"/>
      <c r="ABT2649" s="17"/>
      <c r="ABU2649" s="17"/>
      <c r="ABV2649" s="17"/>
      <c r="ABW2649" s="17"/>
      <c r="ABX2649" s="17"/>
      <c r="ABY2649" s="17"/>
      <c r="ABZ2649" s="17"/>
      <c r="ACA2649" s="17"/>
      <c r="ACB2649" s="17"/>
      <c r="ACC2649" s="17"/>
      <c r="ACD2649" s="17"/>
      <c r="ACE2649" s="17"/>
      <c r="ACF2649" s="17"/>
      <c r="ACG2649" s="17"/>
      <c r="ACH2649" s="17"/>
      <c r="ACI2649" s="17"/>
      <c r="ACJ2649" s="17"/>
      <c r="ACK2649" s="17"/>
      <c r="ACL2649" s="17"/>
      <c r="ACM2649" s="17"/>
      <c r="ACN2649" s="17"/>
      <c r="ACO2649" s="17"/>
      <c r="ACP2649" s="17"/>
      <c r="ACQ2649" s="17"/>
      <c r="ACR2649" s="17"/>
      <c r="ACS2649" s="17"/>
      <c r="ACT2649" s="17"/>
      <c r="ACU2649" s="17"/>
      <c r="ACV2649" s="17"/>
      <c r="ACW2649" s="17"/>
      <c r="ACX2649" s="17"/>
      <c r="ACY2649" s="17"/>
      <c r="ACZ2649" s="17"/>
      <c r="ADA2649" s="17"/>
      <c r="ADB2649" s="17"/>
      <c r="ADC2649" s="17"/>
      <c r="ADD2649" s="17"/>
      <c r="ADE2649" s="17"/>
      <c r="ADF2649" s="17"/>
      <c r="ADG2649" s="17"/>
      <c r="ADH2649" s="17"/>
      <c r="ADI2649" s="17"/>
      <c r="ADJ2649" s="17"/>
      <c r="ADK2649" s="17"/>
      <c r="ADL2649" s="17"/>
      <c r="ADM2649" s="17"/>
      <c r="ADN2649" s="17"/>
      <c r="ADO2649" s="17"/>
      <c r="ADP2649" s="17"/>
      <c r="ADQ2649" s="17"/>
      <c r="ADR2649" s="17"/>
      <c r="ADS2649" s="17"/>
      <c r="ADT2649" s="17"/>
      <c r="ADU2649" s="17"/>
      <c r="ADV2649" s="17"/>
      <c r="ADW2649" s="17"/>
      <c r="ADX2649" s="17"/>
      <c r="ADY2649" s="17"/>
      <c r="ADZ2649" s="17"/>
      <c r="AEA2649" s="17"/>
      <c r="AEB2649" s="17"/>
      <c r="AEC2649" s="17"/>
      <c r="AED2649" s="17"/>
      <c r="AEE2649" s="17"/>
      <c r="AEF2649" s="17"/>
      <c r="AEG2649" s="17"/>
      <c r="AEH2649" s="17"/>
      <c r="AEI2649" s="17"/>
      <c r="AEJ2649" s="17"/>
      <c r="AEK2649" s="17"/>
      <c r="AEL2649" s="17"/>
      <c r="AEM2649" s="17"/>
      <c r="AEN2649" s="17"/>
      <c r="AEO2649" s="17"/>
      <c r="AEP2649" s="17"/>
      <c r="AEQ2649" s="17"/>
      <c r="AER2649" s="17"/>
      <c r="AES2649" s="17"/>
      <c r="AET2649" s="17"/>
      <c r="AEU2649" s="17"/>
      <c r="AEV2649" s="17"/>
      <c r="AEW2649" s="17"/>
      <c r="AEX2649" s="17"/>
      <c r="AEY2649" s="17"/>
      <c r="AEZ2649" s="17"/>
      <c r="AFA2649" s="17"/>
      <c r="AFB2649" s="17"/>
      <c r="AFC2649" s="17"/>
      <c r="AFD2649" s="17"/>
      <c r="AFE2649" s="17"/>
      <c r="AFF2649" s="17"/>
      <c r="AFG2649" s="17"/>
      <c r="AFH2649" s="17"/>
      <c r="AFI2649" s="17"/>
      <c r="AFJ2649" s="17"/>
      <c r="AFK2649" s="17"/>
      <c r="AFL2649" s="17"/>
      <c r="AFM2649" s="17"/>
      <c r="AFN2649" s="17"/>
      <c r="AFO2649" s="17"/>
      <c r="AFP2649" s="17"/>
      <c r="AFQ2649" s="17"/>
      <c r="AFR2649" s="17"/>
      <c r="AFS2649" s="17"/>
      <c r="AFT2649" s="17"/>
      <c r="AFU2649" s="17"/>
      <c r="AFV2649" s="17"/>
      <c r="AFW2649" s="17"/>
      <c r="AFX2649" s="17"/>
      <c r="AFY2649" s="17"/>
      <c r="AFZ2649" s="17"/>
      <c r="AGA2649" s="17"/>
      <c r="AGB2649" s="17"/>
      <c r="AGC2649" s="17"/>
      <c r="AGD2649" s="17"/>
      <c r="AGE2649" s="17"/>
      <c r="AGF2649" s="17"/>
      <c r="AGG2649" s="17"/>
      <c r="AGH2649" s="17"/>
      <c r="AGI2649" s="17"/>
      <c r="AGJ2649" s="17"/>
      <c r="AGK2649" s="17"/>
      <c r="AGL2649" s="17"/>
      <c r="AGM2649" s="17"/>
      <c r="AGN2649" s="17"/>
      <c r="AGO2649" s="17"/>
      <c r="AGP2649" s="17"/>
      <c r="AGQ2649" s="17"/>
      <c r="AGR2649" s="17"/>
      <c r="AGS2649" s="17"/>
      <c r="AGT2649" s="17"/>
      <c r="AGU2649" s="17"/>
      <c r="AGV2649" s="17"/>
      <c r="AGW2649" s="17"/>
      <c r="AGX2649" s="17"/>
      <c r="AGY2649" s="17"/>
      <c r="AGZ2649" s="17"/>
      <c r="AHA2649" s="17"/>
      <c r="AHB2649" s="17"/>
      <c r="AHC2649" s="17"/>
      <c r="AHD2649" s="17"/>
      <c r="AHE2649" s="17"/>
      <c r="AHF2649" s="17"/>
      <c r="AHG2649" s="17"/>
      <c r="AHH2649" s="17"/>
      <c r="AHI2649" s="17"/>
      <c r="AHJ2649" s="17"/>
      <c r="AHK2649" s="17"/>
      <c r="AHL2649" s="17"/>
      <c r="AHM2649" s="17"/>
      <c r="AHN2649" s="17"/>
      <c r="AHO2649" s="17"/>
      <c r="AHP2649" s="17"/>
      <c r="AHQ2649" s="17"/>
      <c r="AHR2649" s="17"/>
      <c r="AHS2649" s="17"/>
      <c r="AHT2649" s="17"/>
      <c r="AHU2649" s="17"/>
      <c r="AHV2649" s="17"/>
      <c r="AHW2649" s="17"/>
      <c r="AHX2649" s="17"/>
      <c r="AHY2649" s="17"/>
      <c r="AHZ2649" s="17"/>
      <c r="AIA2649" s="17"/>
      <c r="AIB2649" s="17"/>
      <c r="AIC2649" s="17"/>
      <c r="AID2649" s="17"/>
      <c r="AIE2649" s="17"/>
      <c r="AIF2649" s="17"/>
      <c r="AIG2649" s="17"/>
      <c r="AIH2649" s="17"/>
      <c r="AII2649" s="17"/>
      <c r="AIJ2649" s="17"/>
      <c r="AIK2649" s="17"/>
      <c r="AIL2649" s="17"/>
      <c r="AIM2649" s="17"/>
      <c r="AIN2649" s="17"/>
      <c r="AIO2649" s="17"/>
      <c r="AIP2649" s="17"/>
      <c r="AIQ2649" s="17"/>
      <c r="AIR2649" s="17"/>
      <c r="AIS2649" s="17"/>
      <c r="AIT2649" s="17"/>
      <c r="AIU2649" s="17"/>
      <c r="AIV2649" s="17"/>
      <c r="AIW2649" s="17"/>
      <c r="AIX2649" s="17"/>
      <c r="AIY2649" s="17"/>
      <c r="AIZ2649" s="17"/>
      <c r="AJA2649" s="17"/>
      <c r="AJB2649" s="17"/>
      <c r="AJC2649" s="17"/>
      <c r="AJD2649" s="17"/>
      <c r="AJE2649" s="17"/>
      <c r="AJF2649" s="17"/>
      <c r="AJG2649" s="17"/>
      <c r="AJH2649" s="17"/>
      <c r="AJI2649" s="17"/>
      <c r="AJJ2649" s="17"/>
      <c r="AJK2649" s="17"/>
      <c r="AJL2649" s="17"/>
      <c r="AJM2649" s="17"/>
      <c r="AJN2649" s="17"/>
      <c r="AJO2649" s="17"/>
      <c r="AJP2649" s="17"/>
      <c r="AJQ2649" s="17"/>
      <c r="AJR2649" s="17"/>
      <c r="AJS2649" s="17"/>
      <c r="AJT2649" s="17"/>
      <c r="AJU2649" s="17"/>
      <c r="AJV2649" s="17"/>
      <c r="AJW2649" s="17"/>
      <c r="AJX2649" s="17"/>
      <c r="AJY2649" s="17"/>
      <c r="AJZ2649" s="17"/>
      <c r="AKA2649" s="17"/>
      <c r="AKB2649" s="17"/>
      <c r="AKC2649" s="17"/>
      <c r="AKD2649" s="17"/>
      <c r="AKE2649" s="17"/>
      <c r="AKF2649" s="17"/>
      <c r="AKG2649" s="17"/>
      <c r="AKH2649" s="17"/>
      <c r="AKI2649" s="17"/>
      <c r="AKJ2649" s="17"/>
      <c r="AKK2649" s="17"/>
      <c r="AKL2649" s="17"/>
      <c r="AKM2649" s="17"/>
      <c r="AKN2649" s="17"/>
      <c r="AKO2649" s="17"/>
      <c r="AKP2649" s="17"/>
      <c r="AKQ2649" s="17"/>
      <c r="AKR2649" s="17"/>
      <c r="AKS2649" s="17"/>
      <c r="AKT2649" s="17"/>
      <c r="AKU2649" s="17"/>
      <c r="AKV2649" s="17"/>
      <c r="AKW2649" s="17"/>
      <c r="AKX2649" s="17"/>
      <c r="AKY2649" s="17"/>
      <c r="AKZ2649" s="17"/>
      <c r="ALA2649" s="17"/>
      <c r="ALB2649" s="17"/>
      <c r="ALC2649" s="17"/>
      <c r="ALD2649" s="17"/>
      <c r="ALE2649" s="17"/>
      <c r="ALF2649" s="17"/>
      <c r="ALG2649" s="17"/>
      <c r="ALH2649" s="17"/>
      <c r="ALI2649" s="17"/>
      <c r="ALJ2649" s="17"/>
      <c r="ALK2649" s="17"/>
      <c r="ALL2649" s="17"/>
      <c r="ALM2649" s="17"/>
      <c r="ALN2649" s="17"/>
      <c r="ALO2649" s="17"/>
      <c r="ALP2649" s="17"/>
      <c r="ALQ2649" s="17"/>
      <c r="ALR2649" s="17"/>
      <c r="ALS2649" s="17"/>
      <c r="ALT2649" s="17"/>
      <c r="ALU2649" s="17"/>
      <c r="ALV2649" s="17"/>
      <c r="ALW2649" s="17"/>
      <c r="ALX2649" s="17"/>
      <c r="ALY2649" s="17"/>
      <c r="ALZ2649" s="17"/>
      <c r="AMA2649" s="17"/>
      <c r="AMB2649" s="17"/>
      <c r="AMC2649" s="17"/>
      <c r="AMD2649" s="17"/>
      <c r="AME2649" s="17"/>
      <c r="AMF2649" s="17"/>
      <c r="AMG2649" s="17"/>
      <c r="AMH2649" s="17"/>
      <c r="AMI2649" s="17"/>
      <c r="AMJ2649" s="17"/>
      <c r="AMK2649" s="17"/>
      <c r="AML2649" s="17"/>
      <c r="AMM2649" s="17"/>
      <c r="AMN2649" s="17"/>
      <c r="AMO2649" s="17"/>
      <c r="AMP2649" s="17"/>
      <c r="AMQ2649" s="17"/>
      <c r="AMR2649" s="17"/>
      <c r="AMS2649" s="17"/>
      <c r="AMT2649" s="17"/>
      <c r="AMU2649" s="17"/>
      <c r="AMV2649" s="17"/>
      <c r="AMW2649" s="17"/>
      <c r="AMX2649" s="17"/>
      <c r="AMY2649" s="17"/>
      <c r="AMZ2649" s="17"/>
      <c r="ANA2649" s="17"/>
      <c r="ANB2649" s="17"/>
      <c r="ANC2649" s="17"/>
      <c r="AND2649" s="17"/>
      <c r="ANE2649" s="17"/>
      <c r="ANF2649" s="17"/>
      <c r="ANG2649" s="17"/>
      <c r="ANH2649" s="17"/>
      <c r="ANI2649" s="17"/>
      <c r="ANJ2649" s="17"/>
      <c r="ANK2649" s="17"/>
      <c r="ANL2649" s="17"/>
      <c r="ANM2649" s="17"/>
      <c r="ANN2649" s="17"/>
      <c r="ANO2649" s="17"/>
      <c r="ANP2649" s="17"/>
      <c r="ANQ2649" s="17"/>
      <c r="ANR2649" s="17"/>
      <c r="ANS2649" s="17"/>
      <c r="ANT2649" s="17"/>
      <c r="ANU2649" s="17"/>
      <c r="ANV2649" s="17"/>
      <c r="ANW2649" s="17"/>
      <c r="ANX2649" s="17"/>
      <c r="ANY2649" s="17"/>
      <c r="ANZ2649" s="17"/>
      <c r="AOA2649" s="17"/>
      <c r="AOB2649" s="17"/>
      <c r="AOC2649" s="17"/>
      <c r="AOD2649" s="17"/>
      <c r="AOE2649" s="17"/>
      <c r="AOF2649" s="17"/>
      <c r="AOG2649" s="17"/>
      <c r="AOH2649" s="17"/>
      <c r="AOI2649" s="17"/>
      <c r="AOJ2649" s="17"/>
      <c r="AOK2649" s="17"/>
      <c r="AOL2649" s="17"/>
      <c r="AOM2649" s="17"/>
      <c r="AON2649" s="17"/>
      <c r="AOO2649" s="17"/>
      <c r="AOP2649" s="17"/>
      <c r="AOQ2649" s="17"/>
      <c r="AOR2649" s="17"/>
      <c r="AOS2649" s="17"/>
      <c r="AOT2649" s="17"/>
      <c r="AOU2649" s="17"/>
      <c r="AOV2649" s="17"/>
      <c r="AOW2649" s="17"/>
      <c r="AOX2649" s="17"/>
      <c r="AOY2649" s="17"/>
      <c r="AOZ2649" s="17"/>
      <c r="APA2649" s="17"/>
      <c r="APB2649" s="17"/>
      <c r="APC2649" s="17"/>
      <c r="APD2649" s="17"/>
      <c r="APE2649" s="17"/>
      <c r="APF2649" s="17"/>
      <c r="APG2649" s="17"/>
      <c r="APH2649" s="17"/>
      <c r="API2649" s="17"/>
      <c r="APJ2649" s="17"/>
      <c r="APK2649" s="17"/>
      <c r="APL2649" s="17"/>
      <c r="APM2649" s="17"/>
      <c r="APN2649" s="17"/>
      <c r="APO2649" s="17"/>
      <c r="APP2649" s="17"/>
      <c r="APQ2649" s="17"/>
      <c r="APR2649" s="17"/>
      <c r="APS2649" s="17"/>
      <c r="APT2649" s="17"/>
      <c r="APU2649" s="17"/>
      <c r="APV2649" s="17"/>
      <c r="APW2649" s="17"/>
      <c r="APX2649" s="17"/>
      <c r="APY2649" s="17"/>
      <c r="APZ2649" s="17"/>
      <c r="AQA2649" s="17"/>
      <c r="AQB2649" s="17"/>
      <c r="AQC2649" s="17"/>
      <c r="AQD2649" s="17"/>
      <c r="AQE2649" s="17"/>
      <c r="AQF2649" s="17"/>
      <c r="AQG2649" s="17"/>
      <c r="AQH2649" s="17"/>
      <c r="AQI2649" s="17"/>
      <c r="AQJ2649" s="17"/>
      <c r="AQK2649" s="17"/>
      <c r="AQL2649" s="17"/>
      <c r="AQM2649" s="17"/>
      <c r="AQN2649" s="17"/>
      <c r="AQO2649" s="17"/>
      <c r="AQP2649" s="17"/>
      <c r="AQQ2649" s="17"/>
      <c r="AQR2649" s="17"/>
      <c r="AQS2649" s="17"/>
      <c r="AQT2649" s="17"/>
      <c r="AQU2649" s="17"/>
      <c r="AQV2649" s="17"/>
      <c r="AQW2649" s="17"/>
      <c r="AQX2649" s="17"/>
      <c r="AQY2649" s="17"/>
      <c r="AQZ2649" s="17"/>
      <c r="ARA2649" s="17"/>
      <c r="ARB2649" s="17"/>
      <c r="ARC2649" s="17"/>
      <c r="ARD2649" s="17"/>
      <c r="ARE2649" s="17"/>
      <c r="ARF2649" s="17"/>
      <c r="ARG2649" s="17"/>
      <c r="ARH2649" s="17"/>
      <c r="ARI2649" s="17"/>
      <c r="ARJ2649" s="17"/>
      <c r="ARK2649" s="17"/>
      <c r="ARL2649" s="17"/>
      <c r="ARM2649" s="17"/>
      <c r="ARN2649" s="17"/>
      <c r="ARO2649" s="17"/>
      <c r="ARP2649" s="17"/>
      <c r="ARQ2649" s="17"/>
      <c r="ARR2649" s="17"/>
      <c r="ARS2649" s="17"/>
      <c r="ART2649" s="17"/>
      <c r="ARU2649" s="17"/>
      <c r="ARV2649" s="17"/>
      <c r="ARW2649" s="17"/>
      <c r="ARX2649" s="17"/>
      <c r="ARY2649" s="17"/>
      <c r="ARZ2649" s="17"/>
      <c r="ASA2649" s="17"/>
      <c r="ASB2649" s="17"/>
      <c r="ASC2649" s="17"/>
      <c r="ASD2649" s="17"/>
      <c r="ASE2649" s="17"/>
      <c r="ASF2649" s="17"/>
      <c r="ASG2649" s="17"/>
      <c r="ASH2649" s="17"/>
      <c r="ASI2649" s="17"/>
      <c r="ASJ2649" s="17"/>
      <c r="ASK2649" s="17"/>
      <c r="ASL2649" s="17"/>
      <c r="ASM2649" s="17"/>
      <c r="ASN2649" s="17"/>
      <c r="ASO2649" s="17"/>
      <c r="ASP2649" s="17"/>
      <c r="ASQ2649" s="17"/>
      <c r="ASR2649" s="17"/>
      <c r="ASS2649" s="17"/>
      <c r="AST2649" s="17"/>
      <c r="ASU2649" s="17"/>
      <c r="ASV2649" s="17"/>
      <c r="ASW2649" s="17"/>
      <c r="ASX2649" s="17"/>
      <c r="ASY2649" s="17"/>
      <c r="ASZ2649" s="17"/>
      <c r="ATA2649" s="17"/>
      <c r="ATB2649" s="17"/>
      <c r="ATC2649" s="17"/>
      <c r="ATD2649" s="17"/>
      <c r="ATE2649" s="17"/>
      <c r="ATF2649" s="17"/>
      <c r="ATG2649" s="17"/>
      <c r="ATH2649" s="17"/>
      <c r="ATI2649" s="17"/>
      <c r="ATJ2649" s="17"/>
      <c r="ATK2649" s="17"/>
      <c r="ATL2649" s="17"/>
      <c r="ATM2649" s="17"/>
      <c r="ATN2649" s="17"/>
      <c r="ATO2649" s="17"/>
      <c r="ATP2649" s="17"/>
      <c r="ATQ2649" s="17"/>
      <c r="ATR2649" s="17"/>
      <c r="ATS2649" s="17"/>
      <c r="ATT2649" s="17"/>
      <c r="ATU2649" s="17"/>
      <c r="ATV2649" s="17"/>
      <c r="ATW2649" s="17"/>
      <c r="ATX2649" s="17"/>
      <c r="ATY2649" s="17"/>
      <c r="ATZ2649" s="17"/>
      <c r="AUA2649" s="17"/>
      <c r="AUB2649" s="17"/>
      <c r="AUC2649" s="17"/>
      <c r="AUD2649" s="17"/>
      <c r="AUE2649" s="17"/>
      <c r="AUF2649" s="17"/>
      <c r="AUG2649" s="17"/>
      <c r="AUH2649" s="17"/>
      <c r="AUI2649" s="17"/>
      <c r="AUJ2649" s="17"/>
      <c r="AUK2649" s="17"/>
      <c r="AUL2649" s="17"/>
      <c r="AUM2649" s="17"/>
      <c r="AUN2649" s="17"/>
      <c r="AUO2649" s="17"/>
      <c r="AUP2649" s="17"/>
      <c r="AUQ2649" s="17"/>
      <c r="AUR2649" s="17"/>
      <c r="AUS2649" s="17"/>
      <c r="AUT2649" s="17"/>
      <c r="AUU2649" s="17"/>
      <c r="AUV2649" s="17"/>
      <c r="AUW2649" s="17"/>
      <c r="AUX2649" s="17"/>
      <c r="AUY2649" s="17"/>
      <c r="AUZ2649" s="17"/>
      <c r="AVA2649" s="17"/>
      <c r="AVB2649" s="17"/>
      <c r="AVC2649" s="17"/>
      <c r="AVD2649" s="17"/>
      <c r="AVE2649" s="17"/>
      <c r="AVF2649" s="17"/>
      <c r="AVG2649" s="17"/>
      <c r="AVH2649" s="17"/>
      <c r="AVI2649" s="17"/>
      <c r="AVJ2649" s="17"/>
      <c r="AVK2649" s="17"/>
      <c r="AVL2649" s="17"/>
      <c r="AVM2649" s="17"/>
      <c r="AVN2649" s="17"/>
      <c r="AVO2649" s="17"/>
      <c r="AVP2649" s="17"/>
      <c r="AVQ2649" s="17"/>
      <c r="AVR2649" s="17"/>
      <c r="AVS2649" s="17"/>
      <c r="AVT2649" s="17"/>
      <c r="AVU2649" s="17"/>
      <c r="AVV2649" s="17"/>
      <c r="AVW2649" s="17"/>
      <c r="AVX2649" s="17"/>
      <c r="AVY2649" s="17"/>
      <c r="AVZ2649" s="17"/>
      <c r="AWA2649" s="17"/>
      <c r="AWB2649" s="17"/>
      <c r="AWC2649" s="17"/>
      <c r="AWD2649" s="17"/>
      <c r="AWE2649" s="17"/>
      <c r="AWF2649" s="17"/>
      <c r="AWG2649" s="17"/>
      <c r="AWH2649" s="17"/>
      <c r="AWI2649" s="17"/>
      <c r="AWJ2649" s="17"/>
      <c r="AWK2649" s="17"/>
      <c r="AWL2649" s="17"/>
      <c r="AWM2649" s="17"/>
      <c r="AWN2649" s="17"/>
    </row>
    <row r="2650" spans="1:1288" s="56" customFormat="1" ht="39" x14ac:dyDescent="0.25">
      <c r="A2650" s="50" t="s">
        <v>3806</v>
      </c>
      <c r="B2650" s="50" t="s">
        <v>3847</v>
      </c>
      <c r="C2650" s="50" t="s">
        <v>3872</v>
      </c>
      <c r="D2650" s="50" t="s">
        <v>3809</v>
      </c>
      <c r="E2650" s="51">
        <v>40</v>
      </c>
      <c r="F2650" s="52" t="s">
        <v>21</v>
      </c>
      <c r="G2650" s="53"/>
      <c r="H2650" s="15" t="s">
        <v>5</v>
      </c>
      <c r="I2650" s="55"/>
      <c r="JE2650" s="12"/>
      <c r="JF2650" s="12"/>
      <c r="JG2650" s="12"/>
      <c r="JH2650" s="12"/>
      <c r="JI2650" s="13"/>
      <c r="JJ2650" s="14"/>
      <c r="JK2650" s="15"/>
      <c r="JL2650" s="15"/>
      <c r="JM2650" s="15"/>
      <c r="JN2650" s="16"/>
      <c r="JO2650" s="16"/>
      <c r="JP2650" s="16"/>
      <c r="JQ2650" s="16"/>
      <c r="JR2650" s="16"/>
      <c r="JS2650" s="16"/>
      <c r="JT2650" s="16"/>
      <c r="JU2650" s="16"/>
      <c r="JV2650" s="16"/>
      <c r="JW2650" s="16"/>
      <c r="JX2650" s="16"/>
      <c r="JY2650" s="16"/>
      <c r="JZ2650" s="16"/>
      <c r="KA2650" s="16"/>
      <c r="KB2650" s="16"/>
      <c r="KC2650" s="16"/>
      <c r="KD2650" s="16"/>
      <c r="KE2650" s="16"/>
      <c r="KF2650" s="16"/>
      <c r="KG2650" s="16"/>
      <c r="KH2650" s="16"/>
      <c r="KI2650" s="16"/>
      <c r="KJ2650" s="16"/>
      <c r="KK2650" s="16"/>
      <c r="KL2650" s="16"/>
      <c r="KM2650" s="16"/>
      <c r="KN2650" s="16"/>
      <c r="KO2650" s="16"/>
      <c r="KP2650" s="16"/>
      <c r="KQ2650" s="16"/>
      <c r="KR2650" s="16"/>
      <c r="KS2650" s="16"/>
      <c r="KT2650" s="16"/>
      <c r="KU2650" s="16"/>
      <c r="KV2650" s="16"/>
      <c r="KW2650" s="16"/>
      <c r="KX2650" s="16"/>
      <c r="KY2650" s="16"/>
      <c r="KZ2650" s="16"/>
      <c r="LA2650" s="16"/>
      <c r="LB2650" s="16"/>
      <c r="LC2650" s="16"/>
      <c r="LD2650" s="16"/>
      <c r="LE2650" s="16"/>
      <c r="LF2650" s="16"/>
      <c r="LG2650" s="16"/>
      <c r="LH2650" s="16"/>
      <c r="LI2650" s="16"/>
      <c r="LJ2650" s="16"/>
      <c r="LK2650" s="16"/>
      <c r="LL2650" s="16"/>
      <c r="LM2650" s="16"/>
      <c r="LN2650" s="16"/>
      <c r="LO2650" s="16"/>
      <c r="LP2650" s="16"/>
      <c r="LQ2650" s="16"/>
      <c r="LR2650" s="16"/>
      <c r="LS2650" s="16"/>
      <c r="LT2650" s="16"/>
      <c r="LU2650" s="16"/>
      <c r="LV2650" s="16"/>
      <c r="LW2650" s="16"/>
      <c r="LX2650" s="16"/>
      <c r="LY2650" s="16"/>
      <c r="LZ2650" s="16"/>
      <c r="MA2650" s="16"/>
      <c r="MB2650" s="16"/>
      <c r="MC2650" s="16"/>
      <c r="MD2650" s="16"/>
      <c r="ME2650" s="16"/>
      <c r="MF2650" s="16"/>
      <c r="MG2650" s="16"/>
      <c r="MH2650" s="16"/>
      <c r="MI2650" s="16"/>
      <c r="MJ2650" s="16"/>
      <c r="MK2650" s="16"/>
      <c r="ML2650" s="16"/>
      <c r="MM2650" s="16"/>
      <c r="MN2650" s="16"/>
      <c r="MO2650" s="16"/>
      <c r="MP2650" s="16"/>
      <c r="MQ2650" s="16"/>
      <c r="MR2650" s="16"/>
      <c r="MS2650" s="16"/>
      <c r="MT2650" s="16"/>
      <c r="MU2650" s="16"/>
      <c r="MV2650" s="16"/>
      <c r="MW2650" s="16"/>
      <c r="MX2650" s="16"/>
      <c r="MY2650" s="16"/>
      <c r="MZ2650" s="16"/>
      <c r="NA2650" s="16"/>
      <c r="NB2650" s="16"/>
      <c r="NC2650" s="16"/>
      <c r="ND2650" s="16"/>
      <c r="NE2650" s="16"/>
      <c r="NF2650" s="16"/>
      <c r="NG2650" s="16"/>
      <c r="NH2650" s="16"/>
      <c r="NI2650" s="16"/>
      <c r="NJ2650" s="16"/>
      <c r="NK2650" s="16"/>
      <c r="NL2650" s="16"/>
      <c r="NM2650" s="16"/>
      <c r="NN2650" s="16"/>
      <c r="NO2650" s="16"/>
      <c r="NP2650" s="16"/>
      <c r="NQ2650" s="16"/>
      <c r="NR2650" s="16"/>
      <c r="NS2650" s="16"/>
      <c r="NT2650" s="16"/>
      <c r="NU2650" s="16"/>
      <c r="NV2650" s="16"/>
      <c r="NW2650" s="16"/>
      <c r="NX2650" s="16"/>
      <c r="NY2650" s="16"/>
      <c r="NZ2650" s="16"/>
      <c r="OA2650" s="16"/>
      <c r="OB2650" s="16"/>
      <c r="OC2650" s="16"/>
      <c r="OD2650" s="16"/>
      <c r="OE2650" s="16"/>
      <c r="OF2650" s="16"/>
      <c r="OG2650" s="16"/>
      <c r="OH2650" s="16"/>
      <c r="OI2650" s="16"/>
      <c r="OJ2650" s="16"/>
      <c r="OK2650" s="16"/>
      <c r="OL2650" s="16"/>
      <c r="OM2650" s="16"/>
      <c r="ON2650" s="16"/>
      <c r="OO2650" s="16"/>
      <c r="OP2650" s="16"/>
      <c r="OQ2650" s="16"/>
      <c r="OR2650" s="16"/>
      <c r="OS2650" s="16"/>
      <c r="OT2650" s="16"/>
      <c r="OU2650" s="16"/>
      <c r="OV2650" s="16"/>
      <c r="OW2650" s="16"/>
      <c r="OX2650" s="16"/>
      <c r="OY2650" s="16"/>
      <c r="OZ2650" s="16"/>
      <c r="PA2650" s="16"/>
      <c r="PB2650" s="16"/>
      <c r="PC2650" s="16"/>
      <c r="PD2650" s="16"/>
      <c r="PE2650" s="16"/>
      <c r="PF2650" s="16"/>
      <c r="PG2650" s="16"/>
      <c r="PH2650" s="16"/>
      <c r="PI2650" s="16"/>
      <c r="PJ2650" s="16"/>
      <c r="PK2650" s="16"/>
      <c r="PL2650" s="16"/>
      <c r="PM2650" s="16"/>
      <c r="PN2650" s="16"/>
      <c r="PO2650" s="16"/>
      <c r="PP2650" s="16"/>
      <c r="PQ2650" s="16"/>
      <c r="PR2650" s="16"/>
      <c r="PS2650" s="16"/>
      <c r="PT2650" s="16"/>
      <c r="PU2650" s="16"/>
      <c r="PV2650" s="16"/>
      <c r="PW2650" s="16"/>
      <c r="PX2650" s="16"/>
      <c r="PY2650" s="16"/>
      <c r="PZ2650" s="16"/>
      <c r="QA2650" s="16"/>
      <c r="QB2650" s="16"/>
      <c r="QC2650" s="16"/>
      <c r="QD2650" s="16"/>
      <c r="QE2650" s="16"/>
      <c r="QF2650" s="16"/>
      <c r="QG2650" s="16"/>
      <c r="QH2650" s="16"/>
      <c r="QI2650" s="16"/>
      <c r="QJ2650" s="16"/>
      <c r="QK2650" s="16"/>
      <c r="QL2650" s="16"/>
      <c r="QM2650" s="16"/>
      <c r="QN2650" s="16"/>
      <c r="QO2650" s="16"/>
      <c r="QP2650" s="16"/>
      <c r="QQ2650" s="16"/>
      <c r="QR2650" s="16"/>
      <c r="QS2650" s="16"/>
      <c r="QT2650" s="16"/>
      <c r="QU2650" s="16"/>
      <c r="QV2650" s="16"/>
      <c r="QW2650" s="16"/>
      <c r="QX2650" s="16"/>
      <c r="QY2650" s="16"/>
      <c r="QZ2650" s="16"/>
      <c r="RA2650" s="16"/>
      <c r="RB2650" s="16"/>
      <c r="RC2650" s="16"/>
      <c r="RD2650" s="16"/>
      <c r="RE2650" s="16"/>
      <c r="RF2650" s="16"/>
      <c r="RG2650" s="16"/>
      <c r="RH2650" s="16"/>
      <c r="RI2650" s="16"/>
      <c r="RJ2650" s="16"/>
      <c r="RK2650" s="16"/>
      <c r="RL2650" s="16"/>
      <c r="RM2650" s="16"/>
      <c r="RN2650" s="16"/>
      <c r="RO2650" s="16"/>
      <c r="RP2650" s="16"/>
      <c r="RQ2650" s="16"/>
      <c r="RR2650" s="16"/>
      <c r="RS2650" s="16"/>
      <c r="RT2650" s="16"/>
      <c r="RU2650" s="16"/>
      <c r="RV2650" s="16"/>
      <c r="RW2650" s="16"/>
      <c r="RX2650" s="16"/>
      <c r="RY2650" s="16"/>
      <c r="RZ2650" s="16"/>
      <c r="SA2650" s="16"/>
      <c r="SB2650" s="16"/>
      <c r="SC2650" s="16"/>
      <c r="SD2650" s="16"/>
      <c r="SE2650" s="16"/>
      <c r="SF2650" s="16"/>
      <c r="SG2650" s="16"/>
      <c r="SH2650" s="16"/>
      <c r="SI2650" s="16"/>
      <c r="SJ2650" s="16"/>
      <c r="SK2650" s="16"/>
      <c r="SL2650" s="16"/>
      <c r="SM2650" s="16"/>
      <c r="SN2650" s="16"/>
      <c r="SO2650" s="16"/>
      <c r="SP2650" s="16"/>
      <c r="SQ2650" s="16"/>
      <c r="SR2650" s="16"/>
      <c r="SS2650" s="16"/>
      <c r="ST2650" s="16"/>
      <c r="SU2650" s="16"/>
      <c r="SV2650" s="16"/>
      <c r="SW2650" s="16"/>
      <c r="SX2650" s="16"/>
      <c r="SY2650" s="16"/>
      <c r="SZ2650" s="16"/>
      <c r="TA2650" s="16"/>
      <c r="TB2650" s="17"/>
      <c r="TC2650" s="17"/>
      <c r="TD2650" s="17"/>
      <c r="TE2650" s="17"/>
      <c r="TF2650" s="17"/>
      <c r="TG2650" s="17"/>
      <c r="TH2650" s="17"/>
      <c r="TI2650" s="17"/>
      <c r="TJ2650" s="17"/>
      <c r="TK2650" s="17"/>
      <c r="TL2650" s="17"/>
      <c r="TM2650" s="17"/>
      <c r="TN2650" s="17"/>
      <c r="TO2650" s="17"/>
      <c r="TP2650" s="17"/>
      <c r="TQ2650" s="17"/>
      <c r="TR2650" s="17"/>
      <c r="TS2650" s="17"/>
      <c r="TT2650" s="17"/>
      <c r="TU2650" s="17"/>
      <c r="TV2650" s="17"/>
      <c r="TW2650" s="17"/>
      <c r="TX2650" s="17"/>
      <c r="TY2650" s="17"/>
      <c r="TZ2650" s="17"/>
      <c r="UA2650" s="17"/>
      <c r="UB2650" s="17"/>
      <c r="UC2650" s="17"/>
      <c r="UD2650" s="17"/>
      <c r="UE2650" s="17"/>
      <c r="UF2650" s="17"/>
      <c r="UG2650" s="17"/>
      <c r="UH2650" s="17"/>
      <c r="UI2650" s="17"/>
      <c r="UJ2650" s="17"/>
      <c r="UK2650" s="17"/>
      <c r="UL2650" s="17"/>
      <c r="UM2650" s="17"/>
      <c r="UN2650" s="17"/>
      <c r="UO2650" s="17"/>
      <c r="UP2650" s="17"/>
      <c r="UQ2650" s="17"/>
      <c r="UR2650" s="17"/>
      <c r="US2650" s="17"/>
      <c r="UT2650" s="17"/>
      <c r="UU2650" s="17"/>
      <c r="UV2650" s="17"/>
      <c r="UW2650" s="17"/>
      <c r="UX2650" s="17"/>
      <c r="UY2650" s="17"/>
      <c r="UZ2650" s="17"/>
      <c r="VA2650" s="17"/>
      <c r="VB2650" s="17"/>
      <c r="VC2650" s="17"/>
      <c r="VD2650" s="17"/>
      <c r="VE2650" s="17"/>
      <c r="VF2650" s="17"/>
      <c r="VG2650" s="17"/>
      <c r="VH2650" s="17"/>
      <c r="VI2650" s="17"/>
      <c r="VJ2650" s="17"/>
      <c r="VK2650" s="17"/>
      <c r="VL2650" s="17"/>
      <c r="VM2650" s="17"/>
      <c r="VN2650" s="17"/>
      <c r="VO2650" s="17"/>
      <c r="VP2650" s="17"/>
      <c r="VQ2650" s="17"/>
      <c r="VR2650" s="17"/>
      <c r="VS2650" s="17"/>
      <c r="VT2650" s="17"/>
      <c r="VU2650" s="17"/>
      <c r="VV2650" s="17"/>
      <c r="VW2650" s="17"/>
      <c r="VX2650" s="17"/>
      <c r="VY2650" s="17"/>
      <c r="VZ2650" s="17"/>
      <c r="WA2650" s="17"/>
      <c r="WB2650" s="17"/>
      <c r="WC2650" s="17"/>
      <c r="WD2650" s="17"/>
      <c r="WE2650" s="17"/>
      <c r="WF2650" s="17"/>
      <c r="WG2650" s="17"/>
      <c r="WH2650" s="17"/>
      <c r="WI2650" s="17"/>
      <c r="WJ2650" s="17"/>
      <c r="WK2650" s="17"/>
      <c r="WL2650" s="17"/>
      <c r="WM2650" s="17"/>
      <c r="WN2650" s="17"/>
      <c r="WO2650" s="17"/>
      <c r="WP2650" s="17"/>
      <c r="WQ2650" s="17"/>
      <c r="WR2650" s="17"/>
      <c r="WS2650" s="17"/>
      <c r="WT2650" s="17"/>
      <c r="WU2650" s="17"/>
      <c r="WV2650" s="17"/>
      <c r="WW2650" s="17"/>
      <c r="WX2650" s="17"/>
      <c r="WY2650" s="17"/>
      <c r="WZ2650" s="17"/>
      <c r="XA2650" s="17"/>
      <c r="XB2650" s="17"/>
      <c r="XC2650" s="17"/>
      <c r="XD2650" s="17"/>
      <c r="XE2650" s="17"/>
      <c r="XF2650" s="17"/>
      <c r="XG2650" s="17"/>
      <c r="XH2650" s="17"/>
      <c r="XI2650" s="17"/>
      <c r="XJ2650" s="17"/>
      <c r="XK2650" s="17"/>
      <c r="XL2650" s="17"/>
      <c r="XM2650" s="17"/>
      <c r="XN2650" s="17"/>
      <c r="XO2650" s="17"/>
      <c r="XP2650" s="17"/>
      <c r="XQ2650" s="17"/>
      <c r="XR2650" s="17"/>
      <c r="XS2650" s="17"/>
      <c r="XT2650" s="17"/>
      <c r="XU2650" s="17"/>
      <c r="XV2650" s="17"/>
      <c r="XW2650" s="17"/>
      <c r="XX2650" s="17"/>
      <c r="XY2650" s="17"/>
      <c r="XZ2650" s="17"/>
      <c r="YA2650" s="17"/>
      <c r="YB2650" s="17"/>
      <c r="YC2650" s="17"/>
      <c r="YD2650" s="17"/>
      <c r="YE2650" s="17"/>
      <c r="YF2650" s="17"/>
      <c r="YG2650" s="17"/>
      <c r="YH2650" s="17"/>
      <c r="YI2650" s="17"/>
      <c r="YJ2650" s="17"/>
      <c r="YK2650" s="17"/>
      <c r="YL2650" s="17"/>
      <c r="YM2650" s="17"/>
      <c r="YN2650" s="17"/>
      <c r="YO2650" s="17"/>
      <c r="YP2650" s="17"/>
      <c r="YQ2650" s="17"/>
      <c r="YR2650" s="17"/>
      <c r="YS2650" s="17"/>
      <c r="YT2650" s="17"/>
      <c r="YU2650" s="17"/>
      <c r="YV2650" s="17"/>
      <c r="YW2650" s="17"/>
      <c r="YX2650" s="17"/>
      <c r="YY2650" s="17"/>
      <c r="YZ2650" s="17"/>
      <c r="ZA2650" s="17"/>
      <c r="ZB2650" s="17"/>
      <c r="ZC2650" s="17"/>
      <c r="ZD2650" s="17"/>
      <c r="ZE2650" s="17"/>
      <c r="ZF2650" s="17"/>
      <c r="ZG2650" s="17"/>
      <c r="ZH2650" s="17"/>
      <c r="ZI2650" s="17"/>
      <c r="ZJ2650" s="17"/>
      <c r="ZK2650" s="17"/>
      <c r="ZL2650" s="17"/>
      <c r="ZM2650" s="17"/>
      <c r="ZN2650" s="17"/>
      <c r="ZO2650" s="17"/>
      <c r="ZP2650" s="17"/>
      <c r="ZQ2650" s="17"/>
      <c r="ZR2650" s="17"/>
      <c r="ZS2650" s="17"/>
      <c r="ZT2650" s="17"/>
      <c r="ZU2650" s="17"/>
      <c r="ZV2650" s="17"/>
      <c r="ZW2650" s="17"/>
      <c r="ZX2650" s="17"/>
      <c r="ZY2650" s="17"/>
      <c r="ZZ2650" s="17"/>
      <c r="AAA2650" s="17"/>
      <c r="AAB2650" s="17"/>
      <c r="AAC2650" s="17"/>
      <c r="AAD2650" s="17"/>
      <c r="AAE2650" s="17"/>
      <c r="AAF2650" s="17"/>
      <c r="AAG2650" s="17"/>
      <c r="AAH2650" s="17"/>
      <c r="AAI2650" s="17"/>
      <c r="AAJ2650" s="17"/>
      <c r="AAK2650" s="17"/>
      <c r="AAL2650" s="17"/>
      <c r="AAM2650" s="17"/>
      <c r="AAN2650" s="17"/>
      <c r="AAO2650" s="17"/>
      <c r="AAP2650" s="17"/>
      <c r="AAQ2650" s="17"/>
      <c r="AAR2650" s="17"/>
      <c r="AAS2650" s="17"/>
      <c r="AAT2650" s="17"/>
      <c r="AAU2650" s="17"/>
      <c r="AAV2650" s="17"/>
      <c r="AAW2650" s="17"/>
      <c r="AAX2650" s="17"/>
      <c r="AAY2650" s="17"/>
      <c r="AAZ2650" s="17"/>
      <c r="ABA2650" s="17"/>
      <c r="ABB2650" s="17"/>
      <c r="ABC2650" s="17"/>
      <c r="ABD2650" s="17"/>
      <c r="ABE2650" s="17"/>
      <c r="ABF2650" s="17"/>
      <c r="ABG2650" s="17"/>
      <c r="ABH2650" s="17"/>
      <c r="ABI2650" s="17"/>
      <c r="ABJ2650" s="17"/>
      <c r="ABK2650" s="17"/>
      <c r="ABL2650" s="17"/>
      <c r="ABM2650" s="17"/>
      <c r="ABN2650" s="17"/>
      <c r="ABO2650" s="17"/>
      <c r="ABP2650" s="17"/>
      <c r="ABQ2650" s="17"/>
      <c r="ABR2650" s="17"/>
      <c r="ABS2650" s="17"/>
      <c r="ABT2650" s="17"/>
      <c r="ABU2650" s="17"/>
      <c r="ABV2650" s="17"/>
      <c r="ABW2650" s="17"/>
      <c r="ABX2650" s="17"/>
      <c r="ABY2650" s="17"/>
      <c r="ABZ2650" s="17"/>
      <c r="ACA2650" s="17"/>
      <c r="ACB2650" s="17"/>
      <c r="ACC2650" s="17"/>
      <c r="ACD2650" s="17"/>
      <c r="ACE2650" s="17"/>
      <c r="ACF2650" s="17"/>
      <c r="ACG2650" s="17"/>
      <c r="ACH2650" s="17"/>
      <c r="ACI2650" s="17"/>
      <c r="ACJ2650" s="17"/>
      <c r="ACK2650" s="17"/>
      <c r="ACL2650" s="17"/>
      <c r="ACM2650" s="17"/>
      <c r="ACN2650" s="17"/>
      <c r="ACO2650" s="17"/>
      <c r="ACP2650" s="17"/>
      <c r="ACQ2650" s="17"/>
      <c r="ACR2650" s="17"/>
      <c r="ACS2650" s="17"/>
      <c r="ACT2650" s="17"/>
      <c r="ACU2650" s="17"/>
      <c r="ACV2650" s="17"/>
      <c r="ACW2650" s="17"/>
      <c r="ACX2650" s="17"/>
      <c r="ACY2650" s="17"/>
      <c r="ACZ2650" s="17"/>
      <c r="ADA2650" s="17"/>
      <c r="ADB2650" s="17"/>
      <c r="ADC2650" s="17"/>
      <c r="ADD2650" s="17"/>
      <c r="ADE2650" s="17"/>
      <c r="ADF2650" s="17"/>
      <c r="ADG2650" s="17"/>
      <c r="ADH2650" s="17"/>
      <c r="ADI2650" s="17"/>
      <c r="ADJ2650" s="17"/>
      <c r="ADK2650" s="17"/>
      <c r="ADL2650" s="17"/>
      <c r="ADM2650" s="17"/>
      <c r="ADN2650" s="17"/>
      <c r="ADO2650" s="17"/>
      <c r="ADP2650" s="17"/>
      <c r="ADQ2650" s="17"/>
      <c r="ADR2650" s="17"/>
      <c r="ADS2650" s="17"/>
      <c r="ADT2650" s="17"/>
      <c r="ADU2650" s="17"/>
      <c r="ADV2650" s="17"/>
      <c r="ADW2650" s="17"/>
      <c r="ADX2650" s="17"/>
      <c r="ADY2650" s="17"/>
      <c r="ADZ2650" s="17"/>
      <c r="AEA2650" s="17"/>
      <c r="AEB2650" s="17"/>
      <c r="AEC2650" s="17"/>
      <c r="AED2650" s="17"/>
      <c r="AEE2650" s="17"/>
      <c r="AEF2650" s="17"/>
      <c r="AEG2650" s="17"/>
      <c r="AEH2650" s="17"/>
      <c r="AEI2650" s="17"/>
      <c r="AEJ2650" s="17"/>
      <c r="AEK2650" s="17"/>
      <c r="AEL2650" s="17"/>
      <c r="AEM2650" s="17"/>
      <c r="AEN2650" s="17"/>
      <c r="AEO2650" s="17"/>
      <c r="AEP2650" s="17"/>
      <c r="AEQ2650" s="17"/>
      <c r="AER2650" s="17"/>
      <c r="AES2650" s="17"/>
      <c r="AET2650" s="17"/>
      <c r="AEU2650" s="17"/>
      <c r="AEV2650" s="17"/>
      <c r="AEW2650" s="17"/>
      <c r="AEX2650" s="17"/>
      <c r="AEY2650" s="17"/>
      <c r="AEZ2650" s="17"/>
      <c r="AFA2650" s="17"/>
      <c r="AFB2650" s="17"/>
      <c r="AFC2650" s="17"/>
      <c r="AFD2650" s="17"/>
      <c r="AFE2650" s="17"/>
      <c r="AFF2650" s="17"/>
      <c r="AFG2650" s="17"/>
      <c r="AFH2650" s="17"/>
      <c r="AFI2650" s="17"/>
      <c r="AFJ2650" s="17"/>
      <c r="AFK2650" s="17"/>
      <c r="AFL2650" s="17"/>
      <c r="AFM2650" s="17"/>
      <c r="AFN2650" s="17"/>
      <c r="AFO2650" s="17"/>
      <c r="AFP2650" s="17"/>
      <c r="AFQ2650" s="17"/>
      <c r="AFR2650" s="17"/>
      <c r="AFS2650" s="17"/>
      <c r="AFT2650" s="17"/>
      <c r="AFU2650" s="17"/>
      <c r="AFV2650" s="17"/>
      <c r="AFW2650" s="17"/>
      <c r="AFX2650" s="17"/>
      <c r="AFY2650" s="17"/>
      <c r="AFZ2650" s="17"/>
      <c r="AGA2650" s="17"/>
      <c r="AGB2650" s="17"/>
      <c r="AGC2650" s="17"/>
      <c r="AGD2650" s="17"/>
      <c r="AGE2650" s="17"/>
      <c r="AGF2650" s="17"/>
      <c r="AGG2650" s="17"/>
      <c r="AGH2650" s="17"/>
      <c r="AGI2650" s="17"/>
      <c r="AGJ2650" s="17"/>
      <c r="AGK2650" s="17"/>
      <c r="AGL2650" s="17"/>
      <c r="AGM2650" s="17"/>
      <c r="AGN2650" s="17"/>
      <c r="AGO2650" s="17"/>
      <c r="AGP2650" s="17"/>
      <c r="AGQ2650" s="17"/>
      <c r="AGR2650" s="17"/>
      <c r="AGS2650" s="17"/>
      <c r="AGT2650" s="17"/>
      <c r="AGU2650" s="17"/>
      <c r="AGV2650" s="17"/>
      <c r="AGW2650" s="17"/>
      <c r="AGX2650" s="17"/>
      <c r="AGY2650" s="17"/>
      <c r="AGZ2650" s="17"/>
      <c r="AHA2650" s="17"/>
      <c r="AHB2650" s="17"/>
      <c r="AHC2650" s="17"/>
      <c r="AHD2650" s="17"/>
      <c r="AHE2650" s="17"/>
      <c r="AHF2650" s="17"/>
      <c r="AHG2650" s="17"/>
      <c r="AHH2650" s="17"/>
      <c r="AHI2650" s="17"/>
      <c r="AHJ2650" s="17"/>
      <c r="AHK2650" s="17"/>
      <c r="AHL2650" s="17"/>
      <c r="AHM2650" s="17"/>
      <c r="AHN2650" s="17"/>
      <c r="AHO2650" s="17"/>
      <c r="AHP2650" s="17"/>
      <c r="AHQ2650" s="17"/>
      <c r="AHR2650" s="17"/>
      <c r="AHS2650" s="17"/>
      <c r="AHT2650" s="17"/>
      <c r="AHU2650" s="17"/>
      <c r="AHV2650" s="17"/>
      <c r="AHW2650" s="17"/>
      <c r="AHX2650" s="17"/>
      <c r="AHY2650" s="17"/>
      <c r="AHZ2650" s="17"/>
      <c r="AIA2650" s="17"/>
      <c r="AIB2650" s="17"/>
      <c r="AIC2650" s="17"/>
      <c r="AID2650" s="17"/>
      <c r="AIE2650" s="17"/>
      <c r="AIF2650" s="17"/>
      <c r="AIG2650" s="17"/>
      <c r="AIH2650" s="17"/>
      <c r="AII2650" s="17"/>
      <c r="AIJ2650" s="17"/>
      <c r="AIK2650" s="17"/>
      <c r="AIL2650" s="17"/>
      <c r="AIM2650" s="17"/>
      <c r="AIN2650" s="17"/>
      <c r="AIO2650" s="17"/>
      <c r="AIP2650" s="17"/>
      <c r="AIQ2650" s="17"/>
      <c r="AIR2650" s="17"/>
      <c r="AIS2650" s="17"/>
      <c r="AIT2650" s="17"/>
      <c r="AIU2650" s="17"/>
      <c r="AIV2650" s="17"/>
      <c r="AIW2650" s="17"/>
      <c r="AIX2650" s="17"/>
      <c r="AIY2650" s="17"/>
      <c r="AIZ2650" s="17"/>
      <c r="AJA2650" s="17"/>
      <c r="AJB2650" s="17"/>
      <c r="AJC2650" s="17"/>
      <c r="AJD2650" s="17"/>
      <c r="AJE2650" s="17"/>
      <c r="AJF2650" s="17"/>
      <c r="AJG2650" s="17"/>
      <c r="AJH2650" s="17"/>
      <c r="AJI2650" s="17"/>
      <c r="AJJ2650" s="17"/>
      <c r="AJK2650" s="17"/>
      <c r="AJL2650" s="17"/>
      <c r="AJM2650" s="17"/>
      <c r="AJN2650" s="17"/>
      <c r="AJO2650" s="17"/>
      <c r="AJP2650" s="17"/>
      <c r="AJQ2650" s="17"/>
      <c r="AJR2650" s="17"/>
      <c r="AJS2650" s="17"/>
      <c r="AJT2650" s="17"/>
      <c r="AJU2650" s="17"/>
      <c r="AJV2650" s="17"/>
      <c r="AJW2650" s="17"/>
      <c r="AJX2650" s="17"/>
      <c r="AJY2650" s="17"/>
      <c r="AJZ2650" s="17"/>
      <c r="AKA2650" s="17"/>
      <c r="AKB2650" s="17"/>
      <c r="AKC2650" s="17"/>
      <c r="AKD2650" s="17"/>
      <c r="AKE2650" s="17"/>
      <c r="AKF2650" s="17"/>
      <c r="AKG2650" s="17"/>
      <c r="AKH2650" s="17"/>
      <c r="AKI2650" s="17"/>
      <c r="AKJ2650" s="17"/>
      <c r="AKK2650" s="17"/>
      <c r="AKL2650" s="17"/>
      <c r="AKM2650" s="17"/>
      <c r="AKN2650" s="17"/>
      <c r="AKO2650" s="17"/>
      <c r="AKP2650" s="17"/>
      <c r="AKQ2650" s="17"/>
      <c r="AKR2650" s="17"/>
      <c r="AKS2650" s="17"/>
      <c r="AKT2650" s="17"/>
      <c r="AKU2650" s="17"/>
      <c r="AKV2650" s="17"/>
      <c r="AKW2650" s="17"/>
      <c r="AKX2650" s="17"/>
      <c r="AKY2650" s="17"/>
      <c r="AKZ2650" s="17"/>
      <c r="ALA2650" s="17"/>
      <c r="ALB2650" s="17"/>
      <c r="ALC2650" s="17"/>
      <c r="ALD2650" s="17"/>
      <c r="ALE2650" s="17"/>
      <c r="ALF2650" s="17"/>
      <c r="ALG2650" s="17"/>
      <c r="ALH2650" s="17"/>
      <c r="ALI2650" s="17"/>
      <c r="ALJ2650" s="17"/>
      <c r="ALK2650" s="17"/>
      <c r="ALL2650" s="17"/>
      <c r="ALM2650" s="17"/>
      <c r="ALN2650" s="17"/>
      <c r="ALO2650" s="17"/>
      <c r="ALP2650" s="17"/>
      <c r="ALQ2650" s="17"/>
      <c r="ALR2650" s="17"/>
      <c r="ALS2650" s="17"/>
      <c r="ALT2650" s="17"/>
      <c r="ALU2650" s="17"/>
      <c r="ALV2650" s="17"/>
      <c r="ALW2650" s="17"/>
      <c r="ALX2650" s="17"/>
      <c r="ALY2650" s="17"/>
      <c r="ALZ2650" s="17"/>
      <c r="AMA2650" s="17"/>
      <c r="AMB2650" s="17"/>
      <c r="AMC2650" s="17"/>
      <c r="AMD2650" s="17"/>
      <c r="AME2650" s="17"/>
      <c r="AMF2650" s="17"/>
      <c r="AMG2650" s="17"/>
      <c r="AMH2650" s="17"/>
      <c r="AMI2650" s="17"/>
      <c r="AMJ2650" s="17"/>
      <c r="AMK2650" s="17"/>
      <c r="AML2650" s="17"/>
      <c r="AMM2650" s="17"/>
      <c r="AMN2650" s="17"/>
      <c r="AMO2650" s="17"/>
      <c r="AMP2650" s="17"/>
      <c r="AMQ2650" s="17"/>
      <c r="AMR2650" s="17"/>
      <c r="AMS2650" s="17"/>
      <c r="AMT2650" s="17"/>
      <c r="AMU2650" s="17"/>
      <c r="AMV2650" s="17"/>
      <c r="AMW2650" s="17"/>
      <c r="AMX2650" s="17"/>
      <c r="AMY2650" s="17"/>
      <c r="AMZ2650" s="17"/>
      <c r="ANA2650" s="17"/>
      <c r="ANB2650" s="17"/>
      <c r="ANC2650" s="17"/>
      <c r="AND2650" s="17"/>
      <c r="ANE2650" s="17"/>
      <c r="ANF2650" s="17"/>
      <c r="ANG2650" s="17"/>
      <c r="ANH2650" s="17"/>
      <c r="ANI2650" s="17"/>
      <c r="ANJ2650" s="17"/>
      <c r="ANK2650" s="17"/>
      <c r="ANL2650" s="17"/>
      <c r="ANM2650" s="17"/>
      <c r="ANN2650" s="17"/>
      <c r="ANO2650" s="17"/>
      <c r="ANP2650" s="17"/>
      <c r="ANQ2650" s="17"/>
      <c r="ANR2650" s="17"/>
      <c r="ANS2650" s="17"/>
      <c r="ANT2650" s="17"/>
      <c r="ANU2650" s="17"/>
      <c r="ANV2650" s="17"/>
      <c r="ANW2650" s="17"/>
      <c r="ANX2650" s="17"/>
      <c r="ANY2650" s="17"/>
      <c r="ANZ2650" s="17"/>
      <c r="AOA2650" s="17"/>
      <c r="AOB2650" s="17"/>
      <c r="AOC2650" s="17"/>
      <c r="AOD2650" s="17"/>
      <c r="AOE2650" s="17"/>
      <c r="AOF2650" s="17"/>
      <c r="AOG2650" s="17"/>
      <c r="AOH2650" s="17"/>
      <c r="AOI2650" s="17"/>
      <c r="AOJ2650" s="17"/>
      <c r="AOK2650" s="17"/>
      <c r="AOL2650" s="17"/>
      <c r="AOM2650" s="17"/>
      <c r="AON2650" s="17"/>
      <c r="AOO2650" s="17"/>
      <c r="AOP2650" s="17"/>
      <c r="AOQ2650" s="17"/>
      <c r="AOR2650" s="17"/>
      <c r="AOS2650" s="17"/>
      <c r="AOT2650" s="17"/>
      <c r="AOU2650" s="17"/>
      <c r="AOV2650" s="17"/>
      <c r="AOW2650" s="17"/>
      <c r="AOX2650" s="17"/>
      <c r="AOY2650" s="17"/>
      <c r="AOZ2650" s="17"/>
      <c r="APA2650" s="17"/>
      <c r="APB2650" s="17"/>
      <c r="APC2650" s="17"/>
      <c r="APD2650" s="17"/>
      <c r="APE2650" s="17"/>
      <c r="APF2650" s="17"/>
      <c r="APG2650" s="17"/>
      <c r="APH2650" s="17"/>
      <c r="API2650" s="17"/>
      <c r="APJ2650" s="17"/>
      <c r="APK2650" s="17"/>
      <c r="APL2650" s="17"/>
      <c r="APM2650" s="17"/>
      <c r="APN2650" s="17"/>
      <c r="APO2650" s="17"/>
      <c r="APP2650" s="17"/>
      <c r="APQ2650" s="17"/>
      <c r="APR2650" s="17"/>
      <c r="APS2650" s="17"/>
      <c r="APT2650" s="17"/>
      <c r="APU2650" s="17"/>
      <c r="APV2650" s="17"/>
      <c r="APW2650" s="17"/>
      <c r="APX2650" s="17"/>
      <c r="APY2650" s="17"/>
      <c r="APZ2650" s="17"/>
      <c r="AQA2650" s="17"/>
      <c r="AQB2650" s="17"/>
      <c r="AQC2650" s="17"/>
      <c r="AQD2650" s="17"/>
      <c r="AQE2650" s="17"/>
      <c r="AQF2650" s="17"/>
      <c r="AQG2650" s="17"/>
      <c r="AQH2650" s="17"/>
      <c r="AQI2650" s="17"/>
      <c r="AQJ2650" s="17"/>
      <c r="AQK2650" s="17"/>
      <c r="AQL2650" s="17"/>
      <c r="AQM2650" s="17"/>
      <c r="AQN2650" s="17"/>
      <c r="AQO2650" s="17"/>
      <c r="AQP2650" s="17"/>
      <c r="AQQ2650" s="17"/>
      <c r="AQR2650" s="17"/>
      <c r="AQS2650" s="17"/>
      <c r="AQT2650" s="17"/>
      <c r="AQU2650" s="17"/>
      <c r="AQV2650" s="17"/>
      <c r="AQW2650" s="17"/>
      <c r="AQX2650" s="17"/>
      <c r="AQY2650" s="17"/>
      <c r="AQZ2650" s="17"/>
      <c r="ARA2650" s="17"/>
      <c r="ARB2650" s="17"/>
      <c r="ARC2650" s="17"/>
      <c r="ARD2650" s="17"/>
      <c r="ARE2650" s="17"/>
      <c r="ARF2650" s="17"/>
      <c r="ARG2650" s="17"/>
      <c r="ARH2650" s="17"/>
      <c r="ARI2650" s="17"/>
      <c r="ARJ2650" s="17"/>
      <c r="ARK2650" s="17"/>
      <c r="ARL2650" s="17"/>
      <c r="ARM2650" s="17"/>
      <c r="ARN2650" s="17"/>
      <c r="ARO2650" s="17"/>
      <c r="ARP2650" s="17"/>
      <c r="ARQ2650" s="17"/>
      <c r="ARR2650" s="17"/>
      <c r="ARS2650" s="17"/>
      <c r="ART2650" s="17"/>
      <c r="ARU2650" s="17"/>
      <c r="ARV2650" s="17"/>
      <c r="ARW2650" s="17"/>
      <c r="ARX2650" s="17"/>
      <c r="ARY2650" s="17"/>
      <c r="ARZ2650" s="17"/>
      <c r="ASA2650" s="17"/>
      <c r="ASB2650" s="17"/>
      <c r="ASC2650" s="17"/>
      <c r="ASD2650" s="17"/>
      <c r="ASE2650" s="17"/>
      <c r="ASF2650" s="17"/>
      <c r="ASG2650" s="17"/>
      <c r="ASH2650" s="17"/>
      <c r="ASI2650" s="17"/>
      <c r="ASJ2650" s="17"/>
      <c r="ASK2650" s="17"/>
      <c r="ASL2650" s="17"/>
      <c r="ASM2650" s="17"/>
      <c r="ASN2650" s="17"/>
      <c r="ASO2650" s="17"/>
      <c r="ASP2650" s="17"/>
      <c r="ASQ2650" s="17"/>
      <c r="ASR2650" s="17"/>
      <c r="ASS2650" s="17"/>
      <c r="AST2650" s="17"/>
      <c r="ASU2650" s="17"/>
      <c r="ASV2650" s="17"/>
      <c r="ASW2650" s="17"/>
      <c r="ASX2650" s="17"/>
      <c r="ASY2650" s="17"/>
      <c r="ASZ2650" s="17"/>
      <c r="ATA2650" s="17"/>
      <c r="ATB2650" s="17"/>
      <c r="ATC2650" s="17"/>
      <c r="ATD2650" s="17"/>
      <c r="ATE2650" s="17"/>
      <c r="ATF2650" s="17"/>
      <c r="ATG2650" s="17"/>
      <c r="ATH2650" s="17"/>
      <c r="ATI2650" s="17"/>
      <c r="ATJ2650" s="17"/>
      <c r="ATK2650" s="17"/>
      <c r="ATL2650" s="17"/>
      <c r="ATM2650" s="17"/>
      <c r="ATN2650" s="17"/>
      <c r="ATO2650" s="17"/>
      <c r="ATP2650" s="17"/>
      <c r="ATQ2650" s="17"/>
      <c r="ATR2650" s="17"/>
      <c r="ATS2650" s="17"/>
      <c r="ATT2650" s="17"/>
      <c r="ATU2650" s="17"/>
      <c r="ATV2650" s="17"/>
      <c r="ATW2650" s="17"/>
      <c r="ATX2650" s="17"/>
      <c r="ATY2650" s="17"/>
      <c r="ATZ2650" s="17"/>
      <c r="AUA2650" s="17"/>
      <c r="AUB2650" s="17"/>
      <c r="AUC2650" s="17"/>
      <c r="AUD2650" s="17"/>
      <c r="AUE2650" s="17"/>
      <c r="AUF2650" s="17"/>
      <c r="AUG2650" s="17"/>
      <c r="AUH2650" s="17"/>
      <c r="AUI2650" s="17"/>
      <c r="AUJ2650" s="17"/>
      <c r="AUK2650" s="17"/>
      <c r="AUL2650" s="17"/>
      <c r="AUM2650" s="17"/>
      <c r="AUN2650" s="17"/>
      <c r="AUO2650" s="17"/>
      <c r="AUP2650" s="17"/>
      <c r="AUQ2650" s="17"/>
      <c r="AUR2650" s="17"/>
      <c r="AUS2650" s="17"/>
      <c r="AUT2650" s="17"/>
      <c r="AUU2650" s="17"/>
      <c r="AUV2650" s="17"/>
      <c r="AUW2650" s="17"/>
      <c r="AUX2650" s="17"/>
      <c r="AUY2650" s="17"/>
      <c r="AUZ2650" s="17"/>
      <c r="AVA2650" s="17"/>
      <c r="AVB2650" s="17"/>
      <c r="AVC2650" s="17"/>
      <c r="AVD2650" s="17"/>
      <c r="AVE2650" s="17"/>
      <c r="AVF2650" s="17"/>
      <c r="AVG2650" s="17"/>
      <c r="AVH2650" s="17"/>
      <c r="AVI2650" s="17"/>
      <c r="AVJ2650" s="17"/>
      <c r="AVK2650" s="17"/>
      <c r="AVL2650" s="17"/>
      <c r="AVM2650" s="17"/>
      <c r="AVN2650" s="17"/>
      <c r="AVO2650" s="17"/>
      <c r="AVP2650" s="17"/>
      <c r="AVQ2650" s="17"/>
      <c r="AVR2650" s="17"/>
      <c r="AVS2650" s="17"/>
      <c r="AVT2650" s="17"/>
      <c r="AVU2650" s="17"/>
      <c r="AVV2650" s="17"/>
      <c r="AVW2650" s="17"/>
      <c r="AVX2650" s="17"/>
      <c r="AVY2650" s="17"/>
      <c r="AVZ2650" s="17"/>
      <c r="AWA2650" s="17"/>
      <c r="AWB2650" s="17"/>
      <c r="AWC2650" s="17"/>
      <c r="AWD2650" s="17"/>
      <c r="AWE2650" s="17"/>
      <c r="AWF2650" s="17"/>
      <c r="AWG2650" s="17"/>
      <c r="AWH2650" s="17"/>
      <c r="AWI2650" s="17"/>
      <c r="AWJ2650" s="17"/>
      <c r="AWK2650" s="17"/>
      <c r="AWL2650" s="17"/>
      <c r="AWM2650" s="17"/>
      <c r="AWN2650" s="17"/>
    </row>
    <row r="2651" spans="1:1288" s="56" customFormat="1" ht="39" x14ac:dyDescent="0.25">
      <c r="A2651" s="50" t="s">
        <v>3806</v>
      </c>
      <c r="B2651" s="50" t="s">
        <v>3847</v>
      </c>
      <c r="C2651" s="50" t="s">
        <v>3873</v>
      </c>
      <c r="D2651" s="50" t="s">
        <v>3809</v>
      </c>
      <c r="E2651" s="51">
        <v>35</v>
      </c>
      <c r="F2651" s="52" t="s">
        <v>21</v>
      </c>
      <c r="G2651" s="53"/>
      <c r="H2651" s="15" t="s">
        <v>5</v>
      </c>
      <c r="I2651" s="55"/>
      <c r="JE2651" s="12"/>
      <c r="JF2651" s="12"/>
      <c r="JG2651" s="12"/>
      <c r="JH2651" s="12"/>
      <c r="JI2651" s="13"/>
      <c r="JJ2651" s="14"/>
      <c r="JK2651" s="15"/>
      <c r="JL2651" s="15"/>
      <c r="JM2651" s="15"/>
      <c r="JN2651" s="16"/>
      <c r="JO2651" s="16"/>
      <c r="JP2651" s="16"/>
      <c r="JQ2651" s="16"/>
      <c r="JR2651" s="16"/>
      <c r="JS2651" s="16"/>
      <c r="JT2651" s="16"/>
      <c r="JU2651" s="16"/>
      <c r="JV2651" s="16"/>
      <c r="JW2651" s="16"/>
      <c r="JX2651" s="16"/>
      <c r="JY2651" s="16"/>
      <c r="JZ2651" s="16"/>
      <c r="KA2651" s="16"/>
      <c r="KB2651" s="16"/>
      <c r="KC2651" s="16"/>
      <c r="KD2651" s="16"/>
      <c r="KE2651" s="16"/>
      <c r="KF2651" s="16"/>
      <c r="KG2651" s="16"/>
      <c r="KH2651" s="16"/>
      <c r="KI2651" s="16"/>
      <c r="KJ2651" s="16"/>
      <c r="KK2651" s="16"/>
      <c r="KL2651" s="16"/>
      <c r="KM2651" s="16"/>
      <c r="KN2651" s="16"/>
      <c r="KO2651" s="16"/>
      <c r="KP2651" s="16"/>
      <c r="KQ2651" s="16"/>
      <c r="KR2651" s="16"/>
      <c r="KS2651" s="16"/>
      <c r="KT2651" s="16"/>
      <c r="KU2651" s="16"/>
      <c r="KV2651" s="16"/>
      <c r="KW2651" s="16"/>
      <c r="KX2651" s="16"/>
      <c r="KY2651" s="16"/>
      <c r="KZ2651" s="16"/>
      <c r="LA2651" s="16"/>
      <c r="LB2651" s="16"/>
      <c r="LC2651" s="16"/>
      <c r="LD2651" s="16"/>
      <c r="LE2651" s="16"/>
      <c r="LF2651" s="16"/>
      <c r="LG2651" s="16"/>
      <c r="LH2651" s="16"/>
      <c r="LI2651" s="16"/>
      <c r="LJ2651" s="16"/>
      <c r="LK2651" s="16"/>
      <c r="LL2651" s="16"/>
      <c r="LM2651" s="16"/>
      <c r="LN2651" s="16"/>
      <c r="LO2651" s="16"/>
      <c r="LP2651" s="16"/>
      <c r="LQ2651" s="16"/>
      <c r="LR2651" s="16"/>
      <c r="LS2651" s="16"/>
      <c r="LT2651" s="16"/>
      <c r="LU2651" s="16"/>
      <c r="LV2651" s="16"/>
      <c r="LW2651" s="16"/>
      <c r="LX2651" s="16"/>
      <c r="LY2651" s="16"/>
      <c r="LZ2651" s="16"/>
      <c r="MA2651" s="16"/>
      <c r="MB2651" s="16"/>
      <c r="MC2651" s="16"/>
      <c r="MD2651" s="16"/>
      <c r="ME2651" s="16"/>
      <c r="MF2651" s="16"/>
      <c r="MG2651" s="16"/>
      <c r="MH2651" s="16"/>
      <c r="MI2651" s="16"/>
      <c r="MJ2651" s="16"/>
      <c r="MK2651" s="16"/>
      <c r="ML2651" s="16"/>
      <c r="MM2651" s="16"/>
      <c r="MN2651" s="16"/>
      <c r="MO2651" s="16"/>
      <c r="MP2651" s="16"/>
      <c r="MQ2651" s="16"/>
      <c r="MR2651" s="16"/>
      <c r="MS2651" s="16"/>
      <c r="MT2651" s="16"/>
      <c r="MU2651" s="16"/>
      <c r="MV2651" s="16"/>
      <c r="MW2651" s="16"/>
      <c r="MX2651" s="16"/>
      <c r="MY2651" s="16"/>
      <c r="MZ2651" s="16"/>
      <c r="NA2651" s="16"/>
      <c r="NB2651" s="16"/>
      <c r="NC2651" s="16"/>
      <c r="ND2651" s="16"/>
      <c r="NE2651" s="16"/>
      <c r="NF2651" s="16"/>
      <c r="NG2651" s="16"/>
      <c r="NH2651" s="16"/>
      <c r="NI2651" s="16"/>
      <c r="NJ2651" s="16"/>
      <c r="NK2651" s="16"/>
      <c r="NL2651" s="16"/>
      <c r="NM2651" s="16"/>
      <c r="NN2651" s="16"/>
      <c r="NO2651" s="16"/>
      <c r="NP2651" s="16"/>
      <c r="NQ2651" s="16"/>
      <c r="NR2651" s="16"/>
      <c r="NS2651" s="16"/>
      <c r="NT2651" s="16"/>
      <c r="NU2651" s="16"/>
      <c r="NV2651" s="16"/>
      <c r="NW2651" s="16"/>
      <c r="NX2651" s="16"/>
      <c r="NY2651" s="16"/>
      <c r="NZ2651" s="16"/>
      <c r="OA2651" s="16"/>
      <c r="OB2651" s="16"/>
      <c r="OC2651" s="16"/>
      <c r="OD2651" s="16"/>
      <c r="OE2651" s="16"/>
      <c r="OF2651" s="16"/>
      <c r="OG2651" s="16"/>
      <c r="OH2651" s="16"/>
      <c r="OI2651" s="16"/>
      <c r="OJ2651" s="16"/>
      <c r="OK2651" s="16"/>
      <c r="OL2651" s="16"/>
      <c r="OM2651" s="16"/>
      <c r="ON2651" s="16"/>
      <c r="OO2651" s="16"/>
      <c r="OP2651" s="16"/>
      <c r="OQ2651" s="16"/>
      <c r="OR2651" s="16"/>
      <c r="OS2651" s="16"/>
      <c r="OT2651" s="16"/>
      <c r="OU2651" s="16"/>
      <c r="OV2651" s="16"/>
      <c r="OW2651" s="16"/>
      <c r="OX2651" s="16"/>
      <c r="OY2651" s="16"/>
      <c r="OZ2651" s="16"/>
      <c r="PA2651" s="16"/>
      <c r="PB2651" s="16"/>
      <c r="PC2651" s="16"/>
      <c r="PD2651" s="16"/>
      <c r="PE2651" s="16"/>
      <c r="PF2651" s="16"/>
      <c r="PG2651" s="16"/>
      <c r="PH2651" s="16"/>
      <c r="PI2651" s="16"/>
      <c r="PJ2651" s="16"/>
      <c r="PK2651" s="16"/>
      <c r="PL2651" s="16"/>
      <c r="PM2651" s="16"/>
      <c r="PN2651" s="16"/>
      <c r="PO2651" s="16"/>
      <c r="PP2651" s="16"/>
      <c r="PQ2651" s="16"/>
      <c r="PR2651" s="16"/>
      <c r="PS2651" s="16"/>
      <c r="PT2651" s="16"/>
      <c r="PU2651" s="16"/>
      <c r="PV2651" s="16"/>
      <c r="PW2651" s="16"/>
      <c r="PX2651" s="16"/>
      <c r="PY2651" s="16"/>
      <c r="PZ2651" s="16"/>
      <c r="QA2651" s="16"/>
      <c r="QB2651" s="16"/>
      <c r="QC2651" s="16"/>
      <c r="QD2651" s="16"/>
      <c r="QE2651" s="16"/>
      <c r="QF2651" s="16"/>
      <c r="QG2651" s="16"/>
      <c r="QH2651" s="16"/>
      <c r="QI2651" s="16"/>
      <c r="QJ2651" s="16"/>
      <c r="QK2651" s="16"/>
      <c r="QL2651" s="16"/>
      <c r="QM2651" s="16"/>
      <c r="QN2651" s="16"/>
      <c r="QO2651" s="16"/>
      <c r="QP2651" s="16"/>
      <c r="QQ2651" s="16"/>
      <c r="QR2651" s="16"/>
      <c r="QS2651" s="16"/>
      <c r="QT2651" s="16"/>
      <c r="QU2651" s="16"/>
      <c r="QV2651" s="16"/>
      <c r="QW2651" s="16"/>
      <c r="QX2651" s="16"/>
      <c r="QY2651" s="16"/>
      <c r="QZ2651" s="16"/>
      <c r="RA2651" s="16"/>
      <c r="RB2651" s="16"/>
      <c r="RC2651" s="16"/>
      <c r="RD2651" s="16"/>
      <c r="RE2651" s="16"/>
      <c r="RF2651" s="16"/>
      <c r="RG2651" s="16"/>
      <c r="RH2651" s="16"/>
      <c r="RI2651" s="16"/>
      <c r="RJ2651" s="16"/>
      <c r="RK2651" s="16"/>
      <c r="RL2651" s="16"/>
      <c r="RM2651" s="16"/>
      <c r="RN2651" s="16"/>
      <c r="RO2651" s="16"/>
      <c r="RP2651" s="16"/>
      <c r="RQ2651" s="16"/>
      <c r="RR2651" s="16"/>
      <c r="RS2651" s="16"/>
      <c r="RT2651" s="16"/>
      <c r="RU2651" s="16"/>
      <c r="RV2651" s="16"/>
      <c r="RW2651" s="16"/>
      <c r="RX2651" s="16"/>
      <c r="RY2651" s="16"/>
      <c r="RZ2651" s="16"/>
      <c r="SA2651" s="16"/>
      <c r="SB2651" s="16"/>
      <c r="SC2651" s="16"/>
      <c r="SD2651" s="16"/>
      <c r="SE2651" s="16"/>
      <c r="SF2651" s="16"/>
      <c r="SG2651" s="16"/>
      <c r="SH2651" s="16"/>
      <c r="SI2651" s="16"/>
      <c r="SJ2651" s="16"/>
      <c r="SK2651" s="16"/>
      <c r="SL2651" s="16"/>
      <c r="SM2651" s="16"/>
      <c r="SN2651" s="16"/>
      <c r="SO2651" s="16"/>
      <c r="SP2651" s="16"/>
      <c r="SQ2651" s="16"/>
      <c r="SR2651" s="16"/>
      <c r="SS2651" s="16"/>
      <c r="ST2651" s="16"/>
      <c r="SU2651" s="16"/>
      <c r="SV2651" s="16"/>
      <c r="SW2651" s="16"/>
      <c r="SX2651" s="16"/>
      <c r="SY2651" s="16"/>
      <c r="SZ2651" s="16"/>
      <c r="TA2651" s="16"/>
      <c r="TB2651" s="17"/>
      <c r="TC2651" s="17"/>
      <c r="TD2651" s="17"/>
      <c r="TE2651" s="17"/>
      <c r="TF2651" s="17"/>
      <c r="TG2651" s="17"/>
      <c r="TH2651" s="17"/>
      <c r="TI2651" s="17"/>
      <c r="TJ2651" s="17"/>
      <c r="TK2651" s="17"/>
      <c r="TL2651" s="17"/>
      <c r="TM2651" s="17"/>
      <c r="TN2651" s="17"/>
      <c r="TO2651" s="17"/>
      <c r="TP2651" s="17"/>
      <c r="TQ2651" s="17"/>
      <c r="TR2651" s="17"/>
      <c r="TS2651" s="17"/>
      <c r="TT2651" s="17"/>
      <c r="TU2651" s="17"/>
      <c r="TV2651" s="17"/>
      <c r="TW2651" s="17"/>
      <c r="TX2651" s="17"/>
      <c r="TY2651" s="17"/>
      <c r="TZ2651" s="17"/>
      <c r="UA2651" s="17"/>
      <c r="UB2651" s="17"/>
      <c r="UC2651" s="17"/>
      <c r="UD2651" s="17"/>
      <c r="UE2651" s="17"/>
      <c r="UF2651" s="17"/>
      <c r="UG2651" s="17"/>
      <c r="UH2651" s="17"/>
      <c r="UI2651" s="17"/>
      <c r="UJ2651" s="17"/>
      <c r="UK2651" s="17"/>
      <c r="UL2651" s="17"/>
      <c r="UM2651" s="17"/>
      <c r="UN2651" s="17"/>
      <c r="UO2651" s="17"/>
      <c r="UP2651" s="17"/>
      <c r="UQ2651" s="17"/>
      <c r="UR2651" s="17"/>
      <c r="US2651" s="17"/>
      <c r="UT2651" s="17"/>
      <c r="UU2651" s="17"/>
      <c r="UV2651" s="17"/>
      <c r="UW2651" s="17"/>
      <c r="UX2651" s="17"/>
      <c r="UY2651" s="17"/>
      <c r="UZ2651" s="17"/>
      <c r="VA2651" s="17"/>
      <c r="VB2651" s="17"/>
      <c r="VC2651" s="17"/>
      <c r="VD2651" s="17"/>
      <c r="VE2651" s="17"/>
      <c r="VF2651" s="17"/>
      <c r="VG2651" s="17"/>
      <c r="VH2651" s="17"/>
      <c r="VI2651" s="17"/>
      <c r="VJ2651" s="17"/>
      <c r="VK2651" s="17"/>
      <c r="VL2651" s="17"/>
      <c r="VM2651" s="17"/>
      <c r="VN2651" s="17"/>
      <c r="VO2651" s="17"/>
      <c r="VP2651" s="17"/>
      <c r="VQ2651" s="17"/>
      <c r="VR2651" s="17"/>
      <c r="VS2651" s="17"/>
      <c r="VT2651" s="17"/>
      <c r="VU2651" s="17"/>
      <c r="VV2651" s="17"/>
      <c r="VW2651" s="17"/>
      <c r="VX2651" s="17"/>
      <c r="VY2651" s="17"/>
      <c r="VZ2651" s="17"/>
      <c r="WA2651" s="17"/>
      <c r="WB2651" s="17"/>
      <c r="WC2651" s="17"/>
      <c r="WD2651" s="17"/>
      <c r="WE2651" s="17"/>
      <c r="WF2651" s="17"/>
      <c r="WG2651" s="17"/>
      <c r="WH2651" s="17"/>
      <c r="WI2651" s="17"/>
      <c r="WJ2651" s="17"/>
      <c r="WK2651" s="17"/>
      <c r="WL2651" s="17"/>
      <c r="WM2651" s="17"/>
      <c r="WN2651" s="17"/>
      <c r="WO2651" s="17"/>
      <c r="WP2651" s="17"/>
      <c r="WQ2651" s="17"/>
      <c r="WR2651" s="17"/>
      <c r="WS2651" s="17"/>
      <c r="WT2651" s="17"/>
      <c r="WU2651" s="17"/>
      <c r="WV2651" s="17"/>
      <c r="WW2651" s="17"/>
      <c r="WX2651" s="17"/>
      <c r="WY2651" s="17"/>
      <c r="WZ2651" s="17"/>
      <c r="XA2651" s="17"/>
      <c r="XB2651" s="17"/>
      <c r="XC2651" s="17"/>
      <c r="XD2651" s="17"/>
      <c r="XE2651" s="17"/>
      <c r="XF2651" s="17"/>
      <c r="XG2651" s="17"/>
      <c r="XH2651" s="17"/>
      <c r="XI2651" s="17"/>
      <c r="XJ2651" s="17"/>
      <c r="XK2651" s="17"/>
      <c r="XL2651" s="17"/>
      <c r="XM2651" s="17"/>
      <c r="XN2651" s="17"/>
      <c r="XO2651" s="17"/>
      <c r="XP2651" s="17"/>
      <c r="XQ2651" s="17"/>
      <c r="XR2651" s="17"/>
      <c r="XS2651" s="17"/>
      <c r="XT2651" s="17"/>
      <c r="XU2651" s="17"/>
      <c r="XV2651" s="17"/>
      <c r="XW2651" s="17"/>
      <c r="XX2651" s="17"/>
      <c r="XY2651" s="17"/>
      <c r="XZ2651" s="17"/>
      <c r="YA2651" s="17"/>
      <c r="YB2651" s="17"/>
      <c r="YC2651" s="17"/>
      <c r="YD2651" s="17"/>
      <c r="YE2651" s="17"/>
      <c r="YF2651" s="17"/>
      <c r="YG2651" s="17"/>
      <c r="YH2651" s="17"/>
      <c r="YI2651" s="17"/>
      <c r="YJ2651" s="17"/>
      <c r="YK2651" s="17"/>
      <c r="YL2651" s="17"/>
      <c r="YM2651" s="17"/>
      <c r="YN2651" s="17"/>
      <c r="YO2651" s="17"/>
      <c r="YP2651" s="17"/>
      <c r="YQ2651" s="17"/>
      <c r="YR2651" s="17"/>
      <c r="YS2651" s="17"/>
      <c r="YT2651" s="17"/>
      <c r="YU2651" s="17"/>
      <c r="YV2651" s="17"/>
      <c r="YW2651" s="17"/>
      <c r="YX2651" s="17"/>
      <c r="YY2651" s="17"/>
      <c r="YZ2651" s="17"/>
      <c r="ZA2651" s="17"/>
      <c r="ZB2651" s="17"/>
      <c r="ZC2651" s="17"/>
      <c r="ZD2651" s="17"/>
      <c r="ZE2651" s="17"/>
      <c r="ZF2651" s="17"/>
      <c r="ZG2651" s="17"/>
      <c r="ZH2651" s="17"/>
      <c r="ZI2651" s="17"/>
      <c r="ZJ2651" s="17"/>
      <c r="ZK2651" s="17"/>
      <c r="ZL2651" s="17"/>
      <c r="ZM2651" s="17"/>
      <c r="ZN2651" s="17"/>
      <c r="ZO2651" s="17"/>
      <c r="ZP2651" s="17"/>
      <c r="ZQ2651" s="17"/>
      <c r="ZR2651" s="17"/>
      <c r="ZS2651" s="17"/>
      <c r="ZT2651" s="17"/>
      <c r="ZU2651" s="17"/>
      <c r="ZV2651" s="17"/>
      <c r="ZW2651" s="17"/>
      <c r="ZX2651" s="17"/>
      <c r="ZY2651" s="17"/>
      <c r="ZZ2651" s="17"/>
      <c r="AAA2651" s="17"/>
      <c r="AAB2651" s="17"/>
      <c r="AAC2651" s="17"/>
      <c r="AAD2651" s="17"/>
      <c r="AAE2651" s="17"/>
      <c r="AAF2651" s="17"/>
      <c r="AAG2651" s="17"/>
      <c r="AAH2651" s="17"/>
      <c r="AAI2651" s="17"/>
      <c r="AAJ2651" s="17"/>
      <c r="AAK2651" s="17"/>
      <c r="AAL2651" s="17"/>
      <c r="AAM2651" s="17"/>
      <c r="AAN2651" s="17"/>
      <c r="AAO2651" s="17"/>
      <c r="AAP2651" s="17"/>
      <c r="AAQ2651" s="17"/>
      <c r="AAR2651" s="17"/>
      <c r="AAS2651" s="17"/>
      <c r="AAT2651" s="17"/>
      <c r="AAU2651" s="17"/>
      <c r="AAV2651" s="17"/>
      <c r="AAW2651" s="17"/>
      <c r="AAX2651" s="17"/>
      <c r="AAY2651" s="17"/>
      <c r="AAZ2651" s="17"/>
      <c r="ABA2651" s="17"/>
      <c r="ABB2651" s="17"/>
      <c r="ABC2651" s="17"/>
      <c r="ABD2651" s="17"/>
      <c r="ABE2651" s="17"/>
      <c r="ABF2651" s="17"/>
      <c r="ABG2651" s="17"/>
      <c r="ABH2651" s="17"/>
      <c r="ABI2651" s="17"/>
      <c r="ABJ2651" s="17"/>
      <c r="ABK2651" s="17"/>
      <c r="ABL2651" s="17"/>
      <c r="ABM2651" s="17"/>
      <c r="ABN2651" s="17"/>
      <c r="ABO2651" s="17"/>
      <c r="ABP2651" s="17"/>
      <c r="ABQ2651" s="17"/>
      <c r="ABR2651" s="17"/>
      <c r="ABS2651" s="17"/>
      <c r="ABT2651" s="17"/>
      <c r="ABU2651" s="17"/>
      <c r="ABV2651" s="17"/>
      <c r="ABW2651" s="17"/>
      <c r="ABX2651" s="17"/>
      <c r="ABY2651" s="17"/>
      <c r="ABZ2651" s="17"/>
      <c r="ACA2651" s="17"/>
      <c r="ACB2651" s="17"/>
      <c r="ACC2651" s="17"/>
      <c r="ACD2651" s="17"/>
      <c r="ACE2651" s="17"/>
      <c r="ACF2651" s="17"/>
      <c r="ACG2651" s="17"/>
      <c r="ACH2651" s="17"/>
      <c r="ACI2651" s="17"/>
      <c r="ACJ2651" s="17"/>
      <c r="ACK2651" s="17"/>
      <c r="ACL2651" s="17"/>
      <c r="ACM2651" s="17"/>
      <c r="ACN2651" s="17"/>
      <c r="ACO2651" s="17"/>
      <c r="ACP2651" s="17"/>
      <c r="ACQ2651" s="17"/>
      <c r="ACR2651" s="17"/>
      <c r="ACS2651" s="17"/>
      <c r="ACT2651" s="17"/>
      <c r="ACU2651" s="17"/>
      <c r="ACV2651" s="17"/>
      <c r="ACW2651" s="17"/>
      <c r="ACX2651" s="17"/>
      <c r="ACY2651" s="17"/>
      <c r="ACZ2651" s="17"/>
      <c r="ADA2651" s="17"/>
      <c r="ADB2651" s="17"/>
      <c r="ADC2651" s="17"/>
      <c r="ADD2651" s="17"/>
      <c r="ADE2651" s="17"/>
      <c r="ADF2651" s="17"/>
      <c r="ADG2651" s="17"/>
      <c r="ADH2651" s="17"/>
      <c r="ADI2651" s="17"/>
      <c r="ADJ2651" s="17"/>
      <c r="ADK2651" s="17"/>
      <c r="ADL2651" s="17"/>
      <c r="ADM2651" s="17"/>
      <c r="ADN2651" s="17"/>
      <c r="ADO2651" s="17"/>
      <c r="ADP2651" s="17"/>
      <c r="ADQ2651" s="17"/>
      <c r="ADR2651" s="17"/>
      <c r="ADS2651" s="17"/>
      <c r="ADT2651" s="17"/>
      <c r="ADU2651" s="17"/>
      <c r="ADV2651" s="17"/>
      <c r="ADW2651" s="17"/>
      <c r="ADX2651" s="17"/>
      <c r="ADY2651" s="17"/>
      <c r="ADZ2651" s="17"/>
      <c r="AEA2651" s="17"/>
      <c r="AEB2651" s="17"/>
      <c r="AEC2651" s="17"/>
      <c r="AED2651" s="17"/>
      <c r="AEE2651" s="17"/>
      <c r="AEF2651" s="17"/>
      <c r="AEG2651" s="17"/>
      <c r="AEH2651" s="17"/>
      <c r="AEI2651" s="17"/>
      <c r="AEJ2651" s="17"/>
      <c r="AEK2651" s="17"/>
      <c r="AEL2651" s="17"/>
      <c r="AEM2651" s="17"/>
      <c r="AEN2651" s="17"/>
      <c r="AEO2651" s="17"/>
      <c r="AEP2651" s="17"/>
      <c r="AEQ2651" s="17"/>
      <c r="AER2651" s="17"/>
      <c r="AES2651" s="17"/>
      <c r="AET2651" s="17"/>
      <c r="AEU2651" s="17"/>
      <c r="AEV2651" s="17"/>
      <c r="AEW2651" s="17"/>
      <c r="AEX2651" s="17"/>
      <c r="AEY2651" s="17"/>
      <c r="AEZ2651" s="17"/>
      <c r="AFA2651" s="17"/>
      <c r="AFB2651" s="17"/>
      <c r="AFC2651" s="17"/>
      <c r="AFD2651" s="17"/>
      <c r="AFE2651" s="17"/>
      <c r="AFF2651" s="17"/>
      <c r="AFG2651" s="17"/>
      <c r="AFH2651" s="17"/>
      <c r="AFI2651" s="17"/>
      <c r="AFJ2651" s="17"/>
      <c r="AFK2651" s="17"/>
      <c r="AFL2651" s="17"/>
      <c r="AFM2651" s="17"/>
      <c r="AFN2651" s="17"/>
      <c r="AFO2651" s="17"/>
      <c r="AFP2651" s="17"/>
      <c r="AFQ2651" s="17"/>
      <c r="AFR2651" s="17"/>
      <c r="AFS2651" s="17"/>
      <c r="AFT2651" s="17"/>
      <c r="AFU2651" s="17"/>
      <c r="AFV2651" s="17"/>
      <c r="AFW2651" s="17"/>
      <c r="AFX2651" s="17"/>
      <c r="AFY2651" s="17"/>
      <c r="AFZ2651" s="17"/>
      <c r="AGA2651" s="17"/>
      <c r="AGB2651" s="17"/>
      <c r="AGC2651" s="17"/>
      <c r="AGD2651" s="17"/>
      <c r="AGE2651" s="17"/>
      <c r="AGF2651" s="17"/>
      <c r="AGG2651" s="17"/>
      <c r="AGH2651" s="17"/>
      <c r="AGI2651" s="17"/>
      <c r="AGJ2651" s="17"/>
      <c r="AGK2651" s="17"/>
      <c r="AGL2651" s="17"/>
      <c r="AGM2651" s="17"/>
      <c r="AGN2651" s="17"/>
      <c r="AGO2651" s="17"/>
      <c r="AGP2651" s="17"/>
      <c r="AGQ2651" s="17"/>
      <c r="AGR2651" s="17"/>
      <c r="AGS2651" s="17"/>
      <c r="AGT2651" s="17"/>
      <c r="AGU2651" s="17"/>
      <c r="AGV2651" s="17"/>
      <c r="AGW2651" s="17"/>
      <c r="AGX2651" s="17"/>
      <c r="AGY2651" s="17"/>
      <c r="AGZ2651" s="17"/>
      <c r="AHA2651" s="17"/>
      <c r="AHB2651" s="17"/>
      <c r="AHC2651" s="17"/>
      <c r="AHD2651" s="17"/>
      <c r="AHE2651" s="17"/>
      <c r="AHF2651" s="17"/>
      <c r="AHG2651" s="17"/>
      <c r="AHH2651" s="17"/>
      <c r="AHI2651" s="17"/>
      <c r="AHJ2651" s="17"/>
      <c r="AHK2651" s="17"/>
      <c r="AHL2651" s="17"/>
      <c r="AHM2651" s="17"/>
      <c r="AHN2651" s="17"/>
      <c r="AHO2651" s="17"/>
      <c r="AHP2651" s="17"/>
      <c r="AHQ2651" s="17"/>
      <c r="AHR2651" s="17"/>
      <c r="AHS2651" s="17"/>
      <c r="AHT2651" s="17"/>
      <c r="AHU2651" s="17"/>
      <c r="AHV2651" s="17"/>
      <c r="AHW2651" s="17"/>
      <c r="AHX2651" s="17"/>
      <c r="AHY2651" s="17"/>
      <c r="AHZ2651" s="17"/>
      <c r="AIA2651" s="17"/>
      <c r="AIB2651" s="17"/>
      <c r="AIC2651" s="17"/>
      <c r="AID2651" s="17"/>
      <c r="AIE2651" s="17"/>
      <c r="AIF2651" s="17"/>
      <c r="AIG2651" s="17"/>
      <c r="AIH2651" s="17"/>
      <c r="AII2651" s="17"/>
      <c r="AIJ2651" s="17"/>
      <c r="AIK2651" s="17"/>
      <c r="AIL2651" s="17"/>
      <c r="AIM2651" s="17"/>
      <c r="AIN2651" s="17"/>
      <c r="AIO2651" s="17"/>
      <c r="AIP2651" s="17"/>
      <c r="AIQ2651" s="17"/>
      <c r="AIR2651" s="17"/>
      <c r="AIS2651" s="17"/>
      <c r="AIT2651" s="17"/>
      <c r="AIU2651" s="17"/>
      <c r="AIV2651" s="17"/>
      <c r="AIW2651" s="17"/>
      <c r="AIX2651" s="17"/>
      <c r="AIY2651" s="17"/>
      <c r="AIZ2651" s="17"/>
      <c r="AJA2651" s="17"/>
      <c r="AJB2651" s="17"/>
      <c r="AJC2651" s="17"/>
      <c r="AJD2651" s="17"/>
      <c r="AJE2651" s="17"/>
      <c r="AJF2651" s="17"/>
      <c r="AJG2651" s="17"/>
      <c r="AJH2651" s="17"/>
      <c r="AJI2651" s="17"/>
      <c r="AJJ2651" s="17"/>
      <c r="AJK2651" s="17"/>
      <c r="AJL2651" s="17"/>
      <c r="AJM2651" s="17"/>
      <c r="AJN2651" s="17"/>
      <c r="AJO2651" s="17"/>
      <c r="AJP2651" s="17"/>
      <c r="AJQ2651" s="17"/>
      <c r="AJR2651" s="17"/>
      <c r="AJS2651" s="17"/>
      <c r="AJT2651" s="17"/>
      <c r="AJU2651" s="17"/>
      <c r="AJV2651" s="17"/>
      <c r="AJW2651" s="17"/>
      <c r="AJX2651" s="17"/>
      <c r="AJY2651" s="17"/>
      <c r="AJZ2651" s="17"/>
      <c r="AKA2651" s="17"/>
      <c r="AKB2651" s="17"/>
      <c r="AKC2651" s="17"/>
      <c r="AKD2651" s="17"/>
      <c r="AKE2651" s="17"/>
      <c r="AKF2651" s="17"/>
      <c r="AKG2651" s="17"/>
      <c r="AKH2651" s="17"/>
      <c r="AKI2651" s="17"/>
      <c r="AKJ2651" s="17"/>
      <c r="AKK2651" s="17"/>
      <c r="AKL2651" s="17"/>
      <c r="AKM2651" s="17"/>
      <c r="AKN2651" s="17"/>
      <c r="AKO2651" s="17"/>
      <c r="AKP2651" s="17"/>
      <c r="AKQ2651" s="17"/>
      <c r="AKR2651" s="17"/>
      <c r="AKS2651" s="17"/>
      <c r="AKT2651" s="17"/>
      <c r="AKU2651" s="17"/>
      <c r="AKV2651" s="17"/>
      <c r="AKW2651" s="17"/>
      <c r="AKX2651" s="17"/>
      <c r="AKY2651" s="17"/>
      <c r="AKZ2651" s="17"/>
      <c r="ALA2651" s="17"/>
      <c r="ALB2651" s="17"/>
      <c r="ALC2651" s="17"/>
      <c r="ALD2651" s="17"/>
      <c r="ALE2651" s="17"/>
      <c r="ALF2651" s="17"/>
      <c r="ALG2651" s="17"/>
      <c r="ALH2651" s="17"/>
      <c r="ALI2651" s="17"/>
      <c r="ALJ2651" s="17"/>
      <c r="ALK2651" s="17"/>
      <c r="ALL2651" s="17"/>
      <c r="ALM2651" s="17"/>
      <c r="ALN2651" s="17"/>
      <c r="ALO2651" s="17"/>
      <c r="ALP2651" s="17"/>
      <c r="ALQ2651" s="17"/>
      <c r="ALR2651" s="17"/>
      <c r="ALS2651" s="17"/>
      <c r="ALT2651" s="17"/>
      <c r="ALU2651" s="17"/>
      <c r="ALV2651" s="17"/>
      <c r="ALW2651" s="17"/>
      <c r="ALX2651" s="17"/>
      <c r="ALY2651" s="17"/>
      <c r="ALZ2651" s="17"/>
      <c r="AMA2651" s="17"/>
      <c r="AMB2651" s="17"/>
      <c r="AMC2651" s="17"/>
      <c r="AMD2651" s="17"/>
      <c r="AME2651" s="17"/>
      <c r="AMF2651" s="17"/>
      <c r="AMG2651" s="17"/>
      <c r="AMH2651" s="17"/>
      <c r="AMI2651" s="17"/>
      <c r="AMJ2651" s="17"/>
      <c r="AMK2651" s="17"/>
      <c r="AML2651" s="17"/>
      <c r="AMM2651" s="17"/>
      <c r="AMN2651" s="17"/>
      <c r="AMO2651" s="17"/>
      <c r="AMP2651" s="17"/>
      <c r="AMQ2651" s="17"/>
      <c r="AMR2651" s="17"/>
      <c r="AMS2651" s="17"/>
      <c r="AMT2651" s="17"/>
      <c r="AMU2651" s="17"/>
      <c r="AMV2651" s="17"/>
      <c r="AMW2651" s="17"/>
      <c r="AMX2651" s="17"/>
      <c r="AMY2651" s="17"/>
      <c r="AMZ2651" s="17"/>
      <c r="ANA2651" s="17"/>
      <c r="ANB2651" s="17"/>
      <c r="ANC2651" s="17"/>
      <c r="AND2651" s="17"/>
      <c r="ANE2651" s="17"/>
      <c r="ANF2651" s="17"/>
      <c r="ANG2651" s="17"/>
      <c r="ANH2651" s="17"/>
      <c r="ANI2651" s="17"/>
      <c r="ANJ2651" s="17"/>
      <c r="ANK2651" s="17"/>
      <c r="ANL2651" s="17"/>
      <c r="ANM2651" s="17"/>
      <c r="ANN2651" s="17"/>
      <c r="ANO2651" s="17"/>
      <c r="ANP2651" s="17"/>
      <c r="ANQ2651" s="17"/>
      <c r="ANR2651" s="17"/>
      <c r="ANS2651" s="17"/>
      <c r="ANT2651" s="17"/>
      <c r="ANU2651" s="17"/>
      <c r="ANV2651" s="17"/>
      <c r="ANW2651" s="17"/>
      <c r="ANX2651" s="17"/>
      <c r="ANY2651" s="17"/>
      <c r="ANZ2651" s="17"/>
      <c r="AOA2651" s="17"/>
      <c r="AOB2651" s="17"/>
      <c r="AOC2651" s="17"/>
      <c r="AOD2651" s="17"/>
      <c r="AOE2651" s="17"/>
      <c r="AOF2651" s="17"/>
      <c r="AOG2651" s="17"/>
      <c r="AOH2651" s="17"/>
      <c r="AOI2651" s="17"/>
      <c r="AOJ2651" s="17"/>
      <c r="AOK2651" s="17"/>
      <c r="AOL2651" s="17"/>
      <c r="AOM2651" s="17"/>
      <c r="AON2651" s="17"/>
      <c r="AOO2651" s="17"/>
      <c r="AOP2651" s="17"/>
      <c r="AOQ2651" s="17"/>
      <c r="AOR2651" s="17"/>
      <c r="AOS2651" s="17"/>
      <c r="AOT2651" s="17"/>
      <c r="AOU2651" s="17"/>
      <c r="AOV2651" s="17"/>
      <c r="AOW2651" s="17"/>
      <c r="AOX2651" s="17"/>
      <c r="AOY2651" s="17"/>
      <c r="AOZ2651" s="17"/>
      <c r="APA2651" s="17"/>
      <c r="APB2651" s="17"/>
      <c r="APC2651" s="17"/>
      <c r="APD2651" s="17"/>
      <c r="APE2651" s="17"/>
      <c r="APF2651" s="17"/>
      <c r="APG2651" s="17"/>
      <c r="APH2651" s="17"/>
      <c r="API2651" s="17"/>
      <c r="APJ2651" s="17"/>
      <c r="APK2651" s="17"/>
      <c r="APL2651" s="17"/>
      <c r="APM2651" s="17"/>
      <c r="APN2651" s="17"/>
      <c r="APO2651" s="17"/>
      <c r="APP2651" s="17"/>
      <c r="APQ2651" s="17"/>
      <c r="APR2651" s="17"/>
      <c r="APS2651" s="17"/>
      <c r="APT2651" s="17"/>
      <c r="APU2651" s="17"/>
      <c r="APV2651" s="17"/>
      <c r="APW2651" s="17"/>
      <c r="APX2651" s="17"/>
      <c r="APY2651" s="17"/>
      <c r="APZ2651" s="17"/>
      <c r="AQA2651" s="17"/>
      <c r="AQB2651" s="17"/>
      <c r="AQC2651" s="17"/>
      <c r="AQD2651" s="17"/>
      <c r="AQE2651" s="17"/>
      <c r="AQF2651" s="17"/>
      <c r="AQG2651" s="17"/>
      <c r="AQH2651" s="17"/>
      <c r="AQI2651" s="17"/>
      <c r="AQJ2651" s="17"/>
      <c r="AQK2651" s="17"/>
      <c r="AQL2651" s="17"/>
      <c r="AQM2651" s="17"/>
      <c r="AQN2651" s="17"/>
      <c r="AQO2651" s="17"/>
      <c r="AQP2651" s="17"/>
      <c r="AQQ2651" s="17"/>
      <c r="AQR2651" s="17"/>
      <c r="AQS2651" s="17"/>
      <c r="AQT2651" s="17"/>
      <c r="AQU2651" s="17"/>
      <c r="AQV2651" s="17"/>
      <c r="AQW2651" s="17"/>
      <c r="AQX2651" s="17"/>
      <c r="AQY2651" s="17"/>
      <c r="AQZ2651" s="17"/>
      <c r="ARA2651" s="17"/>
      <c r="ARB2651" s="17"/>
      <c r="ARC2651" s="17"/>
      <c r="ARD2651" s="17"/>
      <c r="ARE2651" s="17"/>
      <c r="ARF2651" s="17"/>
      <c r="ARG2651" s="17"/>
      <c r="ARH2651" s="17"/>
      <c r="ARI2651" s="17"/>
      <c r="ARJ2651" s="17"/>
      <c r="ARK2651" s="17"/>
      <c r="ARL2651" s="17"/>
      <c r="ARM2651" s="17"/>
      <c r="ARN2651" s="17"/>
      <c r="ARO2651" s="17"/>
      <c r="ARP2651" s="17"/>
      <c r="ARQ2651" s="17"/>
      <c r="ARR2651" s="17"/>
      <c r="ARS2651" s="17"/>
      <c r="ART2651" s="17"/>
      <c r="ARU2651" s="17"/>
      <c r="ARV2651" s="17"/>
      <c r="ARW2651" s="17"/>
      <c r="ARX2651" s="17"/>
      <c r="ARY2651" s="17"/>
      <c r="ARZ2651" s="17"/>
      <c r="ASA2651" s="17"/>
      <c r="ASB2651" s="17"/>
      <c r="ASC2651" s="17"/>
      <c r="ASD2651" s="17"/>
      <c r="ASE2651" s="17"/>
      <c r="ASF2651" s="17"/>
      <c r="ASG2651" s="17"/>
      <c r="ASH2651" s="17"/>
      <c r="ASI2651" s="17"/>
      <c r="ASJ2651" s="17"/>
      <c r="ASK2651" s="17"/>
      <c r="ASL2651" s="17"/>
      <c r="ASM2651" s="17"/>
      <c r="ASN2651" s="17"/>
      <c r="ASO2651" s="17"/>
      <c r="ASP2651" s="17"/>
      <c r="ASQ2651" s="17"/>
      <c r="ASR2651" s="17"/>
      <c r="ASS2651" s="17"/>
      <c r="AST2651" s="17"/>
      <c r="ASU2651" s="17"/>
      <c r="ASV2651" s="17"/>
      <c r="ASW2651" s="17"/>
      <c r="ASX2651" s="17"/>
      <c r="ASY2651" s="17"/>
      <c r="ASZ2651" s="17"/>
      <c r="ATA2651" s="17"/>
      <c r="ATB2651" s="17"/>
      <c r="ATC2651" s="17"/>
      <c r="ATD2651" s="17"/>
      <c r="ATE2651" s="17"/>
      <c r="ATF2651" s="17"/>
      <c r="ATG2651" s="17"/>
      <c r="ATH2651" s="17"/>
      <c r="ATI2651" s="17"/>
      <c r="ATJ2651" s="17"/>
      <c r="ATK2651" s="17"/>
      <c r="ATL2651" s="17"/>
      <c r="ATM2651" s="17"/>
      <c r="ATN2651" s="17"/>
      <c r="ATO2651" s="17"/>
      <c r="ATP2651" s="17"/>
      <c r="ATQ2651" s="17"/>
      <c r="ATR2651" s="17"/>
      <c r="ATS2651" s="17"/>
      <c r="ATT2651" s="17"/>
      <c r="ATU2651" s="17"/>
      <c r="ATV2651" s="17"/>
      <c r="ATW2651" s="17"/>
      <c r="ATX2651" s="17"/>
      <c r="ATY2651" s="17"/>
      <c r="ATZ2651" s="17"/>
      <c r="AUA2651" s="17"/>
      <c r="AUB2651" s="17"/>
      <c r="AUC2651" s="17"/>
      <c r="AUD2651" s="17"/>
      <c r="AUE2651" s="17"/>
      <c r="AUF2651" s="17"/>
      <c r="AUG2651" s="17"/>
      <c r="AUH2651" s="17"/>
      <c r="AUI2651" s="17"/>
      <c r="AUJ2651" s="17"/>
      <c r="AUK2651" s="17"/>
      <c r="AUL2651" s="17"/>
      <c r="AUM2651" s="17"/>
      <c r="AUN2651" s="17"/>
      <c r="AUO2651" s="17"/>
      <c r="AUP2651" s="17"/>
      <c r="AUQ2651" s="17"/>
      <c r="AUR2651" s="17"/>
      <c r="AUS2651" s="17"/>
      <c r="AUT2651" s="17"/>
      <c r="AUU2651" s="17"/>
      <c r="AUV2651" s="17"/>
      <c r="AUW2651" s="17"/>
      <c r="AUX2651" s="17"/>
      <c r="AUY2651" s="17"/>
      <c r="AUZ2651" s="17"/>
      <c r="AVA2651" s="17"/>
      <c r="AVB2651" s="17"/>
      <c r="AVC2651" s="17"/>
      <c r="AVD2651" s="17"/>
      <c r="AVE2651" s="17"/>
      <c r="AVF2651" s="17"/>
      <c r="AVG2651" s="17"/>
      <c r="AVH2651" s="17"/>
      <c r="AVI2651" s="17"/>
      <c r="AVJ2651" s="17"/>
      <c r="AVK2651" s="17"/>
      <c r="AVL2651" s="17"/>
      <c r="AVM2651" s="17"/>
      <c r="AVN2651" s="17"/>
      <c r="AVO2651" s="17"/>
      <c r="AVP2651" s="17"/>
      <c r="AVQ2651" s="17"/>
      <c r="AVR2651" s="17"/>
      <c r="AVS2651" s="17"/>
      <c r="AVT2651" s="17"/>
      <c r="AVU2651" s="17"/>
      <c r="AVV2651" s="17"/>
      <c r="AVW2651" s="17"/>
      <c r="AVX2651" s="17"/>
      <c r="AVY2651" s="17"/>
      <c r="AVZ2651" s="17"/>
      <c r="AWA2651" s="17"/>
      <c r="AWB2651" s="17"/>
      <c r="AWC2651" s="17"/>
      <c r="AWD2651" s="17"/>
      <c r="AWE2651" s="17"/>
      <c r="AWF2651" s="17"/>
      <c r="AWG2651" s="17"/>
      <c r="AWH2651" s="17"/>
      <c r="AWI2651" s="17"/>
      <c r="AWJ2651" s="17"/>
      <c r="AWK2651" s="17"/>
      <c r="AWL2651" s="17"/>
      <c r="AWM2651" s="17"/>
      <c r="AWN2651" s="17"/>
    </row>
    <row r="2652" spans="1:1288" s="56" customFormat="1" ht="39" x14ac:dyDescent="0.25">
      <c r="A2652" s="50" t="s">
        <v>3806</v>
      </c>
      <c r="B2652" s="50" t="s">
        <v>3847</v>
      </c>
      <c r="C2652" s="50" t="s">
        <v>3874</v>
      </c>
      <c r="D2652" s="50" t="s">
        <v>3809</v>
      </c>
      <c r="E2652" s="51">
        <v>32</v>
      </c>
      <c r="F2652" s="52" t="s">
        <v>21</v>
      </c>
      <c r="G2652" s="53"/>
      <c r="H2652" s="15" t="s">
        <v>5</v>
      </c>
      <c r="I2652" s="55"/>
      <c r="JE2652" s="12"/>
      <c r="JF2652" s="12"/>
      <c r="JG2652" s="12"/>
      <c r="JH2652" s="12"/>
      <c r="JI2652" s="13"/>
      <c r="JJ2652" s="14"/>
      <c r="JK2652" s="15"/>
      <c r="JL2652" s="15"/>
      <c r="JM2652" s="15"/>
      <c r="JN2652" s="16"/>
      <c r="JO2652" s="16"/>
      <c r="JP2652" s="16"/>
      <c r="JQ2652" s="16"/>
      <c r="JR2652" s="16"/>
      <c r="JS2652" s="16"/>
      <c r="JT2652" s="16"/>
      <c r="JU2652" s="16"/>
      <c r="JV2652" s="16"/>
      <c r="JW2652" s="16"/>
      <c r="JX2652" s="16"/>
      <c r="JY2652" s="16"/>
      <c r="JZ2652" s="16"/>
      <c r="KA2652" s="16"/>
      <c r="KB2652" s="16"/>
      <c r="KC2652" s="16"/>
      <c r="KD2652" s="16"/>
      <c r="KE2652" s="16"/>
      <c r="KF2652" s="16"/>
      <c r="KG2652" s="16"/>
      <c r="KH2652" s="16"/>
      <c r="KI2652" s="16"/>
      <c r="KJ2652" s="16"/>
      <c r="KK2652" s="16"/>
      <c r="KL2652" s="16"/>
      <c r="KM2652" s="16"/>
      <c r="KN2652" s="16"/>
      <c r="KO2652" s="16"/>
      <c r="KP2652" s="16"/>
      <c r="KQ2652" s="16"/>
      <c r="KR2652" s="16"/>
      <c r="KS2652" s="16"/>
      <c r="KT2652" s="16"/>
      <c r="KU2652" s="16"/>
      <c r="KV2652" s="16"/>
      <c r="KW2652" s="16"/>
      <c r="KX2652" s="16"/>
      <c r="KY2652" s="16"/>
      <c r="KZ2652" s="16"/>
      <c r="LA2652" s="16"/>
      <c r="LB2652" s="16"/>
      <c r="LC2652" s="16"/>
      <c r="LD2652" s="16"/>
      <c r="LE2652" s="16"/>
      <c r="LF2652" s="16"/>
      <c r="LG2652" s="16"/>
      <c r="LH2652" s="16"/>
      <c r="LI2652" s="16"/>
      <c r="LJ2652" s="16"/>
      <c r="LK2652" s="16"/>
      <c r="LL2652" s="16"/>
      <c r="LM2652" s="16"/>
      <c r="LN2652" s="16"/>
      <c r="LO2652" s="16"/>
      <c r="LP2652" s="16"/>
      <c r="LQ2652" s="16"/>
      <c r="LR2652" s="16"/>
      <c r="LS2652" s="16"/>
      <c r="LT2652" s="16"/>
      <c r="LU2652" s="16"/>
      <c r="LV2652" s="16"/>
      <c r="LW2652" s="16"/>
      <c r="LX2652" s="16"/>
      <c r="LY2652" s="16"/>
      <c r="LZ2652" s="16"/>
      <c r="MA2652" s="16"/>
      <c r="MB2652" s="16"/>
      <c r="MC2652" s="16"/>
      <c r="MD2652" s="16"/>
      <c r="ME2652" s="16"/>
      <c r="MF2652" s="16"/>
      <c r="MG2652" s="16"/>
      <c r="MH2652" s="16"/>
      <c r="MI2652" s="16"/>
      <c r="MJ2652" s="16"/>
      <c r="MK2652" s="16"/>
      <c r="ML2652" s="16"/>
      <c r="MM2652" s="16"/>
      <c r="MN2652" s="16"/>
      <c r="MO2652" s="16"/>
      <c r="MP2652" s="16"/>
      <c r="MQ2652" s="16"/>
      <c r="MR2652" s="16"/>
      <c r="MS2652" s="16"/>
      <c r="MT2652" s="16"/>
      <c r="MU2652" s="16"/>
      <c r="MV2652" s="16"/>
      <c r="MW2652" s="16"/>
      <c r="MX2652" s="16"/>
      <c r="MY2652" s="16"/>
      <c r="MZ2652" s="16"/>
      <c r="NA2652" s="16"/>
      <c r="NB2652" s="16"/>
      <c r="NC2652" s="16"/>
      <c r="ND2652" s="16"/>
      <c r="NE2652" s="16"/>
      <c r="NF2652" s="16"/>
      <c r="NG2652" s="16"/>
      <c r="NH2652" s="16"/>
      <c r="NI2652" s="16"/>
      <c r="NJ2652" s="16"/>
      <c r="NK2652" s="16"/>
      <c r="NL2652" s="16"/>
      <c r="NM2652" s="16"/>
      <c r="NN2652" s="16"/>
      <c r="NO2652" s="16"/>
      <c r="NP2652" s="16"/>
      <c r="NQ2652" s="16"/>
      <c r="NR2652" s="16"/>
      <c r="NS2652" s="16"/>
      <c r="NT2652" s="16"/>
      <c r="NU2652" s="16"/>
      <c r="NV2652" s="16"/>
      <c r="NW2652" s="16"/>
      <c r="NX2652" s="16"/>
      <c r="NY2652" s="16"/>
      <c r="NZ2652" s="16"/>
      <c r="OA2652" s="16"/>
      <c r="OB2652" s="16"/>
      <c r="OC2652" s="16"/>
      <c r="OD2652" s="16"/>
      <c r="OE2652" s="16"/>
      <c r="OF2652" s="16"/>
      <c r="OG2652" s="16"/>
      <c r="OH2652" s="16"/>
      <c r="OI2652" s="16"/>
      <c r="OJ2652" s="16"/>
      <c r="OK2652" s="16"/>
      <c r="OL2652" s="16"/>
      <c r="OM2652" s="16"/>
      <c r="ON2652" s="16"/>
      <c r="OO2652" s="16"/>
      <c r="OP2652" s="16"/>
      <c r="OQ2652" s="16"/>
      <c r="OR2652" s="16"/>
      <c r="OS2652" s="16"/>
      <c r="OT2652" s="16"/>
      <c r="OU2652" s="16"/>
      <c r="OV2652" s="16"/>
      <c r="OW2652" s="16"/>
      <c r="OX2652" s="16"/>
      <c r="OY2652" s="16"/>
      <c r="OZ2652" s="16"/>
      <c r="PA2652" s="16"/>
      <c r="PB2652" s="16"/>
      <c r="PC2652" s="16"/>
      <c r="PD2652" s="16"/>
      <c r="PE2652" s="16"/>
      <c r="PF2652" s="16"/>
      <c r="PG2652" s="16"/>
      <c r="PH2652" s="16"/>
      <c r="PI2652" s="16"/>
      <c r="PJ2652" s="16"/>
      <c r="PK2652" s="16"/>
      <c r="PL2652" s="16"/>
      <c r="PM2652" s="16"/>
      <c r="PN2652" s="16"/>
      <c r="PO2652" s="16"/>
      <c r="PP2652" s="16"/>
      <c r="PQ2652" s="16"/>
      <c r="PR2652" s="16"/>
      <c r="PS2652" s="16"/>
      <c r="PT2652" s="16"/>
      <c r="PU2652" s="16"/>
      <c r="PV2652" s="16"/>
      <c r="PW2652" s="16"/>
      <c r="PX2652" s="16"/>
      <c r="PY2652" s="16"/>
      <c r="PZ2652" s="16"/>
      <c r="QA2652" s="16"/>
      <c r="QB2652" s="16"/>
      <c r="QC2652" s="16"/>
      <c r="QD2652" s="16"/>
      <c r="QE2652" s="16"/>
      <c r="QF2652" s="16"/>
      <c r="QG2652" s="16"/>
      <c r="QH2652" s="16"/>
      <c r="QI2652" s="16"/>
      <c r="QJ2652" s="16"/>
      <c r="QK2652" s="16"/>
      <c r="QL2652" s="16"/>
      <c r="QM2652" s="16"/>
      <c r="QN2652" s="16"/>
      <c r="QO2652" s="16"/>
      <c r="QP2652" s="16"/>
      <c r="QQ2652" s="16"/>
      <c r="QR2652" s="16"/>
      <c r="QS2652" s="16"/>
      <c r="QT2652" s="16"/>
      <c r="QU2652" s="16"/>
      <c r="QV2652" s="16"/>
      <c r="QW2652" s="16"/>
      <c r="QX2652" s="16"/>
      <c r="QY2652" s="16"/>
      <c r="QZ2652" s="16"/>
      <c r="RA2652" s="16"/>
      <c r="RB2652" s="16"/>
      <c r="RC2652" s="16"/>
      <c r="RD2652" s="16"/>
      <c r="RE2652" s="16"/>
      <c r="RF2652" s="16"/>
      <c r="RG2652" s="16"/>
      <c r="RH2652" s="16"/>
      <c r="RI2652" s="16"/>
      <c r="RJ2652" s="16"/>
      <c r="RK2652" s="16"/>
      <c r="RL2652" s="16"/>
      <c r="RM2652" s="16"/>
      <c r="RN2652" s="16"/>
      <c r="RO2652" s="16"/>
      <c r="RP2652" s="16"/>
      <c r="RQ2652" s="16"/>
      <c r="RR2652" s="16"/>
      <c r="RS2652" s="16"/>
      <c r="RT2652" s="16"/>
      <c r="RU2652" s="16"/>
      <c r="RV2652" s="16"/>
      <c r="RW2652" s="16"/>
      <c r="RX2652" s="16"/>
      <c r="RY2652" s="16"/>
      <c r="RZ2652" s="16"/>
      <c r="SA2652" s="16"/>
      <c r="SB2652" s="16"/>
      <c r="SC2652" s="16"/>
      <c r="SD2652" s="16"/>
      <c r="SE2652" s="16"/>
      <c r="SF2652" s="16"/>
      <c r="SG2652" s="16"/>
      <c r="SH2652" s="16"/>
      <c r="SI2652" s="16"/>
      <c r="SJ2652" s="16"/>
      <c r="SK2652" s="16"/>
      <c r="SL2652" s="16"/>
      <c r="SM2652" s="16"/>
      <c r="SN2652" s="16"/>
      <c r="SO2652" s="16"/>
      <c r="SP2652" s="16"/>
      <c r="SQ2652" s="16"/>
      <c r="SR2652" s="16"/>
      <c r="SS2652" s="16"/>
      <c r="ST2652" s="16"/>
      <c r="SU2652" s="16"/>
      <c r="SV2652" s="16"/>
      <c r="SW2652" s="16"/>
      <c r="SX2652" s="16"/>
      <c r="SY2652" s="16"/>
      <c r="SZ2652" s="16"/>
      <c r="TA2652" s="16"/>
      <c r="TB2652" s="17"/>
      <c r="TC2652" s="17"/>
      <c r="TD2652" s="17"/>
      <c r="TE2652" s="17"/>
      <c r="TF2652" s="17"/>
      <c r="TG2652" s="17"/>
      <c r="TH2652" s="17"/>
      <c r="TI2652" s="17"/>
      <c r="TJ2652" s="17"/>
      <c r="TK2652" s="17"/>
      <c r="TL2652" s="17"/>
      <c r="TM2652" s="17"/>
      <c r="TN2652" s="17"/>
      <c r="TO2652" s="17"/>
      <c r="TP2652" s="17"/>
      <c r="TQ2652" s="17"/>
      <c r="TR2652" s="17"/>
      <c r="TS2652" s="17"/>
      <c r="TT2652" s="17"/>
      <c r="TU2652" s="17"/>
      <c r="TV2652" s="17"/>
      <c r="TW2652" s="17"/>
      <c r="TX2652" s="17"/>
      <c r="TY2652" s="17"/>
      <c r="TZ2652" s="17"/>
      <c r="UA2652" s="17"/>
      <c r="UB2652" s="17"/>
      <c r="UC2652" s="17"/>
      <c r="UD2652" s="17"/>
      <c r="UE2652" s="17"/>
      <c r="UF2652" s="17"/>
      <c r="UG2652" s="17"/>
      <c r="UH2652" s="17"/>
      <c r="UI2652" s="17"/>
      <c r="UJ2652" s="17"/>
      <c r="UK2652" s="17"/>
      <c r="UL2652" s="17"/>
      <c r="UM2652" s="17"/>
      <c r="UN2652" s="17"/>
      <c r="UO2652" s="17"/>
      <c r="UP2652" s="17"/>
      <c r="UQ2652" s="17"/>
      <c r="UR2652" s="17"/>
      <c r="US2652" s="17"/>
      <c r="UT2652" s="17"/>
      <c r="UU2652" s="17"/>
      <c r="UV2652" s="17"/>
      <c r="UW2652" s="17"/>
      <c r="UX2652" s="17"/>
      <c r="UY2652" s="17"/>
      <c r="UZ2652" s="17"/>
      <c r="VA2652" s="17"/>
      <c r="VB2652" s="17"/>
      <c r="VC2652" s="17"/>
      <c r="VD2652" s="17"/>
      <c r="VE2652" s="17"/>
      <c r="VF2652" s="17"/>
      <c r="VG2652" s="17"/>
      <c r="VH2652" s="17"/>
      <c r="VI2652" s="17"/>
      <c r="VJ2652" s="17"/>
      <c r="VK2652" s="17"/>
      <c r="VL2652" s="17"/>
      <c r="VM2652" s="17"/>
      <c r="VN2652" s="17"/>
      <c r="VO2652" s="17"/>
      <c r="VP2652" s="17"/>
      <c r="VQ2652" s="17"/>
      <c r="VR2652" s="17"/>
      <c r="VS2652" s="17"/>
      <c r="VT2652" s="17"/>
      <c r="VU2652" s="17"/>
      <c r="VV2652" s="17"/>
      <c r="VW2652" s="17"/>
      <c r="VX2652" s="17"/>
      <c r="VY2652" s="17"/>
      <c r="VZ2652" s="17"/>
      <c r="WA2652" s="17"/>
      <c r="WB2652" s="17"/>
      <c r="WC2652" s="17"/>
      <c r="WD2652" s="17"/>
      <c r="WE2652" s="17"/>
      <c r="WF2652" s="17"/>
      <c r="WG2652" s="17"/>
      <c r="WH2652" s="17"/>
      <c r="WI2652" s="17"/>
      <c r="WJ2652" s="17"/>
      <c r="WK2652" s="17"/>
      <c r="WL2652" s="17"/>
      <c r="WM2652" s="17"/>
      <c r="WN2652" s="17"/>
      <c r="WO2652" s="17"/>
      <c r="WP2652" s="17"/>
      <c r="WQ2652" s="17"/>
      <c r="WR2652" s="17"/>
      <c r="WS2652" s="17"/>
      <c r="WT2652" s="17"/>
      <c r="WU2652" s="17"/>
      <c r="WV2652" s="17"/>
      <c r="WW2652" s="17"/>
      <c r="WX2652" s="17"/>
      <c r="WY2652" s="17"/>
      <c r="WZ2652" s="17"/>
      <c r="XA2652" s="17"/>
      <c r="XB2652" s="17"/>
      <c r="XC2652" s="17"/>
      <c r="XD2652" s="17"/>
      <c r="XE2652" s="17"/>
      <c r="XF2652" s="17"/>
      <c r="XG2652" s="17"/>
      <c r="XH2652" s="17"/>
      <c r="XI2652" s="17"/>
      <c r="XJ2652" s="17"/>
      <c r="XK2652" s="17"/>
      <c r="XL2652" s="17"/>
      <c r="XM2652" s="17"/>
      <c r="XN2652" s="17"/>
      <c r="XO2652" s="17"/>
      <c r="XP2652" s="17"/>
      <c r="XQ2652" s="17"/>
      <c r="XR2652" s="17"/>
      <c r="XS2652" s="17"/>
      <c r="XT2652" s="17"/>
      <c r="XU2652" s="17"/>
      <c r="XV2652" s="17"/>
      <c r="XW2652" s="17"/>
      <c r="XX2652" s="17"/>
      <c r="XY2652" s="17"/>
      <c r="XZ2652" s="17"/>
      <c r="YA2652" s="17"/>
      <c r="YB2652" s="17"/>
      <c r="YC2652" s="17"/>
      <c r="YD2652" s="17"/>
      <c r="YE2652" s="17"/>
      <c r="YF2652" s="17"/>
      <c r="YG2652" s="17"/>
      <c r="YH2652" s="17"/>
      <c r="YI2652" s="17"/>
      <c r="YJ2652" s="17"/>
      <c r="YK2652" s="17"/>
      <c r="YL2652" s="17"/>
      <c r="YM2652" s="17"/>
      <c r="YN2652" s="17"/>
      <c r="YO2652" s="17"/>
      <c r="YP2652" s="17"/>
      <c r="YQ2652" s="17"/>
      <c r="YR2652" s="17"/>
      <c r="YS2652" s="17"/>
      <c r="YT2652" s="17"/>
      <c r="YU2652" s="17"/>
      <c r="YV2652" s="17"/>
      <c r="YW2652" s="17"/>
      <c r="YX2652" s="17"/>
      <c r="YY2652" s="17"/>
      <c r="YZ2652" s="17"/>
      <c r="ZA2652" s="17"/>
      <c r="ZB2652" s="17"/>
      <c r="ZC2652" s="17"/>
      <c r="ZD2652" s="17"/>
      <c r="ZE2652" s="17"/>
      <c r="ZF2652" s="17"/>
      <c r="ZG2652" s="17"/>
      <c r="ZH2652" s="17"/>
      <c r="ZI2652" s="17"/>
      <c r="ZJ2652" s="17"/>
      <c r="ZK2652" s="17"/>
      <c r="ZL2652" s="17"/>
      <c r="ZM2652" s="17"/>
      <c r="ZN2652" s="17"/>
      <c r="ZO2652" s="17"/>
      <c r="ZP2652" s="17"/>
      <c r="ZQ2652" s="17"/>
      <c r="ZR2652" s="17"/>
      <c r="ZS2652" s="17"/>
      <c r="ZT2652" s="17"/>
      <c r="ZU2652" s="17"/>
      <c r="ZV2652" s="17"/>
      <c r="ZW2652" s="17"/>
      <c r="ZX2652" s="17"/>
      <c r="ZY2652" s="17"/>
      <c r="ZZ2652" s="17"/>
      <c r="AAA2652" s="17"/>
      <c r="AAB2652" s="17"/>
      <c r="AAC2652" s="17"/>
      <c r="AAD2652" s="17"/>
      <c r="AAE2652" s="17"/>
      <c r="AAF2652" s="17"/>
      <c r="AAG2652" s="17"/>
      <c r="AAH2652" s="17"/>
      <c r="AAI2652" s="17"/>
      <c r="AAJ2652" s="17"/>
      <c r="AAK2652" s="17"/>
      <c r="AAL2652" s="17"/>
      <c r="AAM2652" s="17"/>
      <c r="AAN2652" s="17"/>
      <c r="AAO2652" s="17"/>
      <c r="AAP2652" s="17"/>
      <c r="AAQ2652" s="17"/>
      <c r="AAR2652" s="17"/>
      <c r="AAS2652" s="17"/>
      <c r="AAT2652" s="17"/>
      <c r="AAU2652" s="17"/>
      <c r="AAV2652" s="17"/>
      <c r="AAW2652" s="17"/>
      <c r="AAX2652" s="17"/>
      <c r="AAY2652" s="17"/>
      <c r="AAZ2652" s="17"/>
      <c r="ABA2652" s="17"/>
      <c r="ABB2652" s="17"/>
      <c r="ABC2652" s="17"/>
      <c r="ABD2652" s="17"/>
      <c r="ABE2652" s="17"/>
      <c r="ABF2652" s="17"/>
      <c r="ABG2652" s="17"/>
      <c r="ABH2652" s="17"/>
      <c r="ABI2652" s="17"/>
      <c r="ABJ2652" s="17"/>
      <c r="ABK2652" s="17"/>
      <c r="ABL2652" s="17"/>
      <c r="ABM2652" s="17"/>
      <c r="ABN2652" s="17"/>
      <c r="ABO2652" s="17"/>
      <c r="ABP2652" s="17"/>
      <c r="ABQ2652" s="17"/>
      <c r="ABR2652" s="17"/>
      <c r="ABS2652" s="17"/>
      <c r="ABT2652" s="17"/>
      <c r="ABU2652" s="17"/>
      <c r="ABV2652" s="17"/>
      <c r="ABW2652" s="17"/>
      <c r="ABX2652" s="17"/>
      <c r="ABY2652" s="17"/>
      <c r="ABZ2652" s="17"/>
      <c r="ACA2652" s="17"/>
      <c r="ACB2652" s="17"/>
      <c r="ACC2652" s="17"/>
      <c r="ACD2652" s="17"/>
      <c r="ACE2652" s="17"/>
      <c r="ACF2652" s="17"/>
      <c r="ACG2652" s="17"/>
      <c r="ACH2652" s="17"/>
      <c r="ACI2652" s="17"/>
      <c r="ACJ2652" s="17"/>
      <c r="ACK2652" s="17"/>
      <c r="ACL2652" s="17"/>
      <c r="ACM2652" s="17"/>
      <c r="ACN2652" s="17"/>
      <c r="ACO2652" s="17"/>
      <c r="ACP2652" s="17"/>
      <c r="ACQ2652" s="17"/>
      <c r="ACR2652" s="17"/>
      <c r="ACS2652" s="17"/>
      <c r="ACT2652" s="17"/>
      <c r="ACU2652" s="17"/>
      <c r="ACV2652" s="17"/>
      <c r="ACW2652" s="17"/>
      <c r="ACX2652" s="17"/>
      <c r="ACY2652" s="17"/>
      <c r="ACZ2652" s="17"/>
      <c r="ADA2652" s="17"/>
      <c r="ADB2652" s="17"/>
      <c r="ADC2652" s="17"/>
      <c r="ADD2652" s="17"/>
      <c r="ADE2652" s="17"/>
      <c r="ADF2652" s="17"/>
      <c r="ADG2652" s="17"/>
      <c r="ADH2652" s="17"/>
      <c r="ADI2652" s="17"/>
      <c r="ADJ2652" s="17"/>
      <c r="ADK2652" s="17"/>
      <c r="ADL2652" s="17"/>
      <c r="ADM2652" s="17"/>
      <c r="ADN2652" s="17"/>
      <c r="ADO2652" s="17"/>
      <c r="ADP2652" s="17"/>
      <c r="ADQ2652" s="17"/>
      <c r="ADR2652" s="17"/>
      <c r="ADS2652" s="17"/>
      <c r="ADT2652" s="17"/>
      <c r="ADU2652" s="17"/>
      <c r="ADV2652" s="17"/>
      <c r="ADW2652" s="17"/>
      <c r="ADX2652" s="17"/>
      <c r="ADY2652" s="17"/>
      <c r="ADZ2652" s="17"/>
      <c r="AEA2652" s="17"/>
      <c r="AEB2652" s="17"/>
      <c r="AEC2652" s="17"/>
      <c r="AED2652" s="17"/>
      <c r="AEE2652" s="17"/>
      <c r="AEF2652" s="17"/>
      <c r="AEG2652" s="17"/>
      <c r="AEH2652" s="17"/>
      <c r="AEI2652" s="17"/>
      <c r="AEJ2652" s="17"/>
      <c r="AEK2652" s="17"/>
      <c r="AEL2652" s="17"/>
      <c r="AEM2652" s="17"/>
      <c r="AEN2652" s="17"/>
      <c r="AEO2652" s="17"/>
      <c r="AEP2652" s="17"/>
      <c r="AEQ2652" s="17"/>
      <c r="AER2652" s="17"/>
      <c r="AES2652" s="17"/>
      <c r="AET2652" s="17"/>
      <c r="AEU2652" s="17"/>
      <c r="AEV2652" s="17"/>
      <c r="AEW2652" s="17"/>
      <c r="AEX2652" s="17"/>
      <c r="AEY2652" s="17"/>
      <c r="AEZ2652" s="17"/>
      <c r="AFA2652" s="17"/>
      <c r="AFB2652" s="17"/>
      <c r="AFC2652" s="17"/>
      <c r="AFD2652" s="17"/>
      <c r="AFE2652" s="17"/>
      <c r="AFF2652" s="17"/>
      <c r="AFG2652" s="17"/>
      <c r="AFH2652" s="17"/>
      <c r="AFI2652" s="17"/>
      <c r="AFJ2652" s="17"/>
      <c r="AFK2652" s="17"/>
      <c r="AFL2652" s="17"/>
      <c r="AFM2652" s="17"/>
      <c r="AFN2652" s="17"/>
      <c r="AFO2652" s="17"/>
      <c r="AFP2652" s="17"/>
      <c r="AFQ2652" s="17"/>
      <c r="AFR2652" s="17"/>
      <c r="AFS2652" s="17"/>
      <c r="AFT2652" s="17"/>
      <c r="AFU2652" s="17"/>
      <c r="AFV2652" s="17"/>
      <c r="AFW2652" s="17"/>
      <c r="AFX2652" s="17"/>
      <c r="AFY2652" s="17"/>
      <c r="AFZ2652" s="17"/>
      <c r="AGA2652" s="17"/>
      <c r="AGB2652" s="17"/>
      <c r="AGC2652" s="17"/>
      <c r="AGD2652" s="17"/>
      <c r="AGE2652" s="17"/>
      <c r="AGF2652" s="17"/>
      <c r="AGG2652" s="17"/>
      <c r="AGH2652" s="17"/>
      <c r="AGI2652" s="17"/>
      <c r="AGJ2652" s="17"/>
      <c r="AGK2652" s="17"/>
      <c r="AGL2652" s="17"/>
      <c r="AGM2652" s="17"/>
      <c r="AGN2652" s="17"/>
      <c r="AGO2652" s="17"/>
      <c r="AGP2652" s="17"/>
      <c r="AGQ2652" s="17"/>
      <c r="AGR2652" s="17"/>
      <c r="AGS2652" s="17"/>
      <c r="AGT2652" s="17"/>
      <c r="AGU2652" s="17"/>
      <c r="AGV2652" s="17"/>
      <c r="AGW2652" s="17"/>
      <c r="AGX2652" s="17"/>
      <c r="AGY2652" s="17"/>
      <c r="AGZ2652" s="17"/>
      <c r="AHA2652" s="17"/>
      <c r="AHB2652" s="17"/>
      <c r="AHC2652" s="17"/>
      <c r="AHD2652" s="17"/>
      <c r="AHE2652" s="17"/>
      <c r="AHF2652" s="17"/>
      <c r="AHG2652" s="17"/>
      <c r="AHH2652" s="17"/>
      <c r="AHI2652" s="17"/>
      <c r="AHJ2652" s="17"/>
      <c r="AHK2652" s="17"/>
      <c r="AHL2652" s="17"/>
      <c r="AHM2652" s="17"/>
      <c r="AHN2652" s="17"/>
      <c r="AHO2652" s="17"/>
      <c r="AHP2652" s="17"/>
      <c r="AHQ2652" s="17"/>
      <c r="AHR2652" s="17"/>
      <c r="AHS2652" s="17"/>
      <c r="AHT2652" s="17"/>
      <c r="AHU2652" s="17"/>
      <c r="AHV2652" s="17"/>
      <c r="AHW2652" s="17"/>
      <c r="AHX2652" s="17"/>
      <c r="AHY2652" s="17"/>
      <c r="AHZ2652" s="17"/>
      <c r="AIA2652" s="17"/>
      <c r="AIB2652" s="17"/>
      <c r="AIC2652" s="17"/>
      <c r="AID2652" s="17"/>
      <c r="AIE2652" s="17"/>
      <c r="AIF2652" s="17"/>
      <c r="AIG2652" s="17"/>
      <c r="AIH2652" s="17"/>
      <c r="AII2652" s="17"/>
      <c r="AIJ2652" s="17"/>
      <c r="AIK2652" s="17"/>
      <c r="AIL2652" s="17"/>
      <c r="AIM2652" s="17"/>
      <c r="AIN2652" s="17"/>
      <c r="AIO2652" s="17"/>
      <c r="AIP2652" s="17"/>
      <c r="AIQ2652" s="17"/>
      <c r="AIR2652" s="17"/>
      <c r="AIS2652" s="17"/>
      <c r="AIT2652" s="17"/>
      <c r="AIU2652" s="17"/>
      <c r="AIV2652" s="17"/>
      <c r="AIW2652" s="17"/>
      <c r="AIX2652" s="17"/>
      <c r="AIY2652" s="17"/>
      <c r="AIZ2652" s="17"/>
      <c r="AJA2652" s="17"/>
      <c r="AJB2652" s="17"/>
      <c r="AJC2652" s="17"/>
      <c r="AJD2652" s="17"/>
      <c r="AJE2652" s="17"/>
      <c r="AJF2652" s="17"/>
      <c r="AJG2652" s="17"/>
      <c r="AJH2652" s="17"/>
      <c r="AJI2652" s="17"/>
      <c r="AJJ2652" s="17"/>
      <c r="AJK2652" s="17"/>
      <c r="AJL2652" s="17"/>
      <c r="AJM2652" s="17"/>
      <c r="AJN2652" s="17"/>
      <c r="AJO2652" s="17"/>
      <c r="AJP2652" s="17"/>
      <c r="AJQ2652" s="17"/>
      <c r="AJR2652" s="17"/>
      <c r="AJS2652" s="17"/>
      <c r="AJT2652" s="17"/>
      <c r="AJU2652" s="17"/>
      <c r="AJV2652" s="17"/>
      <c r="AJW2652" s="17"/>
      <c r="AJX2652" s="17"/>
      <c r="AJY2652" s="17"/>
      <c r="AJZ2652" s="17"/>
      <c r="AKA2652" s="17"/>
      <c r="AKB2652" s="17"/>
      <c r="AKC2652" s="17"/>
      <c r="AKD2652" s="17"/>
      <c r="AKE2652" s="17"/>
      <c r="AKF2652" s="17"/>
      <c r="AKG2652" s="17"/>
      <c r="AKH2652" s="17"/>
      <c r="AKI2652" s="17"/>
      <c r="AKJ2652" s="17"/>
      <c r="AKK2652" s="17"/>
      <c r="AKL2652" s="17"/>
      <c r="AKM2652" s="17"/>
      <c r="AKN2652" s="17"/>
      <c r="AKO2652" s="17"/>
      <c r="AKP2652" s="17"/>
      <c r="AKQ2652" s="17"/>
      <c r="AKR2652" s="17"/>
      <c r="AKS2652" s="17"/>
      <c r="AKT2652" s="17"/>
      <c r="AKU2652" s="17"/>
      <c r="AKV2652" s="17"/>
      <c r="AKW2652" s="17"/>
      <c r="AKX2652" s="17"/>
      <c r="AKY2652" s="17"/>
      <c r="AKZ2652" s="17"/>
      <c r="ALA2652" s="17"/>
      <c r="ALB2652" s="17"/>
      <c r="ALC2652" s="17"/>
      <c r="ALD2652" s="17"/>
      <c r="ALE2652" s="17"/>
      <c r="ALF2652" s="17"/>
      <c r="ALG2652" s="17"/>
      <c r="ALH2652" s="17"/>
      <c r="ALI2652" s="17"/>
      <c r="ALJ2652" s="17"/>
      <c r="ALK2652" s="17"/>
      <c r="ALL2652" s="17"/>
      <c r="ALM2652" s="17"/>
      <c r="ALN2652" s="17"/>
      <c r="ALO2652" s="17"/>
      <c r="ALP2652" s="17"/>
      <c r="ALQ2652" s="17"/>
      <c r="ALR2652" s="17"/>
      <c r="ALS2652" s="17"/>
      <c r="ALT2652" s="17"/>
      <c r="ALU2652" s="17"/>
      <c r="ALV2652" s="17"/>
      <c r="ALW2652" s="17"/>
      <c r="ALX2652" s="17"/>
      <c r="ALY2652" s="17"/>
      <c r="ALZ2652" s="17"/>
      <c r="AMA2652" s="17"/>
      <c r="AMB2652" s="17"/>
      <c r="AMC2652" s="17"/>
      <c r="AMD2652" s="17"/>
      <c r="AME2652" s="17"/>
      <c r="AMF2652" s="17"/>
      <c r="AMG2652" s="17"/>
      <c r="AMH2652" s="17"/>
      <c r="AMI2652" s="17"/>
      <c r="AMJ2652" s="17"/>
      <c r="AMK2652" s="17"/>
      <c r="AML2652" s="17"/>
      <c r="AMM2652" s="17"/>
      <c r="AMN2652" s="17"/>
      <c r="AMO2652" s="17"/>
      <c r="AMP2652" s="17"/>
      <c r="AMQ2652" s="17"/>
      <c r="AMR2652" s="17"/>
      <c r="AMS2652" s="17"/>
      <c r="AMT2652" s="17"/>
      <c r="AMU2652" s="17"/>
      <c r="AMV2652" s="17"/>
      <c r="AMW2652" s="17"/>
      <c r="AMX2652" s="17"/>
      <c r="AMY2652" s="17"/>
      <c r="AMZ2652" s="17"/>
      <c r="ANA2652" s="17"/>
      <c r="ANB2652" s="17"/>
      <c r="ANC2652" s="17"/>
      <c r="AND2652" s="17"/>
      <c r="ANE2652" s="17"/>
      <c r="ANF2652" s="17"/>
      <c r="ANG2652" s="17"/>
      <c r="ANH2652" s="17"/>
      <c r="ANI2652" s="17"/>
      <c r="ANJ2652" s="17"/>
      <c r="ANK2652" s="17"/>
      <c r="ANL2652" s="17"/>
      <c r="ANM2652" s="17"/>
      <c r="ANN2652" s="17"/>
      <c r="ANO2652" s="17"/>
      <c r="ANP2652" s="17"/>
      <c r="ANQ2652" s="17"/>
      <c r="ANR2652" s="17"/>
      <c r="ANS2652" s="17"/>
      <c r="ANT2652" s="17"/>
      <c r="ANU2652" s="17"/>
      <c r="ANV2652" s="17"/>
      <c r="ANW2652" s="17"/>
      <c r="ANX2652" s="17"/>
      <c r="ANY2652" s="17"/>
      <c r="ANZ2652" s="17"/>
      <c r="AOA2652" s="17"/>
      <c r="AOB2652" s="17"/>
      <c r="AOC2652" s="17"/>
      <c r="AOD2652" s="17"/>
      <c r="AOE2652" s="17"/>
      <c r="AOF2652" s="17"/>
      <c r="AOG2652" s="17"/>
      <c r="AOH2652" s="17"/>
      <c r="AOI2652" s="17"/>
      <c r="AOJ2652" s="17"/>
      <c r="AOK2652" s="17"/>
      <c r="AOL2652" s="17"/>
      <c r="AOM2652" s="17"/>
      <c r="AON2652" s="17"/>
      <c r="AOO2652" s="17"/>
      <c r="AOP2652" s="17"/>
      <c r="AOQ2652" s="17"/>
      <c r="AOR2652" s="17"/>
      <c r="AOS2652" s="17"/>
      <c r="AOT2652" s="17"/>
      <c r="AOU2652" s="17"/>
      <c r="AOV2652" s="17"/>
      <c r="AOW2652" s="17"/>
      <c r="AOX2652" s="17"/>
      <c r="AOY2652" s="17"/>
      <c r="AOZ2652" s="17"/>
      <c r="APA2652" s="17"/>
      <c r="APB2652" s="17"/>
      <c r="APC2652" s="17"/>
      <c r="APD2652" s="17"/>
      <c r="APE2652" s="17"/>
      <c r="APF2652" s="17"/>
      <c r="APG2652" s="17"/>
      <c r="APH2652" s="17"/>
      <c r="API2652" s="17"/>
      <c r="APJ2652" s="17"/>
      <c r="APK2652" s="17"/>
      <c r="APL2652" s="17"/>
      <c r="APM2652" s="17"/>
      <c r="APN2652" s="17"/>
      <c r="APO2652" s="17"/>
      <c r="APP2652" s="17"/>
      <c r="APQ2652" s="17"/>
      <c r="APR2652" s="17"/>
      <c r="APS2652" s="17"/>
      <c r="APT2652" s="17"/>
      <c r="APU2652" s="17"/>
      <c r="APV2652" s="17"/>
      <c r="APW2652" s="17"/>
      <c r="APX2652" s="17"/>
      <c r="APY2652" s="17"/>
      <c r="APZ2652" s="17"/>
      <c r="AQA2652" s="17"/>
      <c r="AQB2652" s="17"/>
      <c r="AQC2652" s="17"/>
      <c r="AQD2652" s="17"/>
      <c r="AQE2652" s="17"/>
      <c r="AQF2652" s="17"/>
      <c r="AQG2652" s="17"/>
      <c r="AQH2652" s="17"/>
      <c r="AQI2652" s="17"/>
      <c r="AQJ2652" s="17"/>
      <c r="AQK2652" s="17"/>
      <c r="AQL2652" s="17"/>
      <c r="AQM2652" s="17"/>
      <c r="AQN2652" s="17"/>
      <c r="AQO2652" s="17"/>
      <c r="AQP2652" s="17"/>
      <c r="AQQ2652" s="17"/>
      <c r="AQR2652" s="17"/>
      <c r="AQS2652" s="17"/>
      <c r="AQT2652" s="17"/>
      <c r="AQU2652" s="17"/>
      <c r="AQV2652" s="17"/>
      <c r="AQW2652" s="17"/>
      <c r="AQX2652" s="17"/>
      <c r="AQY2652" s="17"/>
      <c r="AQZ2652" s="17"/>
      <c r="ARA2652" s="17"/>
      <c r="ARB2652" s="17"/>
      <c r="ARC2652" s="17"/>
      <c r="ARD2652" s="17"/>
      <c r="ARE2652" s="17"/>
      <c r="ARF2652" s="17"/>
      <c r="ARG2652" s="17"/>
      <c r="ARH2652" s="17"/>
      <c r="ARI2652" s="17"/>
      <c r="ARJ2652" s="17"/>
      <c r="ARK2652" s="17"/>
      <c r="ARL2652" s="17"/>
      <c r="ARM2652" s="17"/>
      <c r="ARN2652" s="17"/>
      <c r="ARO2652" s="17"/>
      <c r="ARP2652" s="17"/>
      <c r="ARQ2652" s="17"/>
      <c r="ARR2652" s="17"/>
      <c r="ARS2652" s="17"/>
      <c r="ART2652" s="17"/>
      <c r="ARU2652" s="17"/>
      <c r="ARV2652" s="17"/>
      <c r="ARW2652" s="17"/>
      <c r="ARX2652" s="17"/>
      <c r="ARY2652" s="17"/>
      <c r="ARZ2652" s="17"/>
      <c r="ASA2652" s="17"/>
      <c r="ASB2652" s="17"/>
      <c r="ASC2652" s="17"/>
      <c r="ASD2652" s="17"/>
      <c r="ASE2652" s="17"/>
      <c r="ASF2652" s="17"/>
      <c r="ASG2652" s="17"/>
      <c r="ASH2652" s="17"/>
      <c r="ASI2652" s="17"/>
      <c r="ASJ2652" s="17"/>
      <c r="ASK2652" s="17"/>
      <c r="ASL2652" s="17"/>
      <c r="ASM2652" s="17"/>
      <c r="ASN2652" s="17"/>
      <c r="ASO2652" s="17"/>
      <c r="ASP2652" s="17"/>
      <c r="ASQ2652" s="17"/>
      <c r="ASR2652" s="17"/>
      <c r="ASS2652" s="17"/>
      <c r="AST2652" s="17"/>
      <c r="ASU2652" s="17"/>
      <c r="ASV2652" s="17"/>
      <c r="ASW2652" s="17"/>
      <c r="ASX2652" s="17"/>
      <c r="ASY2652" s="17"/>
      <c r="ASZ2652" s="17"/>
      <c r="ATA2652" s="17"/>
      <c r="ATB2652" s="17"/>
      <c r="ATC2652" s="17"/>
      <c r="ATD2652" s="17"/>
      <c r="ATE2652" s="17"/>
      <c r="ATF2652" s="17"/>
      <c r="ATG2652" s="17"/>
      <c r="ATH2652" s="17"/>
      <c r="ATI2652" s="17"/>
      <c r="ATJ2652" s="17"/>
      <c r="ATK2652" s="17"/>
      <c r="ATL2652" s="17"/>
      <c r="ATM2652" s="17"/>
      <c r="ATN2652" s="17"/>
      <c r="ATO2652" s="17"/>
      <c r="ATP2652" s="17"/>
      <c r="ATQ2652" s="17"/>
      <c r="ATR2652" s="17"/>
      <c r="ATS2652" s="17"/>
      <c r="ATT2652" s="17"/>
      <c r="ATU2652" s="17"/>
      <c r="ATV2652" s="17"/>
      <c r="ATW2652" s="17"/>
      <c r="ATX2652" s="17"/>
      <c r="ATY2652" s="17"/>
      <c r="ATZ2652" s="17"/>
      <c r="AUA2652" s="17"/>
      <c r="AUB2652" s="17"/>
      <c r="AUC2652" s="17"/>
      <c r="AUD2652" s="17"/>
      <c r="AUE2652" s="17"/>
      <c r="AUF2652" s="17"/>
      <c r="AUG2652" s="17"/>
      <c r="AUH2652" s="17"/>
      <c r="AUI2652" s="17"/>
      <c r="AUJ2652" s="17"/>
      <c r="AUK2652" s="17"/>
      <c r="AUL2652" s="17"/>
      <c r="AUM2652" s="17"/>
      <c r="AUN2652" s="17"/>
      <c r="AUO2652" s="17"/>
      <c r="AUP2652" s="17"/>
      <c r="AUQ2652" s="17"/>
      <c r="AUR2652" s="17"/>
      <c r="AUS2652" s="17"/>
      <c r="AUT2652" s="17"/>
      <c r="AUU2652" s="17"/>
      <c r="AUV2652" s="17"/>
      <c r="AUW2652" s="17"/>
      <c r="AUX2652" s="17"/>
      <c r="AUY2652" s="17"/>
      <c r="AUZ2652" s="17"/>
      <c r="AVA2652" s="17"/>
      <c r="AVB2652" s="17"/>
      <c r="AVC2652" s="17"/>
      <c r="AVD2652" s="17"/>
      <c r="AVE2652" s="17"/>
      <c r="AVF2652" s="17"/>
      <c r="AVG2652" s="17"/>
      <c r="AVH2652" s="17"/>
      <c r="AVI2652" s="17"/>
      <c r="AVJ2652" s="17"/>
      <c r="AVK2652" s="17"/>
      <c r="AVL2652" s="17"/>
      <c r="AVM2652" s="17"/>
      <c r="AVN2652" s="17"/>
      <c r="AVO2652" s="17"/>
      <c r="AVP2652" s="17"/>
      <c r="AVQ2652" s="17"/>
      <c r="AVR2652" s="17"/>
      <c r="AVS2652" s="17"/>
      <c r="AVT2652" s="17"/>
      <c r="AVU2652" s="17"/>
      <c r="AVV2652" s="17"/>
      <c r="AVW2652" s="17"/>
      <c r="AVX2652" s="17"/>
      <c r="AVY2652" s="17"/>
      <c r="AVZ2652" s="17"/>
      <c r="AWA2652" s="17"/>
      <c r="AWB2652" s="17"/>
      <c r="AWC2652" s="17"/>
      <c r="AWD2652" s="17"/>
      <c r="AWE2652" s="17"/>
      <c r="AWF2652" s="17"/>
      <c r="AWG2652" s="17"/>
      <c r="AWH2652" s="17"/>
      <c r="AWI2652" s="17"/>
      <c r="AWJ2652" s="17"/>
      <c r="AWK2652" s="17"/>
      <c r="AWL2652" s="17"/>
      <c r="AWM2652" s="17"/>
      <c r="AWN2652" s="17"/>
    </row>
    <row r="2653" spans="1:1288" s="56" customFormat="1" ht="39" x14ac:dyDescent="0.25">
      <c r="A2653" s="50" t="s">
        <v>3806</v>
      </c>
      <c r="B2653" s="50" t="s">
        <v>3847</v>
      </c>
      <c r="C2653" s="50" t="s">
        <v>3875</v>
      </c>
      <c r="D2653" s="50" t="s">
        <v>3809</v>
      </c>
      <c r="E2653" s="51">
        <v>38</v>
      </c>
      <c r="F2653" s="52" t="s">
        <v>21</v>
      </c>
      <c r="G2653" s="53"/>
      <c r="H2653" s="15" t="s">
        <v>5</v>
      </c>
      <c r="I2653" s="55"/>
      <c r="JE2653" s="12"/>
      <c r="JF2653" s="12"/>
      <c r="JG2653" s="12"/>
      <c r="JH2653" s="12"/>
      <c r="JI2653" s="13"/>
      <c r="JJ2653" s="14"/>
      <c r="JK2653" s="15"/>
      <c r="JL2653" s="15"/>
      <c r="JM2653" s="15"/>
      <c r="JN2653" s="16"/>
      <c r="JO2653" s="16"/>
      <c r="JP2653" s="16"/>
      <c r="JQ2653" s="16"/>
      <c r="JR2653" s="16"/>
      <c r="JS2653" s="16"/>
      <c r="JT2653" s="16"/>
      <c r="JU2653" s="16"/>
      <c r="JV2653" s="16"/>
      <c r="JW2653" s="16"/>
      <c r="JX2653" s="16"/>
      <c r="JY2653" s="16"/>
      <c r="JZ2653" s="16"/>
      <c r="KA2653" s="16"/>
      <c r="KB2653" s="16"/>
      <c r="KC2653" s="16"/>
      <c r="KD2653" s="16"/>
      <c r="KE2653" s="16"/>
      <c r="KF2653" s="16"/>
      <c r="KG2653" s="16"/>
      <c r="KH2653" s="16"/>
      <c r="KI2653" s="16"/>
      <c r="KJ2653" s="16"/>
      <c r="KK2653" s="16"/>
      <c r="KL2653" s="16"/>
      <c r="KM2653" s="16"/>
      <c r="KN2653" s="16"/>
      <c r="KO2653" s="16"/>
      <c r="KP2653" s="16"/>
      <c r="KQ2653" s="16"/>
      <c r="KR2653" s="16"/>
      <c r="KS2653" s="16"/>
      <c r="KT2653" s="16"/>
      <c r="KU2653" s="16"/>
      <c r="KV2653" s="16"/>
      <c r="KW2653" s="16"/>
      <c r="KX2653" s="16"/>
      <c r="KY2653" s="16"/>
      <c r="KZ2653" s="16"/>
      <c r="LA2653" s="16"/>
      <c r="LB2653" s="16"/>
      <c r="LC2653" s="16"/>
      <c r="LD2653" s="16"/>
      <c r="LE2653" s="16"/>
      <c r="LF2653" s="16"/>
      <c r="LG2653" s="16"/>
      <c r="LH2653" s="16"/>
      <c r="LI2653" s="16"/>
      <c r="LJ2653" s="16"/>
      <c r="LK2653" s="16"/>
      <c r="LL2653" s="16"/>
      <c r="LM2653" s="16"/>
      <c r="LN2653" s="16"/>
      <c r="LO2653" s="16"/>
      <c r="LP2653" s="16"/>
      <c r="LQ2653" s="16"/>
      <c r="LR2653" s="16"/>
      <c r="LS2653" s="16"/>
      <c r="LT2653" s="16"/>
      <c r="LU2653" s="16"/>
      <c r="LV2653" s="16"/>
      <c r="LW2653" s="16"/>
      <c r="LX2653" s="16"/>
      <c r="LY2653" s="16"/>
      <c r="LZ2653" s="16"/>
      <c r="MA2653" s="16"/>
      <c r="MB2653" s="16"/>
      <c r="MC2653" s="16"/>
      <c r="MD2653" s="16"/>
      <c r="ME2653" s="16"/>
      <c r="MF2653" s="16"/>
      <c r="MG2653" s="16"/>
      <c r="MH2653" s="16"/>
      <c r="MI2653" s="16"/>
      <c r="MJ2653" s="16"/>
      <c r="MK2653" s="16"/>
      <c r="ML2653" s="16"/>
      <c r="MM2653" s="16"/>
      <c r="MN2653" s="16"/>
      <c r="MO2653" s="16"/>
      <c r="MP2653" s="16"/>
      <c r="MQ2653" s="16"/>
      <c r="MR2653" s="16"/>
      <c r="MS2653" s="16"/>
      <c r="MT2653" s="16"/>
      <c r="MU2653" s="16"/>
      <c r="MV2653" s="16"/>
      <c r="MW2653" s="16"/>
      <c r="MX2653" s="16"/>
      <c r="MY2653" s="16"/>
      <c r="MZ2653" s="16"/>
      <c r="NA2653" s="16"/>
      <c r="NB2653" s="16"/>
      <c r="NC2653" s="16"/>
      <c r="ND2653" s="16"/>
      <c r="NE2653" s="16"/>
      <c r="NF2653" s="16"/>
      <c r="NG2653" s="16"/>
      <c r="NH2653" s="16"/>
      <c r="NI2653" s="16"/>
      <c r="NJ2653" s="16"/>
      <c r="NK2653" s="16"/>
      <c r="NL2653" s="16"/>
      <c r="NM2653" s="16"/>
      <c r="NN2653" s="16"/>
      <c r="NO2653" s="16"/>
      <c r="NP2653" s="16"/>
      <c r="NQ2653" s="16"/>
      <c r="NR2653" s="16"/>
      <c r="NS2653" s="16"/>
      <c r="NT2653" s="16"/>
      <c r="NU2653" s="16"/>
      <c r="NV2653" s="16"/>
      <c r="NW2653" s="16"/>
      <c r="NX2653" s="16"/>
      <c r="NY2653" s="16"/>
      <c r="NZ2653" s="16"/>
      <c r="OA2653" s="16"/>
      <c r="OB2653" s="16"/>
      <c r="OC2653" s="16"/>
      <c r="OD2653" s="16"/>
      <c r="OE2653" s="16"/>
      <c r="OF2653" s="16"/>
      <c r="OG2653" s="16"/>
      <c r="OH2653" s="16"/>
      <c r="OI2653" s="16"/>
      <c r="OJ2653" s="16"/>
      <c r="OK2653" s="16"/>
      <c r="OL2653" s="16"/>
      <c r="OM2653" s="16"/>
      <c r="ON2653" s="16"/>
      <c r="OO2653" s="16"/>
      <c r="OP2653" s="16"/>
      <c r="OQ2653" s="16"/>
      <c r="OR2653" s="16"/>
      <c r="OS2653" s="16"/>
      <c r="OT2653" s="16"/>
      <c r="OU2653" s="16"/>
      <c r="OV2653" s="16"/>
      <c r="OW2653" s="16"/>
      <c r="OX2653" s="16"/>
      <c r="OY2653" s="16"/>
      <c r="OZ2653" s="16"/>
      <c r="PA2653" s="16"/>
      <c r="PB2653" s="16"/>
      <c r="PC2653" s="16"/>
      <c r="PD2653" s="16"/>
      <c r="PE2653" s="16"/>
      <c r="PF2653" s="16"/>
      <c r="PG2653" s="16"/>
      <c r="PH2653" s="16"/>
      <c r="PI2653" s="16"/>
      <c r="PJ2653" s="16"/>
      <c r="PK2653" s="16"/>
      <c r="PL2653" s="16"/>
      <c r="PM2653" s="16"/>
      <c r="PN2653" s="16"/>
      <c r="PO2653" s="16"/>
      <c r="PP2653" s="16"/>
      <c r="PQ2653" s="16"/>
      <c r="PR2653" s="16"/>
      <c r="PS2653" s="16"/>
      <c r="PT2653" s="16"/>
      <c r="PU2653" s="16"/>
      <c r="PV2653" s="16"/>
      <c r="PW2653" s="16"/>
      <c r="PX2653" s="16"/>
      <c r="PY2653" s="16"/>
      <c r="PZ2653" s="16"/>
      <c r="QA2653" s="16"/>
      <c r="QB2653" s="16"/>
      <c r="QC2653" s="16"/>
      <c r="QD2653" s="16"/>
      <c r="QE2653" s="16"/>
      <c r="QF2653" s="16"/>
      <c r="QG2653" s="16"/>
      <c r="QH2653" s="16"/>
      <c r="QI2653" s="16"/>
      <c r="QJ2653" s="16"/>
      <c r="QK2653" s="16"/>
      <c r="QL2653" s="16"/>
      <c r="QM2653" s="16"/>
      <c r="QN2653" s="16"/>
      <c r="QO2653" s="16"/>
      <c r="QP2653" s="16"/>
      <c r="QQ2653" s="16"/>
      <c r="QR2653" s="16"/>
      <c r="QS2653" s="16"/>
      <c r="QT2653" s="16"/>
      <c r="QU2653" s="16"/>
      <c r="QV2653" s="16"/>
      <c r="QW2653" s="16"/>
      <c r="QX2653" s="16"/>
      <c r="QY2653" s="16"/>
      <c r="QZ2653" s="16"/>
      <c r="RA2653" s="16"/>
      <c r="RB2653" s="16"/>
      <c r="RC2653" s="16"/>
      <c r="RD2653" s="16"/>
      <c r="RE2653" s="16"/>
      <c r="RF2653" s="16"/>
      <c r="RG2653" s="16"/>
      <c r="RH2653" s="16"/>
      <c r="RI2653" s="16"/>
      <c r="RJ2653" s="16"/>
      <c r="RK2653" s="16"/>
      <c r="RL2653" s="16"/>
      <c r="RM2653" s="16"/>
      <c r="RN2653" s="16"/>
      <c r="RO2653" s="16"/>
      <c r="RP2653" s="16"/>
      <c r="RQ2653" s="16"/>
      <c r="RR2653" s="16"/>
      <c r="RS2653" s="16"/>
      <c r="RT2653" s="16"/>
      <c r="RU2653" s="16"/>
      <c r="RV2653" s="16"/>
      <c r="RW2653" s="16"/>
      <c r="RX2653" s="16"/>
      <c r="RY2653" s="16"/>
      <c r="RZ2653" s="16"/>
      <c r="SA2653" s="16"/>
      <c r="SB2653" s="16"/>
      <c r="SC2653" s="16"/>
      <c r="SD2653" s="16"/>
      <c r="SE2653" s="16"/>
      <c r="SF2653" s="16"/>
      <c r="SG2653" s="16"/>
      <c r="SH2653" s="16"/>
      <c r="SI2653" s="16"/>
      <c r="SJ2653" s="16"/>
      <c r="SK2653" s="16"/>
      <c r="SL2653" s="16"/>
      <c r="SM2653" s="16"/>
      <c r="SN2653" s="16"/>
      <c r="SO2653" s="16"/>
      <c r="SP2653" s="16"/>
      <c r="SQ2653" s="16"/>
      <c r="SR2653" s="16"/>
      <c r="SS2653" s="16"/>
      <c r="ST2653" s="16"/>
      <c r="SU2653" s="16"/>
      <c r="SV2653" s="16"/>
      <c r="SW2653" s="16"/>
      <c r="SX2653" s="16"/>
      <c r="SY2653" s="16"/>
      <c r="SZ2653" s="16"/>
      <c r="TA2653" s="16"/>
      <c r="TB2653" s="17"/>
      <c r="TC2653" s="17"/>
      <c r="TD2653" s="17"/>
      <c r="TE2653" s="17"/>
      <c r="TF2653" s="17"/>
      <c r="TG2653" s="17"/>
      <c r="TH2653" s="17"/>
      <c r="TI2653" s="17"/>
      <c r="TJ2653" s="17"/>
      <c r="TK2653" s="17"/>
      <c r="TL2653" s="17"/>
      <c r="TM2653" s="17"/>
      <c r="TN2653" s="17"/>
      <c r="TO2653" s="17"/>
      <c r="TP2653" s="17"/>
      <c r="TQ2653" s="17"/>
      <c r="TR2653" s="17"/>
      <c r="TS2653" s="17"/>
      <c r="TT2653" s="17"/>
      <c r="TU2653" s="17"/>
      <c r="TV2653" s="17"/>
      <c r="TW2653" s="17"/>
      <c r="TX2653" s="17"/>
      <c r="TY2653" s="17"/>
      <c r="TZ2653" s="17"/>
      <c r="UA2653" s="17"/>
      <c r="UB2653" s="17"/>
      <c r="UC2653" s="17"/>
      <c r="UD2653" s="17"/>
      <c r="UE2653" s="17"/>
      <c r="UF2653" s="17"/>
      <c r="UG2653" s="17"/>
      <c r="UH2653" s="17"/>
      <c r="UI2653" s="17"/>
      <c r="UJ2653" s="17"/>
      <c r="UK2653" s="17"/>
      <c r="UL2653" s="17"/>
      <c r="UM2653" s="17"/>
      <c r="UN2653" s="17"/>
      <c r="UO2653" s="17"/>
      <c r="UP2653" s="17"/>
      <c r="UQ2653" s="17"/>
      <c r="UR2653" s="17"/>
      <c r="US2653" s="17"/>
      <c r="UT2653" s="17"/>
      <c r="UU2653" s="17"/>
      <c r="UV2653" s="17"/>
      <c r="UW2653" s="17"/>
      <c r="UX2653" s="17"/>
      <c r="UY2653" s="17"/>
      <c r="UZ2653" s="17"/>
      <c r="VA2653" s="17"/>
      <c r="VB2653" s="17"/>
      <c r="VC2653" s="17"/>
      <c r="VD2653" s="17"/>
      <c r="VE2653" s="17"/>
      <c r="VF2653" s="17"/>
      <c r="VG2653" s="17"/>
      <c r="VH2653" s="17"/>
      <c r="VI2653" s="17"/>
      <c r="VJ2653" s="17"/>
      <c r="VK2653" s="17"/>
      <c r="VL2653" s="17"/>
      <c r="VM2653" s="17"/>
      <c r="VN2653" s="17"/>
      <c r="VO2653" s="17"/>
      <c r="VP2653" s="17"/>
      <c r="VQ2653" s="17"/>
      <c r="VR2653" s="17"/>
      <c r="VS2653" s="17"/>
      <c r="VT2653" s="17"/>
      <c r="VU2653" s="17"/>
      <c r="VV2653" s="17"/>
      <c r="VW2653" s="17"/>
      <c r="VX2653" s="17"/>
      <c r="VY2653" s="17"/>
      <c r="VZ2653" s="17"/>
      <c r="WA2653" s="17"/>
      <c r="WB2653" s="17"/>
      <c r="WC2653" s="17"/>
      <c r="WD2653" s="17"/>
      <c r="WE2653" s="17"/>
      <c r="WF2653" s="17"/>
      <c r="WG2653" s="17"/>
      <c r="WH2653" s="17"/>
      <c r="WI2653" s="17"/>
      <c r="WJ2653" s="17"/>
      <c r="WK2653" s="17"/>
      <c r="WL2653" s="17"/>
      <c r="WM2653" s="17"/>
      <c r="WN2653" s="17"/>
      <c r="WO2653" s="17"/>
      <c r="WP2653" s="17"/>
      <c r="WQ2653" s="17"/>
      <c r="WR2653" s="17"/>
      <c r="WS2653" s="17"/>
      <c r="WT2653" s="17"/>
      <c r="WU2653" s="17"/>
      <c r="WV2653" s="17"/>
      <c r="WW2653" s="17"/>
      <c r="WX2653" s="17"/>
      <c r="WY2653" s="17"/>
      <c r="WZ2653" s="17"/>
      <c r="XA2653" s="17"/>
      <c r="XB2653" s="17"/>
      <c r="XC2653" s="17"/>
      <c r="XD2653" s="17"/>
      <c r="XE2653" s="17"/>
      <c r="XF2653" s="17"/>
      <c r="XG2653" s="17"/>
      <c r="XH2653" s="17"/>
      <c r="XI2653" s="17"/>
      <c r="XJ2653" s="17"/>
      <c r="XK2653" s="17"/>
      <c r="XL2653" s="17"/>
      <c r="XM2653" s="17"/>
      <c r="XN2653" s="17"/>
      <c r="XO2653" s="17"/>
      <c r="XP2653" s="17"/>
      <c r="XQ2653" s="17"/>
      <c r="XR2653" s="17"/>
      <c r="XS2653" s="17"/>
      <c r="XT2653" s="17"/>
      <c r="XU2653" s="17"/>
      <c r="XV2653" s="17"/>
      <c r="XW2653" s="17"/>
      <c r="XX2653" s="17"/>
      <c r="XY2653" s="17"/>
      <c r="XZ2653" s="17"/>
      <c r="YA2653" s="17"/>
      <c r="YB2653" s="17"/>
      <c r="YC2653" s="17"/>
      <c r="YD2653" s="17"/>
      <c r="YE2653" s="17"/>
      <c r="YF2653" s="17"/>
      <c r="YG2653" s="17"/>
      <c r="YH2653" s="17"/>
      <c r="YI2653" s="17"/>
      <c r="YJ2653" s="17"/>
      <c r="YK2653" s="17"/>
      <c r="YL2653" s="17"/>
      <c r="YM2653" s="17"/>
      <c r="YN2653" s="17"/>
      <c r="YO2653" s="17"/>
      <c r="YP2653" s="17"/>
      <c r="YQ2653" s="17"/>
      <c r="YR2653" s="17"/>
      <c r="YS2653" s="17"/>
      <c r="YT2653" s="17"/>
      <c r="YU2653" s="17"/>
      <c r="YV2653" s="17"/>
      <c r="YW2653" s="17"/>
      <c r="YX2653" s="17"/>
      <c r="YY2653" s="17"/>
      <c r="YZ2653" s="17"/>
      <c r="ZA2653" s="17"/>
      <c r="ZB2653" s="17"/>
      <c r="ZC2653" s="17"/>
      <c r="ZD2653" s="17"/>
      <c r="ZE2653" s="17"/>
      <c r="ZF2653" s="17"/>
      <c r="ZG2653" s="17"/>
      <c r="ZH2653" s="17"/>
      <c r="ZI2653" s="17"/>
      <c r="ZJ2653" s="17"/>
      <c r="ZK2653" s="17"/>
      <c r="ZL2653" s="17"/>
      <c r="ZM2653" s="17"/>
      <c r="ZN2653" s="17"/>
      <c r="ZO2653" s="17"/>
      <c r="ZP2653" s="17"/>
      <c r="ZQ2653" s="17"/>
      <c r="ZR2653" s="17"/>
      <c r="ZS2653" s="17"/>
      <c r="ZT2653" s="17"/>
      <c r="ZU2653" s="17"/>
      <c r="ZV2653" s="17"/>
      <c r="ZW2653" s="17"/>
      <c r="ZX2653" s="17"/>
      <c r="ZY2653" s="17"/>
      <c r="ZZ2653" s="17"/>
      <c r="AAA2653" s="17"/>
      <c r="AAB2653" s="17"/>
      <c r="AAC2653" s="17"/>
      <c r="AAD2653" s="17"/>
      <c r="AAE2653" s="17"/>
      <c r="AAF2653" s="17"/>
      <c r="AAG2653" s="17"/>
      <c r="AAH2653" s="17"/>
      <c r="AAI2653" s="17"/>
      <c r="AAJ2653" s="17"/>
      <c r="AAK2653" s="17"/>
      <c r="AAL2653" s="17"/>
      <c r="AAM2653" s="17"/>
      <c r="AAN2653" s="17"/>
      <c r="AAO2653" s="17"/>
      <c r="AAP2653" s="17"/>
      <c r="AAQ2653" s="17"/>
      <c r="AAR2653" s="17"/>
      <c r="AAS2653" s="17"/>
      <c r="AAT2653" s="17"/>
      <c r="AAU2653" s="17"/>
      <c r="AAV2653" s="17"/>
      <c r="AAW2653" s="17"/>
      <c r="AAX2653" s="17"/>
      <c r="AAY2653" s="17"/>
      <c r="AAZ2653" s="17"/>
      <c r="ABA2653" s="17"/>
      <c r="ABB2653" s="17"/>
      <c r="ABC2653" s="17"/>
      <c r="ABD2653" s="17"/>
      <c r="ABE2653" s="17"/>
      <c r="ABF2653" s="17"/>
      <c r="ABG2653" s="17"/>
      <c r="ABH2653" s="17"/>
      <c r="ABI2653" s="17"/>
      <c r="ABJ2653" s="17"/>
      <c r="ABK2653" s="17"/>
      <c r="ABL2653" s="17"/>
      <c r="ABM2653" s="17"/>
      <c r="ABN2653" s="17"/>
      <c r="ABO2653" s="17"/>
      <c r="ABP2653" s="17"/>
      <c r="ABQ2653" s="17"/>
      <c r="ABR2653" s="17"/>
      <c r="ABS2653" s="17"/>
      <c r="ABT2653" s="17"/>
      <c r="ABU2653" s="17"/>
      <c r="ABV2653" s="17"/>
      <c r="ABW2653" s="17"/>
      <c r="ABX2653" s="17"/>
      <c r="ABY2653" s="17"/>
      <c r="ABZ2653" s="17"/>
      <c r="ACA2653" s="17"/>
      <c r="ACB2653" s="17"/>
      <c r="ACC2653" s="17"/>
      <c r="ACD2653" s="17"/>
      <c r="ACE2653" s="17"/>
      <c r="ACF2653" s="17"/>
      <c r="ACG2653" s="17"/>
      <c r="ACH2653" s="17"/>
      <c r="ACI2653" s="17"/>
      <c r="ACJ2653" s="17"/>
      <c r="ACK2653" s="17"/>
      <c r="ACL2653" s="17"/>
      <c r="ACM2653" s="17"/>
      <c r="ACN2653" s="17"/>
      <c r="ACO2653" s="17"/>
      <c r="ACP2653" s="17"/>
      <c r="ACQ2653" s="17"/>
      <c r="ACR2653" s="17"/>
      <c r="ACS2653" s="17"/>
      <c r="ACT2653" s="17"/>
      <c r="ACU2653" s="17"/>
      <c r="ACV2653" s="17"/>
      <c r="ACW2653" s="17"/>
      <c r="ACX2653" s="17"/>
      <c r="ACY2653" s="17"/>
      <c r="ACZ2653" s="17"/>
      <c r="ADA2653" s="17"/>
      <c r="ADB2653" s="17"/>
      <c r="ADC2653" s="17"/>
      <c r="ADD2653" s="17"/>
      <c r="ADE2653" s="17"/>
      <c r="ADF2653" s="17"/>
      <c r="ADG2653" s="17"/>
      <c r="ADH2653" s="17"/>
      <c r="ADI2653" s="17"/>
      <c r="ADJ2653" s="17"/>
      <c r="ADK2653" s="17"/>
      <c r="ADL2653" s="17"/>
      <c r="ADM2653" s="17"/>
      <c r="ADN2653" s="17"/>
      <c r="ADO2653" s="17"/>
      <c r="ADP2653" s="17"/>
      <c r="ADQ2653" s="17"/>
      <c r="ADR2653" s="17"/>
      <c r="ADS2653" s="17"/>
      <c r="ADT2653" s="17"/>
      <c r="ADU2653" s="17"/>
      <c r="ADV2653" s="17"/>
      <c r="ADW2653" s="17"/>
      <c r="ADX2653" s="17"/>
      <c r="ADY2653" s="17"/>
      <c r="ADZ2653" s="17"/>
      <c r="AEA2653" s="17"/>
      <c r="AEB2653" s="17"/>
      <c r="AEC2653" s="17"/>
      <c r="AED2653" s="17"/>
      <c r="AEE2653" s="17"/>
      <c r="AEF2653" s="17"/>
      <c r="AEG2653" s="17"/>
      <c r="AEH2653" s="17"/>
      <c r="AEI2653" s="17"/>
      <c r="AEJ2653" s="17"/>
      <c r="AEK2653" s="17"/>
      <c r="AEL2653" s="17"/>
      <c r="AEM2653" s="17"/>
      <c r="AEN2653" s="17"/>
      <c r="AEO2653" s="17"/>
      <c r="AEP2653" s="17"/>
      <c r="AEQ2653" s="17"/>
      <c r="AER2653" s="17"/>
      <c r="AES2653" s="17"/>
      <c r="AET2653" s="17"/>
      <c r="AEU2653" s="17"/>
      <c r="AEV2653" s="17"/>
      <c r="AEW2653" s="17"/>
      <c r="AEX2653" s="17"/>
      <c r="AEY2653" s="17"/>
      <c r="AEZ2653" s="17"/>
      <c r="AFA2653" s="17"/>
      <c r="AFB2653" s="17"/>
      <c r="AFC2653" s="17"/>
      <c r="AFD2653" s="17"/>
      <c r="AFE2653" s="17"/>
      <c r="AFF2653" s="17"/>
      <c r="AFG2653" s="17"/>
      <c r="AFH2653" s="17"/>
      <c r="AFI2653" s="17"/>
      <c r="AFJ2653" s="17"/>
      <c r="AFK2653" s="17"/>
      <c r="AFL2653" s="17"/>
      <c r="AFM2653" s="17"/>
      <c r="AFN2653" s="17"/>
      <c r="AFO2653" s="17"/>
      <c r="AFP2653" s="17"/>
      <c r="AFQ2653" s="17"/>
      <c r="AFR2653" s="17"/>
      <c r="AFS2653" s="17"/>
      <c r="AFT2653" s="17"/>
      <c r="AFU2653" s="17"/>
      <c r="AFV2653" s="17"/>
      <c r="AFW2653" s="17"/>
      <c r="AFX2653" s="17"/>
      <c r="AFY2653" s="17"/>
      <c r="AFZ2653" s="17"/>
      <c r="AGA2653" s="17"/>
      <c r="AGB2653" s="17"/>
      <c r="AGC2653" s="17"/>
      <c r="AGD2653" s="17"/>
      <c r="AGE2653" s="17"/>
      <c r="AGF2653" s="17"/>
      <c r="AGG2653" s="17"/>
      <c r="AGH2653" s="17"/>
      <c r="AGI2653" s="17"/>
      <c r="AGJ2653" s="17"/>
      <c r="AGK2653" s="17"/>
      <c r="AGL2653" s="17"/>
      <c r="AGM2653" s="17"/>
      <c r="AGN2653" s="17"/>
      <c r="AGO2653" s="17"/>
      <c r="AGP2653" s="17"/>
      <c r="AGQ2653" s="17"/>
      <c r="AGR2653" s="17"/>
      <c r="AGS2653" s="17"/>
      <c r="AGT2653" s="17"/>
      <c r="AGU2653" s="17"/>
      <c r="AGV2653" s="17"/>
      <c r="AGW2653" s="17"/>
      <c r="AGX2653" s="17"/>
      <c r="AGY2653" s="17"/>
      <c r="AGZ2653" s="17"/>
      <c r="AHA2653" s="17"/>
      <c r="AHB2653" s="17"/>
      <c r="AHC2653" s="17"/>
      <c r="AHD2653" s="17"/>
      <c r="AHE2653" s="17"/>
      <c r="AHF2653" s="17"/>
      <c r="AHG2653" s="17"/>
      <c r="AHH2653" s="17"/>
      <c r="AHI2653" s="17"/>
      <c r="AHJ2653" s="17"/>
      <c r="AHK2653" s="17"/>
      <c r="AHL2653" s="17"/>
      <c r="AHM2653" s="17"/>
      <c r="AHN2653" s="17"/>
      <c r="AHO2653" s="17"/>
      <c r="AHP2653" s="17"/>
      <c r="AHQ2653" s="17"/>
      <c r="AHR2653" s="17"/>
      <c r="AHS2653" s="17"/>
      <c r="AHT2653" s="17"/>
      <c r="AHU2653" s="17"/>
      <c r="AHV2653" s="17"/>
      <c r="AHW2653" s="17"/>
      <c r="AHX2653" s="17"/>
      <c r="AHY2653" s="17"/>
      <c r="AHZ2653" s="17"/>
      <c r="AIA2653" s="17"/>
      <c r="AIB2653" s="17"/>
      <c r="AIC2653" s="17"/>
      <c r="AID2653" s="17"/>
      <c r="AIE2653" s="17"/>
      <c r="AIF2653" s="17"/>
      <c r="AIG2653" s="17"/>
      <c r="AIH2653" s="17"/>
      <c r="AII2653" s="17"/>
      <c r="AIJ2653" s="17"/>
      <c r="AIK2653" s="17"/>
      <c r="AIL2653" s="17"/>
      <c r="AIM2653" s="17"/>
      <c r="AIN2653" s="17"/>
      <c r="AIO2653" s="17"/>
      <c r="AIP2653" s="17"/>
      <c r="AIQ2653" s="17"/>
      <c r="AIR2653" s="17"/>
      <c r="AIS2653" s="17"/>
      <c r="AIT2653" s="17"/>
      <c r="AIU2653" s="17"/>
      <c r="AIV2653" s="17"/>
      <c r="AIW2653" s="17"/>
      <c r="AIX2653" s="17"/>
      <c r="AIY2653" s="17"/>
      <c r="AIZ2653" s="17"/>
      <c r="AJA2653" s="17"/>
      <c r="AJB2653" s="17"/>
      <c r="AJC2653" s="17"/>
      <c r="AJD2653" s="17"/>
      <c r="AJE2653" s="17"/>
      <c r="AJF2653" s="17"/>
      <c r="AJG2653" s="17"/>
      <c r="AJH2653" s="17"/>
      <c r="AJI2653" s="17"/>
      <c r="AJJ2653" s="17"/>
      <c r="AJK2653" s="17"/>
      <c r="AJL2653" s="17"/>
      <c r="AJM2653" s="17"/>
      <c r="AJN2653" s="17"/>
      <c r="AJO2653" s="17"/>
      <c r="AJP2653" s="17"/>
      <c r="AJQ2653" s="17"/>
      <c r="AJR2653" s="17"/>
      <c r="AJS2653" s="17"/>
      <c r="AJT2653" s="17"/>
      <c r="AJU2653" s="17"/>
      <c r="AJV2653" s="17"/>
      <c r="AJW2653" s="17"/>
      <c r="AJX2653" s="17"/>
      <c r="AJY2653" s="17"/>
      <c r="AJZ2653" s="17"/>
      <c r="AKA2653" s="17"/>
      <c r="AKB2653" s="17"/>
      <c r="AKC2653" s="17"/>
      <c r="AKD2653" s="17"/>
      <c r="AKE2653" s="17"/>
      <c r="AKF2653" s="17"/>
      <c r="AKG2653" s="17"/>
      <c r="AKH2653" s="17"/>
      <c r="AKI2653" s="17"/>
      <c r="AKJ2653" s="17"/>
      <c r="AKK2653" s="17"/>
      <c r="AKL2653" s="17"/>
      <c r="AKM2653" s="17"/>
      <c r="AKN2653" s="17"/>
      <c r="AKO2653" s="17"/>
      <c r="AKP2653" s="17"/>
      <c r="AKQ2653" s="17"/>
      <c r="AKR2653" s="17"/>
      <c r="AKS2653" s="17"/>
      <c r="AKT2653" s="17"/>
      <c r="AKU2653" s="17"/>
      <c r="AKV2653" s="17"/>
      <c r="AKW2653" s="17"/>
      <c r="AKX2653" s="17"/>
      <c r="AKY2653" s="17"/>
      <c r="AKZ2653" s="17"/>
      <c r="ALA2653" s="17"/>
      <c r="ALB2653" s="17"/>
      <c r="ALC2653" s="17"/>
      <c r="ALD2653" s="17"/>
      <c r="ALE2653" s="17"/>
      <c r="ALF2653" s="17"/>
      <c r="ALG2653" s="17"/>
      <c r="ALH2653" s="17"/>
      <c r="ALI2653" s="17"/>
      <c r="ALJ2653" s="17"/>
      <c r="ALK2653" s="17"/>
      <c r="ALL2653" s="17"/>
      <c r="ALM2653" s="17"/>
      <c r="ALN2653" s="17"/>
      <c r="ALO2653" s="17"/>
      <c r="ALP2653" s="17"/>
      <c r="ALQ2653" s="17"/>
      <c r="ALR2653" s="17"/>
      <c r="ALS2653" s="17"/>
      <c r="ALT2653" s="17"/>
      <c r="ALU2653" s="17"/>
      <c r="ALV2653" s="17"/>
      <c r="ALW2653" s="17"/>
      <c r="ALX2653" s="17"/>
      <c r="ALY2653" s="17"/>
      <c r="ALZ2653" s="17"/>
      <c r="AMA2653" s="17"/>
      <c r="AMB2653" s="17"/>
      <c r="AMC2653" s="17"/>
      <c r="AMD2653" s="17"/>
      <c r="AME2653" s="17"/>
      <c r="AMF2653" s="17"/>
      <c r="AMG2653" s="17"/>
      <c r="AMH2653" s="17"/>
      <c r="AMI2653" s="17"/>
      <c r="AMJ2653" s="17"/>
      <c r="AMK2653" s="17"/>
      <c r="AML2653" s="17"/>
      <c r="AMM2653" s="17"/>
      <c r="AMN2653" s="17"/>
      <c r="AMO2653" s="17"/>
      <c r="AMP2653" s="17"/>
      <c r="AMQ2653" s="17"/>
      <c r="AMR2653" s="17"/>
      <c r="AMS2653" s="17"/>
      <c r="AMT2653" s="17"/>
      <c r="AMU2653" s="17"/>
      <c r="AMV2653" s="17"/>
      <c r="AMW2653" s="17"/>
      <c r="AMX2653" s="17"/>
      <c r="AMY2653" s="17"/>
      <c r="AMZ2653" s="17"/>
      <c r="ANA2653" s="17"/>
      <c r="ANB2653" s="17"/>
      <c r="ANC2653" s="17"/>
      <c r="AND2653" s="17"/>
      <c r="ANE2653" s="17"/>
      <c r="ANF2653" s="17"/>
      <c r="ANG2653" s="17"/>
      <c r="ANH2653" s="17"/>
      <c r="ANI2653" s="17"/>
      <c r="ANJ2653" s="17"/>
      <c r="ANK2653" s="17"/>
      <c r="ANL2653" s="17"/>
      <c r="ANM2653" s="17"/>
      <c r="ANN2653" s="17"/>
      <c r="ANO2653" s="17"/>
      <c r="ANP2653" s="17"/>
      <c r="ANQ2653" s="17"/>
      <c r="ANR2653" s="17"/>
      <c r="ANS2653" s="17"/>
      <c r="ANT2653" s="17"/>
      <c r="ANU2653" s="17"/>
      <c r="ANV2653" s="17"/>
      <c r="ANW2653" s="17"/>
      <c r="ANX2653" s="17"/>
      <c r="ANY2653" s="17"/>
      <c r="ANZ2653" s="17"/>
      <c r="AOA2653" s="17"/>
      <c r="AOB2653" s="17"/>
      <c r="AOC2653" s="17"/>
      <c r="AOD2653" s="17"/>
      <c r="AOE2653" s="17"/>
      <c r="AOF2653" s="17"/>
      <c r="AOG2653" s="17"/>
      <c r="AOH2653" s="17"/>
      <c r="AOI2653" s="17"/>
      <c r="AOJ2653" s="17"/>
      <c r="AOK2653" s="17"/>
      <c r="AOL2653" s="17"/>
      <c r="AOM2653" s="17"/>
      <c r="AON2653" s="17"/>
      <c r="AOO2653" s="17"/>
      <c r="AOP2653" s="17"/>
      <c r="AOQ2653" s="17"/>
      <c r="AOR2653" s="17"/>
      <c r="AOS2653" s="17"/>
      <c r="AOT2653" s="17"/>
      <c r="AOU2653" s="17"/>
      <c r="AOV2653" s="17"/>
      <c r="AOW2653" s="17"/>
      <c r="AOX2653" s="17"/>
      <c r="AOY2653" s="17"/>
      <c r="AOZ2653" s="17"/>
      <c r="APA2653" s="17"/>
      <c r="APB2653" s="17"/>
      <c r="APC2653" s="17"/>
      <c r="APD2653" s="17"/>
      <c r="APE2653" s="17"/>
      <c r="APF2653" s="17"/>
      <c r="APG2653" s="17"/>
      <c r="APH2653" s="17"/>
      <c r="API2653" s="17"/>
      <c r="APJ2653" s="17"/>
      <c r="APK2653" s="17"/>
      <c r="APL2653" s="17"/>
      <c r="APM2653" s="17"/>
      <c r="APN2653" s="17"/>
      <c r="APO2653" s="17"/>
      <c r="APP2653" s="17"/>
      <c r="APQ2653" s="17"/>
      <c r="APR2653" s="17"/>
      <c r="APS2653" s="17"/>
      <c r="APT2653" s="17"/>
      <c r="APU2653" s="17"/>
      <c r="APV2653" s="17"/>
      <c r="APW2653" s="17"/>
      <c r="APX2653" s="17"/>
      <c r="APY2653" s="17"/>
      <c r="APZ2653" s="17"/>
      <c r="AQA2653" s="17"/>
      <c r="AQB2653" s="17"/>
      <c r="AQC2653" s="17"/>
      <c r="AQD2653" s="17"/>
      <c r="AQE2653" s="17"/>
      <c r="AQF2653" s="17"/>
      <c r="AQG2653" s="17"/>
      <c r="AQH2653" s="17"/>
      <c r="AQI2653" s="17"/>
      <c r="AQJ2653" s="17"/>
      <c r="AQK2653" s="17"/>
      <c r="AQL2653" s="17"/>
      <c r="AQM2653" s="17"/>
      <c r="AQN2653" s="17"/>
      <c r="AQO2653" s="17"/>
      <c r="AQP2653" s="17"/>
      <c r="AQQ2653" s="17"/>
      <c r="AQR2653" s="17"/>
      <c r="AQS2653" s="17"/>
      <c r="AQT2653" s="17"/>
      <c r="AQU2653" s="17"/>
      <c r="AQV2653" s="17"/>
      <c r="AQW2653" s="17"/>
      <c r="AQX2653" s="17"/>
      <c r="AQY2653" s="17"/>
      <c r="AQZ2653" s="17"/>
      <c r="ARA2653" s="17"/>
      <c r="ARB2653" s="17"/>
      <c r="ARC2653" s="17"/>
      <c r="ARD2653" s="17"/>
      <c r="ARE2653" s="17"/>
      <c r="ARF2653" s="17"/>
      <c r="ARG2653" s="17"/>
      <c r="ARH2653" s="17"/>
      <c r="ARI2653" s="17"/>
      <c r="ARJ2653" s="17"/>
      <c r="ARK2653" s="17"/>
      <c r="ARL2653" s="17"/>
      <c r="ARM2653" s="17"/>
      <c r="ARN2653" s="17"/>
      <c r="ARO2653" s="17"/>
      <c r="ARP2653" s="17"/>
      <c r="ARQ2653" s="17"/>
      <c r="ARR2653" s="17"/>
      <c r="ARS2653" s="17"/>
      <c r="ART2653" s="17"/>
      <c r="ARU2653" s="17"/>
      <c r="ARV2653" s="17"/>
      <c r="ARW2653" s="17"/>
      <c r="ARX2653" s="17"/>
      <c r="ARY2653" s="17"/>
      <c r="ARZ2653" s="17"/>
      <c r="ASA2653" s="17"/>
      <c r="ASB2653" s="17"/>
      <c r="ASC2653" s="17"/>
      <c r="ASD2653" s="17"/>
      <c r="ASE2653" s="17"/>
      <c r="ASF2653" s="17"/>
      <c r="ASG2653" s="17"/>
      <c r="ASH2653" s="17"/>
      <c r="ASI2653" s="17"/>
      <c r="ASJ2653" s="17"/>
      <c r="ASK2653" s="17"/>
      <c r="ASL2653" s="17"/>
      <c r="ASM2653" s="17"/>
      <c r="ASN2653" s="17"/>
      <c r="ASO2653" s="17"/>
      <c r="ASP2653" s="17"/>
      <c r="ASQ2653" s="17"/>
      <c r="ASR2653" s="17"/>
      <c r="ASS2653" s="17"/>
      <c r="AST2653" s="17"/>
      <c r="ASU2653" s="17"/>
      <c r="ASV2653" s="17"/>
      <c r="ASW2653" s="17"/>
      <c r="ASX2653" s="17"/>
      <c r="ASY2653" s="17"/>
      <c r="ASZ2653" s="17"/>
      <c r="ATA2653" s="17"/>
      <c r="ATB2653" s="17"/>
      <c r="ATC2653" s="17"/>
      <c r="ATD2653" s="17"/>
      <c r="ATE2653" s="17"/>
      <c r="ATF2653" s="17"/>
      <c r="ATG2653" s="17"/>
      <c r="ATH2653" s="17"/>
      <c r="ATI2653" s="17"/>
      <c r="ATJ2653" s="17"/>
      <c r="ATK2653" s="17"/>
      <c r="ATL2653" s="17"/>
      <c r="ATM2653" s="17"/>
      <c r="ATN2653" s="17"/>
      <c r="ATO2653" s="17"/>
      <c r="ATP2653" s="17"/>
      <c r="ATQ2653" s="17"/>
      <c r="ATR2653" s="17"/>
      <c r="ATS2653" s="17"/>
      <c r="ATT2653" s="17"/>
      <c r="ATU2653" s="17"/>
      <c r="ATV2653" s="17"/>
      <c r="ATW2653" s="17"/>
      <c r="ATX2653" s="17"/>
      <c r="ATY2653" s="17"/>
      <c r="ATZ2653" s="17"/>
      <c r="AUA2653" s="17"/>
      <c r="AUB2653" s="17"/>
      <c r="AUC2653" s="17"/>
      <c r="AUD2653" s="17"/>
      <c r="AUE2653" s="17"/>
      <c r="AUF2653" s="17"/>
      <c r="AUG2653" s="17"/>
      <c r="AUH2653" s="17"/>
      <c r="AUI2653" s="17"/>
      <c r="AUJ2653" s="17"/>
      <c r="AUK2653" s="17"/>
      <c r="AUL2653" s="17"/>
      <c r="AUM2653" s="17"/>
      <c r="AUN2653" s="17"/>
      <c r="AUO2653" s="17"/>
      <c r="AUP2653" s="17"/>
      <c r="AUQ2653" s="17"/>
      <c r="AUR2653" s="17"/>
      <c r="AUS2653" s="17"/>
      <c r="AUT2653" s="17"/>
      <c r="AUU2653" s="17"/>
      <c r="AUV2653" s="17"/>
      <c r="AUW2653" s="17"/>
      <c r="AUX2653" s="17"/>
      <c r="AUY2653" s="17"/>
      <c r="AUZ2653" s="17"/>
      <c r="AVA2653" s="17"/>
      <c r="AVB2653" s="17"/>
      <c r="AVC2653" s="17"/>
      <c r="AVD2653" s="17"/>
      <c r="AVE2653" s="17"/>
      <c r="AVF2653" s="17"/>
      <c r="AVG2653" s="17"/>
      <c r="AVH2653" s="17"/>
      <c r="AVI2653" s="17"/>
      <c r="AVJ2653" s="17"/>
      <c r="AVK2653" s="17"/>
      <c r="AVL2653" s="17"/>
      <c r="AVM2653" s="17"/>
      <c r="AVN2653" s="17"/>
      <c r="AVO2653" s="17"/>
      <c r="AVP2653" s="17"/>
      <c r="AVQ2653" s="17"/>
      <c r="AVR2653" s="17"/>
      <c r="AVS2653" s="17"/>
      <c r="AVT2653" s="17"/>
      <c r="AVU2653" s="17"/>
      <c r="AVV2653" s="17"/>
      <c r="AVW2653" s="17"/>
      <c r="AVX2653" s="17"/>
      <c r="AVY2653" s="17"/>
      <c r="AVZ2653" s="17"/>
      <c r="AWA2653" s="17"/>
      <c r="AWB2653" s="17"/>
      <c r="AWC2653" s="17"/>
      <c r="AWD2653" s="17"/>
      <c r="AWE2653" s="17"/>
      <c r="AWF2653" s="17"/>
      <c r="AWG2653" s="17"/>
      <c r="AWH2653" s="17"/>
      <c r="AWI2653" s="17"/>
      <c r="AWJ2653" s="17"/>
      <c r="AWK2653" s="17"/>
      <c r="AWL2653" s="17"/>
      <c r="AWM2653" s="17"/>
      <c r="AWN2653" s="17"/>
    </row>
    <row r="2654" spans="1:1288" s="56" customFormat="1" ht="39" x14ac:dyDescent="0.25">
      <c r="A2654" s="50" t="s">
        <v>3806</v>
      </c>
      <c r="B2654" s="50" t="s">
        <v>3847</v>
      </c>
      <c r="C2654" s="50" t="s">
        <v>3876</v>
      </c>
      <c r="D2654" s="50" t="s">
        <v>3809</v>
      </c>
      <c r="E2654" s="51">
        <v>40</v>
      </c>
      <c r="F2654" s="52" t="s">
        <v>21</v>
      </c>
      <c r="G2654" s="53"/>
      <c r="H2654" s="15" t="s">
        <v>5</v>
      </c>
      <c r="I2654" s="55"/>
      <c r="JE2654" s="12"/>
      <c r="JF2654" s="12"/>
      <c r="JG2654" s="12"/>
      <c r="JH2654" s="12"/>
      <c r="JI2654" s="13"/>
      <c r="JJ2654" s="14"/>
      <c r="JK2654" s="15"/>
      <c r="JL2654" s="15"/>
      <c r="JM2654" s="15"/>
      <c r="JN2654" s="16"/>
      <c r="JO2654" s="16"/>
      <c r="JP2654" s="16"/>
      <c r="JQ2654" s="16"/>
      <c r="JR2654" s="16"/>
      <c r="JS2654" s="16"/>
      <c r="JT2654" s="16"/>
      <c r="JU2654" s="16"/>
      <c r="JV2654" s="16"/>
      <c r="JW2654" s="16"/>
      <c r="JX2654" s="16"/>
      <c r="JY2654" s="16"/>
      <c r="JZ2654" s="16"/>
      <c r="KA2654" s="16"/>
      <c r="KB2654" s="16"/>
      <c r="KC2654" s="16"/>
      <c r="KD2654" s="16"/>
      <c r="KE2654" s="16"/>
      <c r="KF2654" s="16"/>
      <c r="KG2654" s="16"/>
      <c r="KH2654" s="16"/>
      <c r="KI2654" s="16"/>
      <c r="KJ2654" s="16"/>
      <c r="KK2654" s="16"/>
      <c r="KL2654" s="16"/>
      <c r="KM2654" s="16"/>
      <c r="KN2654" s="16"/>
      <c r="KO2654" s="16"/>
      <c r="KP2654" s="16"/>
      <c r="KQ2654" s="16"/>
      <c r="KR2654" s="16"/>
      <c r="KS2654" s="16"/>
      <c r="KT2654" s="16"/>
      <c r="KU2654" s="16"/>
      <c r="KV2654" s="16"/>
      <c r="KW2654" s="16"/>
      <c r="KX2654" s="16"/>
      <c r="KY2654" s="16"/>
      <c r="KZ2654" s="16"/>
      <c r="LA2654" s="16"/>
      <c r="LB2654" s="16"/>
      <c r="LC2654" s="16"/>
      <c r="LD2654" s="16"/>
      <c r="LE2654" s="16"/>
      <c r="LF2654" s="16"/>
      <c r="LG2654" s="16"/>
      <c r="LH2654" s="16"/>
      <c r="LI2654" s="16"/>
      <c r="LJ2654" s="16"/>
      <c r="LK2654" s="16"/>
      <c r="LL2654" s="16"/>
      <c r="LM2654" s="16"/>
      <c r="LN2654" s="16"/>
      <c r="LO2654" s="16"/>
      <c r="LP2654" s="16"/>
      <c r="LQ2654" s="16"/>
      <c r="LR2654" s="16"/>
      <c r="LS2654" s="16"/>
      <c r="LT2654" s="16"/>
      <c r="LU2654" s="16"/>
      <c r="LV2654" s="16"/>
      <c r="LW2654" s="16"/>
      <c r="LX2654" s="16"/>
      <c r="LY2654" s="16"/>
      <c r="LZ2654" s="16"/>
      <c r="MA2654" s="16"/>
      <c r="MB2654" s="16"/>
      <c r="MC2654" s="16"/>
      <c r="MD2654" s="16"/>
      <c r="ME2654" s="16"/>
      <c r="MF2654" s="16"/>
      <c r="MG2654" s="16"/>
      <c r="MH2654" s="16"/>
      <c r="MI2654" s="16"/>
      <c r="MJ2654" s="16"/>
      <c r="MK2654" s="16"/>
      <c r="ML2654" s="16"/>
      <c r="MM2654" s="16"/>
      <c r="MN2654" s="16"/>
      <c r="MO2654" s="16"/>
      <c r="MP2654" s="16"/>
      <c r="MQ2654" s="16"/>
      <c r="MR2654" s="16"/>
      <c r="MS2654" s="16"/>
      <c r="MT2654" s="16"/>
      <c r="MU2654" s="16"/>
      <c r="MV2654" s="16"/>
      <c r="MW2654" s="16"/>
      <c r="MX2654" s="16"/>
      <c r="MY2654" s="16"/>
      <c r="MZ2654" s="16"/>
      <c r="NA2654" s="16"/>
      <c r="NB2654" s="16"/>
      <c r="NC2654" s="16"/>
      <c r="ND2654" s="16"/>
      <c r="NE2654" s="16"/>
      <c r="NF2654" s="16"/>
      <c r="NG2654" s="16"/>
      <c r="NH2654" s="16"/>
      <c r="NI2654" s="16"/>
      <c r="NJ2654" s="16"/>
      <c r="NK2654" s="16"/>
      <c r="NL2654" s="16"/>
      <c r="NM2654" s="16"/>
      <c r="NN2654" s="16"/>
      <c r="NO2654" s="16"/>
      <c r="NP2654" s="16"/>
      <c r="NQ2654" s="16"/>
      <c r="NR2654" s="16"/>
      <c r="NS2654" s="16"/>
      <c r="NT2654" s="16"/>
      <c r="NU2654" s="16"/>
      <c r="NV2654" s="16"/>
      <c r="NW2654" s="16"/>
      <c r="NX2654" s="16"/>
      <c r="NY2654" s="16"/>
      <c r="NZ2654" s="16"/>
      <c r="OA2654" s="16"/>
      <c r="OB2654" s="16"/>
      <c r="OC2654" s="16"/>
      <c r="OD2654" s="16"/>
      <c r="OE2654" s="16"/>
      <c r="OF2654" s="16"/>
      <c r="OG2654" s="16"/>
      <c r="OH2654" s="16"/>
      <c r="OI2654" s="16"/>
      <c r="OJ2654" s="16"/>
      <c r="OK2654" s="16"/>
      <c r="OL2654" s="16"/>
      <c r="OM2654" s="16"/>
      <c r="ON2654" s="16"/>
      <c r="OO2654" s="16"/>
      <c r="OP2654" s="16"/>
      <c r="OQ2654" s="16"/>
      <c r="OR2654" s="16"/>
      <c r="OS2654" s="16"/>
      <c r="OT2654" s="16"/>
      <c r="OU2654" s="16"/>
      <c r="OV2654" s="16"/>
      <c r="OW2654" s="16"/>
      <c r="OX2654" s="16"/>
      <c r="OY2654" s="16"/>
      <c r="OZ2654" s="16"/>
      <c r="PA2654" s="16"/>
      <c r="PB2654" s="16"/>
      <c r="PC2654" s="16"/>
      <c r="PD2654" s="16"/>
      <c r="PE2654" s="16"/>
      <c r="PF2654" s="16"/>
      <c r="PG2654" s="16"/>
      <c r="PH2654" s="16"/>
      <c r="PI2654" s="16"/>
      <c r="PJ2654" s="16"/>
      <c r="PK2654" s="16"/>
      <c r="PL2654" s="16"/>
      <c r="PM2654" s="16"/>
      <c r="PN2654" s="16"/>
      <c r="PO2654" s="16"/>
      <c r="PP2654" s="16"/>
      <c r="PQ2654" s="16"/>
      <c r="PR2654" s="16"/>
      <c r="PS2654" s="16"/>
      <c r="PT2654" s="16"/>
      <c r="PU2654" s="16"/>
      <c r="PV2654" s="16"/>
      <c r="PW2654" s="16"/>
      <c r="PX2654" s="16"/>
      <c r="PY2654" s="16"/>
      <c r="PZ2654" s="16"/>
      <c r="QA2654" s="16"/>
      <c r="QB2654" s="16"/>
      <c r="QC2654" s="16"/>
      <c r="QD2654" s="16"/>
      <c r="QE2654" s="16"/>
      <c r="QF2654" s="16"/>
      <c r="QG2654" s="16"/>
      <c r="QH2654" s="16"/>
      <c r="QI2654" s="16"/>
      <c r="QJ2654" s="16"/>
      <c r="QK2654" s="16"/>
      <c r="QL2654" s="16"/>
      <c r="QM2654" s="16"/>
      <c r="QN2654" s="16"/>
      <c r="QO2654" s="16"/>
      <c r="QP2654" s="16"/>
      <c r="QQ2654" s="16"/>
      <c r="QR2654" s="16"/>
      <c r="QS2654" s="16"/>
      <c r="QT2654" s="16"/>
      <c r="QU2654" s="16"/>
      <c r="QV2654" s="16"/>
      <c r="QW2654" s="16"/>
      <c r="QX2654" s="16"/>
      <c r="QY2654" s="16"/>
      <c r="QZ2654" s="16"/>
      <c r="RA2654" s="16"/>
      <c r="RB2654" s="16"/>
      <c r="RC2654" s="16"/>
      <c r="RD2654" s="16"/>
      <c r="RE2654" s="16"/>
      <c r="RF2654" s="16"/>
      <c r="RG2654" s="16"/>
      <c r="RH2654" s="16"/>
      <c r="RI2654" s="16"/>
      <c r="RJ2654" s="16"/>
      <c r="RK2654" s="16"/>
      <c r="RL2654" s="16"/>
      <c r="RM2654" s="16"/>
      <c r="RN2654" s="16"/>
      <c r="RO2654" s="16"/>
      <c r="RP2654" s="16"/>
      <c r="RQ2654" s="16"/>
      <c r="RR2654" s="16"/>
      <c r="RS2654" s="16"/>
      <c r="RT2654" s="16"/>
      <c r="RU2654" s="16"/>
      <c r="RV2654" s="16"/>
      <c r="RW2654" s="16"/>
      <c r="RX2654" s="16"/>
      <c r="RY2654" s="16"/>
      <c r="RZ2654" s="16"/>
      <c r="SA2654" s="16"/>
      <c r="SB2654" s="16"/>
      <c r="SC2654" s="16"/>
      <c r="SD2654" s="16"/>
      <c r="SE2654" s="16"/>
      <c r="SF2654" s="16"/>
      <c r="SG2654" s="16"/>
      <c r="SH2654" s="16"/>
      <c r="SI2654" s="16"/>
      <c r="SJ2654" s="16"/>
      <c r="SK2654" s="16"/>
      <c r="SL2654" s="16"/>
      <c r="SM2654" s="16"/>
      <c r="SN2654" s="16"/>
      <c r="SO2654" s="16"/>
      <c r="SP2654" s="16"/>
      <c r="SQ2654" s="16"/>
      <c r="SR2654" s="16"/>
      <c r="SS2654" s="16"/>
      <c r="ST2654" s="16"/>
      <c r="SU2654" s="16"/>
      <c r="SV2654" s="16"/>
      <c r="SW2654" s="16"/>
      <c r="SX2654" s="16"/>
      <c r="SY2654" s="16"/>
      <c r="SZ2654" s="16"/>
      <c r="TA2654" s="16"/>
      <c r="TB2654" s="17"/>
      <c r="TC2654" s="17"/>
      <c r="TD2654" s="17"/>
      <c r="TE2654" s="17"/>
      <c r="TF2654" s="17"/>
      <c r="TG2654" s="17"/>
      <c r="TH2654" s="17"/>
      <c r="TI2654" s="17"/>
      <c r="TJ2654" s="17"/>
      <c r="TK2654" s="17"/>
      <c r="TL2654" s="17"/>
      <c r="TM2654" s="17"/>
      <c r="TN2654" s="17"/>
      <c r="TO2654" s="17"/>
      <c r="TP2654" s="17"/>
      <c r="TQ2654" s="17"/>
      <c r="TR2654" s="17"/>
      <c r="TS2654" s="17"/>
      <c r="TT2654" s="17"/>
      <c r="TU2654" s="17"/>
      <c r="TV2654" s="17"/>
      <c r="TW2654" s="17"/>
      <c r="TX2654" s="17"/>
      <c r="TY2654" s="17"/>
      <c r="TZ2654" s="17"/>
      <c r="UA2654" s="17"/>
      <c r="UB2654" s="17"/>
      <c r="UC2654" s="17"/>
      <c r="UD2654" s="17"/>
      <c r="UE2654" s="17"/>
      <c r="UF2654" s="17"/>
      <c r="UG2654" s="17"/>
      <c r="UH2654" s="17"/>
      <c r="UI2654" s="17"/>
      <c r="UJ2654" s="17"/>
      <c r="UK2654" s="17"/>
      <c r="UL2654" s="17"/>
      <c r="UM2654" s="17"/>
      <c r="UN2654" s="17"/>
      <c r="UO2654" s="17"/>
      <c r="UP2654" s="17"/>
      <c r="UQ2654" s="17"/>
      <c r="UR2654" s="17"/>
      <c r="US2654" s="17"/>
      <c r="UT2654" s="17"/>
      <c r="UU2654" s="17"/>
      <c r="UV2654" s="17"/>
      <c r="UW2654" s="17"/>
      <c r="UX2654" s="17"/>
      <c r="UY2654" s="17"/>
      <c r="UZ2654" s="17"/>
      <c r="VA2654" s="17"/>
      <c r="VB2654" s="17"/>
      <c r="VC2654" s="17"/>
      <c r="VD2654" s="17"/>
      <c r="VE2654" s="17"/>
      <c r="VF2654" s="17"/>
      <c r="VG2654" s="17"/>
      <c r="VH2654" s="17"/>
      <c r="VI2654" s="17"/>
      <c r="VJ2654" s="17"/>
      <c r="VK2654" s="17"/>
      <c r="VL2654" s="17"/>
      <c r="VM2654" s="17"/>
      <c r="VN2654" s="17"/>
      <c r="VO2654" s="17"/>
      <c r="VP2654" s="17"/>
      <c r="VQ2654" s="17"/>
      <c r="VR2654" s="17"/>
      <c r="VS2654" s="17"/>
      <c r="VT2654" s="17"/>
      <c r="VU2654" s="17"/>
      <c r="VV2654" s="17"/>
      <c r="VW2654" s="17"/>
      <c r="VX2654" s="17"/>
      <c r="VY2654" s="17"/>
      <c r="VZ2654" s="17"/>
      <c r="WA2654" s="17"/>
      <c r="WB2654" s="17"/>
      <c r="WC2654" s="17"/>
      <c r="WD2654" s="17"/>
      <c r="WE2654" s="17"/>
      <c r="WF2654" s="17"/>
      <c r="WG2654" s="17"/>
      <c r="WH2654" s="17"/>
      <c r="WI2654" s="17"/>
      <c r="WJ2654" s="17"/>
      <c r="WK2654" s="17"/>
      <c r="WL2654" s="17"/>
      <c r="WM2654" s="17"/>
      <c r="WN2654" s="17"/>
      <c r="WO2654" s="17"/>
      <c r="WP2654" s="17"/>
      <c r="WQ2654" s="17"/>
      <c r="WR2654" s="17"/>
      <c r="WS2654" s="17"/>
      <c r="WT2654" s="17"/>
      <c r="WU2654" s="17"/>
      <c r="WV2654" s="17"/>
      <c r="WW2654" s="17"/>
      <c r="WX2654" s="17"/>
      <c r="WY2654" s="17"/>
      <c r="WZ2654" s="17"/>
      <c r="XA2654" s="17"/>
      <c r="XB2654" s="17"/>
      <c r="XC2654" s="17"/>
      <c r="XD2654" s="17"/>
      <c r="XE2654" s="17"/>
      <c r="XF2654" s="17"/>
      <c r="XG2654" s="17"/>
      <c r="XH2654" s="17"/>
      <c r="XI2654" s="17"/>
      <c r="XJ2654" s="17"/>
      <c r="XK2654" s="17"/>
      <c r="XL2654" s="17"/>
      <c r="XM2654" s="17"/>
      <c r="XN2654" s="17"/>
      <c r="XO2654" s="17"/>
      <c r="XP2654" s="17"/>
      <c r="XQ2654" s="17"/>
      <c r="XR2654" s="17"/>
      <c r="XS2654" s="17"/>
      <c r="XT2654" s="17"/>
      <c r="XU2654" s="17"/>
      <c r="XV2654" s="17"/>
      <c r="XW2654" s="17"/>
      <c r="XX2654" s="17"/>
      <c r="XY2654" s="17"/>
      <c r="XZ2654" s="17"/>
      <c r="YA2654" s="17"/>
      <c r="YB2654" s="17"/>
      <c r="YC2654" s="17"/>
      <c r="YD2654" s="17"/>
      <c r="YE2654" s="17"/>
      <c r="YF2654" s="17"/>
      <c r="YG2654" s="17"/>
      <c r="YH2654" s="17"/>
      <c r="YI2654" s="17"/>
      <c r="YJ2654" s="17"/>
      <c r="YK2654" s="17"/>
      <c r="YL2654" s="17"/>
      <c r="YM2654" s="17"/>
      <c r="YN2654" s="17"/>
      <c r="YO2654" s="17"/>
      <c r="YP2654" s="17"/>
      <c r="YQ2654" s="17"/>
      <c r="YR2654" s="17"/>
      <c r="YS2654" s="17"/>
      <c r="YT2654" s="17"/>
      <c r="YU2654" s="17"/>
      <c r="YV2654" s="17"/>
      <c r="YW2654" s="17"/>
      <c r="YX2654" s="17"/>
      <c r="YY2654" s="17"/>
      <c r="YZ2654" s="17"/>
      <c r="ZA2654" s="17"/>
      <c r="ZB2654" s="17"/>
      <c r="ZC2654" s="17"/>
      <c r="ZD2654" s="17"/>
      <c r="ZE2654" s="17"/>
      <c r="ZF2654" s="17"/>
      <c r="ZG2654" s="17"/>
      <c r="ZH2654" s="17"/>
      <c r="ZI2654" s="17"/>
      <c r="ZJ2654" s="17"/>
      <c r="ZK2654" s="17"/>
      <c r="ZL2654" s="17"/>
      <c r="ZM2654" s="17"/>
      <c r="ZN2654" s="17"/>
      <c r="ZO2654" s="17"/>
      <c r="ZP2654" s="17"/>
      <c r="ZQ2654" s="17"/>
      <c r="ZR2654" s="17"/>
      <c r="ZS2654" s="17"/>
      <c r="ZT2654" s="17"/>
      <c r="ZU2654" s="17"/>
      <c r="ZV2654" s="17"/>
      <c r="ZW2654" s="17"/>
      <c r="ZX2654" s="17"/>
      <c r="ZY2654" s="17"/>
      <c r="ZZ2654" s="17"/>
      <c r="AAA2654" s="17"/>
      <c r="AAB2654" s="17"/>
      <c r="AAC2654" s="17"/>
      <c r="AAD2654" s="17"/>
      <c r="AAE2654" s="17"/>
      <c r="AAF2654" s="17"/>
      <c r="AAG2654" s="17"/>
      <c r="AAH2654" s="17"/>
      <c r="AAI2654" s="17"/>
      <c r="AAJ2654" s="17"/>
      <c r="AAK2654" s="17"/>
      <c r="AAL2654" s="17"/>
      <c r="AAM2654" s="17"/>
      <c r="AAN2654" s="17"/>
      <c r="AAO2654" s="17"/>
      <c r="AAP2654" s="17"/>
      <c r="AAQ2654" s="17"/>
      <c r="AAR2654" s="17"/>
      <c r="AAS2654" s="17"/>
      <c r="AAT2654" s="17"/>
      <c r="AAU2654" s="17"/>
      <c r="AAV2654" s="17"/>
      <c r="AAW2654" s="17"/>
      <c r="AAX2654" s="17"/>
      <c r="AAY2654" s="17"/>
      <c r="AAZ2654" s="17"/>
      <c r="ABA2654" s="17"/>
      <c r="ABB2654" s="17"/>
      <c r="ABC2654" s="17"/>
      <c r="ABD2654" s="17"/>
      <c r="ABE2654" s="17"/>
      <c r="ABF2654" s="17"/>
      <c r="ABG2654" s="17"/>
      <c r="ABH2654" s="17"/>
      <c r="ABI2654" s="17"/>
      <c r="ABJ2654" s="17"/>
      <c r="ABK2654" s="17"/>
      <c r="ABL2654" s="17"/>
      <c r="ABM2654" s="17"/>
      <c r="ABN2654" s="17"/>
      <c r="ABO2654" s="17"/>
      <c r="ABP2654" s="17"/>
      <c r="ABQ2654" s="17"/>
      <c r="ABR2654" s="17"/>
      <c r="ABS2654" s="17"/>
      <c r="ABT2654" s="17"/>
      <c r="ABU2654" s="17"/>
      <c r="ABV2654" s="17"/>
      <c r="ABW2654" s="17"/>
      <c r="ABX2654" s="17"/>
      <c r="ABY2654" s="17"/>
      <c r="ABZ2654" s="17"/>
      <c r="ACA2654" s="17"/>
      <c r="ACB2654" s="17"/>
      <c r="ACC2654" s="17"/>
      <c r="ACD2654" s="17"/>
      <c r="ACE2654" s="17"/>
      <c r="ACF2654" s="17"/>
      <c r="ACG2654" s="17"/>
      <c r="ACH2654" s="17"/>
      <c r="ACI2654" s="17"/>
      <c r="ACJ2654" s="17"/>
      <c r="ACK2654" s="17"/>
      <c r="ACL2654" s="17"/>
      <c r="ACM2654" s="17"/>
      <c r="ACN2654" s="17"/>
      <c r="ACO2654" s="17"/>
      <c r="ACP2654" s="17"/>
      <c r="ACQ2654" s="17"/>
      <c r="ACR2654" s="17"/>
      <c r="ACS2654" s="17"/>
      <c r="ACT2654" s="17"/>
      <c r="ACU2654" s="17"/>
      <c r="ACV2654" s="17"/>
      <c r="ACW2654" s="17"/>
      <c r="ACX2654" s="17"/>
      <c r="ACY2654" s="17"/>
      <c r="ACZ2654" s="17"/>
      <c r="ADA2654" s="17"/>
      <c r="ADB2654" s="17"/>
      <c r="ADC2654" s="17"/>
      <c r="ADD2654" s="17"/>
      <c r="ADE2654" s="17"/>
      <c r="ADF2654" s="17"/>
      <c r="ADG2654" s="17"/>
      <c r="ADH2654" s="17"/>
      <c r="ADI2654" s="17"/>
      <c r="ADJ2654" s="17"/>
      <c r="ADK2654" s="17"/>
      <c r="ADL2654" s="17"/>
      <c r="ADM2654" s="17"/>
      <c r="ADN2654" s="17"/>
      <c r="ADO2654" s="17"/>
      <c r="ADP2654" s="17"/>
      <c r="ADQ2654" s="17"/>
      <c r="ADR2654" s="17"/>
      <c r="ADS2654" s="17"/>
      <c r="ADT2654" s="17"/>
      <c r="ADU2654" s="17"/>
      <c r="ADV2654" s="17"/>
      <c r="ADW2654" s="17"/>
      <c r="ADX2654" s="17"/>
      <c r="ADY2654" s="17"/>
      <c r="ADZ2654" s="17"/>
      <c r="AEA2654" s="17"/>
      <c r="AEB2654" s="17"/>
      <c r="AEC2654" s="17"/>
      <c r="AED2654" s="17"/>
      <c r="AEE2654" s="17"/>
      <c r="AEF2654" s="17"/>
      <c r="AEG2654" s="17"/>
      <c r="AEH2654" s="17"/>
      <c r="AEI2654" s="17"/>
      <c r="AEJ2654" s="17"/>
      <c r="AEK2654" s="17"/>
      <c r="AEL2654" s="17"/>
      <c r="AEM2654" s="17"/>
      <c r="AEN2654" s="17"/>
      <c r="AEO2654" s="17"/>
      <c r="AEP2654" s="17"/>
      <c r="AEQ2654" s="17"/>
      <c r="AER2654" s="17"/>
      <c r="AES2654" s="17"/>
      <c r="AET2654" s="17"/>
      <c r="AEU2654" s="17"/>
      <c r="AEV2654" s="17"/>
      <c r="AEW2654" s="17"/>
      <c r="AEX2654" s="17"/>
      <c r="AEY2654" s="17"/>
      <c r="AEZ2654" s="17"/>
      <c r="AFA2654" s="17"/>
      <c r="AFB2654" s="17"/>
      <c r="AFC2654" s="17"/>
      <c r="AFD2654" s="17"/>
      <c r="AFE2654" s="17"/>
      <c r="AFF2654" s="17"/>
      <c r="AFG2654" s="17"/>
      <c r="AFH2654" s="17"/>
      <c r="AFI2654" s="17"/>
      <c r="AFJ2654" s="17"/>
      <c r="AFK2654" s="17"/>
      <c r="AFL2654" s="17"/>
      <c r="AFM2654" s="17"/>
      <c r="AFN2654" s="17"/>
      <c r="AFO2654" s="17"/>
      <c r="AFP2654" s="17"/>
      <c r="AFQ2654" s="17"/>
      <c r="AFR2654" s="17"/>
      <c r="AFS2654" s="17"/>
      <c r="AFT2654" s="17"/>
      <c r="AFU2654" s="17"/>
      <c r="AFV2654" s="17"/>
      <c r="AFW2654" s="17"/>
      <c r="AFX2654" s="17"/>
      <c r="AFY2654" s="17"/>
      <c r="AFZ2654" s="17"/>
      <c r="AGA2654" s="17"/>
      <c r="AGB2654" s="17"/>
      <c r="AGC2654" s="17"/>
      <c r="AGD2654" s="17"/>
      <c r="AGE2654" s="17"/>
      <c r="AGF2654" s="17"/>
      <c r="AGG2654" s="17"/>
      <c r="AGH2654" s="17"/>
      <c r="AGI2654" s="17"/>
      <c r="AGJ2654" s="17"/>
      <c r="AGK2654" s="17"/>
      <c r="AGL2654" s="17"/>
      <c r="AGM2654" s="17"/>
      <c r="AGN2654" s="17"/>
      <c r="AGO2654" s="17"/>
      <c r="AGP2654" s="17"/>
      <c r="AGQ2654" s="17"/>
      <c r="AGR2654" s="17"/>
      <c r="AGS2654" s="17"/>
      <c r="AGT2654" s="17"/>
      <c r="AGU2654" s="17"/>
      <c r="AGV2654" s="17"/>
      <c r="AGW2654" s="17"/>
      <c r="AGX2654" s="17"/>
      <c r="AGY2654" s="17"/>
      <c r="AGZ2654" s="17"/>
      <c r="AHA2654" s="17"/>
      <c r="AHB2654" s="17"/>
      <c r="AHC2654" s="17"/>
      <c r="AHD2654" s="17"/>
      <c r="AHE2654" s="17"/>
      <c r="AHF2654" s="17"/>
      <c r="AHG2654" s="17"/>
      <c r="AHH2654" s="17"/>
      <c r="AHI2654" s="17"/>
      <c r="AHJ2654" s="17"/>
      <c r="AHK2654" s="17"/>
      <c r="AHL2654" s="17"/>
      <c r="AHM2654" s="17"/>
      <c r="AHN2654" s="17"/>
      <c r="AHO2654" s="17"/>
      <c r="AHP2654" s="17"/>
      <c r="AHQ2654" s="17"/>
      <c r="AHR2654" s="17"/>
      <c r="AHS2654" s="17"/>
      <c r="AHT2654" s="17"/>
      <c r="AHU2654" s="17"/>
      <c r="AHV2654" s="17"/>
      <c r="AHW2654" s="17"/>
      <c r="AHX2654" s="17"/>
      <c r="AHY2654" s="17"/>
      <c r="AHZ2654" s="17"/>
      <c r="AIA2654" s="17"/>
      <c r="AIB2654" s="17"/>
      <c r="AIC2654" s="17"/>
      <c r="AID2654" s="17"/>
      <c r="AIE2654" s="17"/>
      <c r="AIF2654" s="17"/>
      <c r="AIG2654" s="17"/>
      <c r="AIH2654" s="17"/>
      <c r="AII2654" s="17"/>
      <c r="AIJ2654" s="17"/>
      <c r="AIK2654" s="17"/>
      <c r="AIL2654" s="17"/>
      <c r="AIM2654" s="17"/>
      <c r="AIN2654" s="17"/>
      <c r="AIO2654" s="17"/>
      <c r="AIP2654" s="17"/>
      <c r="AIQ2654" s="17"/>
      <c r="AIR2654" s="17"/>
      <c r="AIS2654" s="17"/>
      <c r="AIT2654" s="17"/>
      <c r="AIU2654" s="17"/>
      <c r="AIV2654" s="17"/>
      <c r="AIW2654" s="17"/>
      <c r="AIX2654" s="17"/>
      <c r="AIY2654" s="17"/>
      <c r="AIZ2654" s="17"/>
      <c r="AJA2654" s="17"/>
      <c r="AJB2654" s="17"/>
      <c r="AJC2654" s="17"/>
      <c r="AJD2654" s="17"/>
      <c r="AJE2654" s="17"/>
      <c r="AJF2654" s="17"/>
      <c r="AJG2654" s="17"/>
      <c r="AJH2654" s="17"/>
      <c r="AJI2654" s="17"/>
      <c r="AJJ2654" s="17"/>
      <c r="AJK2654" s="17"/>
      <c r="AJL2654" s="17"/>
      <c r="AJM2654" s="17"/>
      <c r="AJN2654" s="17"/>
      <c r="AJO2654" s="17"/>
      <c r="AJP2654" s="17"/>
      <c r="AJQ2654" s="17"/>
      <c r="AJR2654" s="17"/>
      <c r="AJS2654" s="17"/>
      <c r="AJT2654" s="17"/>
      <c r="AJU2654" s="17"/>
      <c r="AJV2654" s="17"/>
      <c r="AJW2654" s="17"/>
      <c r="AJX2654" s="17"/>
      <c r="AJY2654" s="17"/>
      <c r="AJZ2654" s="17"/>
      <c r="AKA2654" s="17"/>
      <c r="AKB2654" s="17"/>
      <c r="AKC2654" s="17"/>
      <c r="AKD2654" s="17"/>
      <c r="AKE2654" s="17"/>
      <c r="AKF2654" s="17"/>
      <c r="AKG2654" s="17"/>
      <c r="AKH2654" s="17"/>
      <c r="AKI2654" s="17"/>
      <c r="AKJ2654" s="17"/>
      <c r="AKK2654" s="17"/>
      <c r="AKL2654" s="17"/>
      <c r="AKM2654" s="17"/>
      <c r="AKN2654" s="17"/>
      <c r="AKO2654" s="17"/>
      <c r="AKP2654" s="17"/>
      <c r="AKQ2654" s="17"/>
      <c r="AKR2654" s="17"/>
      <c r="AKS2654" s="17"/>
      <c r="AKT2654" s="17"/>
      <c r="AKU2654" s="17"/>
      <c r="AKV2654" s="17"/>
      <c r="AKW2654" s="17"/>
      <c r="AKX2654" s="17"/>
      <c r="AKY2654" s="17"/>
      <c r="AKZ2654" s="17"/>
      <c r="ALA2654" s="17"/>
      <c r="ALB2654" s="17"/>
      <c r="ALC2654" s="17"/>
      <c r="ALD2654" s="17"/>
      <c r="ALE2654" s="17"/>
      <c r="ALF2654" s="17"/>
      <c r="ALG2654" s="17"/>
      <c r="ALH2654" s="17"/>
      <c r="ALI2654" s="17"/>
      <c r="ALJ2654" s="17"/>
      <c r="ALK2654" s="17"/>
      <c r="ALL2654" s="17"/>
      <c r="ALM2654" s="17"/>
      <c r="ALN2654" s="17"/>
      <c r="ALO2654" s="17"/>
      <c r="ALP2654" s="17"/>
      <c r="ALQ2654" s="17"/>
      <c r="ALR2654" s="17"/>
      <c r="ALS2654" s="17"/>
      <c r="ALT2654" s="17"/>
      <c r="ALU2654" s="17"/>
      <c r="ALV2654" s="17"/>
      <c r="ALW2654" s="17"/>
      <c r="ALX2654" s="17"/>
      <c r="ALY2654" s="17"/>
      <c r="ALZ2654" s="17"/>
      <c r="AMA2654" s="17"/>
      <c r="AMB2654" s="17"/>
      <c r="AMC2654" s="17"/>
      <c r="AMD2654" s="17"/>
      <c r="AME2654" s="17"/>
      <c r="AMF2654" s="17"/>
      <c r="AMG2654" s="17"/>
      <c r="AMH2654" s="17"/>
      <c r="AMI2654" s="17"/>
      <c r="AMJ2654" s="17"/>
      <c r="AMK2654" s="17"/>
      <c r="AML2654" s="17"/>
      <c r="AMM2654" s="17"/>
      <c r="AMN2654" s="17"/>
      <c r="AMO2654" s="17"/>
      <c r="AMP2654" s="17"/>
      <c r="AMQ2654" s="17"/>
      <c r="AMR2654" s="17"/>
      <c r="AMS2654" s="17"/>
      <c r="AMT2654" s="17"/>
      <c r="AMU2654" s="17"/>
      <c r="AMV2654" s="17"/>
      <c r="AMW2654" s="17"/>
      <c r="AMX2654" s="17"/>
      <c r="AMY2654" s="17"/>
      <c r="AMZ2654" s="17"/>
      <c r="ANA2654" s="17"/>
      <c r="ANB2654" s="17"/>
      <c r="ANC2654" s="17"/>
      <c r="AND2654" s="17"/>
      <c r="ANE2654" s="17"/>
      <c r="ANF2654" s="17"/>
      <c r="ANG2654" s="17"/>
      <c r="ANH2654" s="17"/>
      <c r="ANI2654" s="17"/>
      <c r="ANJ2654" s="17"/>
      <c r="ANK2654" s="17"/>
      <c r="ANL2654" s="17"/>
      <c r="ANM2654" s="17"/>
      <c r="ANN2654" s="17"/>
      <c r="ANO2654" s="17"/>
      <c r="ANP2654" s="17"/>
      <c r="ANQ2654" s="17"/>
      <c r="ANR2654" s="17"/>
      <c r="ANS2654" s="17"/>
      <c r="ANT2654" s="17"/>
      <c r="ANU2654" s="17"/>
      <c r="ANV2654" s="17"/>
      <c r="ANW2654" s="17"/>
      <c r="ANX2654" s="17"/>
      <c r="ANY2654" s="17"/>
      <c r="ANZ2654" s="17"/>
      <c r="AOA2654" s="17"/>
      <c r="AOB2654" s="17"/>
      <c r="AOC2654" s="17"/>
      <c r="AOD2654" s="17"/>
      <c r="AOE2654" s="17"/>
      <c r="AOF2654" s="17"/>
      <c r="AOG2654" s="17"/>
      <c r="AOH2654" s="17"/>
      <c r="AOI2654" s="17"/>
      <c r="AOJ2654" s="17"/>
      <c r="AOK2654" s="17"/>
      <c r="AOL2654" s="17"/>
      <c r="AOM2654" s="17"/>
      <c r="AON2654" s="17"/>
      <c r="AOO2654" s="17"/>
      <c r="AOP2654" s="17"/>
      <c r="AOQ2654" s="17"/>
      <c r="AOR2654" s="17"/>
      <c r="AOS2654" s="17"/>
      <c r="AOT2654" s="17"/>
      <c r="AOU2654" s="17"/>
      <c r="AOV2654" s="17"/>
      <c r="AOW2654" s="17"/>
      <c r="AOX2654" s="17"/>
      <c r="AOY2654" s="17"/>
      <c r="AOZ2654" s="17"/>
      <c r="APA2654" s="17"/>
      <c r="APB2654" s="17"/>
      <c r="APC2654" s="17"/>
      <c r="APD2654" s="17"/>
      <c r="APE2654" s="17"/>
      <c r="APF2654" s="17"/>
      <c r="APG2654" s="17"/>
      <c r="APH2654" s="17"/>
      <c r="API2654" s="17"/>
      <c r="APJ2654" s="17"/>
      <c r="APK2654" s="17"/>
      <c r="APL2654" s="17"/>
      <c r="APM2654" s="17"/>
      <c r="APN2654" s="17"/>
      <c r="APO2654" s="17"/>
      <c r="APP2654" s="17"/>
      <c r="APQ2654" s="17"/>
      <c r="APR2654" s="17"/>
      <c r="APS2654" s="17"/>
      <c r="APT2654" s="17"/>
      <c r="APU2654" s="17"/>
      <c r="APV2654" s="17"/>
      <c r="APW2654" s="17"/>
      <c r="APX2654" s="17"/>
      <c r="APY2654" s="17"/>
      <c r="APZ2654" s="17"/>
      <c r="AQA2654" s="17"/>
      <c r="AQB2654" s="17"/>
      <c r="AQC2654" s="17"/>
      <c r="AQD2654" s="17"/>
      <c r="AQE2654" s="17"/>
      <c r="AQF2654" s="17"/>
      <c r="AQG2654" s="17"/>
      <c r="AQH2654" s="17"/>
      <c r="AQI2654" s="17"/>
      <c r="AQJ2654" s="17"/>
      <c r="AQK2654" s="17"/>
      <c r="AQL2654" s="17"/>
      <c r="AQM2654" s="17"/>
      <c r="AQN2654" s="17"/>
      <c r="AQO2654" s="17"/>
      <c r="AQP2654" s="17"/>
      <c r="AQQ2654" s="17"/>
      <c r="AQR2654" s="17"/>
      <c r="AQS2654" s="17"/>
      <c r="AQT2654" s="17"/>
      <c r="AQU2654" s="17"/>
      <c r="AQV2654" s="17"/>
      <c r="AQW2654" s="17"/>
      <c r="AQX2654" s="17"/>
      <c r="AQY2654" s="17"/>
      <c r="AQZ2654" s="17"/>
      <c r="ARA2654" s="17"/>
      <c r="ARB2654" s="17"/>
      <c r="ARC2654" s="17"/>
      <c r="ARD2654" s="17"/>
      <c r="ARE2654" s="17"/>
      <c r="ARF2654" s="17"/>
      <c r="ARG2654" s="17"/>
      <c r="ARH2654" s="17"/>
      <c r="ARI2654" s="17"/>
      <c r="ARJ2654" s="17"/>
      <c r="ARK2654" s="17"/>
      <c r="ARL2654" s="17"/>
      <c r="ARM2654" s="17"/>
      <c r="ARN2654" s="17"/>
      <c r="ARO2654" s="17"/>
      <c r="ARP2654" s="17"/>
      <c r="ARQ2654" s="17"/>
      <c r="ARR2654" s="17"/>
      <c r="ARS2654" s="17"/>
      <c r="ART2654" s="17"/>
      <c r="ARU2654" s="17"/>
      <c r="ARV2654" s="17"/>
      <c r="ARW2654" s="17"/>
      <c r="ARX2654" s="17"/>
      <c r="ARY2654" s="17"/>
      <c r="ARZ2654" s="17"/>
      <c r="ASA2654" s="17"/>
      <c r="ASB2654" s="17"/>
      <c r="ASC2654" s="17"/>
      <c r="ASD2654" s="17"/>
      <c r="ASE2654" s="17"/>
      <c r="ASF2654" s="17"/>
      <c r="ASG2654" s="17"/>
      <c r="ASH2654" s="17"/>
      <c r="ASI2654" s="17"/>
      <c r="ASJ2654" s="17"/>
      <c r="ASK2654" s="17"/>
      <c r="ASL2654" s="17"/>
      <c r="ASM2654" s="17"/>
      <c r="ASN2654" s="17"/>
      <c r="ASO2654" s="17"/>
      <c r="ASP2654" s="17"/>
      <c r="ASQ2654" s="17"/>
      <c r="ASR2654" s="17"/>
      <c r="ASS2654" s="17"/>
      <c r="AST2654" s="17"/>
      <c r="ASU2654" s="17"/>
      <c r="ASV2654" s="17"/>
      <c r="ASW2654" s="17"/>
      <c r="ASX2654" s="17"/>
      <c r="ASY2654" s="17"/>
      <c r="ASZ2654" s="17"/>
      <c r="ATA2654" s="17"/>
      <c r="ATB2654" s="17"/>
      <c r="ATC2654" s="17"/>
      <c r="ATD2654" s="17"/>
      <c r="ATE2654" s="17"/>
      <c r="ATF2654" s="17"/>
      <c r="ATG2654" s="17"/>
      <c r="ATH2654" s="17"/>
      <c r="ATI2654" s="17"/>
      <c r="ATJ2654" s="17"/>
      <c r="ATK2654" s="17"/>
      <c r="ATL2654" s="17"/>
      <c r="ATM2654" s="17"/>
      <c r="ATN2654" s="17"/>
      <c r="ATO2654" s="17"/>
      <c r="ATP2654" s="17"/>
      <c r="ATQ2654" s="17"/>
      <c r="ATR2654" s="17"/>
      <c r="ATS2654" s="17"/>
      <c r="ATT2654" s="17"/>
      <c r="ATU2654" s="17"/>
      <c r="ATV2654" s="17"/>
      <c r="ATW2654" s="17"/>
      <c r="ATX2654" s="17"/>
      <c r="ATY2654" s="17"/>
      <c r="ATZ2654" s="17"/>
      <c r="AUA2654" s="17"/>
      <c r="AUB2654" s="17"/>
      <c r="AUC2654" s="17"/>
      <c r="AUD2654" s="17"/>
      <c r="AUE2654" s="17"/>
      <c r="AUF2654" s="17"/>
      <c r="AUG2654" s="17"/>
      <c r="AUH2654" s="17"/>
      <c r="AUI2654" s="17"/>
      <c r="AUJ2654" s="17"/>
      <c r="AUK2654" s="17"/>
      <c r="AUL2654" s="17"/>
      <c r="AUM2654" s="17"/>
      <c r="AUN2654" s="17"/>
      <c r="AUO2654" s="17"/>
      <c r="AUP2654" s="17"/>
      <c r="AUQ2654" s="17"/>
      <c r="AUR2654" s="17"/>
      <c r="AUS2654" s="17"/>
      <c r="AUT2654" s="17"/>
      <c r="AUU2654" s="17"/>
      <c r="AUV2654" s="17"/>
      <c r="AUW2654" s="17"/>
      <c r="AUX2654" s="17"/>
      <c r="AUY2654" s="17"/>
      <c r="AUZ2654" s="17"/>
      <c r="AVA2654" s="17"/>
      <c r="AVB2654" s="17"/>
      <c r="AVC2654" s="17"/>
      <c r="AVD2654" s="17"/>
      <c r="AVE2654" s="17"/>
      <c r="AVF2654" s="17"/>
      <c r="AVG2654" s="17"/>
      <c r="AVH2654" s="17"/>
      <c r="AVI2654" s="17"/>
      <c r="AVJ2654" s="17"/>
      <c r="AVK2654" s="17"/>
      <c r="AVL2654" s="17"/>
      <c r="AVM2654" s="17"/>
      <c r="AVN2654" s="17"/>
      <c r="AVO2654" s="17"/>
      <c r="AVP2654" s="17"/>
      <c r="AVQ2654" s="17"/>
      <c r="AVR2654" s="17"/>
      <c r="AVS2654" s="17"/>
      <c r="AVT2654" s="17"/>
      <c r="AVU2654" s="17"/>
      <c r="AVV2654" s="17"/>
      <c r="AVW2654" s="17"/>
      <c r="AVX2654" s="17"/>
      <c r="AVY2654" s="17"/>
      <c r="AVZ2654" s="17"/>
      <c r="AWA2654" s="17"/>
      <c r="AWB2654" s="17"/>
      <c r="AWC2654" s="17"/>
      <c r="AWD2654" s="17"/>
      <c r="AWE2654" s="17"/>
      <c r="AWF2654" s="17"/>
      <c r="AWG2654" s="17"/>
      <c r="AWH2654" s="17"/>
      <c r="AWI2654" s="17"/>
      <c r="AWJ2654" s="17"/>
      <c r="AWK2654" s="17"/>
      <c r="AWL2654" s="17"/>
      <c r="AWM2654" s="17"/>
      <c r="AWN2654" s="17"/>
    </row>
    <row r="2655" spans="1:1288" s="56" customFormat="1" ht="39" x14ac:dyDescent="0.25">
      <c r="A2655" s="50" t="s">
        <v>3806</v>
      </c>
      <c r="B2655" s="50" t="s">
        <v>3847</v>
      </c>
      <c r="C2655" s="50" t="s">
        <v>3817</v>
      </c>
      <c r="D2655" s="50" t="s">
        <v>3809</v>
      </c>
      <c r="E2655" s="51">
        <v>140</v>
      </c>
      <c r="F2655" s="52" t="s">
        <v>21</v>
      </c>
      <c r="G2655" s="53"/>
      <c r="H2655" s="15" t="s">
        <v>5</v>
      </c>
      <c r="I2655" s="55"/>
      <c r="JE2655" s="12"/>
      <c r="JF2655" s="12"/>
      <c r="JG2655" s="12"/>
      <c r="JH2655" s="12"/>
      <c r="JI2655" s="13"/>
      <c r="JJ2655" s="14"/>
      <c r="JK2655" s="15"/>
      <c r="JL2655" s="15"/>
      <c r="JM2655" s="15"/>
      <c r="JN2655" s="16"/>
      <c r="JO2655" s="16"/>
      <c r="JP2655" s="16"/>
      <c r="JQ2655" s="16"/>
      <c r="JR2655" s="16"/>
      <c r="JS2655" s="16"/>
      <c r="JT2655" s="16"/>
      <c r="JU2655" s="16"/>
      <c r="JV2655" s="16"/>
      <c r="JW2655" s="16"/>
      <c r="JX2655" s="16"/>
      <c r="JY2655" s="16"/>
      <c r="JZ2655" s="16"/>
      <c r="KA2655" s="16"/>
      <c r="KB2655" s="16"/>
      <c r="KC2655" s="16"/>
      <c r="KD2655" s="16"/>
      <c r="KE2655" s="16"/>
      <c r="KF2655" s="16"/>
      <c r="KG2655" s="16"/>
      <c r="KH2655" s="16"/>
      <c r="KI2655" s="16"/>
      <c r="KJ2655" s="16"/>
      <c r="KK2655" s="16"/>
      <c r="KL2655" s="16"/>
      <c r="KM2655" s="16"/>
      <c r="KN2655" s="16"/>
      <c r="KO2655" s="16"/>
      <c r="KP2655" s="16"/>
      <c r="KQ2655" s="16"/>
      <c r="KR2655" s="16"/>
      <c r="KS2655" s="16"/>
      <c r="KT2655" s="16"/>
      <c r="KU2655" s="16"/>
      <c r="KV2655" s="16"/>
      <c r="KW2655" s="16"/>
      <c r="KX2655" s="16"/>
      <c r="KY2655" s="16"/>
      <c r="KZ2655" s="16"/>
      <c r="LA2655" s="16"/>
      <c r="LB2655" s="16"/>
      <c r="LC2655" s="16"/>
      <c r="LD2655" s="16"/>
      <c r="LE2655" s="16"/>
      <c r="LF2655" s="16"/>
      <c r="LG2655" s="16"/>
      <c r="LH2655" s="16"/>
      <c r="LI2655" s="16"/>
      <c r="LJ2655" s="16"/>
      <c r="LK2655" s="16"/>
      <c r="LL2655" s="16"/>
      <c r="LM2655" s="16"/>
      <c r="LN2655" s="16"/>
      <c r="LO2655" s="16"/>
      <c r="LP2655" s="16"/>
      <c r="LQ2655" s="16"/>
      <c r="LR2655" s="16"/>
      <c r="LS2655" s="16"/>
      <c r="LT2655" s="16"/>
      <c r="LU2655" s="16"/>
      <c r="LV2655" s="16"/>
      <c r="LW2655" s="16"/>
      <c r="LX2655" s="16"/>
      <c r="LY2655" s="16"/>
      <c r="LZ2655" s="16"/>
      <c r="MA2655" s="16"/>
      <c r="MB2655" s="16"/>
      <c r="MC2655" s="16"/>
      <c r="MD2655" s="16"/>
      <c r="ME2655" s="16"/>
      <c r="MF2655" s="16"/>
      <c r="MG2655" s="16"/>
      <c r="MH2655" s="16"/>
      <c r="MI2655" s="16"/>
      <c r="MJ2655" s="16"/>
      <c r="MK2655" s="16"/>
      <c r="ML2655" s="16"/>
      <c r="MM2655" s="16"/>
      <c r="MN2655" s="16"/>
      <c r="MO2655" s="16"/>
      <c r="MP2655" s="16"/>
      <c r="MQ2655" s="16"/>
      <c r="MR2655" s="16"/>
      <c r="MS2655" s="16"/>
      <c r="MT2655" s="16"/>
      <c r="MU2655" s="16"/>
      <c r="MV2655" s="16"/>
      <c r="MW2655" s="16"/>
      <c r="MX2655" s="16"/>
      <c r="MY2655" s="16"/>
      <c r="MZ2655" s="16"/>
      <c r="NA2655" s="16"/>
      <c r="NB2655" s="16"/>
      <c r="NC2655" s="16"/>
      <c r="ND2655" s="16"/>
      <c r="NE2655" s="16"/>
      <c r="NF2655" s="16"/>
      <c r="NG2655" s="16"/>
      <c r="NH2655" s="16"/>
      <c r="NI2655" s="16"/>
      <c r="NJ2655" s="16"/>
      <c r="NK2655" s="16"/>
      <c r="NL2655" s="16"/>
      <c r="NM2655" s="16"/>
      <c r="NN2655" s="16"/>
      <c r="NO2655" s="16"/>
      <c r="NP2655" s="16"/>
      <c r="NQ2655" s="16"/>
      <c r="NR2655" s="16"/>
      <c r="NS2655" s="16"/>
      <c r="NT2655" s="16"/>
      <c r="NU2655" s="16"/>
      <c r="NV2655" s="16"/>
      <c r="NW2655" s="16"/>
      <c r="NX2655" s="16"/>
      <c r="NY2655" s="16"/>
      <c r="NZ2655" s="16"/>
      <c r="OA2655" s="16"/>
      <c r="OB2655" s="16"/>
      <c r="OC2655" s="16"/>
      <c r="OD2655" s="16"/>
      <c r="OE2655" s="16"/>
      <c r="OF2655" s="16"/>
      <c r="OG2655" s="16"/>
      <c r="OH2655" s="16"/>
      <c r="OI2655" s="16"/>
      <c r="OJ2655" s="16"/>
      <c r="OK2655" s="16"/>
      <c r="OL2655" s="16"/>
      <c r="OM2655" s="16"/>
      <c r="ON2655" s="16"/>
      <c r="OO2655" s="16"/>
      <c r="OP2655" s="16"/>
      <c r="OQ2655" s="16"/>
      <c r="OR2655" s="16"/>
      <c r="OS2655" s="16"/>
      <c r="OT2655" s="16"/>
      <c r="OU2655" s="16"/>
      <c r="OV2655" s="16"/>
      <c r="OW2655" s="16"/>
      <c r="OX2655" s="16"/>
      <c r="OY2655" s="16"/>
      <c r="OZ2655" s="16"/>
      <c r="PA2655" s="16"/>
      <c r="PB2655" s="16"/>
      <c r="PC2655" s="16"/>
      <c r="PD2655" s="16"/>
      <c r="PE2655" s="16"/>
      <c r="PF2655" s="16"/>
      <c r="PG2655" s="16"/>
      <c r="PH2655" s="16"/>
      <c r="PI2655" s="16"/>
      <c r="PJ2655" s="16"/>
      <c r="PK2655" s="16"/>
      <c r="PL2655" s="16"/>
      <c r="PM2655" s="16"/>
      <c r="PN2655" s="16"/>
      <c r="PO2655" s="16"/>
      <c r="PP2655" s="16"/>
      <c r="PQ2655" s="16"/>
      <c r="PR2655" s="16"/>
      <c r="PS2655" s="16"/>
      <c r="PT2655" s="16"/>
      <c r="PU2655" s="16"/>
      <c r="PV2655" s="16"/>
      <c r="PW2655" s="16"/>
      <c r="PX2655" s="16"/>
      <c r="PY2655" s="16"/>
      <c r="PZ2655" s="16"/>
      <c r="QA2655" s="16"/>
      <c r="QB2655" s="16"/>
      <c r="QC2655" s="16"/>
      <c r="QD2655" s="16"/>
      <c r="QE2655" s="16"/>
      <c r="QF2655" s="16"/>
      <c r="QG2655" s="16"/>
      <c r="QH2655" s="16"/>
      <c r="QI2655" s="16"/>
      <c r="QJ2655" s="16"/>
      <c r="QK2655" s="16"/>
      <c r="QL2655" s="16"/>
      <c r="QM2655" s="16"/>
      <c r="QN2655" s="16"/>
      <c r="QO2655" s="16"/>
      <c r="QP2655" s="16"/>
      <c r="QQ2655" s="16"/>
      <c r="QR2655" s="16"/>
      <c r="QS2655" s="16"/>
      <c r="QT2655" s="16"/>
      <c r="QU2655" s="16"/>
      <c r="QV2655" s="16"/>
      <c r="QW2655" s="16"/>
      <c r="QX2655" s="16"/>
      <c r="QY2655" s="16"/>
      <c r="QZ2655" s="16"/>
      <c r="RA2655" s="16"/>
      <c r="RB2655" s="16"/>
      <c r="RC2655" s="16"/>
      <c r="RD2655" s="16"/>
      <c r="RE2655" s="16"/>
      <c r="RF2655" s="16"/>
      <c r="RG2655" s="16"/>
      <c r="RH2655" s="16"/>
      <c r="RI2655" s="16"/>
      <c r="RJ2655" s="16"/>
      <c r="RK2655" s="16"/>
      <c r="RL2655" s="16"/>
      <c r="RM2655" s="16"/>
      <c r="RN2655" s="16"/>
      <c r="RO2655" s="16"/>
      <c r="RP2655" s="16"/>
      <c r="RQ2655" s="16"/>
      <c r="RR2655" s="16"/>
      <c r="RS2655" s="16"/>
      <c r="RT2655" s="16"/>
      <c r="RU2655" s="16"/>
      <c r="RV2655" s="16"/>
      <c r="RW2655" s="16"/>
      <c r="RX2655" s="16"/>
      <c r="RY2655" s="16"/>
      <c r="RZ2655" s="16"/>
      <c r="SA2655" s="16"/>
      <c r="SB2655" s="16"/>
      <c r="SC2655" s="16"/>
      <c r="SD2655" s="16"/>
      <c r="SE2655" s="16"/>
      <c r="SF2655" s="16"/>
      <c r="SG2655" s="16"/>
      <c r="SH2655" s="16"/>
      <c r="SI2655" s="16"/>
      <c r="SJ2655" s="16"/>
      <c r="SK2655" s="16"/>
      <c r="SL2655" s="16"/>
      <c r="SM2655" s="16"/>
      <c r="SN2655" s="16"/>
      <c r="SO2655" s="16"/>
      <c r="SP2655" s="16"/>
      <c r="SQ2655" s="16"/>
      <c r="SR2655" s="16"/>
      <c r="SS2655" s="16"/>
      <c r="ST2655" s="16"/>
      <c r="SU2655" s="16"/>
      <c r="SV2655" s="16"/>
      <c r="SW2655" s="16"/>
      <c r="SX2655" s="16"/>
      <c r="SY2655" s="16"/>
      <c r="SZ2655" s="16"/>
      <c r="TA2655" s="16"/>
      <c r="TB2655" s="17"/>
      <c r="TC2655" s="17"/>
      <c r="TD2655" s="17"/>
      <c r="TE2655" s="17"/>
      <c r="TF2655" s="17"/>
      <c r="TG2655" s="17"/>
      <c r="TH2655" s="17"/>
      <c r="TI2655" s="17"/>
      <c r="TJ2655" s="17"/>
      <c r="TK2655" s="17"/>
      <c r="TL2655" s="17"/>
      <c r="TM2655" s="17"/>
      <c r="TN2655" s="17"/>
      <c r="TO2655" s="17"/>
      <c r="TP2655" s="17"/>
      <c r="TQ2655" s="17"/>
      <c r="TR2655" s="17"/>
      <c r="TS2655" s="17"/>
      <c r="TT2655" s="17"/>
      <c r="TU2655" s="17"/>
      <c r="TV2655" s="17"/>
      <c r="TW2655" s="17"/>
      <c r="TX2655" s="17"/>
      <c r="TY2655" s="17"/>
      <c r="TZ2655" s="17"/>
      <c r="UA2655" s="17"/>
      <c r="UB2655" s="17"/>
      <c r="UC2655" s="17"/>
      <c r="UD2655" s="17"/>
      <c r="UE2655" s="17"/>
      <c r="UF2655" s="17"/>
      <c r="UG2655" s="17"/>
      <c r="UH2655" s="17"/>
      <c r="UI2655" s="17"/>
      <c r="UJ2655" s="17"/>
      <c r="UK2655" s="17"/>
      <c r="UL2655" s="17"/>
      <c r="UM2655" s="17"/>
      <c r="UN2655" s="17"/>
      <c r="UO2655" s="17"/>
      <c r="UP2655" s="17"/>
      <c r="UQ2655" s="17"/>
      <c r="UR2655" s="17"/>
      <c r="US2655" s="17"/>
      <c r="UT2655" s="17"/>
      <c r="UU2655" s="17"/>
      <c r="UV2655" s="17"/>
      <c r="UW2655" s="17"/>
      <c r="UX2655" s="17"/>
      <c r="UY2655" s="17"/>
      <c r="UZ2655" s="17"/>
      <c r="VA2655" s="17"/>
      <c r="VB2655" s="17"/>
      <c r="VC2655" s="17"/>
      <c r="VD2655" s="17"/>
      <c r="VE2655" s="17"/>
      <c r="VF2655" s="17"/>
      <c r="VG2655" s="17"/>
      <c r="VH2655" s="17"/>
      <c r="VI2655" s="17"/>
      <c r="VJ2655" s="17"/>
      <c r="VK2655" s="17"/>
      <c r="VL2655" s="17"/>
      <c r="VM2655" s="17"/>
      <c r="VN2655" s="17"/>
      <c r="VO2655" s="17"/>
      <c r="VP2655" s="17"/>
      <c r="VQ2655" s="17"/>
      <c r="VR2655" s="17"/>
      <c r="VS2655" s="17"/>
      <c r="VT2655" s="17"/>
      <c r="VU2655" s="17"/>
      <c r="VV2655" s="17"/>
      <c r="VW2655" s="17"/>
      <c r="VX2655" s="17"/>
      <c r="VY2655" s="17"/>
      <c r="VZ2655" s="17"/>
      <c r="WA2655" s="17"/>
      <c r="WB2655" s="17"/>
      <c r="WC2655" s="17"/>
      <c r="WD2655" s="17"/>
      <c r="WE2655" s="17"/>
      <c r="WF2655" s="17"/>
      <c r="WG2655" s="17"/>
      <c r="WH2655" s="17"/>
      <c r="WI2655" s="17"/>
      <c r="WJ2655" s="17"/>
      <c r="WK2655" s="17"/>
      <c r="WL2655" s="17"/>
      <c r="WM2655" s="17"/>
      <c r="WN2655" s="17"/>
      <c r="WO2655" s="17"/>
      <c r="WP2655" s="17"/>
      <c r="WQ2655" s="17"/>
      <c r="WR2655" s="17"/>
      <c r="WS2655" s="17"/>
      <c r="WT2655" s="17"/>
      <c r="WU2655" s="17"/>
      <c r="WV2655" s="17"/>
      <c r="WW2655" s="17"/>
      <c r="WX2655" s="17"/>
      <c r="WY2655" s="17"/>
      <c r="WZ2655" s="17"/>
      <c r="XA2655" s="17"/>
      <c r="XB2655" s="17"/>
      <c r="XC2655" s="17"/>
      <c r="XD2655" s="17"/>
      <c r="XE2655" s="17"/>
      <c r="XF2655" s="17"/>
      <c r="XG2655" s="17"/>
      <c r="XH2655" s="17"/>
      <c r="XI2655" s="17"/>
      <c r="XJ2655" s="17"/>
      <c r="XK2655" s="17"/>
      <c r="XL2655" s="17"/>
      <c r="XM2655" s="17"/>
      <c r="XN2655" s="17"/>
      <c r="XO2655" s="17"/>
      <c r="XP2655" s="17"/>
      <c r="XQ2655" s="17"/>
      <c r="XR2655" s="17"/>
      <c r="XS2655" s="17"/>
      <c r="XT2655" s="17"/>
      <c r="XU2655" s="17"/>
      <c r="XV2655" s="17"/>
      <c r="XW2655" s="17"/>
      <c r="XX2655" s="17"/>
      <c r="XY2655" s="17"/>
      <c r="XZ2655" s="17"/>
      <c r="YA2655" s="17"/>
      <c r="YB2655" s="17"/>
      <c r="YC2655" s="17"/>
      <c r="YD2655" s="17"/>
      <c r="YE2655" s="17"/>
      <c r="YF2655" s="17"/>
      <c r="YG2655" s="17"/>
      <c r="YH2655" s="17"/>
      <c r="YI2655" s="17"/>
      <c r="YJ2655" s="17"/>
      <c r="YK2655" s="17"/>
      <c r="YL2655" s="17"/>
      <c r="YM2655" s="17"/>
      <c r="YN2655" s="17"/>
      <c r="YO2655" s="17"/>
      <c r="YP2655" s="17"/>
      <c r="YQ2655" s="17"/>
      <c r="YR2655" s="17"/>
      <c r="YS2655" s="17"/>
      <c r="YT2655" s="17"/>
      <c r="YU2655" s="17"/>
      <c r="YV2655" s="17"/>
      <c r="YW2655" s="17"/>
      <c r="YX2655" s="17"/>
      <c r="YY2655" s="17"/>
      <c r="YZ2655" s="17"/>
      <c r="ZA2655" s="17"/>
      <c r="ZB2655" s="17"/>
      <c r="ZC2655" s="17"/>
      <c r="ZD2655" s="17"/>
      <c r="ZE2655" s="17"/>
      <c r="ZF2655" s="17"/>
      <c r="ZG2655" s="17"/>
      <c r="ZH2655" s="17"/>
      <c r="ZI2655" s="17"/>
      <c r="ZJ2655" s="17"/>
      <c r="ZK2655" s="17"/>
      <c r="ZL2655" s="17"/>
      <c r="ZM2655" s="17"/>
      <c r="ZN2655" s="17"/>
      <c r="ZO2655" s="17"/>
      <c r="ZP2655" s="17"/>
      <c r="ZQ2655" s="17"/>
      <c r="ZR2655" s="17"/>
      <c r="ZS2655" s="17"/>
      <c r="ZT2655" s="17"/>
      <c r="ZU2655" s="17"/>
      <c r="ZV2655" s="17"/>
      <c r="ZW2655" s="17"/>
      <c r="ZX2655" s="17"/>
      <c r="ZY2655" s="17"/>
      <c r="ZZ2655" s="17"/>
      <c r="AAA2655" s="17"/>
      <c r="AAB2655" s="17"/>
      <c r="AAC2655" s="17"/>
      <c r="AAD2655" s="17"/>
      <c r="AAE2655" s="17"/>
      <c r="AAF2655" s="17"/>
      <c r="AAG2655" s="17"/>
      <c r="AAH2655" s="17"/>
      <c r="AAI2655" s="17"/>
      <c r="AAJ2655" s="17"/>
      <c r="AAK2655" s="17"/>
      <c r="AAL2655" s="17"/>
      <c r="AAM2655" s="17"/>
      <c r="AAN2655" s="17"/>
      <c r="AAO2655" s="17"/>
      <c r="AAP2655" s="17"/>
      <c r="AAQ2655" s="17"/>
      <c r="AAR2655" s="17"/>
      <c r="AAS2655" s="17"/>
      <c r="AAT2655" s="17"/>
      <c r="AAU2655" s="17"/>
      <c r="AAV2655" s="17"/>
      <c r="AAW2655" s="17"/>
      <c r="AAX2655" s="17"/>
      <c r="AAY2655" s="17"/>
      <c r="AAZ2655" s="17"/>
      <c r="ABA2655" s="17"/>
      <c r="ABB2655" s="17"/>
      <c r="ABC2655" s="17"/>
      <c r="ABD2655" s="17"/>
      <c r="ABE2655" s="17"/>
      <c r="ABF2655" s="17"/>
      <c r="ABG2655" s="17"/>
      <c r="ABH2655" s="17"/>
      <c r="ABI2655" s="17"/>
      <c r="ABJ2655" s="17"/>
      <c r="ABK2655" s="17"/>
      <c r="ABL2655" s="17"/>
      <c r="ABM2655" s="17"/>
      <c r="ABN2655" s="17"/>
      <c r="ABO2655" s="17"/>
      <c r="ABP2655" s="17"/>
      <c r="ABQ2655" s="17"/>
      <c r="ABR2655" s="17"/>
      <c r="ABS2655" s="17"/>
      <c r="ABT2655" s="17"/>
      <c r="ABU2655" s="17"/>
      <c r="ABV2655" s="17"/>
      <c r="ABW2655" s="17"/>
      <c r="ABX2655" s="17"/>
      <c r="ABY2655" s="17"/>
      <c r="ABZ2655" s="17"/>
      <c r="ACA2655" s="17"/>
      <c r="ACB2655" s="17"/>
      <c r="ACC2655" s="17"/>
      <c r="ACD2655" s="17"/>
      <c r="ACE2655" s="17"/>
      <c r="ACF2655" s="17"/>
      <c r="ACG2655" s="17"/>
      <c r="ACH2655" s="17"/>
      <c r="ACI2655" s="17"/>
      <c r="ACJ2655" s="17"/>
      <c r="ACK2655" s="17"/>
      <c r="ACL2655" s="17"/>
      <c r="ACM2655" s="17"/>
      <c r="ACN2655" s="17"/>
      <c r="ACO2655" s="17"/>
      <c r="ACP2655" s="17"/>
      <c r="ACQ2655" s="17"/>
      <c r="ACR2655" s="17"/>
      <c r="ACS2655" s="17"/>
      <c r="ACT2655" s="17"/>
      <c r="ACU2655" s="17"/>
      <c r="ACV2655" s="17"/>
      <c r="ACW2655" s="17"/>
      <c r="ACX2655" s="17"/>
      <c r="ACY2655" s="17"/>
      <c r="ACZ2655" s="17"/>
      <c r="ADA2655" s="17"/>
      <c r="ADB2655" s="17"/>
      <c r="ADC2655" s="17"/>
      <c r="ADD2655" s="17"/>
      <c r="ADE2655" s="17"/>
      <c r="ADF2655" s="17"/>
      <c r="ADG2655" s="17"/>
      <c r="ADH2655" s="17"/>
      <c r="ADI2655" s="17"/>
      <c r="ADJ2655" s="17"/>
      <c r="ADK2655" s="17"/>
      <c r="ADL2655" s="17"/>
      <c r="ADM2655" s="17"/>
      <c r="ADN2655" s="17"/>
      <c r="ADO2655" s="17"/>
      <c r="ADP2655" s="17"/>
      <c r="ADQ2655" s="17"/>
      <c r="ADR2655" s="17"/>
      <c r="ADS2655" s="17"/>
      <c r="ADT2655" s="17"/>
      <c r="ADU2655" s="17"/>
      <c r="ADV2655" s="17"/>
      <c r="ADW2655" s="17"/>
      <c r="ADX2655" s="17"/>
      <c r="ADY2655" s="17"/>
      <c r="ADZ2655" s="17"/>
      <c r="AEA2655" s="17"/>
      <c r="AEB2655" s="17"/>
      <c r="AEC2655" s="17"/>
      <c r="AED2655" s="17"/>
      <c r="AEE2655" s="17"/>
      <c r="AEF2655" s="17"/>
      <c r="AEG2655" s="17"/>
      <c r="AEH2655" s="17"/>
      <c r="AEI2655" s="17"/>
      <c r="AEJ2655" s="17"/>
      <c r="AEK2655" s="17"/>
      <c r="AEL2655" s="17"/>
      <c r="AEM2655" s="17"/>
      <c r="AEN2655" s="17"/>
      <c r="AEO2655" s="17"/>
      <c r="AEP2655" s="17"/>
      <c r="AEQ2655" s="17"/>
      <c r="AER2655" s="17"/>
      <c r="AES2655" s="17"/>
      <c r="AET2655" s="17"/>
      <c r="AEU2655" s="17"/>
      <c r="AEV2655" s="17"/>
      <c r="AEW2655" s="17"/>
      <c r="AEX2655" s="17"/>
      <c r="AEY2655" s="17"/>
      <c r="AEZ2655" s="17"/>
      <c r="AFA2655" s="17"/>
      <c r="AFB2655" s="17"/>
      <c r="AFC2655" s="17"/>
      <c r="AFD2655" s="17"/>
      <c r="AFE2655" s="17"/>
      <c r="AFF2655" s="17"/>
      <c r="AFG2655" s="17"/>
      <c r="AFH2655" s="17"/>
      <c r="AFI2655" s="17"/>
      <c r="AFJ2655" s="17"/>
      <c r="AFK2655" s="17"/>
      <c r="AFL2655" s="17"/>
      <c r="AFM2655" s="17"/>
      <c r="AFN2655" s="17"/>
      <c r="AFO2655" s="17"/>
      <c r="AFP2655" s="17"/>
      <c r="AFQ2655" s="17"/>
      <c r="AFR2655" s="17"/>
      <c r="AFS2655" s="17"/>
      <c r="AFT2655" s="17"/>
      <c r="AFU2655" s="17"/>
      <c r="AFV2655" s="17"/>
      <c r="AFW2655" s="17"/>
      <c r="AFX2655" s="17"/>
      <c r="AFY2655" s="17"/>
      <c r="AFZ2655" s="17"/>
      <c r="AGA2655" s="17"/>
      <c r="AGB2655" s="17"/>
      <c r="AGC2655" s="17"/>
      <c r="AGD2655" s="17"/>
      <c r="AGE2655" s="17"/>
      <c r="AGF2655" s="17"/>
      <c r="AGG2655" s="17"/>
      <c r="AGH2655" s="17"/>
      <c r="AGI2655" s="17"/>
      <c r="AGJ2655" s="17"/>
      <c r="AGK2655" s="17"/>
      <c r="AGL2655" s="17"/>
      <c r="AGM2655" s="17"/>
      <c r="AGN2655" s="17"/>
      <c r="AGO2655" s="17"/>
      <c r="AGP2655" s="17"/>
      <c r="AGQ2655" s="17"/>
      <c r="AGR2655" s="17"/>
      <c r="AGS2655" s="17"/>
      <c r="AGT2655" s="17"/>
      <c r="AGU2655" s="17"/>
      <c r="AGV2655" s="17"/>
      <c r="AGW2655" s="17"/>
      <c r="AGX2655" s="17"/>
      <c r="AGY2655" s="17"/>
      <c r="AGZ2655" s="17"/>
      <c r="AHA2655" s="17"/>
      <c r="AHB2655" s="17"/>
      <c r="AHC2655" s="17"/>
      <c r="AHD2655" s="17"/>
      <c r="AHE2655" s="17"/>
      <c r="AHF2655" s="17"/>
      <c r="AHG2655" s="17"/>
      <c r="AHH2655" s="17"/>
      <c r="AHI2655" s="17"/>
      <c r="AHJ2655" s="17"/>
      <c r="AHK2655" s="17"/>
      <c r="AHL2655" s="17"/>
      <c r="AHM2655" s="17"/>
      <c r="AHN2655" s="17"/>
      <c r="AHO2655" s="17"/>
      <c r="AHP2655" s="17"/>
      <c r="AHQ2655" s="17"/>
      <c r="AHR2655" s="17"/>
      <c r="AHS2655" s="17"/>
      <c r="AHT2655" s="17"/>
      <c r="AHU2655" s="17"/>
      <c r="AHV2655" s="17"/>
      <c r="AHW2655" s="17"/>
      <c r="AHX2655" s="17"/>
      <c r="AHY2655" s="17"/>
      <c r="AHZ2655" s="17"/>
      <c r="AIA2655" s="17"/>
      <c r="AIB2655" s="17"/>
      <c r="AIC2655" s="17"/>
      <c r="AID2655" s="17"/>
      <c r="AIE2655" s="17"/>
      <c r="AIF2655" s="17"/>
      <c r="AIG2655" s="17"/>
      <c r="AIH2655" s="17"/>
      <c r="AII2655" s="17"/>
      <c r="AIJ2655" s="17"/>
      <c r="AIK2655" s="17"/>
      <c r="AIL2655" s="17"/>
      <c r="AIM2655" s="17"/>
      <c r="AIN2655" s="17"/>
      <c r="AIO2655" s="17"/>
      <c r="AIP2655" s="17"/>
      <c r="AIQ2655" s="17"/>
      <c r="AIR2655" s="17"/>
      <c r="AIS2655" s="17"/>
      <c r="AIT2655" s="17"/>
      <c r="AIU2655" s="17"/>
      <c r="AIV2655" s="17"/>
      <c r="AIW2655" s="17"/>
      <c r="AIX2655" s="17"/>
      <c r="AIY2655" s="17"/>
      <c r="AIZ2655" s="17"/>
      <c r="AJA2655" s="17"/>
      <c r="AJB2655" s="17"/>
      <c r="AJC2655" s="17"/>
      <c r="AJD2655" s="17"/>
      <c r="AJE2655" s="17"/>
      <c r="AJF2655" s="17"/>
      <c r="AJG2655" s="17"/>
      <c r="AJH2655" s="17"/>
      <c r="AJI2655" s="17"/>
      <c r="AJJ2655" s="17"/>
      <c r="AJK2655" s="17"/>
      <c r="AJL2655" s="17"/>
      <c r="AJM2655" s="17"/>
      <c r="AJN2655" s="17"/>
      <c r="AJO2655" s="17"/>
      <c r="AJP2655" s="17"/>
      <c r="AJQ2655" s="17"/>
      <c r="AJR2655" s="17"/>
      <c r="AJS2655" s="17"/>
      <c r="AJT2655" s="17"/>
      <c r="AJU2655" s="17"/>
      <c r="AJV2655" s="17"/>
      <c r="AJW2655" s="17"/>
      <c r="AJX2655" s="17"/>
      <c r="AJY2655" s="17"/>
      <c r="AJZ2655" s="17"/>
      <c r="AKA2655" s="17"/>
      <c r="AKB2655" s="17"/>
      <c r="AKC2655" s="17"/>
      <c r="AKD2655" s="17"/>
      <c r="AKE2655" s="17"/>
      <c r="AKF2655" s="17"/>
      <c r="AKG2655" s="17"/>
      <c r="AKH2655" s="17"/>
      <c r="AKI2655" s="17"/>
      <c r="AKJ2655" s="17"/>
      <c r="AKK2655" s="17"/>
      <c r="AKL2655" s="17"/>
      <c r="AKM2655" s="17"/>
      <c r="AKN2655" s="17"/>
      <c r="AKO2655" s="17"/>
      <c r="AKP2655" s="17"/>
      <c r="AKQ2655" s="17"/>
      <c r="AKR2655" s="17"/>
      <c r="AKS2655" s="17"/>
      <c r="AKT2655" s="17"/>
      <c r="AKU2655" s="17"/>
      <c r="AKV2655" s="17"/>
      <c r="AKW2655" s="17"/>
      <c r="AKX2655" s="17"/>
      <c r="AKY2655" s="17"/>
      <c r="AKZ2655" s="17"/>
      <c r="ALA2655" s="17"/>
      <c r="ALB2655" s="17"/>
      <c r="ALC2655" s="17"/>
      <c r="ALD2655" s="17"/>
      <c r="ALE2655" s="17"/>
      <c r="ALF2655" s="17"/>
      <c r="ALG2655" s="17"/>
      <c r="ALH2655" s="17"/>
      <c r="ALI2655" s="17"/>
      <c r="ALJ2655" s="17"/>
      <c r="ALK2655" s="17"/>
      <c r="ALL2655" s="17"/>
      <c r="ALM2655" s="17"/>
      <c r="ALN2655" s="17"/>
      <c r="ALO2655" s="17"/>
      <c r="ALP2655" s="17"/>
      <c r="ALQ2655" s="17"/>
      <c r="ALR2655" s="17"/>
      <c r="ALS2655" s="17"/>
      <c r="ALT2655" s="17"/>
      <c r="ALU2655" s="17"/>
      <c r="ALV2655" s="17"/>
      <c r="ALW2655" s="17"/>
      <c r="ALX2655" s="17"/>
      <c r="ALY2655" s="17"/>
      <c r="ALZ2655" s="17"/>
      <c r="AMA2655" s="17"/>
      <c r="AMB2655" s="17"/>
      <c r="AMC2655" s="17"/>
      <c r="AMD2655" s="17"/>
      <c r="AME2655" s="17"/>
      <c r="AMF2655" s="17"/>
      <c r="AMG2655" s="17"/>
      <c r="AMH2655" s="17"/>
      <c r="AMI2655" s="17"/>
      <c r="AMJ2655" s="17"/>
      <c r="AMK2655" s="17"/>
      <c r="AML2655" s="17"/>
      <c r="AMM2655" s="17"/>
      <c r="AMN2655" s="17"/>
      <c r="AMO2655" s="17"/>
      <c r="AMP2655" s="17"/>
      <c r="AMQ2655" s="17"/>
      <c r="AMR2655" s="17"/>
      <c r="AMS2655" s="17"/>
      <c r="AMT2655" s="17"/>
      <c r="AMU2655" s="17"/>
      <c r="AMV2655" s="17"/>
      <c r="AMW2655" s="17"/>
      <c r="AMX2655" s="17"/>
      <c r="AMY2655" s="17"/>
      <c r="AMZ2655" s="17"/>
      <c r="ANA2655" s="17"/>
      <c r="ANB2655" s="17"/>
      <c r="ANC2655" s="17"/>
      <c r="AND2655" s="17"/>
      <c r="ANE2655" s="17"/>
      <c r="ANF2655" s="17"/>
      <c r="ANG2655" s="17"/>
      <c r="ANH2655" s="17"/>
      <c r="ANI2655" s="17"/>
      <c r="ANJ2655" s="17"/>
      <c r="ANK2655" s="17"/>
      <c r="ANL2655" s="17"/>
      <c r="ANM2655" s="17"/>
      <c r="ANN2655" s="17"/>
      <c r="ANO2655" s="17"/>
      <c r="ANP2655" s="17"/>
      <c r="ANQ2655" s="17"/>
      <c r="ANR2655" s="17"/>
      <c r="ANS2655" s="17"/>
      <c r="ANT2655" s="17"/>
      <c r="ANU2655" s="17"/>
      <c r="ANV2655" s="17"/>
      <c r="ANW2655" s="17"/>
      <c r="ANX2655" s="17"/>
      <c r="ANY2655" s="17"/>
      <c r="ANZ2655" s="17"/>
      <c r="AOA2655" s="17"/>
      <c r="AOB2655" s="17"/>
      <c r="AOC2655" s="17"/>
      <c r="AOD2655" s="17"/>
      <c r="AOE2655" s="17"/>
      <c r="AOF2655" s="17"/>
      <c r="AOG2655" s="17"/>
      <c r="AOH2655" s="17"/>
      <c r="AOI2655" s="17"/>
      <c r="AOJ2655" s="17"/>
      <c r="AOK2655" s="17"/>
      <c r="AOL2655" s="17"/>
      <c r="AOM2655" s="17"/>
      <c r="AON2655" s="17"/>
      <c r="AOO2655" s="17"/>
      <c r="AOP2655" s="17"/>
      <c r="AOQ2655" s="17"/>
      <c r="AOR2655" s="17"/>
      <c r="AOS2655" s="17"/>
      <c r="AOT2655" s="17"/>
      <c r="AOU2655" s="17"/>
      <c r="AOV2655" s="17"/>
      <c r="AOW2655" s="17"/>
      <c r="AOX2655" s="17"/>
      <c r="AOY2655" s="17"/>
      <c r="AOZ2655" s="17"/>
      <c r="APA2655" s="17"/>
      <c r="APB2655" s="17"/>
      <c r="APC2655" s="17"/>
      <c r="APD2655" s="17"/>
      <c r="APE2655" s="17"/>
      <c r="APF2655" s="17"/>
      <c r="APG2655" s="17"/>
      <c r="APH2655" s="17"/>
      <c r="API2655" s="17"/>
      <c r="APJ2655" s="17"/>
      <c r="APK2655" s="17"/>
      <c r="APL2655" s="17"/>
      <c r="APM2655" s="17"/>
      <c r="APN2655" s="17"/>
      <c r="APO2655" s="17"/>
      <c r="APP2655" s="17"/>
      <c r="APQ2655" s="17"/>
      <c r="APR2655" s="17"/>
      <c r="APS2655" s="17"/>
      <c r="APT2655" s="17"/>
      <c r="APU2655" s="17"/>
      <c r="APV2655" s="17"/>
      <c r="APW2655" s="17"/>
      <c r="APX2655" s="17"/>
      <c r="APY2655" s="17"/>
      <c r="APZ2655" s="17"/>
      <c r="AQA2655" s="17"/>
      <c r="AQB2655" s="17"/>
      <c r="AQC2655" s="17"/>
      <c r="AQD2655" s="17"/>
      <c r="AQE2655" s="17"/>
      <c r="AQF2655" s="17"/>
      <c r="AQG2655" s="17"/>
      <c r="AQH2655" s="17"/>
      <c r="AQI2655" s="17"/>
      <c r="AQJ2655" s="17"/>
      <c r="AQK2655" s="17"/>
      <c r="AQL2655" s="17"/>
      <c r="AQM2655" s="17"/>
      <c r="AQN2655" s="17"/>
      <c r="AQO2655" s="17"/>
      <c r="AQP2655" s="17"/>
      <c r="AQQ2655" s="17"/>
      <c r="AQR2655" s="17"/>
      <c r="AQS2655" s="17"/>
      <c r="AQT2655" s="17"/>
      <c r="AQU2655" s="17"/>
      <c r="AQV2655" s="17"/>
      <c r="AQW2655" s="17"/>
      <c r="AQX2655" s="17"/>
      <c r="AQY2655" s="17"/>
      <c r="AQZ2655" s="17"/>
      <c r="ARA2655" s="17"/>
      <c r="ARB2655" s="17"/>
      <c r="ARC2655" s="17"/>
      <c r="ARD2655" s="17"/>
      <c r="ARE2655" s="17"/>
      <c r="ARF2655" s="17"/>
      <c r="ARG2655" s="17"/>
      <c r="ARH2655" s="17"/>
      <c r="ARI2655" s="17"/>
      <c r="ARJ2655" s="17"/>
      <c r="ARK2655" s="17"/>
      <c r="ARL2655" s="17"/>
      <c r="ARM2655" s="17"/>
      <c r="ARN2655" s="17"/>
      <c r="ARO2655" s="17"/>
      <c r="ARP2655" s="17"/>
      <c r="ARQ2655" s="17"/>
      <c r="ARR2655" s="17"/>
      <c r="ARS2655" s="17"/>
      <c r="ART2655" s="17"/>
      <c r="ARU2655" s="17"/>
      <c r="ARV2655" s="17"/>
      <c r="ARW2655" s="17"/>
      <c r="ARX2655" s="17"/>
      <c r="ARY2655" s="17"/>
      <c r="ARZ2655" s="17"/>
      <c r="ASA2655" s="17"/>
      <c r="ASB2655" s="17"/>
      <c r="ASC2655" s="17"/>
      <c r="ASD2655" s="17"/>
      <c r="ASE2655" s="17"/>
      <c r="ASF2655" s="17"/>
      <c r="ASG2655" s="17"/>
      <c r="ASH2655" s="17"/>
      <c r="ASI2655" s="17"/>
      <c r="ASJ2655" s="17"/>
      <c r="ASK2655" s="17"/>
      <c r="ASL2655" s="17"/>
      <c r="ASM2655" s="17"/>
      <c r="ASN2655" s="17"/>
      <c r="ASO2655" s="17"/>
      <c r="ASP2655" s="17"/>
      <c r="ASQ2655" s="17"/>
      <c r="ASR2655" s="17"/>
      <c r="ASS2655" s="17"/>
      <c r="AST2655" s="17"/>
      <c r="ASU2655" s="17"/>
      <c r="ASV2655" s="17"/>
      <c r="ASW2655" s="17"/>
      <c r="ASX2655" s="17"/>
      <c r="ASY2655" s="17"/>
      <c r="ASZ2655" s="17"/>
      <c r="ATA2655" s="17"/>
      <c r="ATB2655" s="17"/>
      <c r="ATC2655" s="17"/>
      <c r="ATD2655" s="17"/>
      <c r="ATE2655" s="17"/>
      <c r="ATF2655" s="17"/>
      <c r="ATG2655" s="17"/>
      <c r="ATH2655" s="17"/>
      <c r="ATI2655" s="17"/>
      <c r="ATJ2655" s="17"/>
      <c r="ATK2655" s="17"/>
      <c r="ATL2655" s="17"/>
      <c r="ATM2655" s="17"/>
      <c r="ATN2655" s="17"/>
      <c r="ATO2655" s="17"/>
      <c r="ATP2655" s="17"/>
      <c r="ATQ2655" s="17"/>
      <c r="ATR2655" s="17"/>
      <c r="ATS2655" s="17"/>
      <c r="ATT2655" s="17"/>
      <c r="ATU2655" s="17"/>
      <c r="ATV2655" s="17"/>
      <c r="ATW2655" s="17"/>
      <c r="ATX2655" s="17"/>
      <c r="ATY2655" s="17"/>
      <c r="ATZ2655" s="17"/>
      <c r="AUA2655" s="17"/>
      <c r="AUB2655" s="17"/>
      <c r="AUC2655" s="17"/>
      <c r="AUD2655" s="17"/>
      <c r="AUE2655" s="17"/>
      <c r="AUF2655" s="17"/>
      <c r="AUG2655" s="17"/>
      <c r="AUH2655" s="17"/>
      <c r="AUI2655" s="17"/>
      <c r="AUJ2655" s="17"/>
      <c r="AUK2655" s="17"/>
      <c r="AUL2655" s="17"/>
      <c r="AUM2655" s="17"/>
      <c r="AUN2655" s="17"/>
      <c r="AUO2655" s="17"/>
      <c r="AUP2655" s="17"/>
      <c r="AUQ2655" s="17"/>
      <c r="AUR2655" s="17"/>
      <c r="AUS2655" s="17"/>
      <c r="AUT2655" s="17"/>
      <c r="AUU2655" s="17"/>
      <c r="AUV2655" s="17"/>
      <c r="AUW2655" s="17"/>
      <c r="AUX2655" s="17"/>
      <c r="AUY2655" s="17"/>
      <c r="AUZ2655" s="17"/>
      <c r="AVA2655" s="17"/>
      <c r="AVB2655" s="17"/>
      <c r="AVC2655" s="17"/>
      <c r="AVD2655" s="17"/>
      <c r="AVE2655" s="17"/>
      <c r="AVF2655" s="17"/>
      <c r="AVG2655" s="17"/>
      <c r="AVH2655" s="17"/>
      <c r="AVI2655" s="17"/>
      <c r="AVJ2655" s="17"/>
      <c r="AVK2655" s="17"/>
      <c r="AVL2655" s="17"/>
      <c r="AVM2655" s="17"/>
      <c r="AVN2655" s="17"/>
      <c r="AVO2655" s="17"/>
      <c r="AVP2655" s="17"/>
      <c r="AVQ2655" s="17"/>
      <c r="AVR2655" s="17"/>
      <c r="AVS2655" s="17"/>
      <c r="AVT2655" s="17"/>
      <c r="AVU2655" s="17"/>
      <c r="AVV2655" s="17"/>
      <c r="AVW2655" s="17"/>
      <c r="AVX2655" s="17"/>
      <c r="AVY2655" s="17"/>
      <c r="AVZ2655" s="17"/>
      <c r="AWA2655" s="17"/>
      <c r="AWB2655" s="17"/>
      <c r="AWC2655" s="17"/>
      <c r="AWD2655" s="17"/>
      <c r="AWE2655" s="17"/>
      <c r="AWF2655" s="17"/>
      <c r="AWG2655" s="17"/>
      <c r="AWH2655" s="17"/>
      <c r="AWI2655" s="17"/>
      <c r="AWJ2655" s="17"/>
      <c r="AWK2655" s="17"/>
      <c r="AWL2655" s="17"/>
      <c r="AWM2655" s="17"/>
      <c r="AWN2655" s="17"/>
    </row>
    <row r="2656" spans="1:1288" s="56" customFormat="1" ht="39" x14ac:dyDescent="0.25">
      <c r="A2656" s="50" t="s">
        <v>3806</v>
      </c>
      <c r="B2656" s="50" t="s">
        <v>3847</v>
      </c>
      <c r="C2656" s="50" t="s">
        <v>3877</v>
      </c>
      <c r="D2656" s="50" t="s">
        <v>3809</v>
      </c>
      <c r="E2656" s="51">
        <v>40</v>
      </c>
      <c r="F2656" s="52" t="s">
        <v>21</v>
      </c>
      <c r="G2656" s="53"/>
      <c r="H2656" s="15" t="s">
        <v>5</v>
      </c>
      <c r="I2656" s="55"/>
      <c r="JE2656" s="12"/>
      <c r="JF2656" s="12"/>
      <c r="JG2656" s="12"/>
      <c r="JH2656" s="12"/>
      <c r="JI2656" s="13"/>
      <c r="JJ2656" s="14"/>
      <c r="JK2656" s="15"/>
      <c r="JL2656" s="15"/>
      <c r="JM2656" s="15"/>
      <c r="JN2656" s="16"/>
      <c r="JO2656" s="16"/>
      <c r="JP2656" s="16"/>
      <c r="JQ2656" s="16"/>
      <c r="JR2656" s="16"/>
      <c r="JS2656" s="16"/>
      <c r="JT2656" s="16"/>
      <c r="JU2656" s="16"/>
      <c r="JV2656" s="16"/>
      <c r="JW2656" s="16"/>
      <c r="JX2656" s="16"/>
      <c r="JY2656" s="16"/>
      <c r="JZ2656" s="16"/>
      <c r="KA2656" s="16"/>
      <c r="KB2656" s="16"/>
      <c r="KC2656" s="16"/>
      <c r="KD2656" s="16"/>
      <c r="KE2656" s="16"/>
      <c r="KF2656" s="16"/>
      <c r="KG2656" s="16"/>
      <c r="KH2656" s="16"/>
      <c r="KI2656" s="16"/>
      <c r="KJ2656" s="16"/>
      <c r="KK2656" s="16"/>
      <c r="KL2656" s="16"/>
      <c r="KM2656" s="16"/>
      <c r="KN2656" s="16"/>
      <c r="KO2656" s="16"/>
      <c r="KP2656" s="16"/>
      <c r="KQ2656" s="16"/>
      <c r="KR2656" s="16"/>
      <c r="KS2656" s="16"/>
      <c r="KT2656" s="16"/>
      <c r="KU2656" s="16"/>
      <c r="KV2656" s="16"/>
      <c r="KW2656" s="16"/>
      <c r="KX2656" s="16"/>
      <c r="KY2656" s="16"/>
      <c r="KZ2656" s="16"/>
      <c r="LA2656" s="16"/>
      <c r="LB2656" s="16"/>
      <c r="LC2656" s="16"/>
      <c r="LD2656" s="16"/>
      <c r="LE2656" s="16"/>
      <c r="LF2656" s="16"/>
      <c r="LG2656" s="16"/>
      <c r="LH2656" s="16"/>
      <c r="LI2656" s="16"/>
      <c r="LJ2656" s="16"/>
      <c r="LK2656" s="16"/>
      <c r="LL2656" s="16"/>
      <c r="LM2656" s="16"/>
      <c r="LN2656" s="16"/>
      <c r="LO2656" s="16"/>
      <c r="LP2656" s="16"/>
      <c r="LQ2656" s="16"/>
      <c r="LR2656" s="16"/>
      <c r="LS2656" s="16"/>
      <c r="LT2656" s="16"/>
      <c r="LU2656" s="16"/>
      <c r="LV2656" s="16"/>
      <c r="LW2656" s="16"/>
      <c r="LX2656" s="16"/>
      <c r="LY2656" s="16"/>
      <c r="LZ2656" s="16"/>
      <c r="MA2656" s="16"/>
      <c r="MB2656" s="16"/>
      <c r="MC2656" s="16"/>
      <c r="MD2656" s="16"/>
      <c r="ME2656" s="16"/>
      <c r="MF2656" s="16"/>
      <c r="MG2656" s="16"/>
      <c r="MH2656" s="16"/>
      <c r="MI2656" s="16"/>
      <c r="MJ2656" s="16"/>
      <c r="MK2656" s="16"/>
      <c r="ML2656" s="16"/>
      <c r="MM2656" s="16"/>
      <c r="MN2656" s="16"/>
      <c r="MO2656" s="16"/>
      <c r="MP2656" s="16"/>
      <c r="MQ2656" s="16"/>
      <c r="MR2656" s="16"/>
      <c r="MS2656" s="16"/>
      <c r="MT2656" s="16"/>
      <c r="MU2656" s="16"/>
      <c r="MV2656" s="16"/>
      <c r="MW2656" s="16"/>
      <c r="MX2656" s="16"/>
      <c r="MY2656" s="16"/>
      <c r="MZ2656" s="16"/>
      <c r="NA2656" s="16"/>
      <c r="NB2656" s="16"/>
      <c r="NC2656" s="16"/>
      <c r="ND2656" s="16"/>
      <c r="NE2656" s="16"/>
      <c r="NF2656" s="16"/>
      <c r="NG2656" s="16"/>
      <c r="NH2656" s="16"/>
      <c r="NI2656" s="16"/>
      <c r="NJ2656" s="16"/>
      <c r="NK2656" s="16"/>
      <c r="NL2656" s="16"/>
      <c r="NM2656" s="16"/>
      <c r="NN2656" s="16"/>
      <c r="NO2656" s="16"/>
      <c r="NP2656" s="16"/>
      <c r="NQ2656" s="16"/>
      <c r="NR2656" s="16"/>
      <c r="NS2656" s="16"/>
      <c r="NT2656" s="16"/>
      <c r="NU2656" s="16"/>
      <c r="NV2656" s="16"/>
      <c r="NW2656" s="16"/>
      <c r="NX2656" s="16"/>
      <c r="NY2656" s="16"/>
      <c r="NZ2656" s="16"/>
      <c r="OA2656" s="16"/>
      <c r="OB2656" s="16"/>
      <c r="OC2656" s="16"/>
      <c r="OD2656" s="16"/>
      <c r="OE2656" s="16"/>
      <c r="OF2656" s="16"/>
      <c r="OG2656" s="16"/>
      <c r="OH2656" s="16"/>
      <c r="OI2656" s="16"/>
      <c r="OJ2656" s="16"/>
      <c r="OK2656" s="16"/>
      <c r="OL2656" s="16"/>
      <c r="OM2656" s="16"/>
      <c r="ON2656" s="16"/>
      <c r="OO2656" s="16"/>
      <c r="OP2656" s="16"/>
      <c r="OQ2656" s="16"/>
      <c r="OR2656" s="16"/>
      <c r="OS2656" s="16"/>
      <c r="OT2656" s="16"/>
      <c r="OU2656" s="16"/>
      <c r="OV2656" s="16"/>
      <c r="OW2656" s="16"/>
      <c r="OX2656" s="16"/>
      <c r="OY2656" s="16"/>
      <c r="OZ2656" s="16"/>
      <c r="PA2656" s="16"/>
      <c r="PB2656" s="16"/>
      <c r="PC2656" s="16"/>
      <c r="PD2656" s="16"/>
      <c r="PE2656" s="16"/>
      <c r="PF2656" s="16"/>
      <c r="PG2656" s="16"/>
      <c r="PH2656" s="16"/>
      <c r="PI2656" s="16"/>
      <c r="PJ2656" s="16"/>
      <c r="PK2656" s="16"/>
      <c r="PL2656" s="16"/>
      <c r="PM2656" s="16"/>
      <c r="PN2656" s="16"/>
      <c r="PO2656" s="16"/>
      <c r="PP2656" s="16"/>
      <c r="PQ2656" s="16"/>
      <c r="PR2656" s="16"/>
      <c r="PS2656" s="16"/>
      <c r="PT2656" s="16"/>
      <c r="PU2656" s="16"/>
      <c r="PV2656" s="16"/>
      <c r="PW2656" s="16"/>
      <c r="PX2656" s="16"/>
      <c r="PY2656" s="16"/>
      <c r="PZ2656" s="16"/>
      <c r="QA2656" s="16"/>
      <c r="QB2656" s="16"/>
      <c r="QC2656" s="16"/>
      <c r="QD2656" s="16"/>
      <c r="QE2656" s="16"/>
      <c r="QF2656" s="16"/>
      <c r="QG2656" s="16"/>
      <c r="QH2656" s="16"/>
      <c r="QI2656" s="16"/>
      <c r="QJ2656" s="16"/>
      <c r="QK2656" s="16"/>
      <c r="QL2656" s="16"/>
      <c r="QM2656" s="16"/>
      <c r="QN2656" s="16"/>
      <c r="QO2656" s="16"/>
      <c r="QP2656" s="16"/>
      <c r="QQ2656" s="16"/>
      <c r="QR2656" s="16"/>
      <c r="QS2656" s="16"/>
      <c r="QT2656" s="16"/>
      <c r="QU2656" s="16"/>
      <c r="QV2656" s="16"/>
      <c r="QW2656" s="16"/>
      <c r="QX2656" s="16"/>
      <c r="QY2656" s="16"/>
      <c r="QZ2656" s="16"/>
      <c r="RA2656" s="16"/>
      <c r="RB2656" s="16"/>
      <c r="RC2656" s="16"/>
      <c r="RD2656" s="16"/>
      <c r="RE2656" s="16"/>
      <c r="RF2656" s="16"/>
      <c r="RG2656" s="16"/>
      <c r="RH2656" s="16"/>
      <c r="RI2656" s="16"/>
      <c r="RJ2656" s="16"/>
      <c r="RK2656" s="16"/>
      <c r="RL2656" s="16"/>
      <c r="RM2656" s="16"/>
      <c r="RN2656" s="16"/>
      <c r="RO2656" s="16"/>
      <c r="RP2656" s="16"/>
      <c r="RQ2656" s="16"/>
      <c r="RR2656" s="16"/>
      <c r="RS2656" s="16"/>
      <c r="RT2656" s="16"/>
      <c r="RU2656" s="16"/>
      <c r="RV2656" s="16"/>
      <c r="RW2656" s="16"/>
      <c r="RX2656" s="16"/>
      <c r="RY2656" s="16"/>
      <c r="RZ2656" s="16"/>
      <c r="SA2656" s="16"/>
      <c r="SB2656" s="16"/>
      <c r="SC2656" s="16"/>
      <c r="SD2656" s="16"/>
      <c r="SE2656" s="16"/>
      <c r="SF2656" s="16"/>
      <c r="SG2656" s="16"/>
      <c r="SH2656" s="16"/>
      <c r="SI2656" s="16"/>
      <c r="SJ2656" s="16"/>
      <c r="SK2656" s="16"/>
      <c r="SL2656" s="16"/>
      <c r="SM2656" s="16"/>
      <c r="SN2656" s="16"/>
      <c r="SO2656" s="16"/>
      <c r="SP2656" s="16"/>
      <c r="SQ2656" s="16"/>
      <c r="SR2656" s="16"/>
      <c r="SS2656" s="16"/>
      <c r="ST2656" s="16"/>
      <c r="SU2656" s="16"/>
      <c r="SV2656" s="16"/>
      <c r="SW2656" s="16"/>
      <c r="SX2656" s="16"/>
      <c r="SY2656" s="16"/>
      <c r="SZ2656" s="16"/>
      <c r="TA2656" s="16"/>
      <c r="TB2656" s="17"/>
      <c r="TC2656" s="17"/>
      <c r="TD2656" s="17"/>
      <c r="TE2656" s="17"/>
      <c r="TF2656" s="17"/>
      <c r="TG2656" s="17"/>
      <c r="TH2656" s="17"/>
      <c r="TI2656" s="17"/>
      <c r="TJ2656" s="17"/>
      <c r="TK2656" s="17"/>
      <c r="TL2656" s="17"/>
      <c r="TM2656" s="17"/>
      <c r="TN2656" s="17"/>
      <c r="TO2656" s="17"/>
      <c r="TP2656" s="17"/>
      <c r="TQ2656" s="17"/>
      <c r="TR2656" s="17"/>
      <c r="TS2656" s="17"/>
      <c r="TT2656" s="17"/>
      <c r="TU2656" s="17"/>
      <c r="TV2656" s="17"/>
      <c r="TW2656" s="17"/>
      <c r="TX2656" s="17"/>
      <c r="TY2656" s="17"/>
      <c r="TZ2656" s="17"/>
      <c r="UA2656" s="17"/>
      <c r="UB2656" s="17"/>
      <c r="UC2656" s="17"/>
      <c r="UD2656" s="17"/>
      <c r="UE2656" s="17"/>
      <c r="UF2656" s="17"/>
      <c r="UG2656" s="17"/>
      <c r="UH2656" s="17"/>
      <c r="UI2656" s="17"/>
      <c r="UJ2656" s="17"/>
      <c r="UK2656" s="17"/>
      <c r="UL2656" s="17"/>
      <c r="UM2656" s="17"/>
      <c r="UN2656" s="17"/>
      <c r="UO2656" s="17"/>
      <c r="UP2656" s="17"/>
      <c r="UQ2656" s="17"/>
      <c r="UR2656" s="17"/>
      <c r="US2656" s="17"/>
      <c r="UT2656" s="17"/>
      <c r="UU2656" s="17"/>
      <c r="UV2656" s="17"/>
      <c r="UW2656" s="17"/>
      <c r="UX2656" s="17"/>
      <c r="UY2656" s="17"/>
      <c r="UZ2656" s="17"/>
      <c r="VA2656" s="17"/>
      <c r="VB2656" s="17"/>
      <c r="VC2656" s="17"/>
      <c r="VD2656" s="17"/>
      <c r="VE2656" s="17"/>
      <c r="VF2656" s="17"/>
      <c r="VG2656" s="17"/>
      <c r="VH2656" s="17"/>
      <c r="VI2656" s="17"/>
      <c r="VJ2656" s="17"/>
      <c r="VK2656" s="17"/>
      <c r="VL2656" s="17"/>
      <c r="VM2656" s="17"/>
      <c r="VN2656" s="17"/>
      <c r="VO2656" s="17"/>
      <c r="VP2656" s="17"/>
      <c r="VQ2656" s="17"/>
      <c r="VR2656" s="17"/>
      <c r="VS2656" s="17"/>
      <c r="VT2656" s="17"/>
      <c r="VU2656" s="17"/>
      <c r="VV2656" s="17"/>
      <c r="VW2656" s="17"/>
      <c r="VX2656" s="17"/>
      <c r="VY2656" s="17"/>
      <c r="VZ2656" s="17"/>
      <c r="WA2656" s="17"/>
      <c r="WB2656" s="17"/>
      <c r="WC2656" s="17"/>
      <c r="WD2656" s="17"/>
      <c r="WE2656" s="17"/>
      <c r="WF2656" s="17"/>
      <c r="WG2656" s="17"/>
      <c r="WH2656" s="17"/>
      <c r="WI2656" s="17"/>
      <c r="WJ2656" s="17"/>
      <c r="WK2656" s="17"/>
      <c r="WL2656" s="17"/>
      <c r="WM2656" s="17"/>
      <c r="WN2656" s="17"/>
      <c r="WO2656" s="17"/>
      <c r="WP2656" s="17"/>
      <c r="WQ2656" s="17"/>
      <c r="WR2656" s="17"/>
      <c r="WS2656" s="17"/>
      <c r="WT2656" s="17"/>
      <c r="WU2656" s="17"/>
      <c r="WV2656" s="17"/>
      <c r="WW2656" s="17"/>
      <c r="WX2656" s="17"/>
      <c r="WY2656" s="17"/>
      <c r="WZ2656" s="17"/>
      <c r="XA2656" s="17"/>
      <c r="XB2656" s="17"/>
      <c r="XC2656" s="17"/>
      <c r="XD2656" s="17"/>
      <c r="XE2656" s="17"/>
      <c r="XF2656" s="17"/>
      <c r="XG2656" s="17"/>
      <c r="XH2656" s="17"/>
      <c r="XI2656" s="17"/>
      <c r="XJ2656" s="17"/>
      <c r="XK2656" s="17"/>
      <c r="XL2656" s="17"/>
      <c r="XM2656" s="17"/>
      <c r="XN2656" s="17"/>
      <c r="XO2656" s="17"/>
      <c r="XP2656" s="17"/>
      <c r="XQ2656" s="17"/>
      <c r="XR2656" s="17"/>
      <c r="XS2656" s="17"/>
      <c r="XT2656" s="17"/>
      <c r="XU2656" s="17"/>
      <c r="XV2656" s="17"/>
      <c r="XW2656" s="17"/>
      <c r="XX2656" s="17"/>
      <c r="XY2656" s="17"/>
      <c r="XZ2656" s="17"/>
      <c r="YA2656" s="17"/>
      <c r="YB2656" s="17"/>
      <c r="YC2656" s="17"/>
      <c r="YD2656" s="17"/>
      <c r="YE2656" s="17"/>
      <c r="YF2656" s="17"/>
      <c r="YG2656" s="17"/>
      <c r="YH2656" s="17"/>
      <c r="YI2656" s="17"/>
      <c r="YJ2656" s="17"/>
      <c r="YK2656" s="17"/>
      <c r="YL2656" s="17"/>
      <c r="YM2656" s="17"/>
      <c r="YN2656" s="17"/>
      <c r="YO2656" s="17"/>
      <c r="YP2656" s="17"/>
      <c r="YQ2656" s="17"/>
      <c r="YR2656" s="17"/>
      <c r="YS2656" s="17"/>
      <c r="YT2656" s="17"/>
      <c r="YU2656" s="17"/>
      <c r="YV2656" s="17"/>
      <c r="YW2656" s="17"/>
      <c r="YX2656" s="17"/>
      <c r="YY2656" s="17"/>
      <c r="YZ2656" s="17"/>
      <c r="ZA2656" s="17"/>
      <c r="ZB2656" s="17"/>
      <c r="ZC2656" s="17"/>
      <c r="ZD2656" s="17"/>
      <c r="ZE2656" s="17"/>
      <c r="ZF2656" s="17"/>
      <c r="ZG2656" s="17"/>
      <c r="ZH2656" s="17"/>
      <c r="ZI2656" s="17"/>
      <c r="ZJ2656" s="17"/>
      <c r="ZK2656" s="17"/>
      <c r="ZL2656" s="17"/>
      <c r="ZM2656" s="17"/>
      <c r="ZN2656" s="17"/>
      <c r="ZO2656" s="17"/>
      <c r="ZP2656" s="17"/>
      <c r="ZQ2656" s="17"/>
      <c r="ZR2656" s="17"/>
      <c r="ZS2656" s="17"/>
      <c r="ZT2656" s="17"/>
      <c r="ZU2656" s="17"/>
      <c r="ZV2656" s="17"/>
      <c r="ZW2656" s="17"/>
      <c r="ZX2656" s="17"/>
      <c r="ZY2656" s="17"/>
      <c r="ZZ2656" s="17"/>
      <c r="AAA2656" s="17"/>
      <c r="AAB2656" s="17"/>
      <c r="AAC2656" s="17"/>
      <c r="AAD2656" s="17"/>
      <c r="AAE2656" s="17"/>
      <c r="AAF2656" s="17"/>
      <c r="AAG2656" s="17"/>
      <c r="AAH2656" s="17"/>
      <c r="AAI2656" s="17"/>
      <c r="AAJ2656" s="17"/>
      <c r="AAK2656" s="17"/>
      <c r="AAL2656" s="17"/>
      <c r="AAM2656" s="17"/>
      <c r="AAN2656" s="17"/>
      <c r="AAO2656" s="17"/>
      <c r="AAP2656" s="17"/>
      <c r="AAQ2656" s="17"/>
      <c r="AAR2656" s="17"/>
      <c r="AAS2656" s="17"/>
      <c r="AAT2656" s="17"/>
      <c r="AAU2656" s="17"/>
      <c r="AAV2656" s="17"/>
      <c r="AAW2656" s="17"/>
      <c r="AAX2656" s="17"/>
      <c r="AAY2656" s="17"/>
      <c r="AAZ2656" s="17"/>
      <c r="ABA2656" s="17"/>
      <c r="ABB2656" s="17"/>
      <c r="ABC2656" s="17"/>
      <c r="ABD2656" s="17"/>
      <c r="ABE2656" s="17"/>
      <c r="ABF2656" s="17"/>
      <c r="ABG2656" s="17"/>
      <c r="ABH2656" s="17"/>
      <c r="ABI2656" s="17"/>
      <c r="ABJ2656" s="17"/>
      <c r="ABK2656" s="17"/>
      <c r="ABL2656" s="17"/>
      <c r="ABM2656" s="17"/>
      <c r="ABN2656" s="17"/>
      <c r="ABO2656" s="17"/>
      <c r="ABP2656" s="17"/>
      <c r="ABQ2656" s="17"/>
      <c r="ABR2656" s="17"/>
      <c r="ABS2656" s="17"/>
      <c r="ABT2656" s="17"/>
      <c r="ABU2656" s="17"/>
      <c r="ABV2656" s="17"/>
      <c r="ABW2656" s="17"/>
      <c r="ABX2656" s="17"/>
      <c r="ABY2656" s="17"/>
      <c r="ABZ2656" s="17"/>
      <c r="ACA2656" s="17"/>
      <c r="ACB2656" s="17"/>
      <c r="ACC2656" s="17"/>
      <c r="ACD2656" s="17"/>
      <c r="ACE2656" s="17"/>
      <c r="ACF2656" s="17"/>
      <c r="ACG2656" s="17"/>
      <c r="ACH2656" s="17"/>
      <c r="ACI2656" s="17"/>
      <c r="ACJ2656" s="17"/>
      <c r="ACK2656" s="17"/>
      <c r="ACL2656" s="17"/>
      <c r="ACM2656" s="17"/>
      <c r="ACN2656" s="17"/>
      <c r="ACO2656" s="17"/>
      <c r="ACP2656" s="17"/>
      <c r="ACQ2656" s="17"/>
      <c r="ACR2656" s="17"/>
      <c r="ACS2656" s="17"/>
      <c r="ACT2656" s="17"/>
      <c r="ACU2656" s="17"/>
      <c r="ACV2656" s="17"/>
      <c r="ACW2656" s="17"/>
      <c r="ACX2656" s="17"/>
      <c r="ACY2656" s="17"/>
      <c r="ACZ2656" s="17"/>
      <c r="ADA2656" s="17"/>
      <c r="ADB2656" s="17"/>
      <c r="ADC2656" s="17"/>
      <c r="ADD2656" s="17"/>
      <c r="ADE2656" s="17"/>
      <c r="ADF2656" s="17"/>
      <c r="ADG2656" s="17"/>
      <c r="ADH2656" s="17"/>
      <c r="ADI2656" s="17"/>
      <c r="ADJ2656" s="17"/>
      <c r="ADK2656" s="17"/>
      <c r="ADL2656" s="17"/>
      <c r="ADM2656" s="17"/>
      <c r="ADN2656" s="17"/>
      <c r="ADO2656" s="17"/>
      <c r="ADP2656" s="17"/>
      <c r="ADQ2656" s="17"/>
      <c r="ADR2656" s="17"/>
      <c r="ADS2656" s="17"/>
      <c r="ADT2656" s="17"/>
      <c r="ADU2656" s="17"/>
      <c r="ADV2656" s="17"/>
      <c r="ADW2656" s="17"/>
      <c r="ADX2656" s="17"/>
      <c r="ADY2656" s="17"/>
      <c r="ADZ2656" s="17"/>
      <c r="AEA2656" s="17"/>
      <c r="AEB2656" s="17"/>
      <c r="AEC2656" s="17"/>
      <c r="AED2656" s="17"/>
      <c r="AEE2656" s="17"/>
      <c r="AEF2656" s="17"/>
      <c r="AEG2656" s="17"/>
      <c r="AEH2656" s="17"/>
      <c r="AEI2656" s="17"/>
      <c r="AEJ2656" s="17"/>
      <c r="AEK2656" s="17"/>
      <c r="AEL2656" s="17"/>
      <c r="AEM2656" s="17"/>
      <c r="AEN2656" s="17"/>
      <c r="AEO2656" s="17"/>
      <c r="AEP2656" s="17"/>
      <c r="AEQ2656" s="17"/>
      <c r="AER2656" s="17"/>
      <c r="AES2656" s="17"/>
      <c r="AET2656" s="17"/>
      <c r="AEU2656" s="17"/>
      <c r="AEV2656" s="17"/>
      <c r="AEW2656" s="17"/>
      <c r="AEX2656" s="17"/>
      <c r="AEY2656" s="17"/>
      <c r="AEZ2656" s="17"/>
      <c r="AFA2656" s="17"/>
      <c r="AFB2656" s="17"/>
      <c r="AFC2656" s="17"/>
      <c r="AFD2656" s="17"/>
      <c r="AFE2656" s="17"/>
      <c r="AFF2656" s="17"/>
      <c r="AFG2656" s="17"/>
      <c r="AFH2656" s="17"/>
      <c r="AFI2656" s="17"/>
      <c r="AFJ2656" s="17"/>
      <c r="AFK2656" s="17"/>
      <c r="AFL2656" s="17"/>
      <c r="AFM2656" s="17"/>
      <c r="AFN2656" s="17"/>
      <c r="AFO2656" s="17"/>
      <c r="AFP2656" s="17"/>
      <c r="AFQ2656" s="17"/>
      <c r="AFR2656" s="17"/>
      <c r="AFS2656" s="17"/>
      <c r="AFT2656" s="17"/>
      <c r="AFU2656" s="17"/>
      <c r="AFV2656" s="17"/>
      <c r="AFW2656" s="17"/>
      <c r="AFX2656" s="17"/>
      <c r="AFY2656" s="17"/>
      <c r="AFZ2656" s="17"/>
      <c r="AGA2656" s="17"/>
      <c r="AGB2656" s="17"/>
      <c r="AGC2656" s="17"/>
      <c r="AGD2656" s="17"/>
      <c r="AGE2656" s="17"/>
      <c r="AGF2656" s="17"/>
      <c r="AGG2656" s="17"/>
      <c r="AGH2656" s="17"/>
      <c r="AGI2656" s="17"/>
      <c r="AGJ2656" s="17"/>
      <c r="AGK2656" s="17"/>
      <c r="AGL2656" s="17"/>
      <c r="AGM2656" s="17"/>
      <c r="AGN2656" s="17"/>
      <c r="AGO2656" s="17"/>
      <c r="AGP2656" s="17"/>
      <c r="AGQ2656" s="17"/>
      <c r="AGR2656" s="17"/>
      <c r="AGS2656" s="17"/>
      <c r="AGT2656" s="17"/>
      <c r="AGU2656" s="17"/>
      <c r="AGV2656" s="17"/>
      <c r="AGW2656" s="17"/>
      <c r="AGX2656" s="17"/>
      <c r="AGY2656" s="17"/>
      <c r="AGZ2656" s="17"/>
      <c r="AHA2656" s="17"/>
      <c r="AHB2656" s="17"/>
      <c r="AHC2656" s="17"/>
      <c r="AHD2656" s="17"/>
      <c r="AHE2656" s="17"/>
      <c r="AHF2656" s="17"/>
      <c r="AHG2656" s="17"/>
      <c r="AHH2656" s="17"/>
      <c r="AHI2656" s="17"/>
      <c r="AHJ2656" s="17"/>
      <c r="AHK2656" s="17"/>
      <c r="AHL2656" s="17"/>
      <c r="AHM2656" s="17"/>
      <c r="AHN2656" s="17"/>
      <c r="AHO2656" s="17"/>
      <c r="AHP2656" s="17"/>
      <c r="AHQ2656" s="17"/>
      <c r="AHR2656" s="17"/>
      <c r="AHS2656" s="17"/>
      <c r="AHT2656" s="17"/>
      <c r="AHU2656" s="17"/>
      <c r="AHV2656" s="17"/>
      <c r="AHW2656" s="17"/>
      <c r="AHX2656" s="17"/>
      <c r="AHY2656" s="17"/>
      <c r="AHZ2656" s="17"/>
      <c r="AIA2656" s="17"/>
      <c r="AIB2656" s="17"/>
      <c r="AIC2656" s="17"/>
      <c r="AID2656" s="17"/>
      <c r="AIE2656" s="17"/>
      <c r="AIF2656" s="17"/>
      <c r="AIG2656" s="17"/>
      <c r="AIH2656" s="17"/>
      <c r="AII2656" s="17"/>
      <c r="AIJ2656" s="17"/>
      <c r="AIK2656" s="17"/>
      <c r="AIL2656" s="17"/>
      <c r="AIM2656" s="17"/>
      <c r="AIN2656" s="17"/>
      <c r="AIO2656" s="17"/>
      <c r="AIP2656" s="17"/>
      <c r="AIQ2656" s="17"/>
      <c r="AIR2656" s="17"/>
      <c r="AIS2656" s="17"/>
      <c r="AIT2656" s="17"/>
      <c r="AIU2656" s="17"/>
      <c r="AIV2656" s="17"/>
      <c r="AIW2656" s="17"/>
      <c r="AIX2656" s="17"/>
      <c r="AIY2656" s="17"/>
      <c r="AIZ2656" s="17"/>
      <c r="AJA2656" s="17"/>
      <c r="AJB2656" s="17"/>
      <c r="AJC2656" s="17"/>
      <c r="AJD2656" s="17"/>
      <c r="AJE2656" s="17"/>
      <c r="AJF2656" s="17"/>
      <c r="AJG2656" s="17"/>
      <c r="AJH2656" s="17"/>
      <c r="AJI2656" s="17"/>
      <c r="AJJ2656" s="17"/>
      <c r="AJK2656" s="17"/>
      <c r="AJL2656" s="17"/>
      <c r="AJM2656" s="17"/>
      <c r="AJN2656" s="17"/>
      <c r="AJO2656" s="17"/>
      <c r="AJP2656" s="17"/>
      <c r="AJQ2656" s="17"/>
      <c r="AJR2656" s="17"/>
      <c r="AJS2656" s="17"/>
      <c r="AJT2656" s="17"/>
      <c r="AJU2656" s="17"/>
      <c r="AJV2656" s="17"/>
      <c r="AJW2656" s="17"/>
      <c r="AJX2656" s="17"/>
      <c r="AJY2656" s="17"/>
      <c r="AJZ2656" s="17"/>
      <c r="AKA2656" s="17"/>
      <c r="AKB2656" s="17"/>
      <c r="AKC2656" s="17"/>
      <c r="AKD2656" s="17"/>
      <c r="AKE2656" s="17"/>
      <c r="AKF2656" s="17"/>
      <c r="AKG2656" s="17"/>
      <c r="AKH2656" s="17"/>
      <c r="AKI2656" s="17"/>
      <c r="AKJ2656" s="17"/>
      <c r="AKK2656" s="17"/>
      <c r="AKL2656" s="17"/>
      <c r="AKM2656" s="17"/>
      <c r="AKN2656" s="17"/>
      <c r="AKO2656" s="17"/>
      <c r="AKP2656" s="17"/>
      <c r="AKQ2656" s="17"/>
      <c r="AKR2656" s="17"/>
      <c r="AKS2656" s="17"/>
      <c r="AKT2656" s="17"/>
      <c r="AKU2656" s="17"/>
      <c r="AKV2656" s="17"/>
      <c r="AKW2656" s="17"/>
      <c r="AKX2656" s="17"/>
      <c r="AKY2656" s="17"/>
      <c r="AKZ2656" s="17"/>
      <c r="ALA2656" s="17"/>
      <c r="ALB2656" s="17"/>
      <c r="ALC2656" s="17"/>
      <c r="ALD2656" s="17"/>
      <c r="ALE2656" s="17"/>
      <c r="ALF2656" s="17"/>
      <c r="ALG2656" s="17"/>
      <c r="ALH2656" s="17"/>
      <c r="ALI2656" s="17"/>
      <c r="ALJ2656" s="17"/>
      <c r="ALK2656" s="17"/>
      <c r="ALL2656" s="17"/>
      <c r="ALM2656" s="17"/>
      <c r="ALN2656" s="17"/>
      <c r="ALO2656" s="17"/>
      <c r="ALP2656" s="17"/>
      <c r="ALQ2656" s="17"/>
      <c r="ALR2656" s="17"/>
      <c r="ALS2656" s="17"/>
      <c r="ALT2656" s="17"/>
      <c r="ALU2656" s="17"/>
      <c r="ALV2656" s="17"/>
      <c r="ALW2656" s="17"/>
      <c r="ALX2656" s="17"/>
      <c r="ALY2656" s="17"/>
      <c r="ALZ2656" s="17"/>
      <c r="AMA2656" s="17"/>
      <c r="AMB2656" s="17"/>
      <c r="AMC2656" s="17"/>
      <c r="AMD2656" s="17"/>
      <c r="AME2656" s="17"/>
      <c r="AMF2656" s="17"/>
      <c r="AMG2656" s="17"/>
      <c r="AMH2656" s="17"/>
      <c r="AMI2656" s="17"/>
      <c r="AMJ2656" s="17"/>
      <c r="AMK2656" s="17"/>
      <c r="AML2656" s="17"/>
      <c r="AMM2656" s="17"/>
      <c r="AMN2656" s="17"/>
      <c r="AMO2656" s="17"/>
      <c r="AMP2656" s="17"/>
      <c r="AMQ2656" s="17"/>
      <c r="AMR2656" s="17"/>
      <c r="AMS2656" s="17"/>
      <c r="AMT2656" s="17"/>
      <c r="AMU2656" s="17"/>
      <c r="AMV2656" s="17"/>
      <c r="AMW2656" s="17"/>
      <c r="AMX2656" s="17"/>
      <c r="AMY2656" s="17"/>
      <c r="AMZ2656" s="17"/>
      <c r="ANA2656" s="17"/>
      <c r="ANB2656" s="17"/>
      <c r="ANC2656" s="17"/>
      <c r="AND2656" s="17"/>
      <c r="ANE2656" s="17"/>
      <c r="ANF2656" s="17"/>
      <c r="ANG2656" s="17"/>
      <c r="ANH2656" s="17"/>
      <c r="ANI2656" s="17"/>
      <c r="ANJ2656" s="17"/>
      <c r="ANK2656" s="17"/>
      <c r="ANL2656" s="17"/>
      <c r="ANM2656" s="17"/>
      <c r="ANN2656" s="17"/>
      <c r="ANO2656" s="17"/>
      <c r="ANP2656" s="17"/>
      <c r="ANQ2656" s="17"/>
      <c r="ANR2656" s="17"/>
      <c r="ANS2656" s="17"/>
      <c r="ANT2656" s="17"/>
      <c r="ANU2656" s="17"/>
      <c r="ANV2656" s="17"/>
      <c r="ANW2656" s="17"/>
      <c r="ANX2656" s="17"/>
      <c r="ANY2656" s="17"/>
      <c r="ANZ2656" s="17"/>
      <c r="AOA2656" s="17"/>
      <c r="AOB2656" s="17"/>
      <c r="AOC2656" s="17"/>
      <c r="AOD2656" s="17"/>
      <c r="AOE2656" s="17"/>
      <c r="AOF2656" s="17"/>
      <c r="AOG2656" s="17"/>
      <c r="AOH2656" s="17"/>
      <c r="AOI2656" s="17"/>
      <c r="AOJ2656" s="17"/>
      <c r="AOK2656" s="17"/>
      <c r="AOL2656" s="17"/>
      <c r="AOM2656" s="17"/>
      <c r="AON2656" s="17"/>
      <c r="AOO2656" s="17"/>
      <c r="AOP2656" s="17"/>
      <c r="AOQ2656" s="17"/>
      <c r="AOR2656" s="17"/>
      <c r="AOS2656" s="17"/>
      <c r="AOT2656" s="17"/>
      <c r="AOU2656" s="17"/>
      <c r="AOV2656" s="17"/>
      <c r="AOW2656" s="17"/>
      <c r="AOX2656" s="17"/>
      <c r="AOY2656" s="17"/>
      <c r="AOZ2656" s="17"/>
      <c r="APA2656" s="17"/>
      <c r="APB2656" s="17"/>
      <c r="APC2656" s="17"/>
      <c r="APD2656" s="17"/>
      <c r="APE2656" s="17"/>
      <c r="APF2656" s="17"/>
      <c r="APG2656" s="17"/>
      <c r="APH2656" s="17"/>
      <c r="API2656" s="17"/>
      <c r="APJ2656" s="17"/>
      <c r="APK2656" s="17"/>
      <c r="APL2656" s="17"/>
      <c r="APM2656" s="17"/>
      <c r="APN2656" s="17"/>
      <c r="APO2656" s="17"/>
      <c r="APP2656" s="17"/>
      <c r="APQ2656" s="17"/>
      <c r="APR2656" s="17"/>
      <c r="APS2656" s="17"/>
      <c r="APT2656" s="17"/>
      <c r="APU2656" s="17"/>
      <c r="APV2656" s="17"/>
      <c r="APW2656" s="17"/>
      <c r="APX2656" s="17"/>
      <c r="APY2656" s="17"/>
      <c r="APZ2656" s="17"/>
      <c r="AQA2656" s="17"/>
      <c r="AQB2656" s="17"/>
      <c r="AQC2656" s="17"/>
      <c r="AQD2656" s="17"/>
      <c r="AQE2656" s="17"/>
      <c r="AQF2656" s="17"/>
      <c r="AQG2656" s="17"/>
      <c r="AQH2656" s="17"/>
      <c r="AQI2656" s="17"/>
      <c r="AQJ2656" s="17"/>
      <c r="AQK2656" s="17"/>
      <c r="AQL2656" s="17"/>
      <c r="AQM2656" s="17"/>
      <c r="AQN2656" s="17"/>
      <c r="AQO2656" s="17"/>
      <c r="AQP2656" s="17"/>
      <c r="AQQ2656" s="17"/>
      <c r="AQR2656" s="17"/>
      <c r="AQS2656" s="17"/>
      <c r="AQT2656" s="17"/>
      <c r="AQU2656" s="17"/>
      <c r="AQV2656" s="17"/>
      <c r="AQW2656" s="17"/>
      <c r="AQX2656" s="17"/>
      <c r="AQY2656" s="17"/>
      <c r="AQZ2656" s="17"/>
      <c r="ARA2656" s="17"/>
      <c r="ARB2656" s="17"/>
      <c r="ARC2656" s="17"/>
      <c r="ARD2656" s="17"/>
      <c r="ARE2656" s="17"/>
      <c r="ARF2656" s="17"/>
      <c r="ARG2656" s="17"/>
      <c r="ARH2656" s="17"/>
      <c r="ARI2656" s="17"/>
      <c r="ARJ2656" s="17"/>
      <c r="ARK2656" s="17"/>
      <c r="ARL2656" s="17"/>
      <c r="ARM2656" s="17"/>
      <c r="ARN2656" s="17"/>
      <c r="ARO2656" s="17"/>
      <c r="ARP2656" s="17"/>
      <c r="ARQ2656" s="17"/>
      <c r="ARR2656" s="17"/>
      <c r="ARS2656" s="17"/>
      <c r="ART2656" s="17"/>
      <c r="ARU2656" s="17"/>
      <c r="ARV2656" s="17"/>
      <c r="ARW2656" s="17"/>
      <c r="ARX2656" s="17"/>
      <c r="ARY2656" s="17"/>
      <c r="ARZ2656" s="17"/>
      <c r="ASA2656" s="17"/>
      <c r="ASB2656" s="17"/>
      <c r="ASC2656" s="17"/>
      <c r="ASD2656" s="17"/>
      <c r="ASE2656" s="17"/>
      <c r="ASF2656" s="17"/>
      <c r="ASG2656" s="17"/>
      <c r="ASH2656" s="17"/>
      <c r="ASI2656" s="17"/>
      <c r="ASJ2656" s="17"/>
      <c r="ASK2656" s="17"/>
      <c r="ASL2656" s="17"/>
      <c r="ASM2656" s="17"/>
      <c r="ASN2656" s="17"/>
      <c r="ASO2656" s="17"/>
      <c r="ASP2656" s="17"/>
      <c r="ASQ2656" s="17"/>
      <c r="ASR2656" s="17"/>
      <c r="ASS2656" s="17"/>
      <c r="AST2656" s="17"/>
      <c r="ASU2656" s="17"/>
      <c r="ASV2656" s="17"/>
      <c r="ASW2656" s="17"/>
      <c r="ASX2656" s="17"/>
      <c r="ASY2656" s="17"/>
      <c r="ASZ2656" s="17"/>
      <c r="ATA2656" s="17"/>
      <c r="ATB2656" s="17"/>
      <c r="ATC2656" s="17"/>
      <c r="ATD2656" s="17"/>
      <c r="ATE2656" s="17"/>
      <c r="ATF2656" s="17"/>
      <c r="ATG2656" s="17"/>
      <c r="ATH2656" s="17"/>
      <c r="ATI2656" s="17"/>
      <c r="ATJ2656" s="17"/>
      <c r="ATK2656" s="17"/>
      <c r="ATL2656" s="17"/>
      <c r="ATM2656" s="17"/>
      <c r="ATN2656" s="17"/>
      <c r="ATO2656" s="17"/>
      <c r="ATP2656" s="17"/>
      <c r="ATQ2656" s="17"/>
      <c r="ATR2656" s="17"/>
      <c r="ATS2656" s="17"/>
      <c r="ATT2656" s="17"/>
      <c r="ATU2656" s="17"/>
      <c r="ATV2656" s="17"/>
      <c r="ATW2656" s="17"/>
      <c r="ATX2656" s="17"/>
      <c r="ATY2656" s="17"/>
      <c r="ATZ2656" s="17"/>
      <c r="AUA2656" s="17"/>
      <c r="AUB2656" s="17"/>
      <c r="AUC2656" s="17"/>
      <c r="AUD2656" s="17"/>
      <c r="AUE2656" s="17"/>
      <c r="AUF2656" s="17"/>
      <c r="AUG2656" s="17"/>
      <c r="AUH2656" s="17"/>
      <c r="AUI2656" s="17"/>
      <c r="AUJ2656" s="17"/>
      <c r="AUK2656" s="17"/>
      <c r="AUL2656" s="17"/>
      <c r="AUM2656" s="17"/>
      <c r="AUN2656" s="17"/>
      <c r="AUO2656" s="17"/>
      <c r="AUP2656" s="17"/>
      <c r="AUQ2656" s="17"/>
      <c r="AUR2656" s="17"/>
      <c r="AUS2656" s="17"/>
      <c r="AUT2656" s="17"/>
      <c r="AUU2656" s="17"/>
      <c r="AUV2656" s="17"/>
      <c r="AUW2656" s="17"/>
      <c r="AUX2656" s="17"/>
      <c r="AUY2656" s="17"/>
      <c r="AUZ2656" s="17"/>
      <c r="AVA2656" s="17"/>
      <c r="AVB2656" s="17"/>
      <c r="AVC2656" s="17"/>
      <c r="AVD2656" s="17"/>
      <c r="AVE2656" s="17"/>
      <c r="AVF2656" s="17"/>
      <c r="AVG2656" s="17"/>
      <c r="AVH2656" s="17"/>
      <c r="AVI2656" s="17"/>
      <c r="AVJ2656" s="17"/>
      <c r="AVK2656" s="17"/>
      <c r="AVL2656" s="17"/>
      <c r="AVM2656" s="17"/>
      <c r="AVN2656" s="17"/>
      <c r="AVO2656" s="17"/>
      <c r="AVP2656" s="17"/>
      <c r="AVQ2656" s="17"/>
      <c r="AVR2656" s="17"/>
      <c r="AVS2656" s="17"/>
      <c r="AVT2656" s="17"/>
      <c r="AVU2656" s="17"/>
      <c r="AVV2656" s="17"/>
      <c r="AVW2656" s="17"/>
      <c r="AVX2656" s="17"/>
      <c r="AVY2656" s="17"/>
      <c r="AVZ2656" s="17"/>
      <c r="AWA2656" s="17"/>
      <c r="AWB2656" s="17"/>
      <c r="AWC2656" s="17"/>
      <c r="AWD2656" s="17"/>
      <c r="AWE2656" s="17"/>
      <c r="AWF2656" s="17"/>
      <c r="AWG2656" s="17"/>
      <c r="AWH2656" s="17"/>
      <c r="AWI2656" s="17"/>
      <c r="AWJ2656" s="17"/>
      <c r="AWK2656" s="17"/>
      <c r="AWL2656" s="17"/>
      <c r="AWM2656" s="17"/>
      <c r="AWN2656" s="17"/>
    </row>
    <row r="2657" spans="1:1288" s="56" customFormat="1" ht="39" x14ac:dyDescent="0.25">
      <c r="A2657" s="50" t="s">
        <v>3806</v>
      </c>
      <c r="B2657" s="50" t="s">
        <v>3847</v>
      </c>
      <c r="C2657" s="50" t="s">
        <v>3878</v>
      </c>
      <c r="D2657" s="50" t="s">
        <v>3809</v>
      </c>
      <c r="E2657" s="51">
        <v>40</v>
      </c>
      <c r="F2657" s="52" t="s">
        <v>21</v>
      </c>
      <c r="G2657" s="53"/>
      <c r="H2657" s="15" t="s">
        <v>5</v>
      </c>
      <c r="I2657" s="55"/>
      <c r="JE2657" s="12"/>
      <c r="JF2657" s="12"/>
      <c r="JG2657" s="12"/>
      <c r="JH2657" s="12"/>
      <c r="JI2657" s="13"/>
      <c r="JJ2657" s="14"/>
      <c r="JK2657" s="15"/>
      <c r="JL2657" s="15"/>
      <c r="JM2657" s="15"/>
      <c r="JN2657" s="16"/>
      <c r="JO2657" s="16"/>
      <c r="JP2657" s="16"/>
      <c r="JQ2657" s="16"/>
      <c r="JR2657" s="16"/>
      <c r="JS2657" s="16"/>
      <c r="JT2657" s="16"/>
      <c r="JU2657" s="16"/>
      <c r="JV2657" s="16"/>
      <c r="JW2657" s="16"/>
      <c r="JX2657" s="16"/>
      <c r="JY2657" s="16"/>
      <c r="JZ2657" s="16"/>
      <c r="KA2657" s="16"/>
      <c r="KB2657" s="16"/>
      <c r="KC2657" s="16"/>
      <c r="KD2657" s="16"/>
      <c r="KE2657" s="16"/>
      <c r="KF2657" s="16"/>
      <c r="KG2657" s="16"/>
      <c r="KH2657" s="16"/>
      <c r="KI2657" s="16"/>
      <c r="KJ2657" s="16"/>
      <c r="KK2657" s="16"/>
      <c r="KL2657" s="16"/>
      <c r="KM2657" s="16"/>
      <c r="KN2657" s="16"/>
      <c r="KO2657" s="16"/>
      <c r="KP2657" s="16"/>
      <c r="KQ2657" s="16"/>
      <c r="KR2657" s="16"/>
      <c r="KS2657" s="16"/>
      <c r="KT2657" s="16"/>
      <c r="KU2657" s="16"/>
      <c r="KV2657" s="16"/>
      <c r="KW2657" s="16"/>
      <c r="KX2657" s="16"/>
      <c r="KY2657" s="16"/>
      <c r="KZ2657" s="16"/>
      <c r="LA2657" s="16"/>
      <c r="LB2657" s="16"/>
      <c r="LC2657" s="16"/>
      <c r="LD2657" s="16"/>
      <c r="LE2657" s="16"/>
      <c r="LF2657" s="16"/>
      <c r="LG2657" s="16"/>
      <c r="LH2657" s="16"/>
      <c r="LI2657" s="16"/>
      <c r="LJ2657" s="16"/>
      <c r="LK2657" s="16"/>
      <c r="LL2657" s="16"/>
      <c r="LM2657" s="16"/>
      <c r="LN2657" s="16"/>
      <c r="LO2657" s="16"/>
      <c r="LP2657" s="16"/>
      <c r="LQ2657" s="16"/>
      <c r="LR2657" s="16"/>
      <c r="LS2657" s="16"/>
      <c r="LT2657" s="16"/>
      <c r="LU2657" s="16"/>
      <c r="LV2657" s="16"/>
      <c r="LW2657" s="16"/>
      <c r="LX2657" s="16"/>
      <c r="LY2657" s="16"/>
      <c r="LZ2657" s="16"/>
      <c r="MA2657" s="16"/>
      <c r="MB2657" s="16"/>
      <c r="MC2657" s="16"/>
      <c r="MD2657" s="16"/>
      <c r="ME2657" s="16"/>
      <c r="MF2657" s="16"/>
      <c r="MG2657" s="16"/>
      <c r="MH2657" s="16"/>
      <c r="MI2657" s="16"/>
      <c r="MJ2657" s="16"/>
      <c r="MK2657" s="16"/>
      <c r="ML2657" s="16"/>
      <c r="MM2657" s="16"/>
      <c r="MN2657" s="16"/>
      <c r="MO2657" s="16"/>
      <c r="MP2657" s="16"/>
      <c r="MQ2657" s="16"/>
      <c r="MR2657" s="16"/>
      <c r="MS2657" s="16"/>
      <c r="MT2657" s="16"/>
      <c r="MU2657" s="16"/>
      <c r="MV2657" s="16"/>
      <c r="MW2657" s="16"/>
      <c r="MX2657" s="16"/>
      <c r="MY2657" s="16"/>
      <c r="MZ2657" s="16"/>
      <c r="NA2657" s="16"/>
      <c r="NB2657" s="16"/>
      <c r="NC2657" s="16"/>
      <c r="ND2657" s="16"/>
      <c r="NE2657" s="16"/>
      <c r="NF2657" s="16"/>
      <c r="NG2657" s="16"/>
      <c r="NH2657" s="16"/>
      <c r="NI2657" s="16"/>
      <c r="NJ2657" s="16"/>
      <c r="NK2657" s="16"/>
      <c r="NL2657" s="16"/>
      <c r="NM2657" s="16"/>
      <c r="NN2657" s="16"/>
      <c r="NO2657" s="16"/>
      <c r="NP2657" s="16"/>
      <c r="NQ2657" s="16"/>
      <c r="NR2657" s="16"/>
      <c r="NS2657" s="16"/>
      <c r="NT2657" s="16"/>
      <c r="NU2657" s="16"/>
      <c r="NV2657" s="16"/>
      <c r="NW2657" s="16"/>
      <c r="NX2657" s="16"/>
      <c r="NY2657" s="16"/>
      <c r="NZ2657" s="16"/>
      <c r="OA2657" s="16"/>
      <c r="OB2657" s="16"/>
      <c r="OC2657" s="16"/>
      <c r="OD2657" s="16"/>
      <c r="OE2657" s="16"/>
      <c r="OF2657" s="16"/>
      <c r="OG2657" s="16"/>
      <c r="OH2657" s="16"/>
      <c r="OI2657" s="16"/>
      <c r="OJ2657" s="16"/>
      <c r="OK2657" s="16"/>
      <c r="OL2657" s="16"/>
      <c r="OM2657" s="16"/>
      <c r="ON2657" s="16"/>
      <c r="OO2657" s="16"/>
      <c r="OP2657" s="16"/>
      <c r="OQ2657" s="16"/>
      <c r="OR2657" s="16"/>
      <c r="OS2657" s="16"/>
      <c r="OT2657" s="16"/>
      <c r="OU2657" s="16"/>
      <c r="OV2657" s="16"/>
      <c r="OW2657" s="16"/>
      <c r="OX2657" s="16"/>
      <c r="OY2657" s="16"/>
      <c r="OZ2657" s="16"/>
      <c r="PA2657" s="16"/>
      <c r="PB2657" s="16"/>
      <c r="PC2657" s="16"/>
      <c r="PD2657" s="16"/>
      <c r="PE2657" s="16"/>
      <c r="PF2657" s="16"/>
      <c r="PG2657" s="16"/>
      <c r="PH2657" s="16"/>
      <c r="PI2657" s="16"/>
      <c r="PJ2657" s="16"/>
      <c r="PK2657" s="16"/>
      <c r="PL2657" s="16"/>
      <c r="PM2657" s="16"/>
      <c r="PN2657" s="16"/>
      <c r="PO2657" s="16"/>
      <c r="PP2657" s="16"/>
      <c r="PQ2657" s="16"/>
      <c r="PR2657" s="16"/>
      <c r="PS2657" s="16"/>
      <c r="PT2657" s="16"/>
      <c r="PU2657" s="16"/>
      <c r="PV2657" s="16"/>
      <c r="PW2657" s="16"/>
      <c r="PX2657" s="16"/>
      <c r="PY2657" s="16"/>
      <c r="PZ2657" s="16"/>
      <c r="QA2657" s="16"/>
      <c r="QB2657" s="16"/>
      <c r="QC2657" s="16"/>
      <c r="QD2657" s="16"/>
      <c r="QE2657" s="16"/>
      <c r="QF2657" s="16"/>
      <c r="QG2657" s="16"/>
      <c r="QH2657" s="16"/>
      <c r="QI2657" s="16"/>
      <c r="QJ2657" s="16"/>
      <c r="QK2657" s="16"/>
      <c r="QL2657" s="16"/>
      <c r="QM2657" s="16"/>
      <c r="QN2657" s="16"/>
      <c r="QO2657" s="16"/>
      <c r="QP2657" s="16"/>
      <c r="QQ2657" s="16"/>
      <c r="QR2657" s="16"/>
      <c r="QS2657" s="16"/>
      <c r="QT2657" s="16"/>
      <c r="QU2657" s="16"/>
      <c r="QV2657" s="16"/>
      <c r="QW2657" s="16"/>
      <c r="QX2657" s="16"/>
      <c r="QY2657" s="16"/>
      <c r="QZ2657" s="16"/>
      <c r="RA2657" s="16"/>
      <c r="RB2657" s="16"/>
      <c r="RC2657" s="16"/>
      <c r="RD2657" s="16"/>
      <c r="RE2657" s="16"/>
      <c r="RF2657" s="16"/>
      <c r="RG2657" s="16"/>
      <c r="RH2657" s="16"/>
      <c r="RI2657" s="16"/>
      <c r="RJ2657" s="16"/>
      <c r="RK2657" s="16"/>
      <c r="RL2657" s="16"/>
      <c r="RM2657" s="16"/>
      <c r="RN2657" s="16"/>
      <c r="RO2657" s="16"/>
      <c r="RP2657" s="16"/>
      <c r="RQ2657" s="16"/>
      <c r="RR2657" s="16"/>
      <c r="RS2657" s="16"/>
      <c r="RT2657" s="16"/>
      <c r="RU2657" s="16"/>
      <c r="RV2657" s="16"/>
      <c r="RW2657" s="16"/>
      <c r="RX2657" s="16"/>
      <c r="RY2657" s="16"/>
      <c r="RZ2657" s="16"/>
      <c r="SA2657" s="16"/>
      <c r="SB2657" s="16"/>
      <c r="SC2657" s="16"/>
      <c r="SD2657" s="16"/>
      <c r="SE2657" s="16"/>
      <c r="SF2657" s="16"/>
      <c r="SG2657" s="16"/>
      <c r="SH2657" s="16"/>
      <c r="SI2657" s="16"/>
      <c r="SJ2657" s="16"/>
      <c r="SK2657" s="16"/>
      <c r="SL2657" s="16"/>
      <c r="SM2657" s="16"/>
      <c r="SN2657" s="16"/>
      <c r="SO2657" s="16"/>
      <c r="SP2657" s="16"/>
      <c r="SQ2657" s="16"/>
      <c r="SR2657" s="16"/>
      <c r="SS2657" s="16"/>
      <c r="ST2657" s="16"/>
      <c r="SU2657" s="16"/>
      <c r="SV2657" s="16"/>
      <c r="SW2657" s="16"/>
      <c r="SX2657" s="16"/>
      <c r="SY2657" s="16"/>
      <c r="SZ2657" s="16"/>
      <c r="TA2657" s="16"/>
      <c r="TB2657" s="17"/>
      <c r="TC2657" s="17"/>
      <c r="TD2657" s="17"/>
      <c r="TE2657" s="17"/>
      <c r="TF2657" s="17"/>
      <c r="TG2657" s="17"/>
      <c r="TH2657" s="17"/>
      <c r="TI2657" s="17"/>
      <c r="TJ2657" s="17"/>
      <c r="TK2657" s="17"/>
      <c r="TL2657" s="17"/>
      <c r="TM2657" s="17"/>
      <c r="TN2657" s="17"/>
      <c r="TO2657" s="17"/>
      <c r="TP2657" s="17"/>
      <c r="TQ2657" s="17"/>
      <c r="TR2657" s="17"/>
      <c r="TS2657" s="17"/>
      <c r="TT2657" s="17"/>
      <c r="TU2657" s="17"/>
      <c r="TV2657" s="17"/>
      <c r="TW2657" s="17"/>
      <c r="TX2657" s="17"/>
      <c r="TY2657" s="17"/>
      <c r="TZ2657" s="17"/>
      <c r="UA2657" s="17"/>
      <c r="UB2657" s="17"/>
      <c r="UC2657" s="17"/>
      <c r="UD2657" s="17"/>
      <c r="UE2657" s="17"/>
      <c r="UF2657" s="17"/>
      <c r="UG2657" s="17"/>
      <c r="UH2657" s="17"/>
      <c r="UI2657" s="17"/>
      <c r="UJ2657" s="17"/>
      <c r="UK2657" s="17"/>
      <c r="UL2657" s="17"/>
      <c r="UM2657" s="17"/>
      <c r="UN2657" s="17"/>
      <c r="UO2657" s="17"/>
      <c r="UP2657" s="17"/>
      <c r="UQ2657" s="17"/>
      <c r="UR2657" s="17"/>
      <c r="US2657" s="17"/>
      <c r="UT2657" s="17"/>
      <c r="UU2657" s="17"/>
      <c r="UV2657" s="17"/>
      <c r="UW2657" s="17"/>
      <c r="UX2657" s="17"/>
      <c r="UY2657" s="17"/>
      <c r="UZ2657" s="17"/>
      <c r="VA2657" s="17"/>
      <c r="VB2657" s="17"/>
      <c r="VC2657" s="17"/>
      <c r="VD2657" s="17"/>
      <c r="VE2657" s="17"/>
      <c r="VF2657" s="17"/>
      <c r="VG2657" s="17"/>
      <c r="VH2657" s="17"/>
      <c r="VI2657" s="17"/>
      <c r="VJ2657" s="17"/>
      <c r="VK2657" s="17"/>
      <c r="VL2657" s="17"/>
      <c r="VM2657" s="17"/>
      <c r="VN2657" s="17"/>
      <c r="VO2657" s="17"/>
      <c r="VP2657" s="17"/>
      <c r="VQ2657" s="17"/>
      <c r="VR2657" s="17"/>
      <c r="VS2657" s="17"/>
      <c r="VT2657" s="17"/>
      <c r="VU2657" s="17"/>
      <c r="VV2657" s="17"/>
      <c r="VW2657" s="17"/>
      <c r="VX2657" s="17"/>
      <c r="VY2657" s="17"/>
      <c r="VZ2657" s="17"/>
      <c r="WA2657" s="17"/>
      <c r="WB2657" s="17"/>
      <c r="WC2657" s="17"/>
      <c r="WD2657" s="17"/>
      <c r="WE2657" s="17"/>
      <c r="WF2657" s="17"/>
      <c r="WG2657" s="17"/>
      <c r="WH2657" s="17"/>
      <c r="WI2657" s="17"/>
      <c r="WJ2657" s="17"/>
      <c r="WK2657" s="17"/>
      <c r="WL2657" s="17"/>
      <c r="WM2657" s="17"/>
      <c r="WN2657" s="17"/>
      <c r="WO2657" s="17"/>
      <c r="WP2657" s="17"/>
      <c r="WQ2657" s="17"/>
      <c r="WR2657" s="17"/>
      <c r="WS2657" s="17"/>
      <c r="WT2657" s="17"/>
      <c r="WU2657" s="17"/>
      <c r="WV2657" s="17"/>
      <c r="WW2657" s="17"/>
      <c r="WX2657" s="17"/>
      <c r="WY2657" s="17"/>
      <c r="WZ2657" s="17"/>
      <c r="XA2657" s="17"/>
      <c r="XB2657" s="17"/>
      <c r="XC2657" s="17"/>
      <c r="XD2657" s="17"/>
      <c r="XE2657" s="17"/>
      <c r="XF2657" s="17"/>
      <c r="XG2657" s="17"/>
      <c r="XH2657" s="17"/>
      <c r="XI2657" s="17"/>
      <c r="XJ2657" s="17"/>
      <c r="XK2657" s="17"/>
      <c r="XL2657" s="17"/>
      <c r="XM2657" s="17"/>
      <c r="XN2657" s="17"/>
      <c r="XO2657" s="17"/>
      <c r="XP2657" s="17"/>
      <c r="XQ2657" s="17"/>
      <c r="XR2657" s="17"/>
      <c r="XS2657" s="17"/>
      <c r="XT2657" s="17"/>
      <c r="XU2657" s="17"/>
      <c r="XV2657" s="17"/>
      <c r="XW2657" s="17"/>
      <c r="XX2657" s="17"/>
      <c r="XY2657" s="17"/>
      <c r="XZ2657" s="17"/>
      <c r="YA2657" s="17"/>
      <c r="YB2657" s="17"/>
      <c r="YC2657" s="17"/>
      <c r="YD2657" s="17"/>
      <c r="YE2657" s="17"/>
      <c r="YF2657" s="17"/>
      <c r="YG2657" s="17"/>
      <c r="YH2657" s="17"/>
      <c r="YI2657" s="17"/>
      <c r="YJ2657" s="17"/>
      <c r="YK2657" s="17"/>
      <c r="YL2657" s="17"/>
      <c r="YM2657" s="17"/>
      <c r="YN2657" s="17"/>
      <c r="YO2657" s="17"/>
      <c r="YP2657" s="17"/>
      <c r="YQ2657" s="17"/>
      <c r="YR2657" s="17"/>
      <c r="YS2657" s="17"/>
      <c r="YT2657" s="17"/>
      <c r="YU2657" s="17"/>
      <c r="YV2657" s="17"/>
      <c r="YW2657" s="17"/>
      <c r="YX2657" s="17"/>
      <c r="YY2657" s="17"/>
      <c r="YZ2657" s="17"/>
      <c r="ZA2657" s="17"/>
      <c r="ZB2657" s="17"/>
      <c r="ZC2657" s="17"/>
      <c r="ZD2657" s="17"/>
      <c r="ZE2657" s="17"/>
      <c r="ZF2657" s="17"/>
      <c r="ZG2657" s="17"/>
      <c r="ZH2657" s="17"/>
      <c r="ZI2657" s="17"/>
      <c r="ZJ2657" s="17"/>
      <c r="ZK2657" s="17"/>
      <c r="ZL2657" s="17"/>
      <c r="ZM2657" s="17"/>
      <c r="ZN2657" s="17"/>
      <c r="ZO2657" s="17"/>
      <c r="ZP2657" s="17"/>
      <c r="ZQ2657" s="17"/>
      <c r="ZR2657" s="17"/>
      <c r="ZS2657" s="17"/>
      <c r="ZT2657" s="17"/>
      <c r="ZU2657" s="17"/>
      <c r="ZV2657" s="17"/>
      <c r="ZW2657" s="17"/>
      <c r="ZX2657" s="17"/>
      <c r="ZY2657" s="17"/>
      <c r="ZZ2657" s="17"/>
      <c r="AAA2657" s="17"/>
      <c r="AAB2657" s="17"/>
      <c r="AAC2657" s="17"/>
      <c r="AAD2657" s="17"/>
      <c r="AAE2657" s="17"/>
      <c r="AAF2657" s="17"/>
      <c r="AAG2657" s="17"/>
      <c r="AAH2657" s="17"/>
      <c r="AAI2657" s="17"/>
      <c r="AAJ2657" s="17"/>
      <c r="AAK2657" s="17"/>
      <c r="AAL2657" s="17"/>
      <c r="AAM2657" s="17"/>
      <c r="AAN2657" s="17"/>
      <c r="AAO2657" s="17"/>
      <c r="AAP2657" s="17"/>
      <c r="AAQ2657" s="17"/>
      <c r="AAR2657" s="17"/>
      <c r="AAS2657" s="17"/>
      <c r="AAT2657" s="17"/>
      <c r="AAU2657" s="17"/>
      <c r="AAV2657" s="17"/>
      <c r="AAW2657" s="17"/>
      <c r="AAX2657" s="17"/>
      <c r="AAY2657" s="17"/>
      <c r="AAZ2657" s="17"/>
      <c r="ABA2657" s="17"/>
      <c r="ABB2657" s="17"/>
      <c r="ABC2657" s="17"/>
      <c r="ABD2657" s="17"/>
      <c r="ABE2657" s="17"/>
      <c r="ABF2657" s="17"/>
      <c r="ABG2657" s="17"/>
      <c r="ABH2657" s="17"/>
      <c r="ABI2657" s="17"/>
      <c r="ABJ2657" s="17"/>
      <c r="ABK2657" s="17"/>
      <c r="ABL2657" s="17"/>
      <c r="ABM2657" s="17"/>
      <c r="ABN2657" s="17"/>
      <c r="ABO2657" s="17"/>
      <c r="ABP2657" s="17"/>
      <c r="ABQ2657" s="17"/>
      <c r="ABR2657" s="17"/>
      <c r="ABS2657" s="17"/>
      <c r="ABT2657" s="17"/>
      <c r="ABU2657" s="17"/>
      <c r="ABV2657" s="17"/>
      <c r="ABW2657" s="17"/>
      <c r="ABX2657" s="17"/>
      <c r="ABY2657" s="17"/>
      <c r="ABZ2657" s="17"/>
      <c r="ACA2657" s="17"/>
      <c r="ACB2657" s="17"/>
      <c r="ACC2657" s="17"/>
      <c r="ACD2657" s="17"/>
      <c r="ACE2657" s="17"/>
      <c r="ACF2657" s="17"/>
      <c r="ACG2657" s="17"/>
      <c r="ACH2657" s="17"/>
      <c r="ACI2657" s="17"/>
      <c r="ACJ2657" s="17"/>
      <c r="ACK2657" s="17"/>
      <c r="ACL2657" s="17"/>
      <c r="ACM2657" s="17"/>
      <c r="ACN2657" s="17"/>
      <c r="ACO2657" s="17"/>
      <c r="ACP2657" s="17"/>
      <c r="ACQ2657" s="17"/>
      <c r="ACR2657" s="17"/>
      <c r="ACS2657" s="17"/>
      <c r="ACT2657" s="17"/>
      <c r="ACU2657" s="17"/>
      <c r="ACV2657" s="17"/>
      <c r="ACW2657" s="17"/>
      <c r="ACX2657" s="17"/>
      <c r="ACY2657" s="17"/>
      <c r="ACZ2657" s="17"/>
      <c r="ADA2657" s="17"/>
      <c r="ADB2657" s="17"/>
      <c r="ADC2657" s="17"/>
      <c r="ADD2657" s="17"/>
      <c r="ADE2657" s="17"/>
      <c r="ADF2657" s="17"/>
      <c r="ADG2657" s="17"/>
      <c r="ADH2657" s="17"/>
      <c r="ADI2657" s="17"/>
      <c r="ADJ2657" s="17"/>
      <c r="ADK2657" s="17"/>
      <c r="ADL2657" s="17"/>
      <c r="ADM2657" s="17"/>
      <c r="ADN2657" s="17"/>
      <c r="ADO2657" s="17"/>
      <c r="ADP2657" s="17"/>
      <c r="ADQ2657" s="17"/>
      <c r="ADR2657" s="17"/>
      <c r="ADS2657" s="17"/>
      <c r="ADT2657" s="17"/>
      <c r="ADU2657" s="17"/>
      <c r="ADV2657" s="17"/>
      <c r="ADW2657" s="17"/>
      <c r="ADX2657" s="17"/>
      <c r="ADY2657" s="17"/>
      <c r="ADZ2657" s="17"/>
      <c r="AEA2657" s="17"/>
      <c r="AEB2657" s="17"/>
      <c r="AEC2657" s="17"/>
      <c r="AED2657" s="17"/>
      <c r="AEE2657" s="17"/>
      <c r="AEF2657" s="17"/>
      <c r="AEG2657" s="17"/>
      <c r="AEH2657" s="17"/>
      <c r="AEI2657" s="17"/>
      <c r="AEJ2657" s="17"/>
      <c r="AEK2657" s="17"/>
      <c r="AEL2657" s="17"/>
      <c r="AEM2657" s="17"/>
      <c r="AEN2657" s="17"/>
      <c r="AEO2657" s="17"/>
      <c r="AEP2657" s="17"/>
      <c r="AEQ2657" s="17"/>
      <c r="AER2657" s="17"/>
      <c r="AES2657" s="17"/>
      <c r="AET2657" s="17"/>
      <c r="AEU2657" s="17"/>
      <c r="AEV2657" s="17"/>
      <c r="AEW2657" s="17"/>
      <c r="AEX2657" s="17"/>
      <c r="AEY2657" s="17"/>
      <c r="AEZ2657" s="17"/>
      <c r="AFA2657" s="17"/>
      <c r="AFB2657" s="17"/>
      <c r="AFC2657" s="17"/>
      <c r="AFD2657" s="17"/>
      <c r="AFE2657" s="17"/>
      <c r="AFF2657" s="17"/>
      <c r="AFG2657" s="17"/>
      <c r="AFH2657" s="17"/>
      <c r="AFI2657" s="17"/>
      <c r="AFJ2657" s="17"/>
      <c r="AFK2657" s="17"/>
      <c r="AFL2657" s="17"/>
      <c r="AFM2657" s="17"/>
      <c r="AFN2657" s="17"/>
      <c r="AFO2657" s="17"/>
      <c r="AFP2657" s="17"/>
      <c r="AFQ2657" s="17"/>
      <c r="AFR2657" s="17"/>
      <c r="AFS2657" s="17"/>
      <c r="AFT2657" s="17"/>
      <c r="AFU2657" s="17"/>
      <c r="AFV2657" s="17"/>
      <c r="AFW2657" s="17"/>
      <c r="AFX2657" s="17"/>
      <c r="AFY2657" s="17"/>
      <c r="AFZ2657" s="17"/>
      <c r="AGA2657" s="17"/>
      <c r="AGB2657" s="17"/>
      <c r="AGC2657" s="17"/>
      <c r="AGD2657" s="17"/>
      <c r="AGE2657" s="17"/>
      <c r="AGF2657" s="17"/>
      <c r="AGG2657" s="17"/>
      <c r="AGH2657" s="17"/>
      <c r="AGI2657" s="17"/>
      <c r="AGJ2657" s="17"/>
      <c r="AGK2657" s="17"/>
      <c r="AGL2657" s="17"/>
      <c r="AGM2657" s="17"/>
      <c r="AGN2657" s="17"/>
      <c r="AGO2657" s="17"/>
      <c r="AGP2657" s="17"/>
      <c r="AGQ2657" s="17"/>
      <c r="AGR2657" s="17"/>
      <c r="AGS2657" s="17"/>
      <c r="AGT2657" s="17"/>
      <c r="AGU2657" s="17"/>
      <c r="AGV2657" s="17"/>
      <c r="AGW2657" s="17"/>
      <c r="AGX2657" s="17"/>
      <c r="AGY2657" s="17"/>
      <c r="AGZ2657" s="17"/>
      <c r="AHA2657" s="17"/>
      <c r="AHB2657" s="17"/>
      <c r="AHC2657" s="17"/>
      <c r="AHD2657" s="17"/>
      <c r="AHE2657" s="17"/>
      <c r="AHF2657" s="17"/>
      <c r="AHG2657" s="17"/>
      <c r="AHH2657" s="17"/>
      <c r="AHI2657" s="17"/>
      <c r="AHJ2657" s="17"/>
      <c r="AHK2657" s="17"/>
      <c r="AHL2657" s="17"/>
      <c r="AHM2657" s="17"/>
      <c r="AHN2657" s="17"/>
      <c r="AHO2657" s="17"/>
      <c r="AHP2657" s="17"/>
      <c r="AHQ2657" s="17"/>
      <c r="AHR2657" s="17"/>
      <c r="AHS2657" s="17"/>
      <c r="AHT2657" s="17"/>
      <c r="AHU2657" s="17"/>
      <c r="AHV2657" s="17"/>
      <c r="AHW2657" s="17"/>
      <c r="AHX2657" s="17"/>
      <c r="AHY2657" s="17"/>
      <c r="AHZ2657" s="17"/>
      <c r="AIA2657" s="17"/>
      <c r="AIB2657" s="17"/>
      <c r="AIC2657" s="17"/>
      <c r="AID2657" s="17"/>
      <c r="AIE2657" s="17"/>
      <c r="AIF2657" s="17"/>
      <c r="AIG2657" s="17"/>
      <c r="AIH2657" s="17"/>
      <c r="AII2657" s="17"/>
      <c r="AIJ2657" s="17"/>
      <c r="AIK2657" s="17"/>
      <c r="AIL2657" s="17"/>
      <c r="AIM2657" s="17"/>
      <c r="AIN2657" s="17"/>
      <c r="AIO2657" s="17"/>
      <c r="AIP2657" s="17"/>
      <c r="AIQ2657" s="17"/>
      <c r="AIR2657" s="17"/>
      <c r="AIS2657" s="17"/>
      <c r="AIT2657" s="17"/>
      <c r="AIU2657" s="17"/>
      <c r="AIV2657" s="17"/>
      <c r="AIW2657" s="17"/>
      <c r="AIX2657" s="17"/>
      <c r="AIY2657" s="17"/>
      <c r="AIZ2657" s="17"/>
      <c r="AJA2657" s="17"/>
      <c r="AJB2657" s="17"/>
      <c r="AJC2657" s="17"/>
      <c r="AJD2657" s="17"/>
      <c r="AJE2657" s="17"/>
      <c r="AJF2657" s="17"/>
      <c r="AJG2657" s="17"/>
      <c r="AJH2657" s="17"/>
      <c r="AJI2657" s="17"/>
      <c r="AJJ2657" s="17"/>
      <c r="AJK2657" s="17"/>
      <c r="AJL2657" s="17"/>
      <c r="AJM2657" s="17"/>
      <c r="AJN2657" s="17"/>
      <c r="AJO2657" s="17"/>
      <c r="AJP2657" s="17"/>
      <c r="AJQ2657" s="17"/>
      <c r="AJR2657" s="17"/>
      <c r="AJS2657" s="17"/>
      <c r="AJT2657" s="17"/>
      <c r="AJU2657" s="17"/>
      <c r="AJV2657" s="17"/>
      <c r="AJW2657" s="17"/>
      <c r="AJX2657" s="17"/>
      <c r="AJY2657" s="17"/>
      <c r="AJZ2657" s="17"/>
      <c r="AKA2657" s="17"/>
      <c r="AKB2657" s="17"/>
      <c r="AKC2657" s="17"/>
      <c r="AKD2657" s="17"/>
      <c r="AKE2657" s="17"/>
      <c r="AKF2657" s="17"/>
      <c r="AKG2657" s="17"/>
      <c r="AKH2657" s="17"/>
      <c r="AKI2657" s="17"/>
      <c r="AKJ2657" s="17"/>
      <c r="AKK2657" s="17"/>
      <c r="AKL2657" s="17"/>
      <c r="AKM2657" s="17"/>
      <c r="AKN2657" s="17"/>
      <c r="AKO2657" s="17"/>
      <c r="AKP2657" s="17"/>
      <c r="AKQ2657" s="17"/>
      <c r="AKR2657" s="17"/>
      <c r="AKS2657" s="17"/>
      <c r="AKT2657" s="17"/>
      <c r="AKU2657" s="17"/>
      <c r="AKV2657" s="17"/>
      <c r="AKW2657" s="17"/>
      <c r="AKX2657" s="17"/>
      <c r="AKY2657" s="17"/>
      <c r="AKZ2657" s="17"/>
      <c r="ALA2657" s="17"/>
      <c r="ALB2657" s="17"/>
      <c r="ALC2657" s="17"/>
      <c r="ALD2657" s="17"/>
      <c r="ALE2657" s="17"/>
      <c r="ALF2657" s="17"/>
      <c r="ALG2657" s="17"/>
      <c r="ALH2657" s="17"/>
      <c r="ALI2657" s="17"/>
      <c r="ALJ2657" s="17"/>
      <c r="ALK2657" s="17"/>
      <c r="ALL2657" s="17"/>
      <c r="ALM2657" s="17"/>
      <c r="ALN2657" s="17"/>
      <c r="ALO2657" s="17"/>
      <c r="ALP2657" s="17"/>
      <c r="ALQ2657" s="17"/>
      <c r="ALR2657" s="17"/>
      <c r="ALS2657" s="17"/>
      <c r="ALT2657" s="17"/>
      <c r="ALU2657" s="17"/>
      <c r="ALV2657" s="17"/>
      <c r="ALW2657" s="17"/>
      <c r="ALX2657" s="17"/>
      <c r="ALY2657" s="17"/>
      <c r="ALZ2657" s="17"/>
      <c r="AMA2657" s="17"/>
      <c r="AMB2657" s="17"/>
      <c r="AMC2657" s="17"/>
      <c r="AMD2657" s="17"/>
      <c r="AME2657" s="17"/>
      <c r="AMF2657" s="17"/>
      <c r="AMG2657" s="17"/>
      <c r="AMH2657" s="17"/>
      <c r="AMI2657" s="17"/>
      <c r="AMJ2657" s="17"/>
      <c r="AMK2657" s="17"/>
      <c r="AML2657" s="17"/>
      <c r="AMM2657" s="17"/>
      <c r="AMN2657" s="17"/>
      <c r="AMO2657" s="17"/>
      <c r="AMP2657" s="17"/>
      <c r="AMQ2657" s="17"/>
      <c r="AMR2657" s="17"/>
      <c r="AMS2657" s="17"/>
      <c r="AMT2657" s="17"/>
      <c r="AMU2657" s="17"/>
      <c r="AMV2657" s="17"/>
      <c r="AMW2657" s="17"/>
      <c r="AMX2657" s="17"/>
      <c r="AMY2657" s="17"/>
      <c r="AMZ2657" s="17"/>
      <c r="ANA2657" s="17"/>
      <c r="ANB2657" s="17"/>
      <c r="ANC2657" s="17"/>
      <c r="AND2657" s="17"/>
      <c r="ANE2657" s="17"/>
      <c r="ANF2657" s="17"/>
      <c r="ANG2657" s="17"/>
      <c r="ANH2657" s="17"/>
      <c r="ANI2657" s="17"/>
      <c r="ANJ2657" s="17"/>
      <c r="ANK2657" s="17"/>
      <c r="ANL2657" s="17"/>
      <c r="ANM2657" s="17"/>
      <c r="ANN2657" s="17"/>
      <c r="ANO2657" s="17"/>
      <c r="ANP2657" s="17"/>
      <c r="ANQ2657" s="17"/>
      <c r="ANR2657" s="17"/>
      <c r="ANS2657" s="17"/>
      <c r="ANT2657" s="17"/>
      <c r="ANU2657" s="17"/>
      <c r="ANV2657" s="17"/>
      <c r="ANW2657" s="17"/>
      <c r="ANX2657" s="17"/>
      <c r="ANY2657" s="17"/>
      <c r="ANZ2657" s="17"/>
      <c r="AOA2657" s="17"/>
      <c r="AOB2657" s="17"/>
      <c r="AOC2657" s="17"/>
      <c r="AOD2657" s="17"/>
      <c r="AOE2657" s="17"/>
      <c r="AOF2657" s="17"/>
      <c r="AOG2657" s="17"/>
      <c r="AOH2657" s="17"/>
      <c r="AOI2657" s="17"/>
      <c r="AOJ2657" s="17"/>
      <c r="AOK2657" s="17"/>
      <c r="AOL2657" s="17"/>
      <c r="AOM2657" s="17"/>
      <c r="AON2657" s="17"/>
      <c r="AOO2657" s="17"/>
      <c r="AOP2657" s="17"/>
      <c r="AOQ2657" s="17"/>
      <c r="AOR2657" s="17"/>
      <c r="AOS2657" s="17"/>
      <c r="AOT2657" s="17"/>
      <c r="AOU2657" s="17"/>
      <c r="AOV2657" s="17"/>
      <c r="AOW2657" s="17"/>
      <c r="AOX2657" s="17"/>
      <c r="AOY2657" s="17"/>
      <c r="AOZ2657" s="17"/>
      <c r="APA2657" s="17"/>
      <c r="APB2657" s="17"/>
      <c r="APC2657" s="17"/>
      <c r="APD2657" s="17"/>
      <c r="APE2657" s="17"/>
      <c r="APF2657" s="17"/>
      <c r="APG2657" s="17"/>
      <c r="APH2657" s="17"/>
      <c r="API2657" s="17"/>
      <c r="APJ2657" s="17"/>
      <c r="APK2657" s="17"/>
      <c r="APL2657" s="17"/>
      <c r="APM2657" s="17"/>
      <c r="APN2657" s="17"/>
      <c r="APO2657" s="17"/>
      <c r="APP2657" s="17"/>
      <c r="APQ2657" s="17"/>
      <c r="APR2657" s="17"/>
      <c r="APS2657" s="17"/>
      <c r="APT2657" s="17"/>
      <c r="APU2657" s="17"/>
      <c r="APV2657" s="17"/>
      <c r="APW2657" s="17"/>
      <c r="APX2657" s="17"/>
      <c r="APY2657" s="17"/>
      <c r="APZ2657" s="17"/>
      <c r="AQA2657" s="17"/>
      <c r="AQB2657" s="17"/>
      <c r="AQC2657" s="17"/>
      <c r="AQD2657" s="17"/>
      <c r="AQE2657" s="17"/>
      <c r="AQF2657" s="17"/>
      <c r="AQG2657" s="17"/>
      <c r="AQH2657" s="17"/>
      <c r="AQI2657" s="17"/>
      <c r="AQJ2657" s="17"/>
      <c r="AQK2657" s="17"/>
      <c r="AQL2657" s="17"/>
      <c r="AQM2657" s="17"/>
      <c r="AQN2657" s="17"/>
      <c r="AQO2657" s="17"/>
      <c r="AQP2657" s="17"/>
      <c r="AQQ2657" s="17"/>
      <c r="AQR2657" s="17"/>
      <c r="AQS2657" s="17"/>
      <c r="AQT2657" s="17"/>
      <c r="AQU2657" s="17"/>
      <c r="AQV2657" s="17"/>
      <c r="AQW2657" s="17"/>
      <c r="AQX2657" s="17"/>
      <c r="AQY2657" s="17"/>
      <c r="AQZ2657" s="17"/>
      <c r="ARA2657" s="17"/>
      <c r="ARB2657" s="17"/>
      <c r="ARC2657" s="17"/>
      <c r="ARD2657" s="17"/>
      <c r="ARE2657" s="17"/>
      <c r="ARF2657" s="17"/>
      <c r="ARG2657" s="17"/>
      <c r="ARH2657" s="17"/>
      <c r="ARI2657" s="17"/>
      <c r="ARJ2657" s="17"/>
      <c r="ARK2657" s="17"/>
      <c r="ARL2657" s="17"/>
      <c r="ARM2657" s="17"/>
      <c r="ARN2657" s="17"/>
      <c r="ARO2657" s="17"/>
      <c r="ARP2657" s="17"/>
      <c r="ARQ2657" s="17"/>
      <c r="ARR2657" s="17"/>
      <c r="ARS2657" s="17"/>
      <c r="ART2657" s="17"/>
      <c r="ARU2657" s="17"/>
      <c r="ARV2657" s="17"/>
      <c r="ARW2657" s="17"/>
      <c r="ARX2657" s="17"/>
      <c r="ARY2657" s="17"/>
      <c r="ARZ2657" s="17"/>
      <c r="ASA2657" s="17"/>
      <c r="ASB2657" s="17"/>
      <c r="ASC2657" s="17"/>
      <c r="ASD2657" s="17"/>
      <c r="ASE2657" s="17"/>
      <c r="ASF2657" s="17"/>
      <c r="ASG2657" s="17"/>
      <c r="ASH2657" s="17"/>
      <c r="ASI2657" s="17"/>
      <c r="ASJ2657" s="17"/>
      <c r="ASK2657" s="17"/>
      <c r="ASL2657" s="17"/>
      <c r="ASM2657" s="17"/>
      <c r="ASN2657" s="17"/>
      <c r="ASO2657" s="17"/>
      <c r="ASP2657" s="17"/>
      <c r="ASQ2657" s="17"/>
      <c r="ASR2657" s="17"/>
      <c r="ASS2657" s="17"/>
      <c r="AST2657" s="17"/>
      <c r="ASU2657" s="17"/>
      <c r="ASV2657" s="17"/>
      <c r="ASW2657" s="17"/>
      <c r="ASX2657" s="17"/>
      <c r="ASY2657" s="17"/>
      <c r="ASZ2657" s="17"/>
      <c r="ATA2657" s="17"/>
      <c r="ATB2657" s="17"/>
      <c r="ATC2657" s="17"/>
      <c r="ATD2657" s="17"/>
      <c r="ATE2657" s="17"/>
      <c r="ATF2657" s="17"/>
      <c r="ATG2657" s="17"/>
      <c r="ATH2657" s="17"/>
      <c r="ATI2657" s="17"/>
      <c r="ATJ2657" s="17"/>
      <c r="ATK2657" s="17"/>
      <c r="ATL2657" s="17"/>
      <c r="ATM2657" s="17"/>
      <c r="ATN2657" s="17"/>
      <c r="ATO2657" s="17"/>
      <c r="ATP2657" s="17"/>
      <c r="ATQ2657" s="17"/>
      <c r="ATR2657" s="17"/>
      <c r="ATS2657" s="17"/>
      <c r="ATT2657" s="17"/>
      <c r="ATU2657" s="17"/>
      <c r="ATV2657" s="17"/>
      <c r="ATW2657" s="17"/>
      <c r="ATX2657" s="17"/>
      <c r="ATY2657" s="17"/>
      <c r="ATZ2657" s="17"/>
      <c r="AUA2657" s="17"/>
      <c r="AUB2657" s="17"/>
      <c r="AUC2657" s="17"/>
      <c r="AUD2657" s="17"/>
      <c r="AUE2657" s="17"/>
      <c r="AUF2657" s="17"/>
      <c r="AUG2657" s="17"/>
      <c r="AUH2657" s="17"/>
      <c r="AUI2657" s="17"/>
      <c r="AUJ2657" s="17"/>
      <c r="AUK2657" s="17"/>
      <c r="AUL2657" s="17"/>
      <c r="AUM2657" s="17"/>
      <c r="AUN2657" s="17"/>
      <c r="AUO2657" s="17"/>
      <c r="AUP2657" s="17"/>
      <c r="AUQ2657" s="17"/>
      <c r="AUR2657" s="17"/>
      <c r="AUS2657" s="17"/>
      <c r="AUT2657" s="17"/>
      <c r="AUU2657" s="17"/>
      <c r="AUV2657" s="17"/>
      <c r="AUW2657" s="17"/>
      <c r="AUX2657" s="17"/>
      <c r="AUY2657" s="17"/>
      <c r="AUZ2657" s="17"/>
      <c r="AVA2657" s="17"/>
      <c r="AVB2657" s="17"/>
      <c r="AVC2657" s="17"/>
      <c r="AVD2657" s="17"/>
      <c r="AVE2657" s="17"/>
      <c r="AVF2657" s="17"/>
      <c r="AVG2657" s="17"/>
      <c r="AVH2657" s="17"/>
      <c r="AVI2657" s="17"/>
      <c r="AVJ2657" s="17"/>
      <c r="AVK2657" s="17"/>
      <c r="AVL2657" s="17"/>
      <c r="AVM2657" s="17"/>
      <c r="AVN2657" s="17"/>
      <c r="AVO2657" s="17"/>
      <c r="AVP2657" s="17"/>
      <c r="AVQ2657" s="17"/>
      <c r="AVR2657" s="17"/>
      <c r="AVS2657" s="17"/>
      <c r="AVT2657" s="17"/>
      <c r="AVU2657" s="17"/>
      <c r="AVV2657" s="17"/>
      <c r="AVW2657" s="17"/>
      <c r="AVX2657" s="17"/>
      <c r="AVY2657" s="17"/>
      <c r="AVZ2657" s="17"/>
      <c r="AWA2657" s="17"/>
      <c r="AWB2657" s="17"/>
      <c r="AWC2657" s="17"/>
      <c r="AWD2657" s="17"/>
      <c r="AWE2657" s="17"/>
      <c r="AWF2657" s="17"/>
      <c r="AWG2657" s="17"/>
      <c r="AWH2657" s="17"/>
      <c r="AWI2657" s="17"/>
      <c r="AWJ2657" s="17"/>
      <c r="AWK2657" s="17"/>
      <c r="AWL2657" s="17"/>
      <c r="AWM2657" s="17"/>
      <c r="AWN2657" s="17"/>
    </row>
    <row r="2658" spans="1:1288" s="56" customFormat="1" ht="39" x14ac:dyDescent="0.25">
      <c r="A2658" s="50" t="s">
        <v>3806</v>
      </c>
      <c r="B2658" s="50" t="s">
        <v>3847</v>
      </c>
      <c r="C2658" s="50" t="s">
        <v>3879</v>
      </c>
      <c r="D2658" s="50" t="s">
        <v>3809</v>
      </c>
      <c r="E2658" s="51">
        <v>100</v>
      </c>
      <c r="F2658" s="52" t="s">
        <v>21</v>
      </c>
      <c r="G2658" s="53"/>
      <c r="H2658" s="15" t="s">
        <v>5</v>
      </c>
      <c r="I2658" s="55"/>
      <c r="JE2658" s="12"/>
      <c r="JF2658" s="12"/>
      <c r="JG2658" s="12"/>
      <c r="JH2658" s="12"/>
      <c r="JI2658" s="13"/>
      <c r="JJ2658" s="14"/>
      <c r="JK2658" s="15"/>
      <c r="JL2658" s="15"/>
      <c r="JM2658" s="15"/>
      <c r="JN2658" s="16"/>
      <c r="JO2658" s="16"/>
      <c r="JP2658" s="16"/>
      <c r="JQ2658" s="16"/>
      <c r="JR2658" s="16"/>
      <c r="JS2658" s="16"/>
      <c r="JT2658" s="16"/>
      <c r="JU2658" s="16"/>
      <c r="JV2658" s="16"/>
      <c r="JW2658" s="16"/>
      <c r="JX2658" s="16"/>
      <c r="JY2658" s="16"/>
      <c r="JZ2658" s="16"/>
      <c r="KA2658" s="16"/>
      <c r="KB2658" s="16"/>
      <c r="KC2658" s="16"/>
      <c r="KD2658" s="16"/>
      <c r="KE2658" s="16"/>
      <c r="KF2658" s="16"/>
      <c r="KG2658" s="16"/>
      <c r="KH2658" s="16"/>
      <c r="KI2658" s="16"/>
      <c r="KJ2658" s="16"/>
      <c r="KK2658" s="16"/>
      <c r="KL2658" s="16"/>
      <c r="KM2658" s="16"/>
      <c r="KN2658" s="16"/>
      <c r="KO2658" s="16"/>
      <c r="KP2658" s="16"/>
      <c r="KQ2658" s="16"/>
      <c r="KR2658" s="16"/>
      <c r="KS2658" s="16"/>
      <c r="KT2658" s="16"/>
      <c r="KU2658" s="16"/>
      <c r="KV2658" s="16"/>
      <c r="KW2658" s="16"/>
      <c r="KX2658" s="16"/>
      <c r="KY2658" s="16"/>
      <c r="KZ2658" s="16"/>
      <c r="LA2658" s="16"/>
      <c r="LB2658" s="16"/>
      <c r="LC2658" s="16"/>
      <c r="LD2658" s="16"/>
      <c r="LE2658" s="16"/>
      <c r="LF2658" s="16"/>
      <c r="LG2658" s="16"/>
      <c r="LH2658" s="16"/>
      <c r="LI2658" s="16"/>
      <c r="LJ2658" s="16"/>
      <c r="LK2658" s="16"/>
      <c r="LL2658" s="16"/>
      <c r="LM2658" s="16"/>
      <c r="LN2658" s="16"/>
      <c r="LO2658" s="16"/>
      <c r="LP2658" s="16"/>
      <c r="LQ2658" s="16"/>
      <c r="LR2658" s="16"/>
      <c r="LS2658" s="16"/>
      <c r="LT2658" s="16"/>
      <c r="LU2658" s="16"/>
      <c r="LV2658" s="16"/>
      <c r="LW2658" s="16"/>
      <c r="LX2658" s="16"/>
      <c r="LY2658" s="16"/>
      <c r="LZ2658" s="16"/>
      <c r="MA2658" s="16"/>
      <c r="MB2658" s="16"/>
      <c r="MC2658" s="16"/>
      <c r="MD2658" s="16"/>
      <c r="ME2658" s="16"/>
      <c r="MF2658" s="16"/>
      <c r="MG2658" s="16"/>
      <c r="MH2658" s="16"/>
      <c r="MI2658" s="16"/>
      <c r="MJ2658" s="16"/>
      <c r="MK2658" s="16"/>
      <c r="ML2658" s="16"/>
      <c r="MM2658" s="16"/>
      <c r="MN2658" s="16"/>
      <c r="MO2658" s="16"/>
      <c r="MP2658" s="16"/>
      <c r="MQ2658" s="16"/>
      <c r="MR2658" s="16"/>
      <c r="MS2658" s="16"/>
      <c r="MT2658" s="16"/>
      <c r="MU2658" s="16"/>
      <c r="MV2658" s="16"/>
      <c r="MW2658" s="16"/>
      <c r="MX2658" s="16"/>
      <c r="MY2658" s="16"/>
      <c r="MZ2658" s="16"/>
      <c r="NA2658" s="16"/>
      <c r="NB2658" s="16"/>
      <c r="NC2658" s="16"/>
      <c r="ND2658" s="16"/>
      <c r="NE2658" s="16"/>
      <c r="NF2658" s="16"/>
      <c r="NG2658" s="16"/>
      <c r="NH2658" s="16"/>
      <c r="NI2658" s="16"/>
      <c r="NJ2658" s="16"/>
      <c r="NK2658" s="16"/>
      <c r="NL2658" s="16"/>
      <c r="NM2658" s="16"/>
      <c r="NN2658" s="16"/>
      <c r="NO2658" s="16"/>
      <c r="NP2658" s="16"/>
      <c r="NQ2658" s="16"/>
      <c r="NR2658" s="16"/>
      <c r="NS2658" s="16"/>
      <c r="NT2658" s="16"/>
      <c r="NU2658" s="16"/>
      <c r="NV2658" s="16"/>
      <c r="NW2658" s="16"/>
      <c r="NX2658" s="16"/>
      <c r="NY2658" s="16"/>
      <c r="NZ2658" s="16"/>
      <c r="OA2658" s="16"/>
      <c r="OB2658" s="16"/>
      <c r="OC2658" s="16"/>
      <c r="OD2658" s="16"/>
      <c r="OE2658" s="16"/>
      <c r="OF2658" s="16"/>
      <c r="OG2658" s="16"/>
      <c r="OH2658" s="16"/>
      <c r="OI2658" s="16"/>
      <c r="OJ2658" s="16"/>
      <c r="OK2658" s="16"/>
      <c r="OL2658" s="16"/>
      <c r="OM2658" s="16"/>
      <c r="ON2658" s="16"/>
      <c r="OO2658" s="16"/>
      <c r="OP2658" s="16"/>
      <c r="OQ2658" s="16"/>
      <c r="OR2658" s="16"/>
      <c r="OS2658" s="16"/>
      <c r="OT2658" s="16"/>
      <c r="OU2658" s="16"/>
      <c r="OV2658" s="16"/>
      <c r="OW2658" s="16"/>
      <c r="OX2658" s="16"/>
      <c r="OY2658" s="16"/>
      <c r="OZ2658" s="16"/>
      <c r="PA2658" s="16"/>
      <c r="PB2658" s="16"/>
      <c r="PC2658" s="16"/>
      <c r="PD2658" s="16"/>
      <c r="PE2658" s="16"/>
      <c r="PF2658" s="16"/>
      <c r="PG2658" s="16"/>
      <c r="PH2658" s="16"/>
      <c r="PI2658" s="16"/>
      <c r="PJ2658" s="16"/>
      <c r="PK2658" s="16"/>
      <c r="PL2658" s="16"/>
      <c r="PM2658" s="16"/>
      <c r="PN2658" s="16"/>
      <c r="PO2658" s="16"/>
      <c r="PP2658" s="16"/>
      <c r="PQ2658" s="16"/>
      <c r="PR2658" s="16"/>
      <c r="PS2658" s="16"/>
      <c r="PT2658" s="16"/>
      <c r="PU2658" s="16"/>
      <c r="PV2658" s="16"/>
      <c r="PW2658" s="16"/>
      <c r="PX2658" s="16"/>
      <c r="PY2658" s="16"/>
      <c r="PZ2658" s="16"/>
      <c r="QA2658" s="16"/>
      <c r="QB2658" s="16"/>
      <c r="QC2658" s="16"/>
      <c r="QD2658" s="16"/>
      <c r="QE2658" s="16"/>
      <c r="QF2658" s="16"/>
      <c r="QG2658" s="16"/>
      <c r="QH2658" s="16"/>
      <c r="QI2658" s="16"/>
      <c r="QJ2658" s="16"/>
      <c r="QK2658" s="16"/>
      <c r="QL2658" s="16"/>
      <c r="QM2658" s="16"/>
      <c r="QN2658" s="16"/>
      <c r="QO2658" s="16"/>
      <c r="QP2658" s="16"/>
      <c r="QQ2658" s="16"/>
      <c r="QR2658" s="16"/>
      <c r="QS2658" s="16"/>
      <c r="QT2658" s="16"/>
      <c r="QU2658" s="16"/>
      <c r="QV2658" s="16"/>
      <c r="QW2658" s="16"/>
      <c r="QX2658" s="16"/>
      <c r="QY2658" s="16"/>
      <c r="QZ2658" s="16"/>
      <c r="RA2658" s="16"/>
      <c r="RB2658" s="16"/>
      <c r="RC2658" s="16"/>
      <c r="RD2658" s="16"/>
      <c r="RE2658" s="16"/>
      <c r="RF2658" s="16"/>
      <c r="RG2658" s="16"/>
      <c r="RH2658" s="16"/>
      <c r="RI2658" s="16"/>
      <c r="RJ2658" s="16"/>
      <c r="RK2658" s="16"/>
      <c r="RL2658" s="16"/>
      <c r="RM2658" s="16"/>
      <c r="RN2658" s="16"/>
      <c r="RO2658" s="16"/>
      <c r="RP2658" s="16"/>
      <c r="RQ2658" s="16"/>
      <c r="RR2658" s="16"/>
      <c r="RS2658" s="16"/>
      <c r="RT2658" s="16"/>
      <c r="RU2658" s="16"/>
      <c r="RV2658" s="16"/>
      <c r="RW2658" s="16"/>
      <c r="RX2658" s="16"/>
      <c r="RY2658" s="16"/>
      <c r="RZ2658" s="16"/>
      <c r="SA2658" s="16"/>
      <c r="SB2658" s="16"/>
      <c r="SC2658" s="16"/>
      <c r="SD2658" s="16"/>
      <c r="SE2658" s="16"/>
      <c r="SF2658" s="16"/>
      <c r="SG2658" s="16"/>
      <c r="SH2658" s="16"/>
      <c r="SI2658" s="16"/>
      <c r="SJ2658" s="16"/>
      <c r="SK2658" s="16"/>
      <c r="SL2658" s="16"/>
      <c r="SM2658" s="16"/>
      <c r="SN2658" s="16"/>
      <c r="SO2658" s="16"/>
      <c r="SP2658" s="16"/>
      <c r="SQ2658" s="16"/>
      <c r="SR2658" s="16"/>
      <c r="SS2658" s="16"/>
      <c r="ST2658" s="16"/>
      <c r="SU2658" s="16"/>
      <c r="SV2658" s="16"/>
      <c r="SW2658" s="16"/>
      <c r="SX2658" s="16"/>
      <c r="SY2658" s="16"/>
      <c r="SZ2658" s="16"/>
      <c r="TA2658" s="16"/>
      <c r="TB2658" s="17"/>
      <c r="TC2658" s="17"/>
      <c r="TD2658" s="17"/>
      <c r="TE2658" s="17"/>
      <c r="TF2658" s="17"/>
      <c r="TG2658" s="17"/>
      <c r="TH2658" s="17"/>
      <c r="TI2658" s="17"/>
      <c r="TJ2658" s="17"/>
      <c r="TK2658" s="17"/>
      <c r="TL2658" s="17"/>
      <c r="TM2658" s="17"/>
      <c r="TN2658" s="17"/>
      <c r="TO2658" s="17"/>
      <c r="TP2658" s="17"/>
      <c r="TQ2658" s="17"/>
      <c r="TR2658" s="17"/>
      <c r="TS2658" s="17"/>
      <c r="TT2658" s="17"/>
      <c r="TU2658" s="17"/>
      <c r="TV2658" s="17"/>
      <c r="TW2658" s="17"/>
      <c r="TX2658" s="17"/>
      <c r="TY2658" s="17"/>
      <c r="TZ2658" s="17"/>
      <c r="UA2658" s="17"/>
      <c r="UB2658" s="17"/>
      <c r="UC2658" s="17"/>
      <c r="UD2658" s="17"/>
      <c r="UE2658" s="17"/>
      <c r="UF2658" s="17"/>
      <c r="UG2658" s="17"/>
      <c r="UH2658" s="17"/>
      <c r="UI2658" s="17"/>
      <c r="UJ2658" s="17"/>
      <c r="UK2658" s="17"/>
      <c r="UL2658" s="17"/>
      <c r="UM2658" s="17"/>
      <c r="UN2658" s="17"/>
      <c r="UO2658" s="17"/>
      <c r="UP2658" s="17"/>
      <c r="UQ2658" s="17"/>
      <c r="UR2658" s="17"/>
      <c r="US2658" s="17"/>
      <c r="UT2658" s="17"/>
      <c r="UU2658" s="17"/>
      <c r="UV2658" s="17"/>
      <c r="UW2658" s="17"/>
      <c r="UX2658" s="17"/>
      <c r="UY2658" s="17"/>
      <c r="UZ2658" s="17"/>
      <c r="VA2658" s="17"/>
      <c r="VB2658" s="17"/>
      <c r="VC2658" s="17"/>
      <c r="VD2658" s="17"/>
      <c r="VE2658" s="17"/>
      <c r="VF2658" s="17"/>
      <c r="VG2658" s="17"/>
      <c r="VH2658" s="17"/>
      <c r="VI2658" s="17"/>
      <c r="VJ2658" s="17"/>
      <c r="VK2658" s="17"/>
      <c r="VL2658" s="17"/>
      <c r="VM2658" s="17"/>
      <c r="VN2658" s="17"/>
      <c r="VO2658" s="17"/>
      <c r="VP2658" s="17"/>
      <c r="VQ2658" s="17"/>
      <c r="VR2658" s="17"/>
      <c r="VS2658" s="17"/>
      <c r="VT2658" s="17"/>
      <c r="VU2658" s="17"/>
      <c r="VV2658" s="17"/>
      <c r="VW2658" s="17"/>
      <c r="VX2658" s="17"/>
      <c r="VY2658" s="17"/>
      <c r="VZ2658" s="17"/>
      <c r="WA2658" s="17"/>
      <c r="WB2658" s="17"/>
      <c r="WC2658" s="17"/>
      <c r="WD2658" s="17"/>
      <c r="WE2658" s="17"/>
      <c r="WF2658" s="17"/>
      <c r="WG2658" s="17"/>
      <c r="WH2658" s="17"/>
      <c r="WI2658" s="17"/>
      <c r="WJ2658" s="17"/>
      <c r="WK2658" s="17"/>
      <c r="WL2658" s="17"/>
      <c r="WM2658" s="17"/>
      <c r="WN2658" s="17"/>
      <c r="WO2658" s="17"/>
      <c r="WP2658" s="17"/>
      <c r="WQ2658" s="17"/>
      <c r="WR2658" s="17"/>
      <c r="WS2658" s="17"/>
      <c r="WT2658" s="17"/>
      <c r="WU2658" s="17"/>
      <c r="WV2658" s="17"/>
      <c r="WW2658" s="17"/>
      <c r="WX2658" s="17"/>
      <c r="WY2658" s="17"/>
      <c r="WZ2658" s="17"/>
      <c r="XA2658" s="17"/>
      <c r="XB2658" s="17"/>
      <c r="XC2658" s="17"/>
      <c r="XD2658" s="17"/>
      <c r="XE2658" s="17"/>
      <c r="XF2658" s="17"/>
      <c r="XG2658" s="17"/>
      <c r="XH2658" s="17"/>
      <c r="XI2658" s="17"/>
      <c r="XJ2658" s="17"/>
      <c r="XK2658" s="17"/>
      <c r="XL2658" s="17"/>
      <c r="XM2658" s="17"/>
      <c r="XN2658" s="17"/>
      <c r="XO2658" s="17"/>
      <c r="XP2658" s="17"/>
      <c r="XQ2658" s="17"/>
      <c r="XR2658" s="17"/>
      <c r="XS2658" s="17"/>
      <c r="XT2658" s="17"/>
      <c r="XU2658" s="17"/>
      <c r="XV2658" s="17"/>
      <c r="XW2658" s="17"/>
      <c r="XX2658" s="17"/>
      <c r="XY2658" s="17"/>
      <c r="XZ2658" s="17"/>
      <c r="YA2658" s="17"/>
      <c r="YB2658" s="17"/>
      <c r="YC2658" s="17"/>
      <c r="YD2658" s="17"/>
      <c r="YE2658" s="17"/>
      <c r="YF2658" s="17"/>
      <c r="YG2658" s="17"/>
      <c r="YH2658" s="17"/>
      <c r="YI2658" s="17"/>
      <c r="YJ2658" s="17"/>
      <c r="YK2658" s="17"/>
      <c r="YL2658" s="17"/>
      <c r="YM2658" s="17"/>
      <c r="YN2658" s="17"/>
      <c r="YO2658" s="17"/>
      <c r="YP2658" s="17"/>
      <c r="YQ2658" s="17"/>
      <c r="YR2658" s="17"/>
      <c r="YS2658" s="17"/>
      <c r="YT2658" s="17"/>
      <c r="YU2658" s="17"/>
      <c r="YV2658" s="17"/>
      <c r="YW2658" s="17"/>
      <c r="YX2658" s="17"/>
      <c r="YY2658" s="17"/>
      <c r="YZ2658" s="17"/>
      <c r="ZA2658" s="17"/>
      <c r="ZB2658" s="17"/>
      <c r="ZC2658" s="17"/>
      <c r="ZD2658" s="17"/>
      <c r="ZE2658" s="17"/>
      <c r="ZF2658" s="17"/>
      <c r="ZG2658" s="17"/>
      <c r="ZH2658" s="17"/>
      <c r="ZI2658" s="17"/>
      <c r="ZJ2658" s="17"/>
      <c r="ZK2658" s="17"/>
      <c r="ZL2658" s="17"/>
      <c r="ZM2658" s="17"/>
      <c r="ZN2658" s="17"/>
      <c r="ZO2658" s="17"/>
      <c r="ZP2658" s="17"/>
      <c r="ZQ2658" s="17"/>
      <c r="ZR2658" s="17"/>
      <c r="ZS2658" s="17"/>
      <c r="ZT2658" s="17"/>
      <c r="ZU2658" s="17"/>
      <c r="ZV2658" s="17"/>
      <c r="ZW2658" s="17"/>
      <c r="ZX2658" s="17"/>
      <c r="ZY2658" s="17"/>
      <c r="ZZ2658" s="17"/>
      <c r="AAA2658" s="17"/>
      <c r="AAB2658" s="17"/>
      <c r="AAC2658" s="17"/>
      <c r="AAD2658" s="17"/>
      <c r="AAE2658" s="17"/>
      <c r="AAF2658" s="17"/>
      <c r="AAG2658" s="17"/>
      <c r="AAH2658" s="17"/>
      <c r="AAI2658" s="17"/>
      <c r="AAJ2658" s="17"/>
      <c r="AAK2658" s="17"/>
      <c r="AAL2658" s="17"/>
      <c r="AAM2658" s="17"/>
      <c r="AAN2658" s="17"/>
      <c r="AAO2658" s="17"/>
      <c r="AAP2658" s="17"/>
      <c r="AAQ2658" s="17"/>
      <c r="AAR2658" s="17"/>
      <c r="AAS2658" s="17"/>
      <c r="AAT2658" s="17"/>
      <c r="AAU2658" s="17"/>
      <c r="AAV2658" s="17"/>
      <c r="AAW2658" s="17"/>
      <c r="AAX2658" s="17"/>
      <c r="AAY2658" s="17"/>
      <c r="AAZ2658" s="17"/>
      <c r="ABA2658" s="17"/>
      <c r="ABB2658" s="17"/>
      <c r="ABC2658" s="17"/>
      <c r="ABD2658" s="17"/>
      <c r="ABE2658" s="17"/>
      <c r="ABF2658" s="17"/>
      <c r="ABG2658" s="17"/>
      <c r="ABH2658" s="17"/>
      <c r="ABI2658" s="17"/>
      <c r="ABJ2658" s="17"/>
      <c r="ABK2658" s="17"/>
      <c r="ABL2658" s="17"/>
      <c r="ABM2658" s="17"/>
      <c r="ABN2658" s="17"/>
      <c r="ABO2658" s="17"/>
      <c r="ABP2658" s="17"/>
      <c r="ABQ2658" s="17"/>
      <c r="ABR2658" s="17"/>
      <c r="ABS2658" s="17"/>
      <c r="ABT2658" s="17"/>
      <c r="ABU2658" s="17"/>
      <c r="ABV2658" s="17"/>
      <c r="ABW2658" s="17"/>
      <c r="ABX2658" s="17"/>
      <c r="ABY2658" s="17"/>
      <c r="ABZ2658" s="17"/>
      <c r="ACA2658" s="17"/>
      <c r="ACB2658" s="17"/>
      <c r="ACC2658" s="17"/>
      <c r="ACD2658" s="17"/>
      <c r="ACE2658" s="17"/>
      <c r="ACF2658" s="17"/>
      <c r="ACG2658" s="17"/>
      <c r="ACH2658" s="17"/>
      <c r="ACI2658" s="17"/>
      <c r="ACJ2658" s="17"/>
      <c r="ACK2658" s="17"/>
      <c r="ACL2658" s="17"/>
      <c r="ACM2658" s="17"/>
      <c r="ACN2658" s="17"/>
      <c r="ACO2658" s="17"/>
      <c r="ACP2658" s="17"/>
      <c r="ACQ2658" s="17"/>
      <c r="ACR2658" s="17"/>
      <c r="ACS2658" s="17"/>
      <c r="ACT2658" s="17"/>
      <c r="ACU2658" s="17"/>
      <c r="ACV2658" s="17"/>
      <c r="ACW2658" s="17"/>
      <c r="ACX2658" s="17"/>
      <c r="ACY2658" s="17"/>
      <c r="ACZ2658" s="17"/>
      <c r="ADA2658" s="17"/>
      <c r="ADB2658" s="17"/>
      <c r="ADC2658" s="17"/>
      <c r="ADD2658" s="17"/>
      <c r="ADE2658" s="17"/>
      <c r="ADF2658" s="17"/>
      <c r="ADG2658" s="17"/>
      <c r="ADH2658" s="17"/>
      <c r="ADI2658" s="17"/>
      <c r="ADJ2658" s="17"/>
      <c r="ADK2658" s="17"/>
      <c r="ADL2658" s="17"/>
      <c r="ADM2658" s="17"/>
      <c r="ADN2658" s="17"/>
      <c r="ADO2658" s="17"/>
      <c r="ADP2658" s="17"/>
      <c r="ADQ2658" s="17"/>
      <c r="ADR2658" s="17"/>
      <c r="ADS2658" s="17"/>
      <c r="ADT2658" s="17"/>
      <c r="ADU2658" s="17"/>
      <c r="ADV2658" s="17"/>
      <c r="ADW2658" s="17"/>
      <c r="ADX2658" s="17"/>
      <c r="ADY2658" s="17"/>
      <c r="ADZ2658" s="17"/>
      <c r="AEA2658" s="17"/>
      <c r="AEB2658" s="17"/>
      <c r="AEC2658" s="17"/>
      <c r="AED2658" s="17"/>
      <c r="AEE2658" s="17"/>
      <c r="AEF2658" s="17"/>
      <c r="AEG2658" s="17"/>
      <c r="AEH2658" s="17"/>
      <c r="AEI2658" s="17"/>
      <c r="AEJ2658" s="17"/>
      <c r="AEK2658" s="17"/>
      <c r="AEL2658" s="17"/>
      <c r="AEM2658" s="17"/>
      <c r="AEN2658" s="17"/>
      <c r="AEO2658" s="17"/>
      <c r="AEP2658" s="17"/>
      <c r="AEQ2658" s="17"/>
      <c r="AER2658" s="17"/>
      <c r="AES2658" s="17"/>
      <c r="AET2658" s="17"/>
      <c r="AEU2658" s="17"/>
      <c r="AEV2658" s="17"/>
      <c r="AEW2658" s="17"/>
      <c r="AEX2658" s="17"/>
      <c r="AEY2658" s="17"/>
      <c r="AEZ2658" s="17"/>
      <c r="AFA2658" s="17"/>
      <c r="AFB2658" s="17"/>
      <c r="AFC2658" s="17"/>
      <c r="AFD2658" s="17"/>
      <c r="AFE2658" s="17"/>
      <c r="AFF2658" s="17"/>
      <c r="AFG2658" s="17"/>
      <c r="AFH2658" s="17"/>
      <c r="AFI2658" s="17"/>
      <c r="AFJ2658" s="17"/>
      <c r="AFK2658" s="17"/>
      <c r="AFL2658" s="17"/>
      <c r="AFM2658" s="17"/>
      <c r="AFN2658" s="17"/>
      <c r="AFO2658" s="17"/>
      <c r="AFP2658" s="17"/>
      <c r="AFQ2658" s="17"/>
      <c r="AFR2658" s="17"/>
      <c r="AFS2658" s="17"/>
      <c r="AFT2658" s="17"/>
      <c r="AFU2658" s="17"/>
      <c r="AFV2658" s="17"/>
      <c r="AFW2658" s="17"/>
      <c r="AFX2658" s="17"/>
      <c r="AFY2658" s="17"/>
      <c r="AFZ2658" s="17"/>
      <c r="AGA2658" s="17"/>
      <c r="AGB2658" s="17"/>
      <c r="AGC2658" s="17"/>
      <c r="AGD2658" s="17"/>
      <c r="AGE2658" s="17"/>
      <c r="AGF2658" s="17"/>
      <c r="AGG2658" s="17"/>
      <c r="AGH2658" s="17"/>
      <c r="AGI2658" s="17"/>
      <c r="AGJ2658" s="17"/>
      <c r="AGK2658" s="17"/>
      <c r="AGL2658" s="17"/>
      <c r="AGM2658" s="17"/>
      <c r="AGN2658" s="17"/>
      <c r="AGO2658" s="17"/>
      <c r="AGP2658" s="17"/>
      <c r="AGQ2658" s="17"/>
      <c r="AGR2658" s="17"/>
      <c r="AGS2658" s="17"/>
      <c r="AGT2658" s="17"/>
      <c r="AGU2658" s="17"/>
      <c r="AGV2658" s="17"/>
      <c r="AGW2658" s="17"/>
      <c r="AGX2658" s="17"/>
      <c r="AGY2658" s="17"/>
      <c r="AGZ2658" s="17"/>
      <c r="AHA2658" s="17"/>
      <c r="AHB2658" s="17"/>
      <c r="AHC2658" s="17"/>
      <c r="AHD2658" s="17"/>
      <c r="AHE2658" s="17"/>
      <c r="AHF2658" s="17"/>
      <c r="AHG2658" s="17"/>
      <c r="AHH2658" s="17"/>
      <c r="AHI2658" s="17"/>
      <c r="AHJ2658" s="17"/>
      <c r="AHK2658" s="17"/>
      <c r="AHL2658" s="17"/>
      <c r="AHM2658" s="17"/>
      <c r="AHN2658" s="17"/>
      <c r="AHO2658" s="17"/>
      <c r="AHP2658" s="17"/>
      <c r="AHQ2658" s="17"/>
      <c r="AHR2658" s="17"/>
      <c r="AHS2658" s="17"/>
      <c r="AHT2658" s="17"/>
      <c r="AHU2658" s="17"/>
      <c r="AHV2658" s="17"/>
      <c r="AHW2658" s="17"/>
      <c r="AHX2658" s="17"/>
      <c r="AHY2658" s="17"/>
      <c r="AHZ2658" s="17"/>
      <c r="AIA2658" s="17"/>
      <c r="AIB2658" s="17"/>
      <c r="AIC2658" s="17"/>
      <c r="AID2658" s="17"/>
      <c r="AIE2658" s="17"/>
      <c r="AIF2658" s="17"/>
      <c r="AIG2658" s="17"/>
      <c r="AIH2658" s="17"/>
      <c r="AII2658" s="17"/>
      <c r="AIJ2658" s="17"/>
      <c r="AIK2658" s="17"/>
      <c r="AIL2658" s="17"/>
      <c r="AIM2658" s="17"/>
      <c r="AIN2658" s="17"/>
      <c r="AIO2658" s="17"/>
      <c r="AIP2658" s="17"/>
      <c r="AIQ2658" s="17"/>
      <c r="AIR2658" s="17"/>
      <c r="AIS2658" s="17"/>
      <c r="AIT2658" s="17"/>
      <c r="AIU2658" s="17"/>
      <c r="AIV2658" s="17"/>
      <c r="AIW2658" s="17"/>
      <c r="AIX2658" s="17"/>
      <c r="AIY2658" s="17"/>
      <c r="AIZ2658" s="17"/>
      <c r="AJA2658" s="17"/>
      <c r="AJB2658" s="17"/>
      <c r="AJC2658" s="17"/>
      <c r="AJD2658" s="17"/>
      <c r="AJE2658" s="17"/>
      <c r="AJF2658" s="17"/>
      <c r="AJG2658" s="17"/>
      <c r="AJH2658" s="17"/>
      <c r="AJI2658" s="17"/>
      <c r="AJJ2658" s="17"/>
      <c r="AJK2658" s="17"/>
      <c r="AJL2658" s="17"/>
      <c r="AJM2658" s="17"/>
      <c r="AJN2658" s="17"/>
      <c r="AJO2658" s="17"/>
      <c r="AJP2658" s="17"/>
      <c r="AJQ2658" s="17"/>
      <c r="AJR2658" s="17"/>
      <c r="AJS2658" s="17"/>
      <c r="AJT2658" s="17"/>
      <c r="AJU2658" s="17"/>
      <c r="AJV2658" s="17"/>
      <c r="AJW2658" s="17"/>
      <c r="AJX2658" s="17"/>
      <c r="AJY2658" s="17"/>
      <c r="AJZ2658" s="17"/>
      <c r="AKA2658" s="17"/>
      <c r="AKB2658" s="17"/>
      <c r="AKC2658" s="17"/>
      <c r="AKD2658" s="17"/>
      <c r="AKE2658" s="17"/>
      <c r="AKF2658" s="17"/>
      <c r="AKG2658" s="17"/>
      <c r="AKH2658" s="17"/>
      <c r="AKI2658" s="17"/>
      <c r="AKJ2658" s="17"/>
      <c r="AKK2658" s="17"/>
      <c r="AKL2658" s="17"/>
      <c r="AKM2658" s="17"/>
      <c r="AKN2658" s="17"/>
      <c r="AKO2658" s="17"/>
      <c r="AKP2658" s="17"/>
      <c r="AKQ2658" s="17"/>
      <c r="AKR2658" s="17"/>
      <c r="AKS2658" s="17"/>
      <c r="AKT2658" s="17"/>
      <c r="AKU2658" s="17"/>
      <c r="AKV2658" s="17"/>
      <c r="AKW2658" s="17"/>
      <c r="AKX2658" s="17"/>
      <c r="AKY2658" s="17"/>
      <c r="AKZ2658" s="17"/>
      <c r="ALA2658" s="17"/>
      <c r="ALB2658" s="17"/>
      <c r="ALC2658" s="17"/>
      <c r="ALD2658" s="17"/>
      <c r="ALE2658" s="17"/>
      <c r="ALF2658" s="17"/>
      <c r="ALG2658" s="17"/>
      <c r="ALH2658" s="17"/>
      <c r="ALI2658" s="17"/>
      <c r="ALJ2658" s="17"/>
      <c r="ALK2658" s="17"/>
      <c r="ALL2658" s="17"/>
      <c r="ALM2658" s="17"/>
      <c r="ALN2658" s="17"/>
      <c r="ALO2658" s="17"/>
      <c r="ALP2658" s="17"/>
      <c r="ALQ2658" s="17"/>
      <c r="ALR2658" s="17"/>
      <c r="ALS2658" s="17"/>
      <c r="ALT2658" s="17"/>
      <c r="ALU2658" s="17"/>
      <c r="ALV2658" s="17"/>
      <c r="ALW2658" s="17"/>
      <c r="ALX2658" s="17"/>
      <c r="ALY2658" s="17"/>
      <c r="ALZ2658" s="17"/>
      <c r="AMA2658" s="17"/>
      <c r="AMB2658" s="17"/>
      <c r="AMC2658" s="17"/>
      <c r="AMD2658" s="17"/>
      <c r="AME2658" s="17"/>
      <c r="AMF2658" s="17"/>
      <c r="AMG2658" s="17"/>
      <c r="AMH2658" s="17"/>
      <c r="AMI2658" s="17"/>
      <c r="AMJ2658" s="17"/>
      <c r="AMK2658" s="17"/>
      <c r="AML2658" s="17"/>
      <c r="AMM2658" s="17"/>
      <c r="AMN2658" s="17"/>
      <c r="AMO2658" s="17"/>
      <c r="AMP2658" s="17"/>
      <c r="AMQ2658" s="17"/>
      <c r="AMR2658" s="17"/>
      <c r="AMS2658" s="17"/>
      <c r="AMT2658" s="17"/>
      <c r="AMU2658" s="17"/>
      <c r="AMV2658" s="17"/>
      <c r="AMW2658" s="17"/>
      <c r="AMX2658" s="17"/>
      <c r="AMY2658" s="17"/>
      <c r="AMZ2658" s="17"/>
      <c r="ANA2658" s="17"/>
      <c r="ANB2658" s="17"/>
      <c r="ANC2658" s="17"/>
      <c r="AND2658" s="17"/>
      <c r="ANE2658" s="17"/>
      <c r="ANF2658" s="17"/>
      <c r="ANG2658" s="17"/>
      <c r="ANH2658" s="17"/>
      <c r="ANI2658" s="17"/>
      <c r="ANJ2658" s="17"/>
      <c r="ANK2658" s="17"/>
      <c r="ANL2658" s="17"/>
      <c r="ANM2658" s="17"/>
      <c r="ANN2658" s="17"/>
      <c r="ANO2658" s="17"/>
      <c r="ANP2658" s="17"/>
      <c r="ANQ2658" s="17"/>
      <c r="ANR2658" s="17"/>
      <c r="ANS2658" s="17"/>
      <c r="ANT2658" s="17"/>
      <c r="ANU2658" s="17"/>
      <c r="ANV2658" s="17"/>
      <c r="ANW2658" s="17"/>
      <c r="ANX2658" s="17"/>
      <c r="ANY2658" s="17"/>
      <c r="ANZ2658" s="17"/>
      <c r="AOA2658" s="17"/>
      <c r="AOB2658" s="17"/>
      <c r="AOC2658" s="17"/>
      <c r="AOD2658" s="17"/>
      <c r="AOE2658" s="17"/>
      <c r="AOF2658" s="17"/>
      <c r="AOG2658" s="17"/>
      <c r="AOH2658" s="17"/>
      <c r="AOI2658" s="17"/>
      <c r="AOJ2658" s="17"/>
      <c r="AOK2658" s="17"/>
      <c r="AOL2658" s="17"/>
      <c r="AOM2658" s="17"/>
      <c r="AON2658" s="17"/>
      <c r="AOO2658" s="17"/>
      <c r="AOP2658" s="17"/>
      <c r="AOQ2658" s="17"/>
      <c r="AOR2658" s="17"/>
      <c r="AOS2658" s="17"/>
      <c r="AOT2658" s="17"/>
      <c r="AOU2658" s="17"/>
      <c r="AOV2658" s="17"/>
      <c r="AOW2658" s="17"/>
      <c r="AOX2658" s="17"/>
      <c r="AOY2658" s="17"/>
      <c r="AOZ2658" s="17"/>
      <c r="APA2658" s="17"/>
      <c r="APB2658" s="17"/>
      <c r="APC2658" s="17"/>
      <c r="APD2658" s="17"/>
      <c r="APE2658" s="17"/>
      <c r="APF2658" s="17"/>
      <c r="APG2658" s="17"/>
      <c r="APH2658" s="17"/>
      <c r="API2658" s="17"/>
      <c r="APJ2658" s="17"/>
      <c r="APK2658" s="17"/>
      <c r="APL2658" s="17"/>
      <c r="APM2658" s="17"/>
      <c r="APN2658" s="17"/>
      <c r="APO2658" s="17"/>
      <c r="APP2658" s="17"/>
      <c r="APQ2658" s="17"/>
      <c r="APR2658" s="17"/>
      <c r="APS2658" s="17"/>
      <c r="APT2658" s="17"/>
      <c r="APU2658" s="17"/>
      <c r="APV2658" s="17"/>
      <c r="APW2658" s="17"/>
      <c r="APX2658" s="17"/>
      <c r="APY2658" s="17"/>
      <c r="APZ2658" s="17"/>
      <c r="AQA2658" s="17"/>
      <c r="AQB2658" s="17"/>
      <c r="AQC2658" s="17"/>
      <c r="AQD2658" s="17"/>
      <c r="AQE2658" s="17"/>
      <c r="AQF2658" s="17"/>
      <c r="AQG2658" s="17"/>
      <c r="AQH2658" s="17"/>
      <c r="AQI2658" s="17"/>
      <c r="AQJ2658" s="17"/>
      <c r="AQK2658" s="17"/>
      <c r="AQL2658" s="17"/>
      <c r="AQM2658" s="17"/>
      <c r="AQN2658" s="17"/>
      <c r="AQO2658" s="17"/>
      <c r="AQP2658" s="17"/>
      <c r="AQQ2658" s="17"/>
      <c r="AQR2658" s="17"/>
      <c r="AQS2658" s="17"/>
      <c r="AQT2658" s="17"/>
      <c r="AQU2658" s="17"/>
      <c r="AQV2658" s="17"/>
      <c r="AQW2658" s="17"/>
      <c r="AQX2658" s="17"/>
      <c r="AQY2658" s="17"/>
      <c r="AQZ2658" s="17"/>
      <c r="ARA2658" s="17"/>
      <c r="ARB2658" s="17"/>
      <c r="ARC2658" s="17"/>
      <c r="ARD2658" s="17"/>
      <c r="ARE2658" s="17"/>
      <c r="ARF2658" s="17"/>
      <c r="ARG2658" s="17"/>
      <c r="ARH2658" s="17"/>
      <c r="ARI2658" s="17"/>
      <c r="ARJ2658" s="17"/>
      <c r="ARK2658" s="17"/>
      <c r="ARL2658" s="17"/>
      <c r="ARM2658" s="17"/>
      <c r="ARN2658" s="17"/>
      <c r="ARO2658" s="17"/>
      <c r="ARP2658" s="17"/>
      <c r="ARQ2658" s="17"/>
      <c r="ARR2658" s="17"/>
      <c r="ARS2658" s="17"/>
      <c r="ART2658" s="17"/>
      <c r="ARU2658" s="17"/>
      <c r="ARV2658" s="17"/>
      <c r="ARW2658" s="17"/>
      <c r="ARX2658" s="17"/>
      <c r="ARY2658" s="17"/>
      <c r="ARZ2658" s="17"/>
      <c r="ASA2658" s="17"/>
      <c r="ASB2658" s="17"/>
      <c r="ASC2658" s="17"/>
      <c r="ASD2658" s="17"/>
      <c r="ASE2658" s="17"/>
      <c r="ASF2658" s="17"/>
      <c r="ASG2658" s="17"/>
      <c r="ASH2658" s="17"/>
      <c r="ASI2658" s="17"/>
      <c r="ASJ2658" s="17"/>
      <c r="ASK2658" s="17"/>
      <c r="ASL2658" s="17"/>
      <c r="ASM2658" s="17"/>
      <c r="ASN2658" s="17"/>
      <c r="ASO2658" s="17"/>
      <c r="ASP2658" s="17"/>
      <c r="ASQ2658" s="17"/>
      <c r="ASR2658" s="17"/>
      <c r="ASS2658" s="17"/>
      <c r="AST2658" s="17"/>
      <c r="ASU2658" s="17"/>
      <c r="ASV2658" s="17"/>
      <c r="ASW2658" s="17"/>
      <c r="ASX2658" s="17"/>
      <c r="ASY2658" s="17"/>
      <c r="ASZ2658" s="17"/>
      <c r="ATA2658" s="17"/>
      <c r="ATB2658" s="17"/>
      <c r="ATC2658" s="17"/>
      <c r="ATD2658" s="17"/>
      <c r="ATE2658" s="17"/>
      <c r="ATF2658" s="17"/>
      <c r="ATG2658" s="17"/>
      <c r="ATH2658" s="17"/>
      <c r="ATI2658" s="17"/>
      <c r="ATJ2658" s="17"/>
      <c r="ATK2658" s="17"/>
      <c r="ATL2658" s="17"/>
      <c r="ATM2658" s="17"/>
      <c r="ATN2658" s="17"/>
      <c r="ATO2658" s="17"/>
      <c r="ATP2658" s="17"/>
      <c r="ATQ2658" s="17"/>
      <c r="ATR2658" s="17"/>
      <c r="ATS2658" s="17"/>
      <c r="ATT2658" s="17"/>
      <c r="ATU2658" s="17"/>
      <c r="ATV2658" s="17"/>
      <c r="ATW2658" s="17"/>
      <c r="ATX2658" s="17"/>
      <c r="ATY2658" s="17"/>
      <c r="ATZ2658" s="17"/>
      <c r="AUA2658" s="17"/>
      <c r="AUB2658" s="17"/>
      <c r="AUC2658" s="17"/>
      <c r="AUD2658" s="17"/>
      <c r="AUE2658" s="17"/>
      <c r="AUF2658" s="17"/>
      <c r="AUG2658" s="17"/>
      <c r="AUH2658" s="17"/>
      <c r="AUI2658" s="17"/>
      <c r="AUJ2658" s="17"/>
      <c r="AUK2658" s="17"/>
      <c r="AUL2658" s="17"/>
      <c r="AUM2658" s="17"/>
      <c r="AUN2658" s="17"/>
      <c r="AUO2658" s="17"/>
      <c r="AUP2658" s="17"/>
      <c r="AUQ2658" s="17"/>
      <c r="AUR2658" s="17"/>
      <c r="AUS2658" s="17"/>
      <c r="AUT2658" s="17"/>
      <c r="AUU2658" s="17"/>
      <c r="AUV2658" s="17"/>
      <c r="AUW2658" s="17"/>
      <c r="AUX2658" s="17"/>
      <c r="AUY2658" s="17"/>
      <c r="AUZ2658" s="17"/>
      <c r="AVA2658" s="17"/>
      <c r="AVB2658" s="17"/>
      <c r="AVC2658" s="17"/>
      <c r="AVD2658" s="17"/>
      <c r="AVE2658" s="17"/>
      <c r="AVF2658" s="17"/>
      <c r="AVG2658" s="17"/>
      <c r="AVH2658" s="17"/>
      <c r="AVI2658" s="17"/>
      <c r="AVJ2658" s="17"/>
      <c r="AVK2658" s="17"/>
      <c r="AVL2658" s="17"/>
      <c r="AVM2658" s="17"/>
      <c r="AVN2658" s="17"/>
      <c r="AVO2658" s="17"/>
      <c r="AVP2658" s="17"/>
      <c r="AVQ2658" s="17"/>
      <c r="AVR2658" s="17"/>
      <c r="AVS2658" s="17"/>
      <c r="AVT2658" s="17"/>
      <c r="AVU2658" s="17"/>
      <c r="AVV2658" s="17"/>
      <c r="AVW2658" s="17"/>
      <c r="AVX2658" s="17"/>
      <c r="AVY2658" s="17"/>
      <c r="AVZ2658" s="17"/>
      <c r="AWA2658" s="17"/>
      <c r="AWB2658" s="17"/>
      <c r="AWC2658" s="17"/>
      <c r="AWD2658" s="17"/>
      <c r="AWE2658" s="17"/>
      <c r="AWF2658" s="17"/>
      <c r="AWG2658" s="17"/>
      <c r="AWH2658" s="17"/>
      <c r="AWI2658" s="17"/>
      <c r="AWJ2658" s="17"/>
      <c r="AWK2658" s="17"/>
      <c r="AWL2658" s="17"/>
      <c r="AWM2658" s="17"/>
      <c r="AWN2658" s="17"/>
    </row>
    <row r="2659" spans="1:1288" s="56" customFormat="1" ht="39" x14ac:dyDescent="0.25">
      <c r="A2659" s="50" t="s">
        <v>3806</v>
      </c>
      <c r="B2659" s="50" t="s">
        <v>3847</v>
      </c>
      <c r="C2659" s="50" t="s">
        <v>3880</v>
      </c>
      <c r="D2659" s="50" t="s">
        <v>3809</v>
      </c>
      <c r="E2659" s="51">
        <v>40</v>
      </c>
      <c r="F2659" s="52" t="s">
        <v>21</v>
      </c>
      <c r="G2659" s="53"/>
      <c r="H2659" s="15" t="s">
        <v>5</v>
      </c>
      <c r="I2659" s="55"/>
      <c r="JE2659" s="12"/>
      <c r="JF2659" s="12"/>
      <c r="JG2659" s="12"/>
      <c r="JH2659" s="12"/>
      <c r="JI2659" s="13"/>
      <c r="JJ2659" s="14"/>
      <c r="JK2659" s="15"/>
      <c r="JL2659" s="15"/>
      <c r="JM2659" s="15"/>
      <c r="JN2659" s="16"/>
      <c r="JO2659" s="16"/>
      <c r="JP2659" s="16"/>
      <c r="JQ2659" s="16"/>
      <c r="JR2659" s="16"/>
      <c r="JS2659" s="16"/>
      <c r="JT2659" s="16"/>
      <c r="JU2659" s="16"/>
      <c r="JV2659" s="16"/>
      <c r="JW2659" s="16"/>
      <c r="JX2659" s="16"/>
      <c r="JY2659" s="16"/>
      <c r="JZ2659" s="16"/>
      <c r="KA2659" s="16"/>
      <c r="KB2659" s="16"/>
      <c r="KC2659" s="16"/>
      <c r="KD2659" s="16"/>
      <c r="KE2659" s="16"/>
      <c r="KF2659" s="16"/>
      <c r="KG2659" s="16"/>
      <c r="KH2659" s="16"/>
      <c r="KI2659" s="16"/>
      <c r="KJ2659" s="16"/>
      <c r="KK2659" s="16"/>
      <c r="KL2659" s="16"/>
      <c r="KM2659" s="16"/>
      <c r="KN2659" s="16"/>
      <c r="KO2659" s="16"/>
      <c r="KP2659" s="16"/>
      <c r="KQ2659" s="16"/>
      <c r="KR2659" s="16"/>
      <c r="KS2659" s="16"/>
      <c r="KT2659" s="16"/>
      <c r="KU2659" s="16"/>
      <c r="KV2659" s="16"/>
      <c r="KW2659" s="16"/>
      <c r="KX2659" s="16"/>
      <c r="KY2659" s="16"/>
      <c r="KZ2659" s="16"/>
      <c r="LA2659" s="16"/>
      <c r="LB2659" s="16"/>
      <c r="LC2659" s="16"/>
      <c r="LD2659" s="16"/>
      <c r="LE2659" s="16"/>
      <c r="LF2659" s="16"/>
      <c r="LG2659" s="16"/>
      <c r="LH2659" s="16"/>
      <c r="LI2659" s="16"/>
      <c r="LJ2659" s="16"/>
      <c r="LK2659" s="16"/>
      <c r="LL2659" s="16"/>
      <c r="LM2659" s="16"/>
      <c r="LN2659" s="16"/>
      <c r="LO2659" s="16"/>
      <c r="LP2659" s="16"/>
      <c r="LQ2659" s="16"/>
      <c r="LR2659" s="16"/>
      <c r="LS2659" s="16"/>
      <c r="LT2659" s="16"/>
      <c r="LU2659" s="16"/>
      <c r="LV2659" s="16"/>
      <c r="LW2659" s="16"/>
      <c r="LX2659" s="16"/>
      <c r="LY2659" s="16"/>
      <c r="LZ2659" s="16"/>
      <c r="MA2659" s="16"/>
      <c r="MB2659" s="16"/>
      <c r="MC2659" s="16"/>
      <c r="MD2659" s="16"/>
      <c r="ME2659" s="16"/>
      <c r="MF2659" s="16"/>
      <c r="MG2659" s="16"/>
      <c r="MH2659" s="16"/>
      <c r="MI2659" s="16"/>
      <c r="MJ2659" s="16"/>
      <c r="MK2659" s="16"/>
      <c r="ML2659" s="16"/>
      <c r="MM2659" s="16"/>
      <c r="MN2659" s="16"/>
      <c r="MO2659" s="16"/>
      <c r="MP2659" s="16"/>
      <c r="MQ2659" s="16"/>
      <c r="MR2659" s="16"/>
      <c r="MS2659" s="16"/>
      <c r="MT2659" s="16"/>
      <c r="MU2659" s="16"/>
      <c r="MV2659" s="16"/>
      <c r="MW2659" s="16"/>
      <c r="MX2659" s="16"/>
      <c r="MY2659" s="16"/>
      <c r="MZ2659" s="16"/>
      <c r="NA2659" s="16"/>
      <c r="NB2659" s="16"/>
      <c r="NC2659" s="16"/>
      <c r="ND2659" s="16"/>
      <c r="NE2659" s="16"/>
      <c r="NF2659" s="16"/>
      <c r="NG2659" s="16"/>
      <c r="NH2659" s="16"/>
      <c r="NI2659" s="16"/>
      <c r="NJ2659" s="16"/>
      <c r="NK2659" s="16"/>
      <c r="NL2659" s="16"/>
      <c r="NM2659" s="16"/>
      <c r="NN2659" s="16"/>
      <c r="NO2659" s="16"/>
      <c r="NP2659" s="16"/>
      <c r="NQ2659" s="16"/>
      <c r="NR2659" s="16"/>
      <c r="NS2659" s="16"/>
      <c r="NT2659" s="16"/>
      <c r="NU2659" s="16"/>
      <c r="NV2659" s="16"/>
      <c r="NW2659" s="16"/>
      <c r="NX2659" s="16"/>
      <c r="NY2659" s="16"/>
      <c r="NZ2659" s="16"/>
      <c r="OA2659" s="16"/>
      <c r="OB2659" s="16"/>
      <c r="OC2659" s="16"/>
      <c r="OD2659" s="16"/>
      <c r="OE2659" s="16"/>
      <c r="OF2659" s="16"/>
      <c r="OG2659" s="16"/>
      <c r="OH2659" s="16"/>
      <c r="OI2659" s="16"/>
      <c r="OJ2659" s="16"/>
      <c r="OK2659" s="16"/>
      <c r="OL2659" s="16"/>
      <c r="OM2659" s="16"/>
      <c r="ON2659" s="16"/>
      <c r="OO2659" s="16"/>
      <c r="OP2659" s="16"/>
      <c r="OQ2659" s="16"/>
      <c r="OR2659" s="16"/>
      <c r="OS2659" s="16"/>
      <c r="OT2659" s="16"/>
      <c r="OU2659" s="16"/>
      <c r="OV2659" s="16"/>
      <c r="OW2659" s="16"/>
      <c r="OX2659" s="16"/>
      <c r="OY2659" s="16"/>
      <c r="OZ2659" s="16"/>
      <c r="PA2659" s="16"/>
      <c r="PB2659" s="16"/>
      <c r="PC2659" s="16"/>
      <c r="PD2659" s="16"/>
      <c r="PE2659" s="16"/>
      <c r="PF2659" s="16"/>
      <c r="PG2659" s="16"/>
      <c r="PH2659" s="16"/>
      <c r="PI2659" s="16"/>
      <c r="PJ2659" s="16"/>
      <c r="PK2659" s="16"/>
      <c r="PL2659" s="16"/>
      <c r="PM2659" s="16"/>
      <c r="PN2659" s="16"/>
      <c r="PO2659" s="16"/>
      <c r="PP2659" s="16"/>
      <c r="PQ2659" s="16"/>
      <c r="PR2659" s="16"/>
      <c r="PS2659" s="16"/>
      <c r="PT2659" s="16"/>
      <c r="PU2659" s="16"/>
      <c r="PV2659" s="16"/>
      <c r="PW2659" s="16"/>
      <c r="PX2659" s="16"/>
      <c r="PY2659" s="16"/>
      <c r="PZ2659" s="16"/>
      <c r="QA2659" s="16"/>
      <c r="QB2659" s="16"/>
      <c r="QC2659" s="16"/>
      <c r="QD2659" s="16"/>
      <c r="QE2659" s="16"/>
      <c r="QF2659" s="16"/>
      <c r="QG2659" s="16"/>
      <c r="QH2659" s="16"/>
      <c r="QI2659" s="16"/>
      <c r="QJ2659" s="16"/>
      <c r="QK2659" s="16"/>
      <c r="QL2659" s="16"/>
      <c r="QM2659" s="16"/>
      <c r="QN2659" s="16"/>
      <c r="QO2659" s="16"/>
      <c r="QP2659" s="16"/>
      <c r="QQ2659" s="16"/>
      <c r="QR2659" s="16"/>
      <c r="QS2659" s="16"/>
      <c r="QT2659" s="16"/>
      <c r="QU2659" s="16"/>
      <c r="QV2659" s="16"/>
      <c r="QW2659" s="16"/>
      <c r="QX2659" s="16"/>
      <c r="QY2659" s="16"/>
      <c r="QZ2659" s="16"/>
      <c r="RA2659" s="16"/>
      <c r="RB2659" s="16"/>
      <c r="RC2659" s="16"/>
      <c r="RD2659" s="16"/>
      <c r="RE2659" s="16"/>
      <c r="RF2659" s="16"/>
      <c r="RG2659" s="16"/>
      <c r="RH2659" s="16"/>
      <c r="RI2659" s="16"/>
      <c r="RJ2659" s="16"/>
      <c r="RK2659" s="16"/>
      <c r="RL2659" s="16"/>
      <c r="RM2659" s="16"/>
      <c r="RN2659" s="16"/>
      <c r="RO2659" s="16"/>
      <c r="RP2659" s="16"/>
      <c r="RQ2659" s="16"/>
      <c r="RR2659" s="16"/>
      <c r="RS2659" s="16"/>
      <c r="RT2659" s="16"/>
      <c r="RU2659" s="16"/>
      <c r="RV2659" s="16"/>
      <c r="RW2659" s="16"/>
      <c r="RX2659" s="16"/>
      <c r="RY2659" s="16"/>
      <c r="RZ2659" s="16"/>
      <c r="SA2659" s="16"/>
      <c r="SB2659" s="16"/>
      <c r="SC2659" s="16"/>
      <c r="SD2659" s="16"/>
      <c r="SE2659" s="16"/>
      <c r="SF2659" s="16"/>
      <c r="SG2659" s="16"/>
      <c r="SH2659" s="16"/>
      <c r="SI2659" s="16"/>
      <c r="SJ2659" s="16"/>
      <c r="SK2659" s="16"/>
      <c r="SL2659" s="16"/>
      <c r="SM2659" s="16"/>
      <c r="SN2659" s="16"/>
      <c r="SO2659" s="16"/>
      <c r="SP2659" s="16"/>
      <c r="SQ2659" s="16"/>
      <c r="SR2659" s="16"/>
      <c r="SS2659" s="16"/>
      <c r="ST2659" s="16"/>
      <c r="SU2659" s="16"/>
      <c r="SV2659" s="16"/>
      <c r="SW2659" s="16"/>
      <c r="SX2659" s="16"/>
      <c r="SY2659" s="16"/>
      <c r="SZ2659" s="16"/>
      <c r="TA2659" s="16"/>
      <c r="TB2659" s="17"/>
      <c r="TC2659" s="17"/>
      <c r="TD2659" s="17"/>
      <c r="TE2659" s="17"/>
      <c r="TF2659" s="17"/>
      <c r="TG2659" s="17"/>
      <c r="TH2659" s="17"/>
      <c r="TI2659" s="17"/>
      <c r="TJ2659" s="17"/>
      <c r="TK2659" s="17"/>
      <c r="TL2659" s="17"/>
      <c r="TM2659" s="17"/>
      <c r="TN2659" s="17"/>
      <c r="TO2659" s="17"/>
      <c r="TP2659" s="17"/>
      <c r="TQ2659" s="17"/>
      <c r="TR2659" s="17"/>
      <c r="TS2659" s="17"/>
      <c r="TT2659" s="17"/>
      <c r="TU2659" s="17"/>
      <c r="TV2659" s="17"/>
      <c r="TW2659" s="17"/>
      <c r="TX2659" s="17"/>
      <c r="TY2659" s="17"/>
      <c r="TZ2659" s="17"/>
      <c r="UA2659" s="17"/>
      <c r="UB2659" s="17"/>
      <c r="UC2659" s="17"/>
      <c r="UD2659" s="17"/>
      <c r="UE2659" s="17"/>
      <c r="UF2659" s="17"/>
      <c r="UG2659" s="17"/>
      <c r="UH2659" s="17"/>
      <c r="UI2659" s="17"/>
      <c r="UJ2659" s="17"/>
      <c r="UK2659" s="17"/>
      <c r="UL2659" s="17"/>
      <c r="UM2659" s="17"/>
      <c r="UN2659" s="17"/>
      <c r="UO2659" s="17"/>
      <c r="UP2659" s="17"/>
      <c r="UQ2659" s="17"/>
      <c r="UR2659" s="17"/>
      <c r="US2659" s="17"/>
      <c r="UT2659" s="17"/>
      <c r="UU2659" s="17"/>
      <c r="UV2659" s="17"/>
      <c r="UW2659" s="17"/>
      <c r="UX2659" s="17"/>
      <c r="UY2659" s="17"/>
      <c r="UZ2659" s="17"/>
      <c r="VA2659" s="17"/>
      <c r="VB2659" s="17"/>
      <c r="VC2659" s="17"/>
      <c r="VD2659" s="17"/>
      <c r="VE2659" s="17"/>
      <c r="VF2659" s="17"/>
      <c r="VG2659" s="17"/>
      <c r="VH2659" s="17"/>
      <c r="VI2659" s="17"/>
      <c r="VJ2659" s="17"/>
      <c r="VK2659" s="17"/>
      <c r="VL2659" s="17"/>
      <c r="VM2659" s="17"/>
      <c r="VN2659" s="17"/>
      <c r="VO2659" s="17"/>
      <c r="VP2659" s="17"/>
      <c r="VQ2659" s="17"/>
      <c r="VR2659" s="17"/>
      <c r="VS2659" s="17"/>
      <c r="VT2659" s="17"/>
      <c r="VU2659" s="17"/>
      <c r="VV2659" s="17"/>
      <c r="VW2659" s="17"/>
      <c r="VX2659" s="17"/>
      <c r="VY2659" s="17"/>
      <c r="VZ2659" s="17"/>
      <c r="WA2659" s="17"/>
      <c r="WB2659" s="17"/>
      <c r="WC2659" s="17"/>
      <c r="WD2659" s="17"/>
      <c r="WE2659" s="17"/>
      <c r="WF2659" s="17"/>
      <c r="WG2659" s="17"/>
      <c r="WH2659" s="17"/>
      <c r="WI2659" s="17"/>
      <c r="WJ2659" s="17"/>
      <c r="WK2659" s="17"/>
      <c r="WL2659" s="17"/>
      <c r="WM2659" s="17"/>
      <c r="WN2659" s="17"/>
      <c r="WO2659" s="17"/>
      <c r="WP2659" s="17"/>
      <c r="WQ2659" s="17"/>
      <c r="WR2659" s="17"/>
      <c r="WS2659" s="17"/>
      <c r="WT2659" s="17"/>
      <c r="WU2659" s="17"/>
      <c r="WV2659" s="17"/>
      <c r="WW2659" s="17"/>
      <c r="WX2659" s="17"/>
      <c r="WY2659" s="17"/>
      <c r="WZ2659" s="17"/>
      <c r="XA2659" s="17"/>
      <c r="XB2659" s="17"/>
      <c r="XC2659" s="17"/>
      <c r="XD2659" s="17"/>
      <c r="XE2659" s="17"/>
      <c r="XF2659" s="17"/>
      <c r="XG2659" s="17"/>
      <c r="XH2659" s="17"/>
      <c r="XI2659" s="17"/>
      <c r="XJ2659" s="17"/>
      <c r="XK2659" s="17"/>
      <c r="XL2659" s="17"/>
      <c r="XM2659" s="17"/>
      <c r="XN2659" s="17"/>
      <c r="XO2659" s="17"/>
      <c r="XP2659" s="17"/>
      <c r="XQ2659" s="17"/>
      <c r="XR2659" s="17"/>
      <c r="XS2659" s="17"/>
      <c r="XT2659" s="17"/>
      <c r="XU2659" s="17"/>
      <c r="XV2659" s="17"/>
      <c r="XW2659" s="17"/>
      <c r="XX2659" s="17"/>
      <c r="XY2659" s="17"/>
      <c r="XZ2659" s="17"/>
      <c r="YA2659" s="17"/>
      <c r="YB2659" s="17"/>
      <c r="YC2659" s="17"/>
      <c r="YD2659" s="17"/>
      <c r="YE2659" s="17"/>
      <c r="YF2659" s="17"/>
      <c r="YG2659" s="17"/>
      <c r="YH2659" s="17"/>
      <c r="YI2659" s="17"/>
      <c r="YJ2659" s="17"/>
      <c r="YK2659" s="17"/>
      <c r="YL2659" s="17"/>
      <c r="YM2659" s="17"/>
      <c r="YN2659" s="17"/>
      <c r="YO2659" s="17"/>
      <c r="YP2659" s="17"/>
      <c r="YQ2659" s="17"/>
      <c r="YR2659" s="17"/>
      <c r="YS2659" s="17"/>
      <c r="YT2659" s="17"/>
      <c r="YU2659" s="17"/>
      <c r="YV2659" s="17"/>
      <c r="YW2659" s="17"/>
      <c r="YX2659" s="17"/>
      <c r="YY2659" s="17"/>
      <c r="YZ2659" s="17"/>
      <c r="ZA2659" s="17"/>
      <c r="ZB2659" s="17"/>
      <c r="ZC2659" s="17"/>
      <c r="ZD2659" s="17"/>
      <c r="ZE2659" s="17"/>
      <c r="ZF2659" s="17"/>
      <c r="ZG2659" s="17"/>
      <c r="ZH2659" s="17"/>
      <c r="ZI2659" s="17"/>
      <c r="ZJ2659" s="17"/>
      <c r="ZK2659" s="17"/>
      <c r="ZL2659" s="17"/>
      <c r="ZM2659" s="17"/>
      <c r="ZN2659" s="17"/>
      <c r="ZO2659" s="17"/>
      <c r="ZP2659" s="17"/>
      <c r="ZQ2659" s="17"/>
      <c r="ZR2659" s="17"/>
      <c r="ZS2659" s="17"/>
      <c r="ZT2659" s="17"/>
      <c r="ZU2659" s="17"/>
      <c r="ZV2659" s="17"/>
      <c r="ZW2659" s="17"/>
      <c r="ZX2659" s="17"/>
      <c r="ZY2659" s="17"/>
      <c r="ZZ2659" s="17"/>
      <c r="AAA2659" s="17"/>
      <c r="AAB2659" s="17"/>
      <c r="AAC2659" s="17"/>
      <c r="AAD2659" s="17"/>
      <c r="AAE2659" s="17"/>
      <c r="AAF2659" s="17"/>
      <c r="AAG2659" s="17"/>
      <c r="AAH2659" s="17"/>
      <c r="AAI2659" s="17"/>
      <c r="AAJ2659" s="17"/>
      <c r="AAK2659" s="17"/>
      <c r="AAL2659" s="17"/>
      <c r="AAM2659" s="17"/>
      <c r="AAN2659" s="17"/>
      <c r="AAO2659" s="17"/>
      <c r="AAP2659" s="17"/>
      <c r="AAQ2659" s="17"/>
      <c r="AAR2659" s="17"/>
      <c r="AAS2659" s="17"/>
      <c r="AAT2659" s="17"/>
      <c r="AAU2659" s="17"/>
      <c r="AAV2659" s="17"/>
      <c r="AAW2659" s="17"/>
      <c r="AAX2659" s="17"/>
      <c r="AAY2659" s="17"/>
      <c r="AAZ2659" s="17"/>
      <c r="ABA2659" s="17"/>
      <c r="ABB2659" s="17"/>
      <c r="ABC2659" s="17"/>
      <c r="ABD2659" s="17"/>
      <c r="ABE2659" s="17"/>
      <c r="ABF2659" s="17"/>
      <c r="ABG2659" s="17"/>
      <c r="ABH2659" s="17"/>
      <c r="ABI2659" s="17"/>
      <c r="ABJ2659" s="17"/>
      <c r="ABK2659" s="17"/>
      <c r="ABL2659" s="17"/>
      <c r="ABM2659" s="17"/>
      <c r="ABN2659" s="17"/>
      <c r="ABO2659" s="17"/>
      <c r="ABP2659" s="17"/>
      <c r="ABQ2659" s="17"/>
      <c r="ABR2659" s="17"/>
      <c r="ABS2659" s="17"/>
      <c r="ABT2659" s="17"/>
      <c r="ABU2659" s="17"/>
      <c r="ABV2659" s="17"/>
      <c r="ABW2659" s="17"/>
      <c r="ABX2659" s="17"/>
      <c r="ABY2659" s="17"/>
      <c r="ABZ2659" s="17"/>
      <c r="ACA2659" s="17"/>
      <c r="ACB2659" s="17"/>
      <c r="ACC2659" s="17"/>
      <c r="ACD2659" s="17"/>
      <c r="ACE2659" s="17"/>
      <c r="ACF2659" s="17"/>
      <c r="ACG2659" s="17"/>
      <c r="ACH2659" s="17"/>
      <c r="ACI2659" s="17"/>
      <c r="ACJ2659" s="17"/>
      <c r="ACK2659" s="17"/>
      <c r="ACL2659" s="17"/>
      <c r="ACM2659" s="17"/>
      <c r="ACN2659" s="17"/>
      <c r="ACO2659" s="17"/>
      <c r="ACP2659" s="17"/>
      <c r="ACQ2659" s="17"/>
      <c r="ACR2659" s="17"/>
      <c r="ACS2659" s="17"/>
      <c r="ACT2659" s="17"/>
      <c r="ACU2659" s="17"/>
      <c r="ACV2659" s="17"/>
      <c r="ACW2659" s="17"/>
      <c r="ACX2659" s="17"/>
      <c r="ACY2659" s="17"/>
      <c r="ACZ2659" s="17"/>
      <c r="ADA2659" s="17"/>
      <c r="ADB2659" s="17"/>
      <c r="ADC2659" s="17"/>
      <c r="ADD2659" s="17"/>
      <c r="ADE2659" s="17"/>
      <c r="ADF2659" s="17"/>
      <c r="ADG2659" s="17"/>
      <c r="ADH2659" s="17"/>
      <c r="ADI2659" s="17"/>
      <c r="ADJ2659" s="17"/>
      <c r="ADK2659" s="17"/>
      <c r="ADL2659" s="17"/>
      <c r="ADM2659" s="17"/>
      <c r="ADN2659" s="17"/>
      <c r="ADO2659" s="17"/>
      <c r="ADP2659" s="17"/>
      <c r="ADQ2659" s="17"/>
      <c r="ADR2659" s="17"/>
      <c r="ADS2659" s="17"/>
      <c r="ADT2659" s="17"/>
      <c r="ADU2659" s="17"/>
      <c r="ADV2659" s="17"/>
      <c r="ADW2659" s="17"/>
      <c r="ADX2659" s="17"/>
      <c r="ADY2659" s="17"/>
      <c r="ADZ2659" s="17"/>
      <c r="AEA2659" s="17"/>
      <c r="AEB2659" s="17"/>
      <c r="AEC2659" s="17"/>
      <c r="AED2659" s="17"/>
      <c r="AEE2659" s="17"/>
      <c r="AEF2659" s="17"/>
      <c r="AEG2659" s="17"/>
      <c r="AEH2659" s="17"/>
      <c r="AEI2659" s="17"/>
      <c r="AEJ2659" s="17"/>
      <c r="AEK2659" s="17"/>
      <c r="AEL2659" s="17"/>
      <c r="AEM2659" s="17"/>
      <c r="AEN2659" s="17"/>
      <c r="AEO2659" s="17"/>
      <c r="AEP2659" s="17"/>
      <c r="AEQ2659" s="17"/>
      <c r="AER2659" s="17"/>
      <c r="AES2659" s="17"/>
      <c r="AET2659" s="17"/>
      <c r="AEU2659" s="17"/>
      <c r="AEV2659" s="17"/>
      <c r="AEW2659" s="17"/>
      <c r="AEX2659" s="17"/>
      <c r="AEY2659" s="17"/>
      <c r="AEZ2659" s="17"/>
      <c r="AFA2659" s="17"/>
      <c r="AFB2659" s="17"/>
      <c r="AFC2659" s="17"/>
      <c r="AFD2659" s="17"/>
      <c r="AFE2659" s="17"/>
      <c r="AFF2659" s="17"/>
      <c r="AFG2659" s="17"/>
      <c r="AFH2659" s="17"/>
      <c r="AFI2659" s="17"/>
      <c r="AFJ2659" s="17"/>
      <c r="AFK2659" s="17"/>
      <c r="AFL2659" s="17"/>
      <c r="AFM2659" s="17"/>
      <c r="AFN2659" s="17"/>
      <c r="AFO2659" s="17"/>
      <c r="AFP2659" s="17"/>
      <c r="AFQ2659" s="17"/>
      <c r="AFR2659" s="17"/>
      <c r="AFS2659" s="17"/>
      <c r="AFT2659" s="17"/>
      <c r="AFU2659" s="17"/>
      <c r="AFV2659" s="17"/>
      <c r="AFW2659" s="17"/>
      <c r="AFX2659" s="17"/>
      <c r="AFY2659" s="17"/>
      <c r="AFZ2659" s="17"/>
      <c r="AGA2659" s="17"/>
      <c r="AGB2659" s="17"/>
      <c r="AGC2659" s="17"/>
      <c r="AGD2659" s="17"/>
      <c r="AGE2659" s="17"/>
      <c r="AGF2659" s="17"/>
      <c r="AGG2659" s="17"/>
      <c r="AGH2659" s="17"/>
      <c r="AGI2659" s="17"/>
      <c r="AGJ2659" s="17"/>
      <c r="AGK2659" s="17"/>
      <c r="AGL2659" s="17"/>
      <c r="AGM2659" s="17"/>
      <c r="AGN2659" s="17"/>
      <c r="AGO2659" s="17"/>
      <c r="AGP2659" s="17"/>
      <c r="AGQ2659" s="17"/>
      <c r="AGR2659" s="17"/>
      <c r="AGS2659" s="17"/>
      <c r="AGT2659" s="17"/>
      <c r="AGU2659" s="17"/>
      <c r="AGV2659" s="17"/>
      <c r="AGW2659" s="17"/>
      <c r="AGX2659" s="17"/>
      <c r="AGY2659" s="17"/>
      <c r="AGZ2659" s="17"/>
      <c r="AHA2659" s="17"/>
      <c r="AHB2659" s="17"/>
      <c r="AHC2659" s="17"/>
      <c r="AHD2659" s="17"/>
      <c r="AHE2659" s="17"/>
      <c r="AHF2659" s="17"/>
      <c r="AHG2659" s="17"/>
      <c r="AHH2659" s="17"/>
      <c r="AHI2659" s="17"/>
      <c r="AHJ2659" s="17"/>
      <c r="AHK2659" s="17"/>
      <c r="AHL2659" s="17"/>
      <c r="AHM2659" s="17"/>
      <c r="AHN2659" s="17"/>
      <c r="AHO2659" s="17"/>
      <c r="AHP2659" s="17"/>
      <c r="AHQ2659" s="17"/>
      <c r="AHR2659" s="17"/>
      <c r="AHS2659" s="17"/>
      <c r="AHT2659" s="17"/>
      <c r="AHU2659" s="17"/>
      <c r="AHV2659" s="17"/>
      <c r="AHW2659" s="17"/>
      <c r="AHX2659" s="17"/>
      <c r="AHY2659" s="17"/>
      <c r="AHZ2659" s="17"/>
      <c r="AIA2659" s="17"/>
      <c r="AIB2659" s="17"/>
      <c r="AIC2659" s="17"/>
      <c r="AID2659" s="17"/>
      <c r="AIE2659" s="17"/>
      <c r="AIF2659" s="17"/>
      <c r="AIG2659" s="17"/>
      <c r="AIH2659" s="17"/>
      <c r="AII2659" s="17"/>
      <c r="AIJ2659" s="17"/>
      <c r="AIK2659" s="17"/>
      <c r="AIL2659" s="17"/>
      <c r="AIM2659" s="17"/>
      <c r="AIN2659" s="17"/>
      <c r="AIO2659" s="17"/>
      <c r="AIP2659" s="17"/>
      <c r="AIQ2659" s="17"/>
      <c r="AIR2659" s="17"/>
      <c r="AIS2659" s="17"/>
      <c r="AIT2659" s="17"/>
      <c r="AIU2659" s="17"/>
      <c r="AIV2659" s="17"/>
      <c r="AIW2659" s="17"/>
      <c r="AIX2659" s="17"/>
      <c r="AIY2659" s="17"/>
      <c r="AIZ2659" s="17"/>
      <c r="AJA2659" s="17"/>
      <c r="AJB2659" s="17"/>
      <c r="AJC2659" s="17"/>
      <c r="AJD2659" s="17"/>
      <c r="AJE2659" s="17"/>
      <c r="AJF2659" s="17"/>
      <c r="AJG2659" s="17"/>
      <c r="AJH2659" s="17"/>
      <c r="AJI2659" s="17"/>
      <c r="AJJ2659" s="17"/>
      <c r="AJK2659" s="17"/>
      <c r="AJL2659" s="17"/>
      <c r="AJM2659" s="17"/>
      <c r="AJN2659" s="17"/>
      <c r="AJO2659" s="17"/>
      <c r="AJP2659" s="17"/>
      <c r="AJQ2659" s="17"/>
      <c r="AJR2659" s="17"/>
      <c r="AJS2659" s="17"/>
      <c r="AJT2659" s="17"/>
      <c r="AJU2659" s="17"/>
      <c r="AJV2659" s="17"/>
      <c r="AJW2659" s="17"/>
      <c r="AJX2659" s="17"/>
      <c r="AJY2659" s="17"/>
      <c r="AJZ2659" s="17"/>
      <c r="AKA2659" s="17"/>
      <c r="AKB2659" s="17"/>
      <c r="AKC2659" s="17"/>
      <c r="AKD2659" s="17"/>
      <c r="AKE2659" s="17"/>
      <c r="AKF2659" s="17"/>
      <c r="AKG2659" s="17"/>
      <c r="AKH2659" s="17"/>
      <c r="AKI2659" s="17"/>
      <c r="AKJ2659" s="17"/>
      <c r="AKK2659" s="17"/>
      <c r="AKL2659" s="17"/>
      <c r="AKM2659" s="17"/>
      <c r="AKN2659" s="17"/>
      <c r="AKO2659" s="17"/>
      <c r="AKP2659" s="17"/>
      <c r="AKQ2659" s="17"/>
      <c r="AKR2659" s="17"/>
      <c r="AKS2659" s="17"/>
      <c r="AKT2659" s="17"/>
      <c r="AKU2659" s="17"/>
      <c r="AKV2659" s="17"/>
      <c r="AKW2659" s="17"/>
      <c r="AKX2659" s="17"/>
      <c r="AKY2659" s="17"/>
      <c r="AKZ2659" s="17"/>
      <c r="ALA2659" s="17"/>
      <c r="ALB2659" s="17"/>
      <c r="ALC2659" s="17"/>
      <c r="ALD2659" s="17"/>
      <c r="ALE2659" s="17"/>
      <c r="ALF2659" s="17"/>
      <c r="ALG2659" s="17"/>
      <c r="ALH2659" s="17"/>
      <c r="ALI2659" s="17"/>
      <c r="ALJ2659" s="17"/>
      <c r="ALK2659" s="17"/>
      <c r="ALL2659" s="17"/>
      <c r="ALM2659" s="17"/>
      <c r="ALN2659" s="17"/>
      <c r="ALO2659" s="17"/>
      <c r="ALP2659" s="17"/>
      <c r="ALQ2659" s="17"/>
      <c r="ALR2659" s="17"/>
      <c r="ALS2659" s="17"/>
      <c r="ALT2659" s="17"/>
      <c r="ALU2659" s="17"/>
      <c r="ALV2659" s="17"/>
      <c r="ALW2659" s="17"/>
      <c r="ALX2659" s="17"/>
      <c r="ALY2659" s="17"/>
      <c r="ALZ2659" s="17"/>
      <c r="AMA2659" s="17"/>
      <c r="AMB2659" s="17"/>
      <c r="AMC2659" s="17"/>
      <c r="AMD2659" s="17"/>
      <c r="AME2659" s="17"/>
      <c r="AMF2659" s="17"/>
      <c r="AMG2659" s="17"/>
      <c r="AMH2659" s="17"/>
      <c r="AMI2659" s="17"/>
      <c r="AMJ2659" s="17"/>
      <c r="AMK2659" s="17"/>
      <c r="AML2659" s="17"/>
      <c r="AMM2659" s="17"/>
      <c r="AMN2659" s="17"/>
      <c r="AMO2659" s="17"/>
      <c r="AMP2659" s="17"/>
      <c r="AMQ2659" s="17"/>
      <c r="AMR2659" s="17"/>
      <c r="AMS2659" s="17"/>
      <c r="AMT2659" s="17"/>
      <c r="AMU2659" s="17"/>
      <c r="AMV2659" s="17"/>
      <c r="AMW2659" s="17"/>
      <c r="AMX2659" s="17"/>
      <c r="AMY2659" s="17"/>
      <c r="AMZ2659" s="17"/>
      <c r="ANA2659" s="17"/>
      <c r="ANB2659" s="17"/>
      <c r="ANC2659" s="17"/>
      <c r="AND2659" s="17"/>
      <c r="ANE2659" s="17"/>
      <c r="ANF2659" s="17"/>
      <c r="ANG2659" s="17"/>
      <c r="ANH2659" s="17"/>
      <c r="ANI2659" s="17"/>
      <c r="ANJ2659" s="17"/>
      <c r="ANK2659" s="17"/>
      <c r="ANL2659" s="17"/>
      <c r="ANM2659" s="17"/>
      <c r="ANN2659" s="17"/>
      <c r="ANO2659" s="17"/>
      <c r="ANP2659" s="17"/>
      <c r="ANQ2659" s="17"/>
      <c r="ANR2659" s="17"/>
      <c r="ANS2659" s="17"/>
      <c r="ANT2659" s="17"/>
      <c r="ANU2659" s="17"/>
      <c r="ANV2659" s="17"/>
      <c r="ANW2659" s="17"/>
      <c r="ANX2659" s="17"/>
      <c r="ANY2659" s="17"/>
      <c r="ANZ2659" s="17"/>
      <c r="AOA2659" s="17"/>
      <c r="AOB2659" s="17"/>
      <c r="AOC2659" s="17"/>
      <c r="AOD2659" s="17"/>
      <c r="AOE2659" s="17"/>
      <c r="AOF2659" s="17"/>
      <c r="AOG2659" s="17"/>
      <c r="AOH2659" s="17"/>
      <c r="AOI2659" s="17"/>
      <c r="AOJ2659" s="17"/>
      <c r="AOK2659" s="17"/>
      <c r="AOL2659" s="17"/>
      <c r="AOM2659" s="17"/>
      <c r="AON2659" s="17"/>
      <c r="AOO2659" s="17"/>
      <c r="AOP2659" s="17"/>
      <c r="AOQ2659" s="17"/>
      <c r="AOR2659" s="17"/>
      <c r="AOS2659" s="17"/>
      <c r="AOT2659" s="17"/>
      <c r="AOU2659" s="17"/>
      <c r="AOV2659" s="17"/>
      <c r="AOW2659" s="17"/>
      <c r="AOX2659" s="17"/>
      <c r="AOY2659" s="17"/>
      <c r="AOZ2659" s="17"/>
      <c r="APA2659" s="17"/>
      <c r="APB2659" s="17"/>
      <c r="APC2659" s="17"/>
      <c r="APD2659" s="17"/>
      <c r="APE2659" s="17"/>
      <c r="APF2659" s="17"/>
      <c r="APG2659" s="17"/>
      <c r="APH2659" s="17"/>
      <c r="API2659" s="17"/>
      <c r="APJ2659" s="17"/>
      <c r="APK2659" s="17"/>
      <c r="APL2659" s="17"/>
      <c r="APM2659" s="17"/>
      <c r="APN2659" s="17"/>
      <c r="APO2659" s="17"/>
      <c r="APP2659" s="17"/>
      <c r="APQ2659" s="17"/>
      <c r="APR2659" s="17"/>
      <c r="APS2659" s="17"/>
      <c r="APT2659" s="17"/>
      <c r="APU2659" s="17"/>
      <c r="APV2659" s="17"/>
      <c r="APW2659" s="17"/>
      <c r="APX2659" s="17"/>
      <c r="APY2659" s="17"/>
      <c r="APZ2659" s="17"/>
      <c r="AQA2659" s="17"/>
      <c r="AQB2659" s="17"/>
      <c r="AQC2659" s="17"/>
      <c r="AQD2659" s="17"/>
      <c r="AQE2659" s="17"/>
      <c r="AQF2659" s="17"/>
      <c r="AQG2659" s="17"/>
      <c r="AQH2659" s="17"/>
      <c r="AQI2659" s="17"/>
      <c r="AQJ2659" s="17"/>
      <c r="AQK2659" s="17"/>
      <c r="AQL2659" s="17"/>
      <c r="AQM2659" s="17"/>
      <c r="AQN2659" s="17"/>
      <c r="AQO2659" s="17"/>
      <c r="AQP2659" s="17"/>
      <c r="AQQ2659" s="17"/>
      <c r="AQR2659" s="17"/>
      <c r="AQS2659" s="17"/>
      <c r="AQT2659" s="17"/>
      <c r="AQU2659" s="17"/>
      <c r="AQV2659" s="17"/>
      <c r="AQW2659" s="17"/>
      <c r="AQX2659" s="17"/>
      <c r="AQY2659" s="17"/>
      <c r="AQZ2659" s="17"/>
      <c r="ARA2659" s="17"/>
      <c r="ARB2659" s="17"/>
      <c r="ARC2659" s="17"/>
      <c r="ARD2659" s="17"/>
      <c r="ARE2659" s="17"/>
      <c r="ARF2659" s="17"/>
      <c r="ARG2659" s="17"/>
      <c r="ARH2659" s="17"/>
      <c r="ARI2659" s="17"/>
      <c r="ARJ2659" s="17"/>
      <c r="ARK2659" s="17"/>
      <c r="ARL2659" s="17"/>
      <c r="ARM2659" s="17"/>
      <c r="ARN2659" s="17"/>
      <c r="ARO2659" s="17"/>
      <c r="ARP2659" s="17"/>
      <c r="ARQ2659" s="17"/>
      <c r="ARR2659" s="17"/>
      <c r="ARS2659" s="17"/>
      <c r="ART2659" s="17"/>
      <c r="ARU2659" s="17"/>
      <c r="ARV2659" s="17"/>
      <c r="ARW2659" s="17"/>
      <c r="ARX2659" s="17"/>
      <c r="ARY2659" s="17"/>
      <c r="ARZ2659" s="17"/>
      <c r="ASA2659" s="17"/>
      <c r="ASB2659" s="17"/>
      <c r="ASC2659" s="17"/>
      <c r="ASD2659" s="17"/>
      <c r="ASE2659" s="17"/>
      <c r="ASF2659" s="17"/>
      <c r="ASG2659" s="17"/>
      <c r="ASH2659" s="17"/>
      <c r="ASI2659" s="17"/>
      <c r="ASJ2659" s="17"/>
      <c r="ASK2659" s="17"/>
      <c r="ASL2659" s="17"/>
      <c r="ASM2659" s="17"/>
      <c r="ASN2659" s="17"/>
      <c r="ASO2659" s="17"/>
      <c r="ASP2659" s="17"/>
      <c r="ASQ2659" s="17"/>
      <c r="ASR2659" s="17"/>
      <c r="ASS2659" s="17"/>
      <c r="AST2659" s="17"/>
      <c r="ASU2659" s="17"/>
      <c r="ASV2659" s="17"/>
      <c r="ASW2659" s="17"/>
      <c r="ASX2659" s="17"/>
      <c r="ASY2659" s="17"/>
      <c r="ASZ2659" s="17"/>
      <c r="ATA2659" s="17"/>
      <c r="ATB2659" s="17"/>
      <c r="ATC2659" s="17"/>
      <c r="ATD2659" s="17"/>
      <c r="ATE2659" s="17"/>
      <c r="ATF2659" s="17"/>
      <c r="ATG2659" s="17"/>
      <c r="ATH2659" s="17"/>
      <c r="ATI2659" s="17"/>
      <c r="ATJ2659" s="17"/>
      <c r="ATK2659" s="17"/>
      <c r="ATL2659" s="17"/>
      <c r="ATM2659" s="17"/>
      <c r="ATN2659" s="17"/>
      <c r="ATO2659" s="17"/>
      <c r="ATP2659" s="17"/>
      <c r="ATQ2659" s="17"/>
      <c r="ATR2659" s="17"/>
      <c r="ATS2659" s="17"/>
      <c r="ATT2659" s="17"/>
      <c r="ATU2659" s="17"/>
      <c r="ATV2659" s="17"/>
      <c r="ATW2659" s="17"/>
      <c r="ATX2659" s="17"/>
      <c r="ATY2659" s="17"/>
      <c r="ATZ2659" s="17"/>
      <c r="AUA2659" s="17"/>
      <c r="AUB2659" s="17"/>
      <c r="AUC2659" s="17"/>
      <c r="AUD2659" s="17"/>
      <c r="AUE2659" s="17"/>
      <c r="AUF2659" s="17"/>
      <c r="AUG2659" s="17"/>
      <c r="AUH2659" s="17"/>
      <c r="AUI2659" s="17"/>
      <c r="AUJ2659" s="17"/>
      <c r="AUK2659" s="17"/>
      <c r="AUL2659" s="17"/>
      <c r="AUM2659" s="17"/>
      <c r="AUN2659" s="17"/>
      <c r="AUO2659" s="17"/>
      <c r="AUP2659" s="17"/>
      <c r="AUQ2659" s="17"/>
      <c r="AUR2659" s="17"/>
      <c r="AUS2659" s="17"/>
      <c r="AUT2659" s="17"/>
      <c r="AUU2659" s="17"/>
      <c r="AUV2659" s="17"/>
      <c r="AUW2659" s="17"/>
      <c r="AUX2659" s="17"/>
      <c r="AUY2659" s="17"/>
      <c r="AUZ2659" s="17"/>
      <c r="AVA2659" s="17"/>
      <c r="AVB2659" s="17"/>
      <c r="AVC2659" s="17"/>
      <c r="AVD2659" s="17"/>
      <c r="AVE2659" s="17"/>
      <c r="AVF2659" s="17"/>
      <c r="AVG2659" s="17"/>
      <c r="AVH2659" s="17"/>
      <c r="AVI2659" s="17"/>
      <c r="AVJ2659" s="17"/>
      <c r="AVK2659" s="17"/>
      <c r="AVL2659" s="17"/>
      <c r="AVM2659" s="17"/>
      <c r="AVN2659" s="17"/>
      <c r="AVO2659" s="17"/>
      <c r="AVP2659" s="17"/>
      <c r="AVQ2659" s="17"/>
      <c r="AVR2659" s="17"/>
      <c r="AVS2659" s="17"/>
      <c r="AVT2659" s="17"/>
      <c r="AVU2659" s="17"/>
      <c r="AVV2659" s="17"/>
      <c r="AVW2659" s="17"/>
      <c r="AVX2659" s="17"/>
      <c r="AVY2659" s="17"/>
      <c r="AVZ2659" s="17"/>
      <c r="AWA2659" s="17"/>
      <c r="AWB2659" s="17"/>
      <c r="AWC2659" s="17"/>
      <c r="AWD2659" s="17"/>
      <c r="AWE2659" s="17"/>
      <c r="AWF2659" s="17"/>
      <c r="AWG2659" s="17"/>
      <c r="AWH2659" s="17"/>
      <c r="AWI2659" s="17"/>
      <c r="AWJ2659" s="17"/>
      <c r="AWK2659" s="17"/>
      <c r="AWL2659" s="17"/>
      <c r="AWM2659" s="17"/>
      <c r="AWN2659" s="17"/>
    </row>
    <row r="2660" spans="1:1288" s="56" customFormat="1" ht="39" x14ac:dyDescent="0.25">
      <c r="A2660" s="50" t="s">
        <v>3806</v>
      </c>
      <c r="B2660" s="50" t="s">
        <v>3847</v>
      </c>
      <c r="C2660" s="50" t="s">
        <v>3881</v>
      </c>
      <c r="D2660" s="50" t="s">
        <v>3809</v>
      </c>
      <c r="E2660" s="51">
        <v>78</v>
      </c>
      <c r="F2660" s="52" t="s">
        <v>21</v>
      </c>
      <c r="G2660" s="53"/>
      <c r="H2660" s="15" t="s">
        <v>5</v>
      </c>
      <c r="I2660" s="55"/>
      <c r="JE2660" s="12"/>
      <c r="JF2660" s="12"/>
      <c r="JG2660" s="12"/>
      <c r="JH2660" s="12"/>
      <c r="JI2660" s="13"/>
      <c r="JJ2660" s="14"/>
      <c r="JK2660" s="15"/>
      <c r="JL2660" s="15"/>
      <c r="JM2660" s="15"/>
      <c r="JN2660" s="16"/>
      <c r="JO2660" s="16"/>
      <c r="JP2660" s="16"/>
      <c r="JQ2660" s="16"/>
      <c r="JR2660" s="16"/>
      <c r="JS2660" s="16"/>
      <c r="JT2660" s="16"/>
      <c r="JU2660" s="16"/>
      <c r="JV2660" s="16"/>
      <c r="JW2660" s="16"/>
      <c r="JX2660" s="16"/>
      <c r="JY2660" s="16"/>
      <c r="JZ2660" s="16"/>
      <c r="KA2660" s="16"/>
      <c r="KB2660" s="16"/>
      <c r="KC2660" s="16"/>
      <c r="KD2660" s="16"/>
      <c r="KE2660" s="16"/>
      <c r="KF2660" s="16"/>
      <c r="KG2660" s="16"/>
      <c r="KH2660" s="16"/>
      <c r="KI2660" s="16"/>
      <c r="KJ2660" s="16"/>
      <c r="KK2660" s="16"/>
      <c r="KL2660" s="16"/>
      <c r="KM2660" s="16"/>
      <c r="KN2660" s="16"/>
      <c r="KO2660" s="16"/>
      <c r="KP2660" s="16"/>
      <c r="KQ2660" s="16"/>
      <c r="KR2660" s="16"/>
      <c r="KS2660" s="16"/>
      <c r="KT2660" s="16"/>
      <c r="KU2660" s="16"/>
      <c r="KV2660" s="16"/>
      <c r="KW2660" s="16"/>
      <c r="KX2660" s="16"/>
      <c r="KY2660" s="16"/>
      <c r="KZ2660" s="16"/>
      <c r="LA2660" s="16"/>
      <c r="LB2660" s="16"/>
      <c r="LC2660" s="16"/>
      <c r="LD2660" s="16"/>
      <c r="LE2660" s="16"/>
      <c r="LF2660" s="16"/>
      <c r="LG2660" s="16"/>
      <c r="LH2660" s="16"/>
      <c r="LI2660" s="16"/>
      <c r="LJ2660" s="16"/>
      <c r="LK2660" s="16"/>
      <c r="LL2660" s="16"/>
      <c r="LM2660" s="16"/>
      <c r="LN2660" s="16"/>
      <c r="LO2660" s="16"/>
      <c r="LP2660" s="16"/>
      <c r="LQ2660" s="16"/>
      <c r="LR2660" s="16"/>
      <c r="LS2660" s="16"/>
      <c r="LT2660" s="16"/>
      <c r="LU2660" s="16"/>
      <c r="LV2660" s="16"/>
      <c r="LW2660" s="16"/>
      <c r="LX2660" s="16"/>
      <c r="LY2660" s="16"/>
      <c r="LZ2660" s="16"/>
      <c r="MA2660" s="16"/>
      <c r="MB2660" s="16"/>
      <c r="MC2660" s="16"/>
      <c r="MD2660" s="16"/>
      <c r="ME2660" s="16"/>
      <c r="MF2660" s="16"/>
      <c r="MG2660" s="16"/>
      <c r="MH2660" s="16"/>
      <c r="MI2660" s="16"/>
      <c r="MJ2660" s="16"/>
      <c r="MK2660" s="16"/>
      <c r="ML2660" s="16"/>
      <c r="MM2660" s="16"/>
      <c r="MN2660" s="16"/>
      <c r="MO2660" s="16"/>
      <c r="MP2660" s="16"/>
      <c r="MQ2660" s="16"/>
      <c r="MR2660" s="16"/>
      <c r="MS2660" s="16"/>
      <c r="MT2660" s="16"/>
      <c r="MU2660" s="16"/>
      <c r="MV2660" s="16"/>
      <c r="MW2660" s="16"/>
      <c r="MX2660" s="16"/>
      <c r="MY2660" s="16"/>
      <c r="MZ2660" s="16"/>
      <c r="NA2660" s="16"/>
      <c r="NB2660" s="16"/>
      <c r="NC2660" s="16"/>
      <c r="ND2660" s="16"/>
      <c r="NE2660" s="16"/>
      <c r="NF2660" s="16"/>
      <c r="NG2660" s="16"/>
      <c r="NH2660" s="16"/>
      <c r="NI2660" s="16"/>
      <c r="NJ2660" s="16"/>
      <c r="NK2660" s="16"/>
      <c r="NL2660" s="16"/>
      <c r="NM2660" s="16"/>
      <c r="NN2660" s="16"/>
      <c r="NO2660" s="16"/>
      <c r="NP2660" s="16"/>
      <c r="NQ2660" s="16"/>
      <c r="NR2660" s="16"/>
      <c r="NS2660" s="16"/>
      <c r="NT2660" s="16"/>
      <c r="NU2660" s="16"/>
      <c r="NV2660" s="16"/>
      <c r="NW2660" s="16"/>
      <c r="NX2660" s="16"/>
      <c r="NY2660" s="16"/>
      <c r="NZ2660" s="16"/>
      <c r="OA2660" s="16"/>
      <c r="OB2660" s="16"/>
      <c r="OC2660" s="16"/>
      <c r="OD2660" s="16"/>
      <c r="OE2660" s="16"/>
      <c r="OF2660" s="16"/>
      <c r="OG2660" s="16"/>
      <c r="OH2660" s="16"/>
      <c r="OI2660" s="16"/>
      <c r="OJ2660" s="16"/>
      <c r="OK2660" s="16"/>
      <c r="OL2660" s="16"/>
      <c r="OM2660" s="16"/>
      <c r="ON2660" s="16"/>
      <c r="OO2660" s="16"/>
      <c r="OP2660" s="16"/>
      <c r="OQ2660" s="16"/>
      <c r="OR2660" s="16"/>
      <c r="OS2660" s="16"/>
      <c r="OT2660" s="16"/>
      <c r="OU2660" s="16"/>
      <c r="OV2660" s="16"/>
      <c r="OW2660" s="16"/>
      <c r="OX2660" s="16"/>
      <c r="OY2660" s="16"/>
      <c r="OZ2660" s="16"/>
      <c r="PA2660" s="16"/>
      <c r="PB2660" s="16"/>
      <c r="PC2660" s="16"/>
      <c r="PD2660" s="16"/>
      <c r="PE2660" s="16"/>
      <c r="PF2660" s="16"/>
      <c r="PG2660" s="16"/>
      <c r="PH2660" s="16"/>
      <c r="PI2660" s="16"/>
      <c r="PJ2660" s="16"/>
      <c r="PK2660" s="16"/>
      <c r="PL2660" s="16"/>
      <c r="PM2660" s="16"/>
      <c r="PN2660" s="16"/>
      <c r="PO2660" s="16"/>
      <c r="PP2660" s="16"/>
      <c r="PQ2660" s="16"/>
      <c r="PR2660" s="16"/>
      <c r="PS2660" s="16"/>
      <c r="PT2660" s="16"/>
      <c r="PU2660" s="16"/>
      <c r="PV2660" s="16"/>
      <c r="PW2660" s="16"/>
      <c r="PX2660" s="16"/>
      <c r="PY2660" s="16"/>
      <c r="PZ2660" s="16"/>
      <c r="QA2660" s="16"/>
      <c r="QB2660" s="16"/>
      <c r="QC2660" s="16"/>
      <c r="QD2660" s="16"/>
      <c r="QE2660" s="16"/>
      <c r="QF2660" s="16"/>
      <c r="QG2660" s="16"/>
      <c r="QH2660" s="16"/>
      <c r="QI2660" s="16"/>
      <c r="QJ2660" s="16"/>
      <c r="QK2660" s="16"/>
      <c r="QL2660" s="16"/>
      <c r="QM2660" s="16"/>
      <c r="QN2660" s="16"/>
      <c r="QO2660" s="16"/>
      <c r="QP2660" s="16"/>
      <c r="QQ2660" s="16"/>
      <c r="QR2660" s="16"/>
      <c r="QS2660" s="16"/>
      <c r="QT2660" s="16"/>
      <c r="QU2660" s="16"/>
      <c r="QV2660" s="16"/>
      <c r="QW2660" s="16"/>
      <c r="QX2660" s="16"/>
      <c r="QY2660" s="16"/>
      <c r="QZ2660" s="16"/>
      <c r="RA2660" s="16"/>
      <c r="RB2660" s="16"/>
      <c r="RC2660" s="16"/>
      <c r="RD2660" s="16"/>
      <c r="RE2660" s="16"/>
      <c r="RF2660" s="16"/>
      <c r="RG2660" s="16"/>
      <c r="RH2660" s="16"/>
      <c r="RI2660" s="16"/>
      <c r="RJ2660" s="16"/>
      <c r="RK2660" s="16"/>
      <c r="RL2660" s="16"/>
      <c r="RM2660" s="16"/>
      <c r="RN2660" s="16"/>
      <c r="RO2660" s="16"/>
      <c r="RP2660" s="16"/>
      <c r="RQ2660" s="16"/>
      <c r="RR2660" s="16"/>
      <c r="RS2660" s="16"/>
      <c r="RT2660" s="16"/>
      <c r="RU2660" s="16"/>
      <c r="RV2660" s="16"/>
      <c r="RW2660" s="16"/>
      <c r="RX2660" s="16"/>
      <c r="RY2660" s="16"/>
      <c r="RZ2660" s="16"/>
      <c r="SA2660" s="16"/>
      <c r="SB2660" s="16"/>
      <c r="SC2660" s="16"/>
      <c r="SD2660" s="16"/>
      <c r="SE2660" s="16"/>
      <c r="SF2660" s="16"/>
      <c r="SG2660" s="16"/>
      <c r="SH2660" s="16"/>
      <c r="SI2660" s="16"/>
      <c r="SJ2660" s="16"/>
      <c r="SK2660" s="16"/>
      <c r="SL2660" s="16"/>
      <c r="SM2660" s="16"/>
      <c r="SN2660" s="16"/>
      <c r="SO2660" s="16"/>
      <c r="SP2660" s="16"/>
      <c r="SQ2660" s="16"/>
      <c r="SR2660" s="16"/>
      <c r="SS2660" s="16"/>
      <c r="ST2660" s="16"/>
      <c r="SU2660" s="16"/>
      <c r="SV2660" s="16"/>
      <c r="SW2660" s="16"/>
      <c r="SX2660" s="16"/>
      <c r="SY2660" s="16"/>
      <c r="SZ2660" s="16"/>
      <c r="TA2660" s="16"/>
      <c r="TB2660" s="17"/>
      <c r="TC2660" s="17"/>
      <c r="TD2660" s="17"/>
      <c r="TE2660" s="17"/>
      <c r="TF2660" s="17"/>
      <c r="TG2660" s="17"/>
      <c r="TH2660" s="17"/>
      <c r="TI2660" s="17"/>
      <c r="TJ2660" s="17"/>
      <c r="TK2660" s="17"/>
      <c r="TL2660" s="17"/>
      <c r="TM2660" s="17"/>
      <c r="TN2660" s="17"/>
      <c r="TO2660" s="17"/>
      <c r="TP2660" s="17"/>
      <c r="TQ2660" s="17"/>
      <c r="TR2660" s="17"/>
      <c r="TS2660" s="17"/>
      <c r="TT2660" s="17"/>
      <c r="TU2660" s="17"/>
      <c r="TV2660" s="17"/>
      <c r="TW2660" s="17"/>
      <c r="TX2660" s="17"/>
      <c r="TY2660" s="17"/>
      <c r="TZ2660" s="17"/>
      <c r="UA2660" s="17"/>
      <c r="UB2660" s="17"/>
      <c r="UC2660" s="17"/>
      <c r="UD2660" s="17"/>
      <c r="UE2660" s="17"/>
      <c r="UF2660" s="17"/>
      <c r="UG2660" s="17"/>
      <c r="UH2660" s="17"/>
      <c r="UI2660" s="17"/>
      <c r="UJ2660" s="17"/>
      <c r="UK2660" s="17"/>
      <c r="UL2660" s="17"/>
      <c r="UM2660" s="17"/>
      <c r="UN2660" s="17"/>
      <c r="UO2660" s="17"/>
      <c r="UP2660" s="17"/>
      <c r="UQ2660" s="17"/>
      <c r="UR2660" s="17"/>
      <c r="US2660" s="17"/>
      <c r="UT2660" s="17"/>
      <c r="UU2660" s="17"/>
      <c r="UV2660" s="17"/>
      <c r="UW2660" s="17"/>
      <c r="UX2660" s="17"/>
      <c r="UY2660" s="17"/>
      <c r="UZ2660" s="17"/>
      <c r="VA2660" s="17"/>
      <c r="VB2660" s="17"/>
      <c r="VC2660" s="17"/>
      <c r="VD2660" s="17"/>
      <c r="VE2660" s="17"/>
      <c r="VF2660" s="17"/>
      <c r="VG2660" s="17"/>
      <c r="VH2660" s="17"/>
      <c r="VI2660" s="17"/>
      <c r="VJ2660" s="17"/>
      <c r="VK2660" s="17"/>
      <c r="VL2660" s="17"/>
      <c r="VM2660" s="17"/>
      <c r="VN2660" s="17"/>
      <c r="VO2660" s="17"/>
      <c r="VP2660" s="17"/>
      <c r="VQ2660" s="17"/>
      <c r="VR2660" s="17"/>
      <c r="VS2660" s="17"/>
      <c r="VT2660" s="17"/>
      <c r="VU2660" s="17"/>
      <c r="VV2660" s="17"/>
      <c r="VW2660" s="17"/>
      <c r="VX2660" s="17"/>
      <c r="VY2660" s="17"/>
      <c r="VZ2660" s="17"/>
      <c r="WA2660" s="17"/>
      <c r="WB2660" s="17"/>
      <c r="WC2660" s="17"/>
      <c r="WD2660" s="17"/>
      <c r="WE2660" s="17"/>
      <c r="WF2660" s="17"/>
      <c r="WG2660" s="17"/>
      <c r="WH2660" s="17"/>
      <c r="WI2660" s="17"/>
      <c r="WJ2660" s="17"/>
      <c r="WK2660" s="17"/>
      <c r="WL2660" s="17"/>
      <c r="WM2660" s="17"/>
      <c r="WN2660" s="17"/>
      <c r="WO2660" s="17"/>
      <c r="WP2660" s="17"/>
      <c r="WQ2660" s="17"/>
      <c r="WR2660" s="17"/>
      <c r="WS2660" s="17"/>
      <c r="WT2660" s="17"/>
      <c r="WU2660" s="17"/>
      <c r="WV2660" s="17"/>
      <c r="WW2660" s="17"/>
      <c r="WX2660" s="17"/>
      <c r="WY2660" s="17"/>
      <c r="WZ2660" s="17"/>
      <c r="XA2660" s="17"/>
      <c r="XB2660" s="17"/>
      <c r="XC2660" s="17"/>
      <c r="XD2660" s="17"/>
      <c r="XE2660" s="17"/>
      <c r="XF2660" s="17"/>
      <c r="XG2660" s="17"/>
      <c r="XH2660" s="17"/>
      <c r="XI2660" s="17"/>
      <c r="XJ2660" s="17"/>
      <c r="XK2660" s="17"/>
      <c r="XL2660" s="17"/>
      <c r="XM2660" s="17"/>
      <c r="XN2660" s="17"/>
      <c r="XO2660" s="17"/>
      <c r="XP2660" s="17"/>
      <c r="XQ2660" s="17"/>
      <c r="XR2660" s="17"/>
      <c r="XS2660" s="17"/>
      <c r="XT2660" s="17"/>
      <c r="XU2660" s="17"/>
      <c r="XV2660" s="17"/>
      <c r="XW2660" s="17"/>
      <c r="XX2660" s="17"/>
      <c r="XY2660" s="17"/>
      <c r="XZ2660" s="17"/>
      <c r="YA2660" s="17"/>
      <c r="YB2660" s="17"/>
      <c r="YC2660" s="17"/>
      <c r="YD2660" s="17"/>
      <c r="YE2660" s="17"/>
      <c r="YF2660" s="17"/>
      <c r="YG2660" s="17"/>
      <c r="YH2660" s="17"/>
      <c r="YI2660" s="17"/>
      <c r="YJ2660" s="17"/>
      <c r="YK2660" s="17"/>
      <c r="YL2660" s="17"/>
      <c r="YM2660" s="17"/>
      <c r="YN2660" s="17"/>
      <c r="YO2660" s="17"/>
      <c r="YP2660" s="17"/>
      <c r="YQ2660" s="17"/>
      <c r="YR2660" s="17"/>
      <c r="YS2660" s="17"/>
      <c r="YT2660" s="17"/>
      <c r="YU2660" s="17"/>
      <c r="YV2660" s="17"/>
      <c r="YW2660" s="17"/>
      <c r="YX2660" s="17"/>
      <c r="YY2660" s="17"/>
      <c r="YZ2660" s="17"/>
      <c r="ZA2660" s="17"/>
      <c r="ZB2660" s="17"/>
      <c r="ZC2660" s="17"/>
      <c r="ZD2660" s="17"/>
      <c r="ZE2660" s="17"/>
      <c r="ZF2660" s="17"/>
      <c r="ZG2660" s="17"/>
      <c r="ZH2660" s="17"/>
      <c r="ZI2660" s="17"/>
      <c r="ZJ2660" s="17"/>
      <c r="ZK2660" s="17"/>
      <c r="ZL2660" s="17"/>
      <c r="ZM2660" s="17"/>
      <c r="ZN2660" s="17"/>
      <c r="ZO2660" s="17"/>
      <c r="ZP2660" s="17"/>
      <c r="ZQ2660" s="17"/>
      <c r="ZR2660" s="17"/>
      <c r="ZS2660" s="17"/>
      <c r="ZT2660" s="17"/>
      <c r="ZU2660" s="17"/>
      <c r="ZV2660" s="17"/>
      <c r="ZW2660" s="17"/>
      <c r="ZX2660" s="17"/>
      <c r="ZY2660" s="17"/>
      <c r="ZZ2660" s="17"/>
      <c r="AAA2660" s="17"/>
      <c r="AAB2660" s="17"/>
      <c r="AAC2660" s="17"/>
      <c r="AAD2660" s="17"/>
      <c r="AAE2660" s="17"/>
      <c r="AAF2660" s="17"/>
      <c r="AAG2660" s="17"/>
      <c r="AAH2660" s="17"/>
      <c r="AAI2660" s="17"/>
      <c r="AAJ2660" s="17"/>
      <c r="AAK2660" s="17"/>
      <c r="AAL2660" s="17"/>
      <c r="AAM2660" s="17"/>
      <c r="AAN2660" s="17"/>
      <c r="AAO2660" s="17"/>
      <c r="AAP2660" s="17"/>
      <c r="AAQ2660" s="17"/>
      <c r="AAR2660" s="17"/>
      <c r="AAS2660" s="17"/>
      <c r="AAT2660" s="17"/>
      <c r="AAU2660" s="17"/>
      <c r="AAV2660" s="17"/>
      <c r="AAW2660" s="17"/>
      <c r="AAX2660" s="17"/>
      <c r="AAY2660" s="17"/>
      <c r="AAZ2660" s="17"/>
      <c r="ABA2660" s="17"/>
      <c r="ABB2660" s="17"/>
      <c r="ABC2660" s="17"/>
      <c r="ABD2660" s="17"/>
      <c r="ABE2660" s="17"/>
      <c r="ABF2660" s="17"/>
      <c r="ABG2660" s="17"/>
      <c r="ABH2660" s="17"/>
      <c r="ABI2660" s="17"/>
      <c r="ABJ2660" s="17"/>
      <c r="ABK2660" s="17"/>
      <c r="ABL2660" s="17"/>
      <c r="ABM2660" s="17"/>
      <c r="ABN2660" s="17"/>
      <c r="ABO2660" s="17"/>
      <c r="ABP2660" s="17"/>
      <c r="ABQ2660" s="17"/>
      <c r="ABR2660" s="17"/>
      <c r="ABS2660" s="17"/>
      <c r="ABT2660" s="17"/>
      <c r="ABU2660" s="17"/>
      <c r="ABV2660" s="17"/>
      <c r="ABW2660" s="17"/>
      <c r="ABX2660" s="17"/>
      <c r="ABY2660" s="17"/>
      <c r="ABZ2660" s="17"/>
      <c r="ACA2660" s="17"/>
      <c r="ACB2660" s="17"/>
      <c r="ACC2660" s="17"/>
      <c r="ACD2660" s="17"/>
      <c r="ACE2660" s="17"/>
      <c r="ACF2660" s="17"/>
      <c r="ACG2660" s="17"/>
      <c r="ACH2660" s="17"/>
      <c r="ACI2660" s="17"/>
      <c r="ACJ2660" s="17"/>
      <c r="ACK2660" s="17"/>
      <c r="ACL2660" s="17"/>
      <c r="ACM2660" s="17"/>
      <c r="ACN2660" s="17"/>
      <c r="ACO2660" s="17"/>
      <c r="ACP2660" s="17"/>
      <c r="ACQ2660" s="17"/>
      <c r="ACR2660" s="17"/>
      <c r="ACS2660" s="17"/>
      <c r="ACT2660" s="17"/>
      <c r="ACU2660" s="17"/>
      <c r="ACV2660" s="17"/>
      <c r="ACW2660" s="17"/>
      <c r="ACX2660" s="17"/>
      <c r="ACY2660" s="17"/>
      <c r="ACZ2660" s="17"/>
      <c r="ADA2660" s="17"/>
      <c r="ADB2660" s="17"/>
      <c r="ADC2660" s="17"/>
      <c r="ADD2660" s="17"/>
      <c r="ADE2660" s="17"/>
      <c r="ADF2660" s="17"/>
      <c r="ADG2660" s="17"/>
      <c r="ADH2660" s="17"/>
      <c r="ADI2660" s="17"/>
      <c r="ADJ2660" s="17"/>
      <c r="ADK2660" s="17"/>
      <c r="ADL2660" s="17"/>
      <c r="ADM2660" s="17"/>
      <c r="ADN2660" s="17"/>
      <c r="ADO2660" s="17"/>
      <c r="ADP2660" s="17"/>
      <c r="ADQ2660" s="17"/>
      <c r="ADR2660" s="17"/>
      <c r="ADS2660" s="17"/>
      <c r="ADT2660" s="17"/>
      <c r="ADU2660" s="17"/>
      <c r="ADV2660" s="17"/>
      <c r="ADW2660" s="17"/>
      <c r="ADX2660" s="17"/>
      <c r="ADY2660" s="17"/>
      <c r="ADZ2660" s="17"/>
      <c r="AEA2660" s="17"/>
      <c r="AEB2660" s="17"/>
      <c r="AEC2660" s="17"/>
      <c r="AED2660" s="17"/>
      <c r="AEE2660" s="17"/>
      <c r="AEF2660" s="17"/>
      <c r="AEG2660" s="17"/>
      <c r="AEH2660" s="17"/>
      <c r="AEI2660" s="17"/>
      <c r="AEJ2660" s="17"/>
      <c r="AEK2660" s="17"/>
      <c r="AEL2660" s="17"/>
      <c r="AEM2660" s="17"/>
      <c r="AEN2660" s="17"/>
      <c r="AEO2660" s="17"/>
      <c r="AEP2660" s="17"/>
      <c r="AEQ2660" s="17"/>
      <c r="AER2660" s="17"/>
      <c r="AES2660" s="17"/>
      <c r="AET2660" s="17"/>
      <c r="AEU2660" s="17"/>
      <c r="AEV2660" s="17"/>
      <c r="AEW2660" s="17"/>
      <c r="AEX2660" s="17"/>
      <c r="AEY2660" s="17"/>
      <c r="AEZ2660" s="17"/>
      <c r="AFA2660" s="17"/>
      <c r="AFB2660" s="17"/>
      <c r="AFC2660" s="17"/>
      <c r="AFD2660" s="17"/>
      <c r="AFE2660" s="17"/>
      <c r="AFF2660" s="17"/>
      <c r="AFG2660" s="17"/>
      <c r="AFH2660" s="17"/>
      <c r="AFI2660" s="17"/>
      <c r="AFJ2660" s="17"/>
      <c r="AFK2660" s="17"/>
      <c r="AFL2660" s="17"/>
      <c r="AFM2660" s="17"/>
      <c r="AFN2660" s="17"/>
      <c r="AFO2660" s="17"/>
      <c r="AFP2660" s="17"/>
      <c r="AFQ2660" s="17"/>
      <c r="AFR2660" s="17"/>
      <c r="AFS2660" s="17"/>
      <c r="AFT2660" s="17"/>
      <c r="AFU2660" s="17"/>
      <c r="AFV2660" s="17"/>
      <c r="AFW2660" s="17"/>
      <c r="AFX2660" s="17"/>
      <c r="AFY2660" s="17"/>
      <c r="AFZ2660" s="17"/>
      <c r="AGA2660" s="17"/>
      <c r="AGB2660" s="17"/>
      <c r="AGC2660" s="17"/>
      <c r="AGD2660" s="17"/>
      <c r="AGE2660" s="17"/>
      <c r="AGF2660" s="17"/>
      <c r="AGG2660" s="17"/>
      <c r="AGH2660" s="17"/>
      <c r="AGI2660" s="17"/>
      <c r="AGJ2660" s="17"/>
      <c r="AGK2660" s="17"/>
      <c r="AGL2660" s="17"/>
      <c r="AGM2660" s="17"/>
      <c r="AGN2660" s="17"/>
      <c r="AGO2660" s="17"/>
      <c r="AGP2660" s="17"/>
      <c r="AGQ2660" s="17"/>
      <c r="AGR2660" s="17"/>
      <c r="AGS2660" s="17"/>
      <c r="AGT2660" s="17"/>
      <c r="AGU2660" s="17"/>
      <c r="AGV2660" s="17"/>
      <c r="AGW2660" s="17"/>
      <c r="AGX2660" s="17"/>
      <c r="AGY2660" s="17"/>
      <c r="AGZ2660" s="17"/>
      <c r="AHA2660" s="17"/>
      <c r="AHB2660" s="17"/>
      <c r="AHC2660" s="17"/>
      <c r="AHD2660" s="17"/>
      <c r="AHE2660" s="17"/>
      <c r="AHF2660" s="17"/>
      <c r="AHG2660" s="17"/>
      <c r="AHH2660" s="17"/>
      <c r="AHI2660" s="17"/>
      <c r="AHJ2660" s="17"/>
      <c r="AHK2660" s="17"/>
      <c r="AHL2660" s="17"/>
      <c r="AHM2660" s="17"/>
      <c r="AHN2660" s="17"/>
      <c r="AHO2660" s="17"/>
      <c r="AHP2660" s="17"/>
      <c r="AHQ2660" s="17"/>
      <c r="AHR2660" s="17"/>
      <c r="AHS2660" s="17"/>
      <c r="AHT2660" s="17"/>
      <c r="AHU2660" s="17"/>
      <c r="AHV2660" s="17"/>
      <c r="AHW2660" s="17"/>
      <c r="AHX2660" s="17"/>
      <c r="AHY2660" s="17"/>
      <c r="AHZ2660" s="17"/>
      <c r="AIA2660" s="17"/>
      <c r="AIB2660" s="17"/>
      <c r="AIC2660" s="17"/>
      <c r="AID2660" s="17"/>
      <c r="AIE2660" s="17"/>
      <c r="AIF2660" s="17"/>
      <c r="AIG2660" s="17"/>
      <c r="AIH2660" s="17"/>
      <c r="AII2660" s="17"/>
      <c r="AIJ2660" s="17"/>
      <c r="AIK2660" s="17"/>
      <c r="AIL2660" s="17"/>
      <c r="AIM2660" s="17"/>
      <c r="AIN2660" s="17"/>
      <c r="AIO2660" s="17"/>
      <c r="AIP2660" s="17"/>
      <c r="AIQ2660" s="17"/>
      <c r="AIR2660" s="17"/>
      <c r="AIS2660" s="17"/>
      <c r="AIT2660" s="17"/>
      <c r="AIU2660" s="17"/>
      <c r="AIV2660" s="17"/>
      <c r="AIW2660" s="17"/>
      <c r="AIX2660" s="17"/>
      <c r="AIY2660" s="17"/>
      <c r="AIZ2660" s="17"/>
      <c r="AJA2660" s="17"/>
      <c r="AJB2660" s="17"/>
      <c r="AJC2660" s="17"/>
      <c r="AJD2660" s="17"/>
      <c r="AJE2660" s="17"/>
      <c r="AJF2660" s="17"/>
      <c r="AJG2660" s="17"/>
      <c r="AJH2660" s="17"/>
      <c r="AJI2660" s="17"/>
      <c r="AJJ2660" s="17"/>
      <c r="AJK2660" s="17"/>
      <c r="AJL2660" s="17"/>
      <c r="AJM2660" s="17"/>
      <c r="AJN2660" s="17"/>
      <c r="AJO2660" s="17"/>
      <c r="AJP2660" s="17"/>
      <c r="AJQ2660" s="17"/>
      <c r="AJR2660" s="17"/>
      <c r="AJS2660" s="17"/>
      <c r="AJT2660" s="17"/>
      <c r="AJU2660" s="17"/>
      <c r="AJV2660" s="17"/>
      <c r="AJW2660" s="17"/>
      <c r="AJX2660" s="17"/>
      <c r="AJY2660" s="17"/>
      <c r="AJZ2660" s="17"/>
      <c r="AKA2660" s="17"/>
      <c r="AKB2660" s="17"/>
      <c r="AKC2660" s="17"/>
      <c r="AKD2660" s="17"/>
      <c r="AKE2660" s="17"/>
      <c r="AKF2660" s="17"/>
      <c r="AKG2660" s="17"/>
      <c r="AKH2660" s="17"/>
      <c r="AKI2660" s="17"/>
      <c r="AKJ2660" s="17"/>
      <c r="AKK2660" s="17"/>
      <c r="AKL2660" s="17"/>
      <c r="AKM2660" s="17"/>
      <c r="AKN2660" s="17"/>
      <c r="AKO2660" s="17"/>
      <c r="AKP2660" s="17"/>
      <c r="AKQ2660" s="17"/>
      <c r="AKR2660" s="17"/>
      <c r="AKS2660" s="17"/>
      <c r="AKT2660" s="17"/>
      <c r="AKU2660" s="17"/>
      <c r="AKV2660" s="17"/>
      <c r="AKW2660" s="17"/>
      <c r="AKX2660" s="17"/>
      <c r="AKY2660" s="17"/>
      <c r="AKZ2660" s="17"/>
      <c r="ALA2660" s="17"/>
      <c r="ALB2660" s="17"/>
      <c r="ALC2660" s="17"/>
      <c r="ALD2660" s="17"/>
      <c r="ALE2660" s="17"/>
      <c r="ALF2660" s="17"/>
      <c r="ALG2660" s="17"/>
      <c r="ALH2660" s="17"/>
      <c r="ALI2660" s="17"/>
      <c r="ALJ2660" s="17"/>
      <c r="ALK2660" s="17"/>
      <c r="ALL2660" s="17"/>
      <c r="ALM2660" s="17"/>
      <c r="ALN2660" s="17"/>
      <c r="ALO2660" s="17"/>
      <c r="ALP2660" s="17"/>
      <c r="ALQ2660" s="17"/>
      <c r="ALR2660" s="17"/>
      <c r="ALS2660" s="17"/>
      <c r="ALT2660" s="17"/>
      <c r="ALU2660" s="17"/>
      <c r="ALV2660" s="17"/>
      <c r="ALW2660" s="17"/>
      <c r="ALX2660" s="17"/>
      <c r="ALY2660" s="17"/>
      <c r="ALZ2660" s="17"/>
      <c r="AMA2660" s="17"/>
      <c r="AMB2660" s="17"/>
      <c r="AMC2660" s="17"/>
      <c r="AMD2660" s="17"/>
      <c r="AME2660" s="17"/>
      <c r="AMF2660" s="17"/>
      <c r="AMG2660" s="17"/>
      <c r="AMH2660" s="17"/>
      <c r="AMI2660" s="17"/>
      <c r="AMJ2660" s="17"/>
      <c r="AMK2660" s="17"/>
      <c r="AML2660" s="17"/>
      <c r="AMM2660" s="17"/>
      <c r="AMN2660" s="17"/>
      <c r="AMO2660" s="17"/>
      <c r="AMP2660" s="17"/>
      <c r="AMQ2660" s="17"/>
      <c r="AMR2660" s="17"/>
      <c r="AMS2660" s="17"/>
      <c r="AMT2660" s="17"/>
      <c r="AMU2660" s="17"/>
      <c r="AMV2660" s="17"/>
      <c r="AMW2660" s="17"/>
      <c r="AMX2660" s="17"/>
      <c r="AMY2660" s="17"/>
      <c r="AMZ2660" s="17"/>
      <c r="ANA2660" s="17"/>
      <c r="ANB2660" s="17"/>
      <c r="ANC2660" s="17"/>
      <c r="AND2660" s="17"/>
      <c r="ANE2660" s="17"/>
      <c r="ANF2660" s="17"/>
      <c r="ANG2660" s="17"/>
      <c r="ANH2660" s="17"/>
      <c r="ANI2660" s="17"/>
      <c r="ANJ2660" s="17"/>
      <c r="ANK2660" s="17"/>
      <c r="ANL2660" s="17"/>
      <c r="ANM2660" s="17"/>
      <c r="ANN2660" s="17"/>
      <c r="ANO2660" s="17"/>
      <c r="ANP2660" s="17"/>
      <c r="ANQ2660" s="17"/>
      <c r="ANR2660" s="17"/>
      <c r="ANS2660" s="17"/>
      <c r="ANT2660" s="17"/>
      <c r="ANU2660" s="17"/>
      <c r="ANV2660" s="17"/>
      <c r="ANW2660" s="17"/>
      <c r="ANX2660" s="17"/>
      <c r="ANY2660" s="17"/>
      <c r="ANZ2660" s="17"/>
      <c r="AOA2660" s="17"/>
      <c r="AOB2660" s="17"/>
      <c r="AOC2660" s="17"/>
      <c r="AOD2660" s="17"/>
      <c r="AOE2660" s="17"/>
      <c r="AOF2660" s="17"/>
      <c r="AOG2660" s="17"/>
      <c r="AOH2660" s="17"/>
      <c r="AOI2660" s="17"/>
      <c r="AOJ2660" s="17"/>
      <c r="AOK2660" s="17"/>
      <c r="AOL2660" s="17"/>
      <c r="AOM2660" s="17"/>
      <c r="AON2660" s="17"/>
      <c r="AOO2660" s="17"/>
      <c r="AOP2660" s="17"/>
      <c r="AOQ2660" s="17"/>
      <c r="AOR2660" s="17"/>
      <c r="AOS2660" s="17"/>
      <c r="AOT2660" s="17"/>
      <c r="AOU2660" s="17"/>
      <c r="AOV2660" s="17"/>
      <c r="AOW2660" s="17"/>
      <c r="AOX2660" s="17"/>
      <c r="AOY2660" s="17"/>
      <c r="AOZ2660" s="17"/>
      <c r="APA2660" s="17"/>
      <c r="APB2660" s="17"/>
      <c r="APC2660" s="17"/>
      <c r="APD2660" s="17"/>
      <c r="APE2660" s="17"/>
      <c r="APF2660" s="17"/>
      <c r="APG2660" s="17"/>
      <c r="APH2660" s="17"/>
      <c r="API2660" s="17"/>
      <c r="APJ2660" s="17"/>
      <c r="APK2660" s="17"/>
      <c r="APL2660" s="17"/>
      <c r="APM2660" s="17"/>
      <c r="APN2660" s="17"/>
      <c r="APO2660" s="17"/>
      <c r="APP2660" s="17"/>
      <c r="APQ2660" s="17"/>
      <c r="APR2660" s="17"/>
      <c r="APS2660" s="17"/>
      <c r="APT2660" s="17"/>
      <c r="APU2660" s="17"/>
      <c r="APV2660" s="17"/>
      <c r="APW2660" s="17"/>
      <c r="APX2660" s="17"/>
      <c r="APY2660" s="17"/>
      <c r="APZ2660" s="17"/>
      <c r="AQA2660" s="17"/>
      <c r="AQB2660" s="17"/>
      <c r="AQC2660" s="17"/>
      <c r="AQD2660" s="17"/>
      <c r="AQE2660" s="17"/>
      <c r="AQF2660" s="17"/>
      <c r="AQG2660" s="17"/>
      <c r="AQH2660" s="17"/>
      <c r="AQI2660" s="17"/>
      <c r="AQJ2660" s="17"/>
      <c r="AQK2660" s="17"/>
      <c r="AQL2660" s="17"/>
      <c r="AQM2660" s="17"/>
      <c r="AQN2660" s="17"/>
      <c r="AQO2660" s="17"/>
      <c r="AQP2660" s="17"/>
      <c r="AQQ2660" s="17"/>
      <c r="AQR2660" s="17"/>
      <c r="AQS2660" s="17"/>
      <c r="AQT2660" s="17"/>
      <c r="AQU2660" s="17"/>
      <c r="AQV2660" s="17"/>
      <c r="AQW2660" s="17"/>
      <c r="AQX2660" s="17"/>
      <c r="AQY2660" s="17"/>
      <c r="AQZ2660" s="17"/>
      <c r="ARA2660" s="17"/>
      <c r="ARB2660" s="17"/>
      <c r="ARC2660" s="17"/>
      <c r="ARD2660" s="17"/>
      <c r="ARE2660" s="17"/>
      <c r="ARF2660" s="17"/>
      <c r="ARG2660" s="17"/>
      <c r="ARH2660" s="17"/>
      <c r="ARI2660" s="17"/>
      <c r="ARJ2660" s="17"/>
      <c r="ARK2660" s="17"/>
      <c r="ARL2660" s="17"/>
      <c r="ARM2660" s="17"/>
      <c r="ARN2660" s="17"/>
      <c r="ARO2660" s="17"/>
      <c r="ARP2660" s="17"/>
      <c r="ARQ2660" s="17"/>
      <c r="ARR2660" s="17"/>
      <c r="ARS2660" s="17"/>
      <c r="ART2660" s="17"/>
      <c r="ARU2660" s="17"/>
      <c r="ARV2660" s="17"/>
      <c r="ARW2660" s="17"/>
      <c r="ARX2660" s="17"/>
      <c r="ARY2660" s="17"/>
      <c r="ARZ2660" s="17"/>
      <c r="ASA2660" s="17"/>
      <c r="ASB2660" s="17"/>
      <c r="ASC2660" s="17"/>
      <c r="ASD2660" s="17"/>
      <c r="ASE2660" s="17"/>
      <c r="ASF2660" s="17"/>
      <c r="ASG2660" s="17"/>
      <c r="ASH2660" s="17"/>
      <c r="ASI2660" s="17"/>
      <c r="ASJ2660" s="17"/>
      <c r="ASK2660" s="17"/>
      <c r="ASL2660" s="17"/>
      <c r="ASM2660" s="17"/>
      <c r="ASN2660" s="17"/>
      <c r="ASO2660" s="17"/>
      <c r="ASP2660" s="17"/>
      <c r="ASQ2660" s="17"/>
      <c r="ASR2660" s="17"/>
      <c r="ASS2660" s="17"/>
      <c r="AST2660" s="17"/>
      <c r="ASU2660" s="17"/>
      <c r="ASV2660" s="17"/>
      <c r="ASW2660" s="17"/>
      <c r="ASX2660" s="17"/>
      <c r="ASY2660" s="17"/>
      <c r="ASZ2660" s="17"/>
      <c r="ATA2660" s="17"/>
      <c r="ATB2660" s="17"/>
      <c r="ATC2660" s="17"/>
      <c r="ATD2660" s="17"/>
      <c r="ATE2660" s="17"/>
      <c r="ATF2660" s="17"/>
      <c r="ATG2660" s="17"/>
      <c r="ATH2660" s="17"/>
      <c r="ATI2660" s="17"/>
      <c r="ATJ2660" s="17"/>
      <c r="ATK2660" s="17"/>
      <c r="ATL2660" s="17"/>
      <c r="ATM2660" s="17"/>
      <c r="ATN2660" s="17"/>
      <c r="ATO2660" s="17"/>
      <c r="ATP2660" s="17"/>
      <c r="ATQ2660" s="17"/>
      <c r="ATR2660" s="17"/>
      <c r="ATS2660" s="17"/>
      <c r="ATT2660" s="17"/>
      <c r="ATU2660" s="17"/>
      <c r="ATV2660" s="17"/>
      <c r="ATW2660" s="17"/>
      <c r="ATX2660" s="17"/>
      <c r="ATY2660" s="17"/>
      <c r="ATZ2660" s="17"/>
      <c r="AUA2660" s="17"/>
      <c r="AUB2660" s="17"/>
      <c r="AUC2660" s="17"/>
      <c r="AUD2660" s="17"/>
      <c r="AUE2660" s="17"/>
      <c r="AUF2660" s="17"/>
      <c r="AUG2660" s="17"/>
      <c r="AUH2660" s="17"/>
      <c r="AUI2660" s="17"/>
      <c r="AUJ2660" s="17"/>
      <c r="AUK2660" s="17"/>
      <c r="AUL2660" s="17"/>
      <c r="AUM2660" s="17"/>
      <c r="AUN2660" s="17"/>
      <c r="AUO2660" s="17"/>
      <c r="AUP2660" s="17"/>
      <c r="AUQ2660" s="17"/>
      <c r="AUR2660" s="17"/>
      <c r="AUS2660" s="17"/>
      <c r="AUT2660" s="17"/>
      <c r="AUU2660" s="17"/>
      <c r="AUV2660" s="17"/>
      <c r="AUW2660" s="17"/>
      <c r="AUX2660" s="17"/>
      <c r="AUY2660" s="17"/>
      <c r="AUZ2660" s="17"/>
      <c r="AVA2660" s="17"/>
      <c r="AVB2660" s="17"/>
      <c r="AVC2660" s="17"/>
      <c r="AVD2660" s="17"/>
      <c r="AVE2660" s="17"/>
      <c r="AVF2660" s="17"/>
      <c r="AVG2660" s="17"/>
      <c r="AVH2660" s="17"/>
      <c r="AVI2660" s="17"/>
      <c r="AVJ2660" s="17"/>
      <c r="AVK2660" s="17"/>
      <c r="AVL2660" s="17"/>
      <c r="AVM2660" s="17"/>
      <c r="AVN2660" s="17"/>
      <c r="AVO2660" s="17"/>
      <c r="AVP2660" s="17"/>
      <c r="AVQ2660" s="17"/>
      <c r="AVR2660" s="17"/>
      <c r="AVS2660" s="17"/>
      <c r="AVT2660" s="17"/>
      <c r="AVU2660" s="17"/>
      <c r="AVV2660" s="17"/>
      <c r="AVW2660" s="17"/>
      <c r="AVX2660" s="17"/>
      <c r="AVY2660" s="17"/>
      <c r="AVZ2660" s="17"/>
      <c r="AWA2660" s="17"/>
      <c r="AWB2660" s="17"/>
      <c r="AWC2660" s="17"/>
      <c r="AWD2660" s="17"/>
      <c r="AWE2660" s="17"/>
      <c r="AWF2660" s="17"/>
      <c r="AWG2660" s="17"/>
      <c r="AWH2660" s="17"/>
      <c r="AWI2660" s="17"/>
      <c r="AWJ2660" s="17"/>
      <c r="AWK2660" s="17"/>
      <c r="AWL2660" s="17"/>
      <c r="AWM2660" s="17"/>
      <c r="AWN2660" s="17"/>
    </row>
    <row r="2661" spans="1:1288" s="56" customFormat="1" ht="39" x14ac:dyDescent="0.25">
      <c r="A2661" s="50" t="s">
        <v>3806</v>
      </c>
      <c r="B2661" s="50" t="s">
        <v>3847</v>
      </c>
      <c r="C2661" s="50" t="s">
        <v>3882</v>
      </c>
      <c r="D2661" s="50" t="s">
        <v>3809</v>
      </c>
      <c r="E2661" s="51">
        <v>70</v>
      </c>
      <c r="F2661" s="52" t="s">
        <v>21</v>
      </c>
      <c r="G2661" s="53"/>
      <c r="H2661" s="15" t="s">
        <v>5</v>
      </c>
      <c r="I2661" s="55"/>
      <c r="JE2661" s="12"/>
      <c r="JF2661" s="12"/>
      <c r="JG2661" s="12"/>
      <c r="JH2661" s="12"/>
      <c r="JI2661" s="13"/>
      <c r="JJ2661" s="14"/>
      <c r="JK2661" s="15"/>
      <c r="JL2661" s="15"/>
      <c r="JM2661" s="15"/>
      <c r="JN2661" s="16"/>
      <c r="JO2661" s="16"/>
      <c r="JP2661" s="16"/>
      <c r="JQ2661" s="16"/>
      <c r="JR2661" s="16"/>
      <c r="JS2661" s="16"/>
      <c r="JT2661" s="16"/>
      <c r="JU2661" s="16"/>
      <c r="JV2661" s="16"/>
      <c r="JW2661" s="16"/>
      <c r="JX2661" s="16"/>
      <c r="JY2661" s="16"/>
      <c r="JZ2661" s="16"/>
      <c r="KA2661" s="16"/>
      <c r="KB2661" s="16"/>
      <c r="KC2661" s="16"/>
      <c r="KD2661" s="16"/>
      <c r="KE2661" s="16"/>
      <c r="KF2661" s="16"/>
      <c r="KG2661" s="16"/>
      <c r="KH2661" s="16"/>
      <c r="KI2661" s="16"/>
      <c r="KJ2661" s="16"/>
      <c r="KK2661" s="16"/>
      <c r="KL2661" s="16"/>
      <c r="KM2661" s="16"/>
      <c r="KN2661" s="16"/>
      <c r="KO2661" s="16"/>
      <c r="KP2661" s="16"/>
      <c r="KQ2661" s="16"/>
      <c r="KR2661" s="16"/>
      <c r="KS2661" s="16"/>
      <c r="KT2661" s="16"/>
      <c r="KU2661" s="16"/>
      <c r="KV2661" s="16"/>
      <c r="KW2661" s="16"/>
      <c r="KX2661" s="16"/>
      <c r="KY2661" s="16"/>
      <c r="KZ2661" s="16"/>
      <c r="LA2661" s="16"/>
      <c r="LB2661" s="16"/>
      <c r="LC2661" s="16"/>
      <c r="LD2661" s="16"/>
      <c r="LE2661" s="16"/>
      <c r="LF2661" s="16"/>
      <c r="LG2661" s="16"/>
      <c r="LH2661" s="16"/>
      <c r="LI2661" s="16"/>
      <c r="LJ2661" s="16"/>
      <c r="LK2661" s="16"/>
      <c r="LL2661" s="16"/>
      <c r="LM2661" s="16"/>
      <c r="LN2661" s="16"/>
      <c r="LO2661" s="16"/>
      <c r="LP2661" s="16"/>
      <c r="LQ2661" s="16"/>
      <c r="LR2661" s="16"/>
      <c r="LS2661" s="16"/>
      <c r="LT2661" s="16"/>
      <c r="LU2661" s="16"/>
      <c r="LV2661" s="16"/>
      <c r="LW2661" s="16"/>
      <c r="LX2661" s="16"/>
      <c r="LY2661" s="16"/>
      <c r="LZ2661" s="16"/>
      <c r="MA2661" s="16"/>
      <c r="MB2661" s="16"/>
      <c r="MC2661" s="16"/>
      <c r="MD2661" s="16"/>
      <c r="ME2661" s="16"/>
      <c r="MF2661" s="16"/>
      <c r="MG2661" s="16"/>
      <c r="MH2661" s="16"/>
      <c r="MI2661" s="16"/>
      <c r="MJ2661" s="16"/>
      <c r="MK2661" s="16"/>
      <c r="ML2661" s="16"/>
      <c r="MM2661" s="16"/>
      <c r="MN2661" s="16"/>
      <c r="MO2661" s="16"/>
      <c r="MP2661" s="16"/>
      <c r="MQ2661" s="16"/>
      <c r="MR2661" s="16"/>
      <c r="MS2661" s="16"/>
      <c r="MT2661" s="16"/>
      <c r="MU2661" s="16"/>
      <c r="MV2661" s="16"/>
      <c r="MW2661" s="16"/>
      <c r="MX2661" s="16"/>
      <c r="MY2661" s="16"/>
      <c r="MZ2661" s="16"/>
      <c r="NA2661" s="16"/>
      <c r="NB2661" s="16"/>
      <c r="NC2661" s="16"/>
      <c r="ND2661" s="16"/>
      <c r="NE2661" s="16"/>
      <c r="NF2661" s="16"/>
      <c r="NG2661" s="16"/>
      <c r="NH2661" s="16"/>
      <c r="NI2661" s="16"/>
      <c r="NJ2661" s="16"/>
      <c r="NK2661" s="16"/>
      <c r="NL2661" s="16"/>
      <c r="NM2661" s="16"/>
      <c r="NN2661" s="16"/>
      <c r="NO2661" s="16"/>
      <c r="NP2661" s="16"/>
      <c r="NQ2661" s="16"/>
      <c r="NR2661" s="16"/>
      <c r="NS2661" s="16"/>
      <c r="NT2661" s="16"/>
      <c r="NU2661" s="16"/>
      <c r="NV2661" s="16"/>
      <c r="NW2661" s="16"/>
      <c r="NX2661" s="16"/>
      <c r="NY2661" s="16"/>
      <c r="NZ2661" s="16"/>
      <c r="OA2661" s="16"/>
      <c r="OB2661" s="16"/>
      <c r="OC2661" s="16"/>
      <c r="OD2661" s="16"/>
      <c r="OE2661" s="16"/>
      <c r="OF2661" s="16"/>
      <c r="OG2661" s="16"/>
      <c r="OH2661" s="16"/>
      <c r="OI2661" s="16"/>
      <c r="OJ2661" s="16"/>
      <c r="OK2661" s="16"/>
      <c r="OL2661" s="16"/>
      <c r="OM2661" s="16"/>
      <c r="ON2661" s="16"/>
      <c r="OO2661" s="16"/>
      <c r="OP2661" s="16"/>
      <c r="OQ2661" s="16"/>
      <c r="OR2661" s="16"/>
      <c r="OS2661" s="16"/>
      <c r="OT2661" s="16"/>
      <c r="OU2661" s="16"/>
      <c r="OV2661" s="16"/>
      <c r="OW2661" s="16"/>
      <c r="OX2661" s="16"/>
      <c r="OY2661" s="16"/>
      <c r="OZ2661" s="16"/>
      <c r="PA2661" s="16"/>
      <c r="PB2661" s="16"/>
      <c r="PC2661" s="16"/>
      <c r="PD2661" s="16"/>
      <c r="PE2661" s="16"/>
      <c r="PF2661" s="16"/>
      <c r="PG2661" s="16"/>
      <c r="PH2661" s="16"/>
      <c r="PI2661" s="16"/>
      <c r="PJ2661" s="16"/>
      <c r="PK2661" s="16"/>
      <c r="PL2661" s="16"/>
      <c r="PM2661" s="16"/>
      <c r="PN2661" s="16"/>
      <c r="PO2661" s="16"/>
      <c r="PP2661" s="16"/>
      <c r="PQ2661" s="16"/>
      <c r="PR2661" s="16"/>
      <c r="PS2661" s="16"/>
      <c r="PT2661" s="16"/>
      <c r="PU2661" s="16"/>
      <c r="PV2661" s="16"/>
      <c r="PW2661" s="16"/>
      <c r="PX2661" s="16"/>
      <c r="PY2661" s="16"/>
      <c r="PZ2661" s="16"/>
      <c r="QA2661" s="16"/>
      <c r="QB2661" s="16"/>
      <c r="QC2661" s="16"/>
      <c r="QD2661" s="16"/>
      <c r="QE2661" s="16"/>
      <c r="QF2661" s="16"/>
      <c r="QG2661" s="16"/>
      <c r="QH2661" s="16"/>
      <c r="QI2661" s="16"/>
      <c r="QJ2661" s="16"/>
      <c r="QK2661" s="16"/>
      <c r="QL2661" s="16"/>
      <c r="QM2661" s="16"/>
      <c r="QN2661" s="16"/>
      <c r="QO2661" s="16"/>
      <c r="QP2661" s="16"/>
      <c r="QQ2661" s="16"/>
      <c r="QR2661" s="16"/>
      <c r="QS2661" s="16"/>
      <c r="QT2661" s="16"/>
      <c r="QU2661" s="16"/>
      <c r="QV2661" s="16"/>
      <c r="QW2661" s="16"/>
      <c r="QX2661" s="16"/>
      <c r="QY2661" s="16"/>
      <c r="QZ2661" s="16"/>
      <c r="RA2661" s="16"/>
      <c r="RB2661" s="16"/>
      <c r="RC2661" s="16"/>
      <c r="RD2661" s="16"/>
      <c r="RE2661" s="16"/>
      <c r="RF2661" s="16"/>
      <c r="RG2661" s="16"/>
      <c r="RH2661" s="16"/>
      <c r="RI2661" s="16"/>
      <c r="RJ2661" s="16"/>
      <c r="RK2661" s="16"/>
      <c r="RL2661" s="16"/>
      <c r="RM2661" s="16"/>
      <c r="RN2661" s="16"/>
      <c r="RO2661" s="16"/>
      <c r="RP2661" s="16"/>
      <c r="RQ2661" s="16"/>
      <c r="RR2661" s="16"/>
      <c r="RS2661" s="16"/>
      <c r="RT2661" s="16"/>
      <c r="RU2661" s="16"/>
      <c r="RV2661" s="16"/>
      <c r="RW2661" s="16"/>
      <c r="RX2661" s="16"/>
      <c r="RY2661" s="16"/>
      <c r="RZ2661" s="16"/>
      <c r="SA2661" s="16"/>
      <c r="SB2661" s="16"/>
      <c r="SC2661" s="16"/>
      <c r="SD2661" s="16"/>
      <c r="SE2661" s="16"/>
      <c r="SF2661" s="16"/>
      <c r="SG2661" s="16"/>
      <c r="SH2661" s="16"/>
      <c r="SI2661" s="16"/>
      <c r="SJ2661" s="16"/>
      <c r="SK2661" s="16"/>
      <c r="SL2661" s="16"/>
      <c r="SM2661" s="16"/>
      <c r="SN2661" s="16"/>
      <c r="SO2661" s="16"/>
      <c r="SP2661" s="16"/>
      <c r="SQ2661" s="16"/>
      <c r="SR2661" s="16"/>
      <c r="SS2661" s="16"/>
      <c r="ST2661" s="16"/>
      <c r="SU2661" s="16"/>
      <c r="SV2661" s="16"/>
      <c r="SW2661" s="16"/>
      <c r="SX2661" s="16"/>
      <c r="SY2661" s="16"/>
      <c r="SZ2661" s="16"/>
      <c r="TA2661" s="16"/>
      <c r="TB2661" s="17"/>
      <c r="TC2661" s="17"/>
      <c r="TD2661" s="17"/>
      <c r="TE2661" s="17"/>
      <c r="TF2661" s="17"/>
      <c r="TG2661" s="17"/>
      <c r="TH2661" s="17"/>
      <c r="TI2661" s="17"/>
      <c r="TJ2661" s="17"/>
      <c r="TK2661" s="17"/>
      <c r="TL2661" s="17"/>
      <c r="TM2661" s="17"/>
      <c r="TN2661" s="17"/>
      <c r="TO2661" s="17"/>
      <c r="TP2661" s="17"/>
      <c r="TQ2661" s="17"/>
      <c r="TR2661" s="17"/>
      <c r="TS2661" s="17"/>
      <c r="TT2661" s="17"/>
      <c r="TU2661" s="17"/>
      <c r="TV2661" s="17"/>
      <c r="TW2661" s="17"/>
      <c r="TX2661" s="17"/>
      <c r="TY2661" s="17"/>
      <c r="TZ2661" s="17"/>
      <c r="UA2661" s="17"/>
      <c r="UB2661" s="17"/>
      <c r="UC2661" s="17"/>
      <c r="UD2661" s="17"/>
      <c r="UE2661" s="17"/>
      <c r="UF2661" s="17"/>
      <c r="UG2661" s="17"/>
      <c r="UH2661" s="17"/>
      <c r="UI2661" s="17"/>
      <c r="UJ2661" s="17"/>
      <c r="UK2661" s="17"/>
      <c r="UL2661" s="17"/>
      <c r="UM2661" s="17"/>
      <c r="UN2661" s="17"/>
      <c r="UO2661" s="17"/>
      <c r="UP2661" s="17"/>
      <c r="UQ2661" s="17"/>
      <c r="UR2661" s="17"/>
      <c r="US2661" s="17"/>
      <c r="UT2661" s="17"/>
      <c r="UU2661" s="17"/>
      <c r="UV2661" s="17"/>
      <c r="UW2661" s="17"/>
      <c r="UX2661" s="17"/>
      <c r="UY2661" s="17"/>
      <c r="UZ2661" s="17"/>
      <c r="VA2661" s="17"/>
      <c r="VB2661" s="17"/>
      <c r="VC2661" s="17"/>
      <c r="VD2661" s="17"/>
      <c r="VE2661" s="17"/>
      <c r="VF2661" s="17"/>
      <c r="VG2661" s="17"/>
      <c r="VH2661" s="17"/>
      <c r="VI2661" s="17"/>
      <c r="VJ2661" s="17"/>
      <c r="VK2661" s="17"/>
      <c r="VL2661" s="17"/>
      <c r="VM2661" s="17"/>
      <c r="VN2661" s="17"/>
      <c r="VO2661" s="17"/>
      <c r="VP2661" s="17"/>
      <c r="VQ2661" s="17"/>
      <c r="VR2661" s="17"/>
      <c r="VS2661" s="17"/>
      <c r="VT2661" s="17"/>
      <c r="VU2661" s="17"/>
      <c r="VV2661" s="17"/>
      <c r="VW2661" s="17"/>
      <c r="VX2661" s="17"/>
      <c r="VY2661" s="17"/>
      <c r="VZ2661" s="17"/>
      <c r="WA2661" s="17"/>
      <c r="WB2661" s="17"/>
      <c r="WC2661" s="17"/>
      <c r="WD2661" s="17"/>
      <c r="WE2661" s="17"/>
      <c r="WF2661" s="17"/>
      <c r="WG2661" s="17"/>
      <c r="WH2661" s="17"/>
      <c r="WI2661" s="17"/>
      <c r="WJ2661" s="17"/>
      <c r="WK2661" s="17"/>
      <c r="WL2661" s="17"/>
      <c r="WM2661" s="17"/>
      <c r="WN2661" s="17"/>
      <c r="WO2661" s="17"/>
      <c r="WP2661" s="17"/>
      <c r="WQ2661" s="17"/>
      <c r="WR2661" s="17"/>
      <c r="WS2661" s="17"/>
      <c r="WT2661" s="17"/>
      <c r="WU2661" s="17"/>
      <c r="WV2661" s="17"/>
      <c r="WW2661" s="17"/>
      <c r="WX2661" s="17"/>
      <c r="WY2661" s="17"/>
      <c r="WZ2661" s="17"/>
      <c r="XA2661" s="17"/>
      <c r="XB2661" s="17"/>
      <c r="XC2661" s="17"/>
      <c r="XD2661" s="17"/>
      <c r="XE2661" s="17"/>
      <c r="XF2661" s="17"/>
      <c r="XG2661" s="17"/>
      <c r="XH2661" s="17"/>
      <c r="XI2661" s="17"/>
      <c r="XJ2661" s="17"/>
      <c r="XK2661" s="17"/>
      <c r="XL2661" s="17"/>
      <c r="XM2661" s="17"/>
      <c r="XN2661" s="17"/>
      <c r="XO2661" s="17"/>
      <c r="XP2661" s="17"/>
      <c r="XQ2661" s="17"/>
      <c r="XR2661" s="17"/>
      <c r="XS2661" s="17"/>
      <c r="XT2661" s="17"/>
      <c r="XU2661" s="17"/>
      <c r="XV2661" s="17"/>
      <c r="XW2661" s="17"/>
      <c r="XX2661" s="17"/>
      <c r="XY2661" s="17"/>
      <c r="XZ2661" s="17"/>
      <c r="YA2661" s="17"/>
      <c r="YB2661" s="17"/>
      <c r="YC2661" s="17"/>
      <c r="YD2661" s="17"/>
      <c r="YE2661" s="17"/>
      <c r="YF2661" s="17"/>
      <c r="YG2661" s="17"/>
      <c r="YH2661" s="17"/>
      <c r="YI2661" s="17"/>
      <c r="YJ2661" s="17"/>
      <c r="YK2661" s="17"/>
      <c r="YL2661" s="17"/>
      <c r="YM2661" s="17"/>
      <c r="YN2661" s="17"/>
      <c r="YO2661" s="17"/>
      <c r="YP2661" s="17"/>
      <c r="YQ2661" s="17"/>
      <c r="YR2661" s="17"/>
      <c r="YS2661" s="17"/>
      <c r="YT2661" s="17"/>
      <c r="YU2661" s="17"/>
      <c r="YV2661" s="17"/>
      <c r="YW2661" s="17"/>
      <c r="YX2661" s="17"/>
      <c r="YY2661" s="17"/>
      <c r="YZ2661" s="17"/>
      <c r="ZA2661" s="17"/>
      <c r="ZB2661" s="17"/>
      <c r="ZC2661" s="17"/>
      <c r="ZD2661" s="17"/>
      <c r="ZE2661" s="17"/>
      <c r="ZF2661" s="17"/>
      <c r="ZG2661" s="17"/>
      <c r="ZH2661" s="17"/>
      <c r="ZI2661" s="17"/>
      <c r="ZJ2661" s="17"/>
      <c r="ZK2661" s="17"/>
      <c r="ZL2661" s="17"/>
      <c r="ZM2661" s="17"/>
      <c r="ZN2661" s="17"/>
      <c r="ZO2661" s="17"/>
      <c r="ZP2661" s="17"/>
      <c r="ZQ2661" s="17"/>
      <c r="ZR2661" s="17"/>
      <c r="ZS2661" s="17"/>
      <c r="ZT2661" s="17"/>
      <c r="ZU2661" s="17"/>
      <c r="ZV2661" s="17"/>
      <c r="ZW2661" s="17"/>
      <c r="ZX2661" s="17"/>
      <c r="ZY2661" s="17"/>
      <c r="ZZ2661" s="17"/>
      <c r="AAA2661" s="17"/>
      <c r="AAB2661" s="17"/>
      <c r="AAC2661" s="17"/>
      <c r="AAD2661" s="17"/>
      <c r="AAE2661" s="17"/>
      <c r="AAF2661" s="17"/>
      <c r="AAG2661" s="17"/>
      <c r="AAH2661" s="17"/>
      <c r="AAI2661" s="17"/>
      <c r="AAJ2661" s="17"/>
      <c r="AAK2661" s="17"/>
      <c r="AAL2661" s="17"/>
      <c r="AAM2661" s="17"/>
      <c r="AAN2661" s="17"/>
      <c r="AAO2661" s="17"/>
      <c r="AAP2661" s="17"/>
      <c r="AAQ2661" s="17"/>
      <c r="AAR2661" s="17"/>
      <c r="AAS2661" s="17"/>
      <c r="AAT2661" s="17"/>
      <c r="AAU2661" s="17"/>
      <c r="AAV2661" s="17"/>
      <c r="AAW2661" s="17"/>
      <c r="AAX2661" s="17"/>
      <c r="AAY2661" s="17"/>
      <c r="AAZ2661" s="17"/>
      <c r="ABA2661" s="17"/>
      <c r="ABB2661" s="17"/>
      <c r="ABC2661" s="17"/>
      <c r="ABD2661" s="17"/>
      <c r="ABE2661" s="17"/>
      <c r="ABF2661" s="17"/>
      <c r="ABG2661" s="17"/>
      <c r="ABH2661" s="17"/>
      <c r="ABI2661" s="17"/>
      <c r="ABJ2661" s="17"/>
      <c r="ABK2661" s="17"/>
      <c r="ABL2661" s="17"/>
      <c r="ABM2661" s="17"/>
      <c r="ABN2661" s="17"/>
      <c r="ABO2661" s="17"/>
      <c r="ABP2661" s="17"/>
      <c r="ABQ2661" s="17"/>
      <c r="ABR2661" s="17"/>
      <c r="ABS2661" s="17"/>
      <c r="ABT2661" s="17"/>
      <c r="ABU2661" s="17"/>
      <c r="ABV2661" s="17"/>
      <c r="ABW2661" s="17"/>
      <c r="ABX2661" s="17"/>
      <c r="ABY2661" s="17"/>
      <c r="ABZ2661" s="17"/>
      <c r="ACA2661" s="17"/>
      <c r="ACB2661" s="17"/>
      <c r="ACC2661" s="17"/>
      <c r="ACD2661" s="17"/>
      <c r="ACE2661" s="17"/>
      <c r="ACF2661" s="17"/>
      <c r="ACG2661" s="17"/>
      <c r="ACH2661" s="17"/>
      <c r="ACI2661" s="17"/>
      <c r="ACJ2661" s="17"/>
      <c r="ACK2661" s="17"/>
      <c r="ACL2661" s="17"/>
      <c r="ACM2661" s="17"/>
      <c r="ACN2661" s="17"/>
      <c r="ACO2661" s="17"/>
      <c r="ACP2661" s="17"/>
      <c r="ACQ2661" s="17"/>
      <c r="ACR2661" s="17"/>
      <c r="ACS2661" s="17"/>
      <c r="ACT2661" s="17"/>
      <c r="ACU2661" s="17"/>
      <c r="ACV2661" s="17"/>
      <c r="ACW2661" s="17"/>
      <c r="ACX2661" s="17"/>
      <c r="ACY2661" s="17"/>
      <c r="ACZ2661" s="17"/>
      <c r="ADA2661" s="17"/>
      <c r="ADB2661" s="17"/>
      <c r="ADC2661" s="17"/>
      <c r="ADD2661" s="17"/>
      <c r="ADE2661" s="17"/>
      <c r="ADF2661" s="17"/>
      <c r="ADG2661" s="17"/>
      <c r="ADH2661" s="17"/>
      <c r="ADI2661" s="17"/>
      <c r="ADJ2661" s="17"/>
      <c r="ADK2661" s="17"/>
      <c r="ADL2661" s="17"/>
      <c r="ADM2661" s="17"/>
      <c r="ADN2661" s="17"/>
      <c r="ADO2661" s="17"/>
      <c r="ADP2661" s="17"/>
      <c r="ADQ2661" s="17"/>
      <c r="ADR2661" s="17"/>
      <c r="ADS2661" s="17"/>
      <c r="ADT2661" s="17"/>
      <c r="ADU2661" s="17"/>
      <c r="ADV2661" s="17"/>
      <c r="ADW2661" s="17"/>
      <c r="ADX2661" s="17"/>
      <c r="ADY2661" s="17"/>
      <c r="ADZ2661" s="17"/>
      <c r="AEA2661" s="17"/>
      <c r="AEB2661" s="17"/>
      <c r="AEC2661" s="17"/>
      <c r="AED2661" s="17"/>
      <c r="AEE2661" s="17"/>
      <c r="AEF2661" s="17"/>
      <c r="AEG2661" s="17"/>
      <c r="AEH2661" s="17"/>
      <c r="AEI2661" s="17"/>
      <c r="AEJ2661" s="17"/>
      <c r="AEK2661" s="17"/>
      <c r="AEL2661" s="17"/>
      <c r="AEM2661" s="17"/>
      <c r="AEN2661" s="17"/>
      <c r="AEO2661" s="17"/>
      <c r="AEP2661" s="17"/>
      <c r="AEQ2661" s="17"/>
      <c r="AER2661" s="17"/>
      <c r="AES2661" s="17"/>
      <c r="AET2661" s="17"/>
      <c r="AEU2661" s="17"/>
      <c r="AEV2661" s="17"/>
      <c r="AEW2661" s="17"/>
      <c r="AEX2661" s="17"/>
      <c r="AEY2661" s="17"/>
      <c r="AEZ2661" s="17"/>
      <c r="AFA2661" s="17"/>
      <c r="AFB2661" s="17"/>
      <c r="AFC2661" s="17"/>
      <c r="AFD2661" s="17"/>
      <c r="AFE2661" s="17"/>
      <c r="AFF2661" s="17"/>
      <c r="AFG2661" s="17"/>
      <c r="AFH2661" s="17"/>
      <c r="AFI2661" s="17"/>
      <c r="AFJ2661" s="17"/>
      <c r="AFK2661" s="17"/>
      <c r="AFL2661" s="17"/>
      <c r="AFM2661" s="17"/>
      <c r="AFN2661" s="17"/>
      <c r="AFO2661" s="17"/>
      <c r="AFP2661" s="17"/>
      <c r="AFQ2661" s="17"/>
      <c r="AFR2661" s="17"/>
      <c r="AFS2661" s="17"/>
      <c r="AFT2661" s="17"/>
      <c r="AFU2661" s="17"/>
      <c r="AFV2661" s="17"/>
      <c r="AFW2661" s="17"/>
      <c r="AFX2661" s="17"/>
      <c r="AFY2661" s="17"/>
      <c r="AFZ2661" s="17"/>
      <c r="AGA2661" s="17"/>
      <c r="AGB2661" s="17"/>
      <c r="AGC2661" s="17"/>
      <c r="AGD2661" s="17"/>
      <c r="AGE2661" s="17"/>
      <c r="AGF2661" s="17"/>
      <c r="AGG2661" s="17"/>
      <c r="AGH2661" s="17"/>
      <c r="AGI2661" s="17"/>
      <c r="AGJ2661" s="17"/>
      <c r="AGK2661" s="17"/>
      <c r="AGL2661" s="17"/>
      <c r="AGM2661" s="17"/>
      <c r="AGN2661" s="17"/>
      <c r="AGO2661" s="17"/>
      <c r="AGP2661" s="17"/>
      <c r="AGQ2661" s="17"/>
      <c r="AGR2661" s="17"/>
      <c r="AGS2661" s="17"/>
      <c r="AGT2661" s="17"/>
      <c r="AGU2661" s="17"/>
      <c r="AGV2661" s="17"/>
      <c r="AGW2661" s="17"/>
      <c r="AGX2661" s="17"/>
      <c r="AGY2661" s="17"/>
      <c r="AGZ2661" s="17"/>
      <c r="AHA2661" s="17"/>
      <c r="AHB2661" s="17"/>
      <c r="AHC2661" s="17"/>
      <c r="AHD2661" s="17"/>
      <c r="AHE2661" s="17"/>
      <c r="AHF2661" s="17"/>
      <c r="AHG2661" s="17"/>
      <c r="AHH2661" s="17"/>
      <c r="AHI2661" s="17"/>
      <c r="AHJ2661" s="17"/>
      <c r="AHK2661" s="17"/>
      <c r="AHL2661" s="17"/>
      <c r="AHM2661" s="17"/>
      <c r="AHN2661" s="17"/>
      <c r="AHO2661" s="17"/>
      <c r="AHP2661" s="17"/>
      <c r="AHQ2661" s="17"/>
      <c r="AHR2661" s="17"/>
      <c r="AHS2661" s="17"/>
      <c r="AHT2661" s="17"/>
      <c r="AHU2661" s="17"/>
      <c r="AHV2661" s="17"/>
      <c r="AHW2661" s="17"/>
      <c r="AHX2661" s="17"/>
      <c r="AHY2661" s="17"/>
      <c r="AHZ2661" s="17"/>
      <c r="AIA2661" s="17"/>
      <c r="AIB2661" s="17"/>
      <c r="AIC2661" s="17"/>
      <c r="AID2661" s="17"/>
      <c r="AIE2661" s="17"/>
      <c r="AIF2661" s="17"/>
      <c r="AIG2661" s="17"/>
      <c r="AIH2661" s="17"/>
      <c r="AII2661" s="17"/>
      <c r="AIJ2661" s="17"/>
      <c r="AIK2661" s="17"/>
      <c r="AIL2661" s="17"/>
      <c r="AIM2661" s="17"/>
      <c r="AIN2661" s="17"/>
      <c r="AIO2661" s="17"/>
      <c r="AIP2661" s="17"/>
      <c r="AIQ2661" s="17"/>
      <c r="AIR2661" s="17"/>
      <c r="AIS2661" s="17"/>
      <c r="AIT2661" s="17"/>
      <c r="AIU2661" s="17"/>
      <c r="AIV2661" s="17"/>
      <c r="AIW2661" s="17"/>
      <c r="AIX2661" s="17"/>
      <c r="AIY2661" s="17"/>
      <c r="AIZ2661" s="17"/>
      <c r="AJA2661" s="17"/>
      <c r="AJB2661" s="17"/>
      <c r="AJC2661" s="17"/>
      <c r="AJD2661" s="17"/>
      <c r="AJE2661" s="17"/>
      <c r="AJF2661" s="17"/>
      <c r="AJG2661" s="17"/>
      <c r="AJH2661" s="17"/>
      <c r="AJI2661" s="17"/>
      <c r="AJJ2661" s="17"/>
      <c r="AJK2661" s="17"/>
      <c r="AJL2661" s="17"/>
      <c r="AJM2661" s="17"/>
      <c r="AJN2661" s="17"/>
      <c r="AJO2661" s="17"/>
      <c r="AJP2661" s="17"/>
      <c r="AJQ2661" s="17"/>
      <c r="AJR2661" s="17"/>
      <c r="AJS2661" s="17"/>
      <c r="AJT2661" s="17"/>
      <c r="AJU2661" s="17"/>
      <c r="AJV2661" s="17"/>
      <c r="AJW2661" s="17"/>
      <c r="AJX2661" s="17"/>
      <c r="AJY2661" s="17"/>
      <c r="AJZ2661" s="17"/>
      <c r="AKA2661" s="17"/>
      <c r="AKB2661" s="17"/>
      <c r="AKC2661" s="17"/>
      <c r="AKD2661" s="17"/>
      <c r="AKE2661" s="17"/>
      <c r="AKF2661" s="17"/>
      <c r="AKG2661" s="17"/>
      <c r="AKH2661" s="17"/>
      <c r="AKI2661" s="17"/>
      <c r="AKJ2661" s="17"/>
      <c r="AKK2661" s="17"/>
      <c r="AKL2661" s="17"/>
      <c r="AKM2661" s="17"/>
      <c r="AKN2661" s="17"/>
      <c r="AKO2661" s="17"/>
      <c r="AKP2661" s="17"/>
      <c r="AKQ2661" s="17"/>
      <c r="AKR2661" s="17"/>
      <c r="AKS2661" s="17"/>
      <c r="AKT2661" s="17"/>
      <c r="AKU2661" s="17"/>
      <c r="AKV2661" s="17"/>
      <c r="AKW2661" s="17"/>
      <c r="AKX2661" s="17"/>
      <c r="AKY2661" s="17"/>
      <c r="AKZ2661" s="17"/>
      <c r="ALA2661" s="17"/>
      <c r="ALB2661" s="17"/>
      <c r="ALC2661" s="17"/>
      <c r="ALD2661" s="17"/>
      <c r="ALE2661" s="17"/>
      <c r="ALF2661" s="17"/>
      <c r="ALG2661" s="17"/>
      <c r="ALH2661" s="17"/>
      <c r="ALI2661" s="17"/>
      <c r="ALJ2661" s="17"/>
      <c r="ALK2661" s="17"/>
      <c r="ALL2661" s="17"/>
      <c r="ALM2661" s="17"/>
      <c r="ALN2661" s="17"/>
      <c r="ALO2661" s="17"/>
      <c r="ALP2661" s="17"/>
      <c r="ALQ2661" s="17"/>
      <c r="ALR2661" s="17"/>
      <c r="ALS2661" s="17"/>
      <c r="ALT2661" s="17"/>
      <c r="ALU2661" s="17"/>
      <c r="ALV2661" s="17"/>
      <c r="ALW2661" s="17"/>
      <c r="ALX2661" s="17"/>
      <c r="ALY2661" s="17"/>
      <c r="ALZ2661" s="17"/>
      <c r="AMA2661" s="17"/>
      <c r="AMB2661" s="17"/>
      <c r="AMC2661" s="17"/>
      <c r="AMD2661" s="17"/>
      <c r="AME2661" s="17"/>
      <c r="AMF2661" s="17"/>
      <c r="AMG2661" s="17"/>
      <c r="AMH2661" s="17"/>
      <c r="AMI2661" s="17"/>
      <c r="AMJ2661" s="17"/>
      <c r="AMK2661" s="17"/>
      <c r="AML2661" s="17"/>
      <c r="AMM2661" s="17"/>
      <c r="AMN2661" s="17"/>
      <c r="AMO2661" s="17"/>
      <c r="AMP2661" s="17"/>
      <c r="AMQ2661" s="17"/>
      <c r="AMR2661" s="17"/>
      <c r="AMS2661" s="17"/>
      <c r="AMT2661" s="17"/>
      <c r="AMU2661" s="17"/>
      <c r="AMV2661" s="17"/>
      <c r="AMW2661" s="17"/>
      <c r="AMX2661" s="17"/>
      <c r="AMY2661" s="17"/>
      <c r="AMZ2661" s="17"/>
      <c r="ANA2661" s="17"/>
      <c r="ANB2661" s="17"/>
      <c r="ANC2661" s="17"/>
      <c r="AND2661" s="17"/>
      <c r="ANE2661" s="17"/>
      <c r="ANF2661" s="17"/>
      <c r="ANG2661" s="17"/>
      <c r="ANH2661" s="17"/>
      <c r="ANI2661" s="17"/>
      <c r="ANJ2661" s="17"/>
      <c r="ANK2661" s="17"/>
      <c r="ANL2661" s="17"/>
      <c r="ANM2661" s="17"/>
      <c r="ANN2661" s="17"/>
      <c r="ANO2661" s="17"/>
      <c r="ANP2661" s="17"/>
      <c r="ANQ2661" s="17"/>
      <c r="ANR2661" s="17"/>
      <c r="ANS2661" s="17"/>
      <c r="ANT2661" s="17"/>
      <c r="ANU2661" s="17"/>
      <c r="ANV2661" s="17"/>
      <c r="ANW2661" s="17"/>
      <c r="ANX2661" s="17"/>
      <c r="ANY2661" s="17"/>
      <c r="ANZ2661" s="17"/>
      <c r="AOA2661" s="17"/>
      <c r="AOB2661" s="17"/>
      <c r="AOC2661" s="17"/>
      <c r="AOD2661" s="17"/>
      <c r="AOE2661" s="17"/>
      <c r="AOF2661" s="17"/>
      <c r="AOG2661" s="17"/>
      <c r="AOH2661" s="17"/>
      <c r="AOI2661" s="17"/>
      <c r="AOJ2661" s="17"/>
      <c r="AOK2661" s="17"/>
      <c r="AOL2661" s="17"/>
      <c r="AOM2661" s="17"/>
      <c r="AON2661" s="17"/>
      <c r="AOO2661" s="17"/>
      <c r="AOP2661" s="17"/>
      <c r="AOQ2661" s="17"/>
      <c r="AOR2661" s="17"/>
      <c r="AOS2661" s="17"/>
      <c r="AOT2661" s="17"/>
      <c r="AOU2661" s="17"/>
      <c r="AOV2661" s="17"/>
      <c r="AOW2661" s="17"/>
      <c r="AOX2661" s="17"/>
      <c r="AOY2661" s="17"/>
      <c r="AOZ2661" s="17"/>
      <c r="APA2661" s="17"/>
      <c r="APB2661" s="17"/>
      <c r="APC2661" s="17"/>
      <c r="APD2661" s="17"/>
      <c r="APE2661" s="17"/>
      <c r="APF2661" s="17"/>
      <c r="APG2661" s="17"/>
      <c r="APH2661" s="17"/>
      <c r="API2661" s="17"/>
      <c r="APJ2661" s="17"/>
      <c r="APK2661" s="17"/>
      <c r="APL2661" s="17"/>
      <c r="APM2661" s="17"/>
      <c r="APN2661" s="17"/>
      <c r="APO2661" s="17"/>
      <c r="APP2661" s="17"/>
      <c r="APQ2661" s="17"/>
      <c r="APR2661" s="17"/>
      <c r="APS2661" s="17"/>
      <c r="APT2661" s="17"/>
      <c r="APU2661" s="17"/>
      <c r="APV2661" s="17"/>
      <c r="APW2661" s="17"/>
      <c r="APX2661" s="17"/>
      <c r="APY2661" s="17"/>
      <c r="APZ2661" s="17"/>
      <c r="AQA2661" s="17"/>
      <c r="AQB2661" s="17"/>
      <c r="AQC2661" s="17"/>
      <c r="AQD2661" s="17"/>
      <c r="AQE2661" s="17"/>
      <c r="AQF2661" s="17"/>
      <c r="AQG2661" s="17"/>
      <c r="AQH2661" s="17"/>
      <c r="AQI2661" s="17"/>
      <c r="AQJ2661" s="17"/>
      <c r="AQK2661" s="17"/>
      <c r="AQL2661" s="17"/>
      <c r="AQM2661" s="17"/>
      <c r="AQN2661" s="17"/>
      <c r="AQO2661" s="17"/>
      <c r="AQP2661" s="17"/>
      <c r="AQQ2661" s="17"/>
      <c r="AQR2661" s="17"/>
      <c r="AQS2661" s="17"/>
      <c r="AQT2661" s="17"/>
      <c r="AQU2661" s="17"/>
      <c r="AQV2661" s="17"/>
      <c r="AQW2661" s="17"/>
      <c r="AQX2661" s="17"/>
      <c r="AQY2661" s="17"/>
      <c r="AQZ2661" s="17"/>
      <c r="ARA2661" s="17"/>
      <c r="ARB2661" s="17"/>
      <c r="ARC2661" s="17"/>
      <c r="ARD2661" s="17"/>
      <c r="ARE2661" s="17"/>
      <c r="ARF2661" s="17"/>
      <c r="ARG2661" s="17"/>
      <c r="ARH2661" s="17"/>
      <c r="ARI2661" s="17"/>
      <c r="ARJ2661" s="17"/>
      <c r="ARK2661" s="17"/>
      <c r="ARL2661" s="17"/>
      <c r="ARM2661" s="17"/>
      <c r="ARN2661" s="17"/>
      <c r="ARO2661" s="17"/>
      <c r="ARP2661" s="17"/>
      <c r="ARQ2661" s="17"/>
      <c r="ARR2661" s="17"/>
      <c r="ARS2661" s="17"/>
      <c r="ART2661" s="17"/>
      <c r="ARU2661" s="17"/>
      <c r="ARV2661" s="17"/>
      <c r="ARW2661" s="17"/>
      <c r="ARX2661" s="17"/>
      <c r="ARY2661" s="17"/>
      <c r="ARZ2661" s="17"/>
      <c r="ASA2661" s="17"/>
      <c r="ASB2661" s="17"/>
      <c r="ASC2661" s="17"/>
      <c r="ASD2661" s="17"/>
      <c r="ASE2661" s="17"/>
      <c r="ASF2661" s="17"/>
      <c r="ASG2661" s="17"/>
      <c r="ASH2661" s="17"/>
      <c r="ASI2661" s="17"/>
      <c r="ASJ2661" s="17"/>
      <c r="ASK2661" s="17"/>
      <c r="ASL2661" s="17"/>
      <c r="ASM2661" s="17"/>
      <c r="ASN2661" s="17"/>
      <c r="ASO2661" s="17"/>
      <c r="ASP2661" s="17"/>
      <c r="ASQ2661" s="17"/>
      <c r="ASR2661" s="17"/>
      <c r="ASS2661" s="17"/>
      <c r="AST2661" s="17"/>
      <c r="ASU2661" s="17"/>
      <c r="ASV2661" s="17"/>
      <c r="ASW2661" s="17"/>
      <c r="ASX2661" s="17"/>
      <c r="ASY2661" s="17"/>
      <c r="ASZ2661" s="17"/>
      <c r="ATA2661" s="17"/>
      <c r="ATB2661" s="17"/>
      <c r="ATC2661" s="17"/>
      <c r="ATD2661" s="17"/>
      <c r="ATE2661" s="17"/>
      <c r="ATF2661" s="17"/>
      <c r="ATG2661" s="17"/>
      <c r="ATH2661" s="17"/>
      <c r="ATI2661" s="17"/>
      <c r="ATJ2661" s="17"/>
      <c r="ATK2661" s="17"/>
      <c r="ATL2661" s="17"/>
      <c r="ATM2661" s="17"/>
      <c r="ATN2661" s="17"/>
      <c r="ATO2661" s="17"/>
      <c r="ATP2661" s="17"/>
      <c r="ATQ2661" s="17"/>
      <c r="ATR2661" s="17"/>
      <c r="ATS2661" s="17"/>
      <c r="ATT2661" s="17"/>
      <c r="ATU2661" s="17"/>
      <c r="ATV2661" s="17"/>
      <c r="ATW2661" s="17"/>
      <c r="ATX2661" s="17"/>
      <c r="ATY2661" s="17"/>
      <c r="ATZ2661" s="17"/>
      <c r="AUA2661" s="17"/>
      <c r="AUB2661" s="17"/>
      <c r="AUC2661" s="17"/>
      <c r="AUD2661" s="17"/>
      <c r="AUE2661" s="17"/>
      <c r="AUF2661" s="17"/>
      <c r="AUG2661" s="17"/>
      <c r="AUH2661" s="17"/>
      <c r="AUI2661" s="17"/>
      <c r="AUJ2661" s="17"/>
      <c r="AUK2661" s="17"/>
      <c r="AUL2661" s="17"/>
      <c r="AUM2661" s="17"/>
      <c r="AUN2661" s="17"/>
      <c r="AUO2661" s="17"/>
      <c r="AUP2661" s="17"/>
      <c r="AUQ2661" s="17"/>
      <c r="AUR2661" s="17"/>
      <c r="AUS2661" s="17"/>
      <c r="AUT2661" s="17"/>
      <c r="AUU2661" s="17"/>
      <c r="AUV2661" s="17"/>
      <c r="AUW2661" s="17"/>
      <c r="AUX2661" s="17"/>
      <c r="AUY2661" s="17"/>
      <c r="AUZ2661" s="17"/>
      <c r="AVA2661" s="17"/>
      <c r="AVB2661" s="17"/>
      <c r="AVC2661" s="17"/>
      <c r="AVD2661" s="17"/>
      <c r="AVE2661" s="17"/>
      <c r="AVF2661" s="17"/>
      <c r="AVG2661" s="17"/>
      <c r="AVH2661" s="17"/>
      <c r="AVI2661" s="17"/>
      <c r="AVJ2661" s="17"/>
      <c r="AVK2661" s="17"/>
      <c r="AVL2661" s="17"/>
      <c r="AVM2661" s="17"/>
      <c r="AVN2661" s="17"/>
      <c r="AVO2661" s="17"/>
      <c r="AVP2661" s="17"/>
      <c r="AVQ2661" s="17"/>
      <c r="AVR2661" s="17"/>
      <c r="AVS2661" s="17"/>
      <c r="AVT2661" s="17"/>
      <c r="AVU2661" s="17"/>
      <c r="AVV2661" s="17"/>
      <c r="AVW2661" s="17"/>
      <c r="AVX2661" s="17"/>
      <c r="AVY2661" s="17"/>
      <c r="AVZ2661" s="17"/>
      <c r="AWA2661" s="17"/>
      <c r="AWB2661" s="17"/>
      <c r="AWC2661" s="17"/>
      <c r="AWD2661" s="17"/>
      <c r="AWE2661" s="17"/>
      <c r="AWF2661" s="17"/>
      <c r="AWG2661" s="17"/>
      <c r="AWH2661" s="17"/>
      <c r="AWI2661" s="17"/>
      <c r="AWJ2661" s="17"/>
      <c r="AWK2661" s="17"/>
      <c r="AWL2661" s="17"/>
      <c r="AWM2661" s="17"/>
      <c r="AWN2661" s="17"/>
    </row>
    <row r="2662" spans="1:1288" s="56" customFormat="1" ht="39" x14ac:dyDescent="0.25">
      <c r="A2662" s="50" t="s">
        <v>3806</v>
      </c>
      <c r="B2662" s="50" t="s">
        <v>3847</v>
      </c>
      <c r="C2662" s="50" t="s">
        <v>3844</v>
      </c>
      <c r="D2662" s="50" t="s">
        <v>3809</v>
      </c>
      <c r="E2662" s="51">
        <v>25</v>
      </c>
      <c r="F2662" s="52" t="s">
        <v>21</v>
      </c>
      <c r="G2662" s="53"/>
      <c r="H2662" s="15" t="s">
        <v>5</v>
      </c>
      <c r="I2662" s="55"/>
      <c r="JE2662" s="12"/>
      <c r="JF2662" s="12"/>
      <c r="JG2662" s="12"/>
      <c r="JH2662" s="12"/>
      <c r="JI2662" s="13"/>
      <c r="JJ2662" s="14"/>
      <c r="JK2662" s="15"/>
      <c r="JL2662" s="15"/>
      <c r="JM2662" s="15"/>
      <c r="JN2662" s="16"/>
      <c r="JO2662" s="16"/>
      <c r="JP2662" s="16"/>
      <c r="JQ2662" s="16"/>
      <c r="JR2662" s="16"/>
      <c r="JS2662" s="16"/>
      <c r="JT2662" s="16"/>
      <c r="JU2662" s="16"/>
      <c r="JV2662" s="16"/>
      <c r="JW2662" s="16"/>
      <c r="JX2662" s="16"/>
      <c r="JY2662" s="16"/>
      <c r="JZ2662" s="16"/>
      <c r="KA2662" s="16"/>
      <c r="KB2662" s="16"/>
      <c r="KC2662" s="16"/>
      <c r="KD2662" s="16"/>
      <c r="KE2662" s="16"/>
      <c r="KF2662" s="16"/>
      <c r="KG2662" s="16"/>
      <c r="KH2662" s="16"/>
      <c r="KI2662" s="16"/>
      <c r="KJ2662" s="16"/>
      <c r="KK2662" s="16"/>
      <c r="KL2662" s="16"/>
      <c r="KM2662" s="16"/>
      <c r="KN2662" s="16"/>
      <c r="KO2662" s="16"/>
      <c r="KP2662" s="16"/>
      <c r="KQ2662" s="16"/>
      <c r="KR2662" s="16"/>
      <c r="KS2662" s="16"/>
      <c r="KT2662" s="16"/>
      <c r="KU2662" s="16"/>
      <c r="KV2662" s="16"/>
      <c r="KW2662" s="16"/>
      <c r="KX2662" s="16"/>
      <c r="KY2662" s="16"/>
      <c r="KZ2662" s="16"/>
      <c r="LA2662" s="16"/>
      <c r="LB2662" s="16"/>
      <c r="LC2662" s="16"/>
      <c r="LD2662" s="16"/>
      <c r="LE2662" s="16"/>
      <c r="LF2662" s="16"/>
      <c r="LG2662" s="16"/>
      <c r="LH2662" s="16"/>
      <c r="LI2662" s="16"/>
      <c r="LJ2662" s="16"/>
      <c r="LK2662" s="16"/>
      <c r="LL2662" s="16"/>
      <c r="LM2662" s="16"/>
      <c r="LN2662" s="16"/>
      <c r="LO2662" s="16"/>
      <c r="LP2662" s="16"/>
      <c r="LQ2662" s="16"/>
      <c r="LR2662" s="16"/>
      <c r="LS2662" s="16"/>
      <c r="LT2662" s="16"/>
      <c r="LU2662" s="16"/>
      <c r="LV2662" s="16"/>
      <c r="LW2662" s="16"/>
      <c r="LX2662" s="16"/>
      <c r="LY2662" s="16"/>
      <c r="LZ2662" s="16"/>
      <c r="MA2662" s="16"/>
      <c r="MB2662" s="16"/>
      <c r="MC2662" s="16"/>
      <c r="MD2662" s="16"/>
      <c r="ME2662" s="16"/>
      <c r="MF2662" s="16"/>
      <c r="MG2662" s="16"/>
      <c r="MH2662" s="16"/>
      <c r="MI2662" s="16"/>
      <c r="MJ2662" s="16"/>
      <c r="MK2662" s="16"/>
      <c r="ML2662" s="16"/>
      <c r="MM2662" s="16"/>
      <c r="MN2662" s="16"/>
      <c r="MO2662" s="16"/>
      <c r="MP2662" s="16"/>
      <c r="MQ2662" s="16"/>
      <c r="MR2662" s="16"/>
      <c r="MS2662" s="16"/>
      <c r="MT2662" s="16"/>
      <c r="MU2662" s="16"/>
      <c r="MV2662" s="16"/>
      <c r="MW2662" s="16"/>
      <c r="MX2662" s="16"/>
      <c r="MY2662" s="16"/>
      <c r="MZ2662" s="16"/>
      <c r="NA2662" s="16"/>
      <c r="NB2662" s="16"/>
      <c r="NC2662" s="16"/>
      <c r="ND2662" s="16"/>
      <c r="NE2662" s="16"/>
      <c r="NF2662" s="16"/>
      <c r="NG2662" s="16"/>
      <c r="NH2662" s="16"/>
      <c r="NI2662" s="16"/>
      <c r="NJ2662" s="16"/>
      <c r="NK2662" s="16"/>
      <c r="NL2662" s="16"/>
      <c r="NM2662" s="16"/>
      <c r="NN2662" s="16"/>
      <c r="NO2662" s="16"/>
      <c r="NP2662" s="16"/>
      <c r="NQ2662" s="16"/>
      <c r="NR2662" s="16"/>
      <c r="NS2662" s="16"/>
      <c r="NT2662" s="16"/>
      <c r="NU2662" s="16"/>
      <c r="NV2662" s="16"/>
      <c r="NW2662" s="16"/>
      <c r="NX2662" s="16"/>
      <c r="NY2662" s="16"/>
      <c r="NZ2662" s="16"/>
      <c r="OA2662" s="16"/>
      <c r="OB2662" s="16"/>
      <c r="OC2662" s="16"/>
      <c r="OD2662" s="16"/>
      <c r="OE2662" s="16"/>
      <c r="OF2662" s="16"/>
      <c r="OG2662" s="16"/>
      <c r="OH2662" s="16"/>
      <c r="OI2662" s="16"/>
      <c r="OJ2662" s="16"/>
      <c r="OK2662" s="16"/>
      <c r="OL2662" s="16"/>
      <c r="OM2662" s="16"/>
      <c r="ON2662" s="16"/>
      <c r="OO2662" s="16"/>
      <c r="OP2662" s="16"/>
      <c r="OQ2662" s="16"/>
      <c r="OR2662" s="16"/>
      <c r="OS2662" s="16"/>
      <c r="OT2662" s="16"/>
      <c r="OU2662" s="16"/>
      <c r="OV2662" s="16"/>
      <c r="OW2662" s="16"/>
      <c r="OX2662" s="16"/>
      <c r="OY2662" s="16"/>
      <c r="OZ2662" s="16"/>
      <c r="PA2662" s="16"/>
      <c r="PB2662" s="16"/>
      <c r="PC2662" s="16"/>
      <c r="PD2662" s="16"/>
      <c r="PE2662" s="16"/>
      <c r="PF2662" s="16"/>
      <c r="PG2662" s="16"/>
      <c r="PH2662" s="16"/>
      <c r="PI2662" s="16"/>
      <c r="PJ2662" s="16"/>
      <c r="PK2662" s="16"/>
      <c r="PL2662" s="16"/>
      <c r="PM2662" s="16"/>
      <c r="PN2662" s="16"/>
      <c r="PO2662" s="16"/>
      <c r="PP2662" s="16"/>
      <c r="PQ2662" s="16"/>
      <c r="PR2662" s="16"/>
      <c r="PS2662" s="16"/>
      <c r="PT2662" s="16"/>
      <c r="PU2662" s="16"/>
      <c r="PV2662" s="16"/>
      <c r="PW2662" s="16"/>
      <c r="PX2662" s="16"/>
      <c r="PY2662" s="16"/>
      <c r="PZ2662" s="16"/>
      <c r="QA2662" s="16"/>
      <c r="QB2662" s="16"/>
      <c r="QC2662" s="16"/>
      <c r="QD2662" s="16"/>
      <c r="QE2662" s="16"/>
      <c r="QF2662" s="16"/>
      <c r="QG2662" s="16"/>
      <c r="QH2662" s="16"/>
      <c r="QI2662" s="16"/>
      <c r="QJ2662" s="16"/>
      <c r="QK2662" s="16"/>
      <c r="QL2662" s="16"/>
      <c r="QM2662" s="16"/>
      <c r="QN2662" s="16"/>
      <c r="QO2662" s="16"/>
      <c r="QP2662" s="16"/>
      <c r="QQ2662" s="16"/>
      <c r="QR2662" s="16"/>
      <c r="QS2662" s="16"/>
      <c r="QT2662" s="16"/>
      <c r="QU2662" s="16"/>
      <c r="QV2662" s="16"/>
      <c r="QW2662" s="16"/>
      <c r="QX2662" s="16"/>
      <c r="QY2662" s="16"/>
      <c r="QZ2662" s="16"/>
      <c r="RA2662" s="16"/>
      <c r="RB2662" s="16"/>
      <c r="RC2662" s="16"/>
      <c r="RD2662" s="16"/>
      <c r="RE2662" s="16"/>
      <c r="RF2662" s="16"/>
      <c r="RG2662" s="16"/>
      <c r="RH2662" s="16"/>
      <c r="RI2662" s="16"/>
      <c r="RJ2662" s="16"/>
      <c r="RK2662" s="16"/>
      <c r="RL2662" s="16"/>
      <c r="RM2662" s="16"/>
      <c r="RN2662" s="16"/>
      <c r="RO2662" s="16"/>
      <c r="RP2662" s="16"/>
      <c r="RQ2662" s="16"/>
      <c r="RR2662" s="16"/>
      <c r="RS2662" s="16"/>
      <c r="RT2662" s="16"/>
      <c r="RU2662" s="16"/>
      <c r="RV2662" s="16"/>
      <c r="RW2662" s="16"/>
      <c r="RX2662" s="16"/>
      <c r="RY2662" s="16"/>
      <c r="RZ2662" s="16"/>
      <c r="SA2662" s="16"/>
      <c r="SB2662" s="16"/>
      <c r="SC2662" s="16"/>
      <c r="SD2662" s="16"/>
      <c r="SE2662" s="16"/>
      <c r="SF2662" s="16"/>
      <c r="SG2662" s="16"/>
      <c r="SH2662" s="16"/>
      <c r="SI2662" s="16"/>
      <c r="SJ2662" s="16"/>
      <c r="SK2662" s="16"/>
      <c r="SL2662" s="16"/>
      <c r="SM2662" s="16"/>
      <c r="SN2662" s="16"/>
      <c r="SO2662" s="16"/>
      <c r="SP2662" s="16"/>
      <c r="SQ2662" s="16"/>
      <c r="SR2662" s="16"/>
      <c r="SS2662" s="16"/>
      <c r="ST2662" s="16"/>
      <c r="SU2662" s="16"/>
      <c r="SV2662" s="16"/>
      <c r="SW2662" s="16"/>
      <c r="SX2662" s="16"/>
      <c r="SY2662" s="16"/>
      <c r="SZ2662" s="16"/>
      <c r="TA2662" s="16"/>
      <c r="TB2662" s="17"/>
      <c r="TC2662" s="17"/>
      <c r="TD2662" s="17"/>
      <c r="TE2662" s="17"/>
      <c r="TF2662" s="17"/>
      <c r="TG2662" s="17"/>
      <c r="TH2662" s="17"/>
      <c r="TI2662" s="17"/>
      <c r="TJ2662" s="17"/>
      <c r="TK2662" s="17"/>
      <c r="TL2662" s="17"/>
      <c r="TM2662" s="17"/>
      <c r="TN2662" s="17"/>
      <c r="TO2662" s="17"/>
      <c r="TP2662" s="17"/>
      <c r="TQ2662" s="17"/>
      <c r="TR2662" s="17"/>
      <c r="TS2662" s="17"/>
      <c r="TT2662" s="17"/>
      <c r="TU2662" s="17"/>
      <c r="TV2662" s="17"/>
      <c r="TW2662" s="17"/>
      <c r="TX2662" s="17"/>
      <c r="TY2662" s="17"/>
      <c r="TZ2662" s="17"/>
      <c r="UA2662" s="17"/>
      <c r="UB2662" s="17"/>
      <c r="UC2662" s="17"/>
      <c r="UD2662" s="17"/>
      <c r="UE2662" s="17"/>
      <c r="UF2662" s="17"/>
      <c r="UG2662" s="17"/>
      <c r="UH2662" s="17"/>
      <c r="UI2662" s="17"/>
      <c r="UJ2662" s="17"/>
      <c r="UK2662" s="17"/>
      <c r="UL2662" s="17"/>
      <c r="UM2662" s="17"/>
      <c r="UN2662" s="17"/>
      <c r="UO2662" s="17"/>
      <c r="UP2662" s="17"/>
      <c r="UQ2662" s="17"/>
      <c r="UR2662" s="17"/>
      <c r="US2662" s="17"/>
      <c r="UT2662" s="17"/>
      <c r="UU2662" s="17"/>
      <c r="UV2662" s="17"/>
      <c r="UW2662" s="17"/>
      <c r="UX2662" s="17"/>
      <c r="UY2662" s="17"/>
      <c r="UZ2662" s="17"/>
      <c r="VA2662" s="17"/>
      <c r="VB2662" s="17"/>
      <c r="VC2662" s="17"/>
      <c r="VD2662" s="17"/>
      <c r="VE2662" s="17"/>
      <c r="VF2662" s="17"/>
      <c r="VG2662" s="17"/>
      <c r="VH2662" s="17"/>
      <c r="VI2662" s="17"/>
      <c r="VJ2662" s="17"/>
      <c r="VK2662" s="17"/>
      <c r="VL2662" s="17"/>
      <c r="VM2662" s="17"/>
      <c r="VN2662" s="17"/>
      <c r="VO2662" s="17"/>
      <c r="VP2662" s="17"/>
      <c r="VQ2662" s="17"/>
      <c r="VR2662" s="17"/>
      <c r="VS2662" s="17"/>
      <c r="VT2662" s="17"/>
      <c r="VU2662" s="17"/>
      <c r="VV2662" s="17"/>
      <c r="VW2662" s="17"/>
      <c r="VX2662" s="17"/>
      <c r="VY2662" s="17"/>
      <c r="VZ2662" s="17"/>
      <c r="WA2662" s="17"/>
      <c r="WB2662" s="17"/>
      <c r="WC2662" s="17"/>
      <c r="WD2662" s="17"/>
      <c r="WE2662" s="17"/>
      <c r="WF2662" s="17"/>
      <c r="WG2662" s="17"/>
      <c r="WH2662" s="17"/>
      <c r="WI2662" s="17"/>
      <c r="WJ2662" s="17"/>
      <c r="WK2662" s="17"/>
      <c r="WL2662" s="17"/>
      <c r="WM2662" s="17"/>
      <c r="WN2662" s="17"/>
      <c r="WO2662" s="17"/>
      <c r="WP2662" s="17"/>
      <c r="WQ2662" s="17"/>
      <c r="WR2662" s="17"/>
      <c r="WS2662" s="17"/>
      <c r="WT2662" s="17"/>
      <c r="WU2662" s="17"/>
      <c r="WV2662" s="17"/>
      <c r="WW2662" s="17"/>
      <c r="WX2662" s="17"/>
      <c r="WY2662" s="17"/>
      <c r="WZ2662" s="17"/>
      <c r="XA2662" s="17"/>
      <c r="XB2662" s="17"/>
      <c r="XC2662" s="17"/>
      <c r="XD2662" s="17"/>
      <c r="XE2662" s="17"/>
      <c r="XF2662" s="17"/>
      <c r="XG2662" s="17"/>
      <c r="XH2662" s="17"/>
      <c r="XI2662" s="17"/>
      <c r="XJ2662" s="17"/>
      <c r="XK2662" s="17"/>
      <c r="XL2662" s="17"/>
      <c r="XM2662" s="17"/>
      <c r="XN2662" s="17"/>
      <c r="XO2662" s="17"/>
      <c r="XP2662" s="17"/>
      <c r="XQ2662" s="17"/>
      <c r="XR2662" s="17"/>
      <c r="XS2662" s="17"/>
      <c r="XT2662" s="17"/>
      <c r="XU2662" s="17"/>
      <c r="XV2662" s="17"/>
      <c r="XW2662" s="17"/>
      <c r="XX2662" s="17"/>
      <c r="XY2662" s="17"/>
      <c r="XZ2662" s="17"/>
      <c r="YA2662" s="17"/>
      <c r="YB2662" s="17"/>
      <c r="YC2662" s="17"/>
      <c r="YD2662" s="17"/>
      <c r="YE2662" s="17"/>
      <c r="YF2662" s="17"/>
      <c r="YG2662" s="17"/>
      <c r="YH2662" s="17"/>
      <c r="YI2662" s="17"/>
      <c r="YJ2662" s="17"/>
      <c r="YK2662" s="17"/>
      <c r="YL2662" s="17"/>
      <c r="YM2662" s="17"/>
      <c r="YN2662" s="17"/>
      <c r="YO2662" s="17"/>
      <c r="YP2662" s="17"/>
      <c r="YQ2662" s="17"/>
      <c r="YR2662" s="17"/>
      <c r="YS2662" s="17"/>
      <c r="YT2662" s="17"/>
      <c r="YU2662" s="17"/>
      <c r="YV2662" s="17"/>
      <c r="YW2662" s="17"/>
      <c r="YX2662" s="17"/>
      <c r="YY2662" s="17"/>
      <c r="YZ2662" s="17"/>
      <c r="ZA2662" s="17"/>
      <c r="ZB2662" s="17"/>
      <c r="ZC2662" s="17"/>
      <c r="ZD2662" s="17"/>
      <c r="ZE2662" s="17"/>
      <c r="ZF2662" s="17"/>
      <c r="ZG2662" s="17"/>
      <c r="ZH2662" s="17"/>
      <c r="ZI2662" s="17"/>
      <c r="ZJ2662" s="17"/>
      <c r="ZK2662" s="17"/>
      <c r="ZL2662" s="17"/>
      <c r="ZM2662" s="17"/>
      <c r="ZN2662" s="17"/>
      <c r="ZO2662" s="17"/>
      <c r="ZP2662" s="17"/>
      <c r="ZQ2662" s="17"/>
      <c r="ZR2662" s="17"/>
      <c r="ZS2662" s="17"/>
      <c r="ZT2662" s="17"/>
      <c r="ZU2662" s="17"/>
      <c r="ZV2662" s="17"/>
      <c r="ZW2662" s="17"/>
      <c r="ZX2662" s="17"/>
      <c r="ZY2662" s="17"/>
      <c r="ZZ2662" s="17"/>
      <c r="AAA2662" s="17"/>
      <c r="AAB2662" s="17"/>
      <c r="AAC2662" s="17"/>
      <c r="AAD2662" s="17"/>
      <c r="AAE2662" s="17"/>
      <c r="AAF2662" s="17"/>
      <c r="AAG2662" s="17"/>
      <c r="AAH2662" s="17"/>
      <c r="AAI2662" s="17"/>
      <c r="AAJ2662" s="17"/>
      <c r="AAK2662" s="17"/>
      <c r="AAL2662" s="17"/>
      <c r="AAM2662" s="17"/>
      <c r="AAN2662" s="17"/>
      <c r="AAO2662" s="17"/>
      <c r="AAP2662" s="17"/>
      <c r="AAQ2662" s="17"/>
      <c r="AAR2662" s="17"/>
      <c r="AAS2662" s="17"/>
      <c r="AAT2662" s="17"/>
      <c r="AAU2662" s="17"/>
      <c r="AAV2662" s="17"/>
      <c r="AAW2662" s="17"/>
      <c r="AAX2662" s="17"/>
      <c r="AAY2662" s="17"/>
      <c r="AAZ2662" s="17"/>
      <c r="ABA2662" s="17"/>
      <c r="ABB2662" s="17"/>
      <c r="ABC2662" s="17"/>
      <c r="ABD2662" s="17"/>
      <c r="ABE2662" s="17"/>
      <c r="ABF2662" s="17"/>
      <c r="ABG2662" s="17"/>
      <c r="ABH2662" s="17"/>
      <c r="ABI2662" s="17"/>
      <c r="ABJ2662" s="17"/>
      <c r="ABK2662" s="17"/>
      <c r="ABL2662" s="17"/>
      <c r="ABM2662" s="17"/>
      <c r="ABN2662" s="17"/>
      <c r="ABO2662" s="17"/>
      <c r="ABP2662" s="17"/>
      <c r="ABQ2662" s="17"/>
      <c r="ABR2662" s="17"/>
      <c r="ABS2662" s="17"/>
      <c r="ABT2662" s="17"/>
      <c r="ABU2662" s="17"/>
      <c r="ABV2662" s="17"/>
      <c r="ABW2662" s="17"/>
      <c r="ABX2662" s="17"/>
      <c r="ABY2662" s="17"/>
      <c r="ABZ2662" s="17"/>
      <c r="ACA2662" s="17"/>
      <c r="ACB2662" s="17"/>
      <c r="ACC2662" s="17"/>
      <c r="ACD2662" s="17"/>
      <c r="ACE2662" s="17"/>
      <c r="ACF2662" s="17"/>
      <c r="ACG2662" s="17"/>
      <c r="ACH2662" s="17"/>
      <c r="ACI2662" s="17"/>
      <c r="ACJ2662" s="17"/>
      <c r="ACK2662" s="17"/>
      <c r="ACL2662" s="17"/>
      <c r="ACM2662" s="17"/>
      <c r="ACN2662" s="17"/>
      <c r="ACO2662" s="17"/>
      <c r="ACP2662" s="17"/>
      <c r="ACQ2662" s="17"/>
      <c r="ACR2662" s="17"/>
      <c r="ACS2662" s="17"/>
      <c r="ACT2662" s="17"/>
      <c r="ACU2662" s="17"/>
      <c r="ACV2662" s="17"/>
      <c r="ACW2662" s="17"/>
      <c r="ACX2662" s="17"/>
      <c r="ACY2662" s="17"/>
      <c r="ACZ2662" s="17"/>
      <c r="ADA2662" s="17"/>
      <c r="ADB2662" s="17"/>
      <c r="ADC2662" s="17"/>
      <c r="ADD2662" s="17"/>
      <c r="ADE2662" s="17"/>
      <c r="ADF2662" s="17"/>
      <c r="ADG2662" s="17"/>
      <c r="ADH2662" s="17"/>
      <c r="ADI2662" s="17"/>
      <c r="ADJ2662" s="17"/>
      <c r="ADK2662" s="17"/>
      <c r="ADL2662" s="17"/>
      <c r="ADM2662" s="17"/>
      <c r="ADN2662" s="17"/>
      <c r="ADO2662" s="17"/>
      <c r="ADP2662" s="17"/>
      <c r="ADQ2662" s="17"/>
      <c r="ADR2662" s="17"/>
      <c r="ADS2662" s="17"/>
      <c r="ADT2662" s="17"/>
      <c r="ADU2662" s="17"/>
      <c r="ADV2662" s="17"/>
      <c r="ADW2662" s="17"/>
      <c r="ADX2662" s="17"/>
      <c r="ADY2662" s="17"/>
      <c r="ADZ2662" s="17"/>
      <c r="AEA2662" s="17"/>
      <c r="AEB2662" s="17"/>
      <c r="AEC2662" s="17"/>
      <c r="AED2662" s="17"/>
      <c r="AEE2662" s="17"/>
      <c r="AEF2662" s="17"/>
      <c r="AEG2662" s="17"/>
      <c r="AEH2662" s="17"/>
      <c r="AEI2662" s="17"/>
      <c r="AEJ2662" s="17"/>
      <c r="AEK2662" s="17"/>
      <c r="AEL2662" s="17"/>
      <c r="AEM2662" s="17"/>
      <c r="AEN2662" s="17"/>
      <c r="AEO2662" s="17"/>
      <c r="AEP2662" s="17"/>
      <c r="AEQ2662" s="17"/>
      <c r="AER2662" s="17"/>
      <c r="AES2662" s="17"/>
      <c r="AET2662" s="17"/>
      <c r="AEU2662" s="17"/>
      <c r="AEV2662" s="17"/>
      <c r="AEW2662" s="17"/>
      <c r="AEX2662" s="17"/>
      <c r="AEY2662" s="17"/>
      <c r="AEZ2662" s="17"/>
      <c r="AFA2662" s="17"/>
      <c r="AFB2662" s="17"/>
      <c r="AFC2662" s="17"/>
      <c r="AFD2662" s="17"/>
      <c r="AFE2662" s="17"/>
      <c r="AFF2662" s="17"/>
      <c r="AFG2662" s="17"/>
      <c r="AFH2662" s="17"/>
      <c r="AFI2662" s="17"/>
      <c r="AFJ2662" s="17"/>
      <c r="AFK2662" s="17"/>
      <c r="AFL2662" s="17"/>
      <c r="AFM2662" s="17"/>
      <c r="AFN2662" s="17"/>
      <c r="AFO2662" s="17"/>
      <c r="AFP2662" s="17"/>
      <c r="AFQ2662" s="17"/>
      <c r="AFR2662" s="17"/>
      <c r="AFS2662" s="17"/>
      <c r="AFT2662" s="17"/>
      <c r="AFU2662" s="17"/>
      <c r="AFV2662" s="17"/>
      <c r="AFW2662" s="17"/>
      <c r="AFX2662" s="17"/>
      <c r="AFY2662" s="17"/>
      <c r="AFZ2662" s="17"/>
      <c r="AGA2662" s="17"/>
      <c r="AGB2662" s="17"/>
      <c r="AGC2662" s="17"/>
      <c r="AGD2662" s="17"/>
      <c r="AGE2662" s="17"/>
      <c r="AGF2662" s="17"/>
      <c r="AGG2662" s="17"/>
      <c r="AGH2662" s="17"/>
      <c r="AGI2662" s="17"/>
      <c r="AGJ2662" s="17"/>
      <c r="AGK2662" s="17"/>
      <c r="AGL2662" s="17"/>
      <c r="AGM2662" s="17"/>
      <c r="AGN2662" s="17"/>
      <c r="AGO2662" s="17"/>
      <c r="AGP2662" s="17"/>
      <c r="AGQ2662" s="17"/>
      <c r="AGR2662" s="17"/>
      <c r="AGS2662" s="17"/>
      <c r="AGT2662" s="17"/>
      <c r="AGU2662" s="17"/>
      <c r="AGV2662" s="17"/>
      <c r="AGW2662" s="17"/>
      <c r="AGX2662" s="17"/>
      <c r="AGY2662" s="17"/>
      <c r="AGZ2662" s="17"/>
      <c r="AHA2662" s="17"/>
      <c r="AHB2662" s="17"/>
      <c r="AHC2662" s="17"/>
      <c r="AHD2662" s="17"/>
      <c r="AHE2662" s="17"/>
      <c r="AHF2662" s="17"/>
      <c r="AHG2662" s="17"/>
      <c r="AHH2662" s="17"/>
      <c r="AHI2662" s="17"/>
      <c r="AHJ2662" s="17"/>
      <c r="AHK2662" s="17"/>
      <c r="AHL2662" s="17"/>
      <c r="AHM2662" s="17"/>
      <c r="AHN2662" s="17"/>
      <c r="AHO2662" s="17"/>
      <c r="AHP2662" s="17"/>
      <c r="AHQ2662" s="17"/>
      <c r="AHR2662" s="17"/>
      <c r="AHS2662" s="17"/>
      <c r="AHT2662" s="17"/>
      <c r="AHU2662" s="17"/>
      <c r="AHV2662" s="17"/>
      <c r="AHW2662" s="17"/>
      <c r="AHX2662" s="17"/>
      <c r="AHY2662" s="17"/>
      <c r="AHZ2662" s="17"/>
      <c r="AIA2662" s="17"/>
      <c r="AIB2662" s="17"/>
      <c r="AIC2662" s="17"/>
      <c r="AID2662" s="17"/>
      <c r="AIE2662" s="17"/>
      <c r="AIF2662" s="17"/>
      <c r="AIG2662" s="17"/>
      <c r="AIH2662" s="17"/>
      <c r="AII2662" s="17"/>
      <c r="AIJ2662" s="17"/>
      <c r="AIK2662" s="17"/>
      <c r="AIL2662" s="17"/>
      <c r="AIM2662" s="17"/>
      <c r="AIN2662" s="17"/>
      <c r="AIO2662" s="17"/>
      <c r="AIP2662" s="17"/>
      <c r="AIQ2662" s="17"/>
      <c r="AIR2662" s="17"/>
      <c r="AIS2662" s="17"/>
      <c r="AIT2662" s="17"/>
      <c r="AIU2662" s="17"/>
      <c r="AIV2662" s="17"/>
      <c r="AIW2662" s="17"/>
      <c r="AIX2662" s="17"/>
      <c r="AIY2662" s="17"/>
      <c r="AIZ2662" s="17"/>
      <c r="AJA2662" s="17"/>
      <c r="AJB2662" s="17"/>
      <c r="AJC2662" s="17"/>
      <c r="AJD2662" s="17"/>
      <c r="AJE2662" s="17"/>
      <c r="AJF2662" s="17"/>
      <c r="AJG2662" s="17"/>
      <c r="AJH2662" s="17"/>
      <c r="AJI2662" s="17"/>
      <c r="AJJ2662" s="17"/>
      <c r="AJK2662" s="17"/>
      <c r="AJL2662" s="17"/>
      <c r="AJM2662" s="17"/>
      <c r="AJN2662" s="17"/>
      <c r="AJO2662" s="17"/>
      <c r="AJP2662" s="17"/>
      <c r="AJQ2662" s="17"/>
      <c r="AJR2662" s="17"/>
      <c r="AJS2662" s="17"/>
      <c r="AJT2662" s="17"/>
      <c r="AJU2662" s="17"/>
      <c r="AJV2662" s="17"/>
      <c r="AJW2662" s="17"/>
      <c r="AJX2662" s="17"/>
      <c r="AJY2662" s="17"/>
      <c r="AJZ2662" s="17"/>
      <c r="AKA2662" s="17"/>
      <c r="AKB2662" s="17"/>
      <c r="AKC2662" s="17"/>
      <c r="AKD2662" s="17"/>
      <c r="AKE2662" s="17"/>
      <c r="AKF2662" s="17"/>
      <c r="AKG2662" s="17"/>
      <c r="AKH2662" s="17"/>
      <c r="AKI2662" s="17"/>
      <c r="AKJ2662" s="17"/>
      <c r="AKK2662" s="17"/>
      <c r="AKL2662" s="17"/>
      <c r="AKM2662" s="17"/>
      <c r="AKN2662" s="17"/>
      <c r="AKO2662" s="17"/>
      <c r="AKP2662" s="17"/>
      <c r="AKQ2662" s="17"/>
      <c r="AKR2662" s="17"/>
      <c r="AKS2662" s="17"/>
      <c r="AKT2662" s="17"/>
      <c r="AKU2662" s="17"/>
      <c r="AKV2662" s="17"/>
      <c r="AKW2662" s="17"/>
      <c r="AKX2662" s="17"/>
      <c r="AKY2662" s="17"/>
      <c r="AKZ2662" s="17"/>
      <c r="ALA2662" s="17"/>
      <c r="ALB2662" s="17"/>
      <c r="ALC2662" s="17"/>
      <c r="ALD2662" s="17"/>
      <c r="ALE2662" s="17"/>
      <c r="ALF2662" s="17"/>
      <c r="ALG2662" s="17"/>
      <c r="ALH2662" s="17"/>
      <c r="ALI2662" s="17"/>
      <c r="ALJ2662" s="17"/>
      <c r="ALK2662" s="17"/>
      <c r="ALL2662" s="17"/>
      <c r="ALM2662" s="17"/>
      <c r="ALN2662" s="17"/>
      <c r="ALO2662" s="17"/>
      <c r="ALP2662" s="17"/>
      <c r="ALQ2662" s="17"/>
      <c r="ALR2662" s="17"/>
      <c r="ALS2662" s="17"/>
      <c r="ALT2662" s="17"/>
      <c r="ALU2662" s="17"/>
      <c r="ALV2662" s="17"/>
      <c r="ALW2662" s="17"/>
      <c r="ALX2662" s="17"/>
      <c r="ALY2662" s="17"/>
      <c r="ALZ2662" s="17"/>
      <c r="AMA2662" s="17"/>
      <c r="AMB2662" s="17"/>
      <c r="AMC2662" s="17"/>
      <c r="AMD2662" s="17"/>
      <c r="AME2662" s="17"/>
      <c r="AMF2662" s="17"/>
      <c r="AMG2662" s="17"/>
      <c r="AMH2662" s="17"/>
      <c r="AMI2662" s="17"/>
      <c r="AMJ2662" s="17"/>
      <c r="AMK2662" s="17"/>
      <c r="AML2662" s="17"/>
      <c r="AMM2662" s="17"/>
      <c r="AMN2662" s="17"/>
      <c r="AMO2662" s="17"/>
      <c r="AMP2662" s="17"/>
      <c r="AMQ2662" s="17"/>
      <c r="AMR2662" s="17"/>
      <c r="AMS2662" s="17"/>
      <c r="AMT2662" s="17"/>
      <c r="AMU2662" s="17"/>
      <c r="AMV2662" s="17"/>
      <c r="AMW2662" s="17"/>
      <c r="AMX2662" s="17"/>
      <c r="AMY2662" s="17"/>
      <c r="AMZ2662" s="17"/>
      <c r="ANA2662" s="17"/>
      <c r="ANB2662" s="17"/>
      <c r="ANC2662" s="17"/>
      <c r="AND2662" s="17"/>
      <c r="ANE2662" s="17"/>
      <c r="ANF2662" s="17"/>
      <c r="ANG2662" s="17"/>
      <c r="ANH2662" s="17"/>
      <c r="ANI2662" s="17"/>
      <c r="ANJ2662" s="17"/>
      <c r="ANK2662" s="17"/>
      <c r="ANL2662" s="17"/>
      <c r="ANM2662" s="17"/>
      <c r="ANN2662" s="17"/>
      <c r="ANO2662" s="17"/>
      <c r="ANP2662" s="17"/>
      <c r="ANQ2662" s="17"/>
      <c r="ANR2662" s="17"/>
      <c r="ANS2662" s="17"/>
      <c r="ANT2662" s="17"/>
      <c r="ANU2662" s="17"/>
      <c r="ANV2662" s="17"/>
      <c r="ANW2662" s="17"/>
      <c r="ANX2662" s="17"/>
      <c r="ANY2662" s="17"/>
      <c r="ANZ2662" s="17"/>
      <c r="AOA2662" s="17"/>
      <c r="AOB2662" s="17"/>
      <c r="AOC2662" s="17"/>
      <c r="AOD2662" s="17"/>
      <c r="AOE2662" s="17"/>
      <c r="AOF2662" s="17"/>
      <c r="AOG2662" s="17"/>
      <c r="AOH2662" s="17"/>
      <c r="AOI2662" s="17"/>
      <c r="AOJ2662" s="17"/>
      <c r="AOK2662" s="17"/>
      <c r="AOL2662" s="17"/>
      <c r="AOM2662" s="17"/>
      <c r="AON2662" s="17"/>
      <c r="AOO2662" s="17"/>
      <c r="AOP2662" s="17"/>
      <c r="AOQ2662" s="17"/>
      <c r="AOR2662" s="17"/>
      <c r="AOS2662" s="17"/>
      <c r="AOT2662" s="17"/>
      <c r="AOU2662" s="17"/>
      <c r="AOV2662" s="17"/>
      <c r="AOW2662" s="17"/>
      <c r="AOX2662" s="17"/>
      <c r="AOY2662" s="17"/>
      <c r="AOZ2662" s="17"/>
      <c r="APA2662" s="17"/>
      <c r="APB2662" s="17"/>
      <c r="APC2662" s="17"/>
      <c r="APD2662" s="17"/>
      <c r="APE2662" s="17"/>
      <c r="APF2662" s="17"/>
      <c r="APG2662" s="17"/>
      <c r="APH2662" s="17"/>
      <c r="API2662" s="17"/>
      <c r="APJ2662" s="17"/>
      <c r="APK2662" s="17"/>
      <c r="APL2662" s="17"/>
      <c r="APM2662" s="17"/>
      <c r="APN2662" s="17"/>
      <c r="APO2662" s="17"/>
      <c r="APP2662" s="17"/>
      <c r="APQ2662" s="17"/>
      <c r="APR2662" s="17"/>
      <c r="APS2662" s="17"/>
      <c r="APT2662" s="17"/>
      <c r="APU2662" s="17"/>
      <c r="APV2662" s="17"/>
      <c r="APW2662" s="17"/>
      <c r="APX2662" s="17"/>
      <c r="APY2662" s="17"/>
      <c r="APZ2662" s="17"/>
      <c r="AQA2662" s="17"/>
      <c r="AQB2662" s="17"/>
      <c r="AQC2662" s="17"/>
      <c r="AQD2662" s="17"/>
      <c r="AQE2662" s="17"/>
      <c r="AQF2662" s="17"/>
      <c r="AQG2662" s="17"/>
      <c r="AQH2662" s="17"/>
      <c r="AQI2662" s="17"/>
      <c r="AQJ2662" s="17"/>
      <c r="AQK2662" s="17"/>
      <c r="AQL2662" s="17"/>
      <c r="AQM2662" s="17"/>
      <c r="AQN2662" s="17"/>
      <c r="AQO2662" s="17"/>
      <c r="AQP2662" s="17"/>
      <c r="AQQ2662" s="17"/>
      <c r="AQR2662" s="17"/>
      <c r="AQS2662" s="17"/>
      <c r="AQT2662" s="17"/>
      <c r="AQU2662" s="17"/>
      <c r="AQV2662" s="17"/>
      <c r="AQW2662" s="17"/>
      <c r="AQX2662" s="17"/>
      <c r="AQY2662" s="17"/>
      <c r="AQZ2662" s="17"/>
      <c r="ARA2662" s="17"/>
      <c r="ARB2662" s="17"/>
      <c r="ARC2662" s="17"/>
      <c r="ARD2662" s="17"/>
      <c r="ARE2662" s="17"/>
      <c r="ARF2662" s="17"/>
      <c r="ARG2662" s="17"/>
      <c r="ARH2662" s="17"/>
      <c r="ARI2662" s="17"/>
      <c r="ARJ2662" s="17"/>
      <c r="ARK2662" s="17"/>
      <c r="ARL2662" s="17"/>
      <c r="ARM2662" s="17"/>
      <c r="ARN2662" s="17"/>
      <c r="ARO2662" s="17"/>
      <c r="ARP2662" s="17"/>
      <c r="ARQ2662" s="17"/>
      <c r="ARR2662" s="17"/>
      <c r="ARS2662" s="17"/>
      <c r="ART2662" s="17"/>
      <c r="ARU2662" s="17"/>
      <c r="ARV2662" s="17"/>
      <c r="ARW2662" s="17"/>
      <c r="ARX2662" s="17"/>
      <c r="ARY2662" s="17"/>
      <c r="ARZ2662" s="17"/>
      <c r="ASA2662" s="17"/>
      <c r="ASB2662" s="17"/>
      <c r="ASC2662" s="17"/>
      <c r="ASD2662" s="17"/>
      <c r="ASE2662" s="17"/>
      <c r="ASF2662" s="17"/>
      <c r="ASG2662" s="17"/>
      <c r="ASH2662" s="17"/>
      <c r="ASI2662" s="17"/>
      <c r="ASJ2662" s="17"/>
      <c r="ASK2662" s="17"/>
      <c r="ASL2662" s="17"/>
      <c r="ASM2662" s="17"/>
      <c r="ASN2662" s="17"/>
      <c r="ASO2662" s="17"/>
      <c r="ASP2662" s="17"/>
      <c r="ASQ2662" s="17"/>
      <c r="ASR2662" s="17"/>
      <c r="ASS2662" s="17"/>
      <c r="AST2662" s="17"/>
      <c r="ASU2662" s="17"/>
      <c r="ASV2662" s="17"/>
      <c r="ASW2662" s="17"/>
      <c r="ASX2662" s="17"/>
      <c r="ASY2662" s="17"/>
      <c r="ASZ2662" s="17"/>
      <c r="ATA2662" s="17"/>
      <c r="ATB2662" s="17"/>
      <c r="ATC2662" s="17"/>
      <c r="ATD2662" s="17"/>
      <c r="ATE2662" s="17"/>
      <c r="ATF2662" s="17"/>
      <c r="ATG2662" s="17"/>
      <c r="ATH2662" s="17"/>
      <c r="ATI2662" s="17"/>
      <c r="ATJ2662" s="17"/>
      <c r="ATK2662" s="17"/>
      <c r="ATL2662" s="17"/>
      <c r="ATM2662" s="17"/>
      <c r="ATN2662" s="17"/>
      <c r="ATO2662" s="17"/>
      <c r="ATP2662" s="17"/>
      <c r="ATQ2662" s="17"/>
      <c r="ATR2662" s="17"/>
      <c r="ATS2662" s="17"/>
      <c r="ATT2662" s="17"/>
      <c r="ATU2662" s="17"/>
      <c r="ATV2662" s="17"/>
      <c r="ATW2662" s="17"/>
      <c r="ATX2662" s="17"/>
      <c r="ATY2662" s="17"/>
      <c r="ATZ2662" s="17"/>
      <c r="AUA2662" s="17"/>
      <c r="AUB2662" s="17"/>
      <c r="AUC2662" s="17"/>
      <c r="AUD2662" s="17"/>
      <c r="AUE2662" s="17"/>
      <c r="AUF2662" s="17"/>
      <c r="AUG2662" s="17"/>
      <c r="AUH2662" s="17"/>
      <c r="AUI2662" s="17"/>
      <c r="AUJ2662" s="17"/>
      <c r="AUK2662" s="17"/>
      <c r="AUL2662" s="17"/>
      <c r="AUM2662" s="17"/>
      <c r="AUN2662" s="17"/>
      <c r="AUO2662" s="17"/>
      <c r="AUP2662" s="17"/>
      <c r="AUQ2662" s="17"/>
      <c r="AUR2662" s="17"/>
      <c r="AUS2662" s="17"/>
      <c r="AUT2662" s="17"/>
      <c r="AUU2662" s="17"/>
      <c r="AUV2662" s="17"/>
      <c r="AUW2662" s="17"/>
      <c r="AUX2662" s="17"/>
      <c r="AUY2662" s="17"/>
      <c r="AUZ2662" s="17"/>
      <c r="AVA2662" s="17"/>
      <c r="AVB2662" s="17"/>
      <c r="AVC2662" s="17"/>
      <c r="AVD2662" s="17"/>
      <c r="AVE2662" s="17"/>
      <c r="AVF2662" s="17"/>
      <c r="AVG2662" s="17"/>
      <c r="AVH2662" s="17"/>
      <c r="AVI2662" s="17"/>
      <c r="AVJ2662" s="17"/>
      <c r="AVK2662" s="17"/>
      <c r="AVL2662" s="17"/>
      <c r="AVM2662" s="17"/>
      <c r="AVN2662" s="17"/>
      <c r="AVO2662" s="17"/>
      <c r="AVP2662" s="17"/>
      <c r="AVQ2662" s="17"/>
      <c r="AVR2662" s="17"/>
      <c r="AVS2662" s="17"/>
      <c r="AVT2662" s="17"/>
      <c r="AVU2662" s="17"/>
      <c r="AVV2662" s="17"/>
      <c r="AVW2662" s="17"/>
      <c r="AVX2662" s="17"/>
      <c r="AVY2662" s="17"/>
      <c r="AVZ2662" s="17"/>
      <c r="AWA2662" s="17"/>
      <c r="AWB2662" s="17"/>
      <c r="AWC2662" s="17"/>
      <c r="AWD2662" s="17"/>
      <c r="AWE2662" s="17"/>
      <c r="AWF2662" s="17"/>
      <c r="AWG2662" s="17"/>
      <c r="AWH2662" s="17"/>
      <c r="AWI2662" s="17"/>
      <c r="AWJ2662" s="17"/>
      <c r="AWK2662" s="17"/>
      <c r="AWL2662" s="17"/>
      <c r="AWM2662" s="17"/>
      <c r="AWN2662" s="17"/>
    </row>
    <row r="2663" spans="1:1288" s="56" customFormat="1" ht="39" x14ac:dyDescent="0.25">
      <c r="A2663" s="50" t="s">
        <v>3806</v>
      </c>
      <c r="B2663" s="50" t="s">
        <v>3847</v>
      </c>
      <c r="C2663" s="50" t="s">
        <v>3883</v>
      </c>
      <c r="D2663" s="50" t="s">
        <v>3809</v>
      </c>
      <c r="E2663" s="51">
        <v>31</v>
      </c>
      <c r="F2663" s="52" t="s">
        <v>21</v>
      </c>
      <c r="G2663" s="53"/>
      <c r="H2663" s="15" t="s">
        <v>5</v>
      </c>
      <c r="I2663" s="55"/>
      <c r="JE2663" s="12"/>
      <c r="JF2663" s="12"/>
      <c r="JG2663" s="12"/>
      <c r="JH2663" s="12"/>
      <c r="JI2663" s="13"/>
      <c r="JJ2663" s="14"/>
      <c r="JK2663" s="15"/>
      <c r="JL2663" s="15"/>
      <c r="JM2663" s="15"/>
      <c r="JN2663" s="16"/>
      <c r="JO2663" s="16"/>
      <c r="JP2663" s="16"/>
      <c r="JQ2663" s="16"/>
      <c r="JR2663" s="16"/>
      <c r="JS2663" s="16"/>
      <c r="JT2663" s="16"/>
      <c r="JU2663" s="16"/>
      <c r="JV2663" s="16"/>
      <c r="JW2663" s="16"/>
      <c r="JX2663" s="16"/>
      <c r="JY2663" s="16"/>
      <c r="JZ2663" s="16"/>
      <c r="KA2663" s="16"/>
      <c r="KB2663" s="16"/>
      <c r="KC2663" s="16"/>
      <c r="KD2663" s="16"/>
      <c r="KE2663" s="16"/>
      <c r="KF2663" s="16"/>
      <c r="KG2663" s="16"/>
      <c r="KH2663" s="16"/>
      <c r="KI2663" s="16"/>
      <c r="KJ2663" s="16"/>
      <c r="KK2663" s="16"/>
      <c r="KL2663" s="16"/>
      <c r="KM2663" s="16"/>
      <c r="KN2663" s="16"/>
      <c r="KO2663" s="16"/>
      <c r="KP2663" s="16"/>
      <c r="KQ2663" s="16"/>
      <c r="KR2663" s="16"/>
      <c r="KS2663" s="16"/>
      <c r="KT2663" s="16"/>
      <c r="KU2663" s="16"/>
      <c r="KV2663" s="16"/>
      <c r="KW2663" s="16"/>
      <c r="KX2663" s="16"/>
      <c r="KY2663" s="16"/>
      <c r="KZ2663" s="16"/>
      <c r="LA2663" s="16"/>
      <c r="LB2663" s="16"/>
      <c r="LC2663" s="16"/>
      <c r="LD2663" s="16"/>
      <c r="LE2663" s="16"/>
      <c r="LF2663" s="16"/>
      <c r="LG2663" s="16"/>
      <c r="LH2663" s="16"/>
      <c r="LI2663" s="16"/>
      <c r="LJ2663" s="16"/>
      <c r="LK2663" s="16"/>
      <c r="LL2663" s="16"/>
      <c r="LM2663" s="16"/>
      <c r="LN2663" s="16"/>
      <c r="LO2663" s="16"/>
      <c r="LP2663" s="16"/>
      <c r="LQ2663" s="16"/>
      <c r="LR2663" s="16"/>
      <c r="LS2663" s="16"/>
      <c r="LT2663" s="16"/>
      <c r="LU2663" s="16"/>
      <c r="LV2663" s="16"/>
      <c r="LW2663" s="16"/>
      <c r="LX2663" s="16"/>
      <c r="LY2663" s="16"/>
      <c r="LZ2663" s="16"/>
      <c r="MA2663" s="16"/>
      <c r="MB2663" s="16"/>
      <c r="MC2663" s="16"/>
      <c r="MD2663" s="16"/>
      <c r="ME2663" s="16"/>
      <c r="MF2663" s="16"/>
      <c r="MG2663" s="16"/>
      <c r="MH2663" s="16"/>
      <c r="MI2663" s="16"/>
      <c r="MJ2663" s="16"/>
      <c r="MK2663" s="16"/>
      <c r="ML2663" s="16"/>
      <c r="MM2663" s="16"/>
      <c r="MN2663" s="16"/>
      <c r="MO2663" s="16"/>
      <c r="MP2663" s="16"/>
      <c r="MQ2663" s="16"/>
      <c r="MR2663" s="16"/>
      <c r="MS2663" s="16"/>
      <c r="MT2663" s="16"/>
      <c r="MU2663" s="16"/>
      <c r="MV2663" s="16"/>
      <c r="MW2663" s="16"/>
      <c r="MX2663" s="16"/>
      <c r="MY2663" s="16"/>
      <c r="MZ2663" s="16"/>
      <c r="NA2663" s="16"/>
      <c r="NB2663" s="16"/>
      <c r="NC2663" s="16"/>
      <c r="ND2663" s="16"/>
      <c r="NE2663" s="16"/>
      <c r="NF2663" s="16"/>
      <c r="NG2663" s="16"/>
      <c r="NH2663" s="16"/>
      <c r="NI2663" s="16"/>
      <c r="NJ2663" s="16"/>
      <c r="NK2663" s="16"/>
      <c r="NL2663" s="16"/>
      <c r="NM2663" s="16"/>
      <c r="NN2663" s="16"/>
      <c r="NO2663" s="16"/>
      <c r="NP2663" s="16"/>
      <c r="NQ2663" s="16"/>
      <c r="NR2663" s="16"/>
      <c r="NS2663" s="16"/>
      <c r="NT2663" s="16"/>
      <c r="NU2663" s="16"/>
      <c r="NV2663" s="16"/>
      <c r="NW2663" s="16"/>
      <c r="NX2663" s="16"/>
      <c r="NY2663" s="16"/>
      <c r="NZ2663" s="16"/>
      <c r="OA2663" s="16"/>
      <c r="OB2663" s="16"/>
      <c r="OC2663" s="16"/>
      <c r="OD2663" s="16"/>
      <c r="OE2663" s="16"/>
      <c r="OF2663" s="16"/>
      <c r="OG2663" s="16"/>
      <c r="OH2663" s="16"/>
      <c r="OI2663" s="16"/>
      <c r="OJ2663" s="16"/>
      <c r="OK2663" s="16"/>
      <c r="OL2663" s="16"/>
      <c r="OM2663" s="16"/>
      <c r="ON2663" s="16"/>
      <c r="OO2663" s="16"/>
      <c r="OP2663" s="16"/>
      <c r="OQ2663" s="16"/>
      <c r="OR2663" s="16"/>
      <c r="OS2663" s="16"/>
      <c r="OT2663" s="16"/>
      <c r="OU2663" s="16"/>
      <c r="OV2663" s="16"/>
      <c r="OW2663" s="16"/>
      <c r="OX2663" s="16"/>
      <c r="OY2663" s="16"/>
      <c r="OZ2663" s="16"/>
      <c r="PA2663" s="16"/>
      <c r="PB2663" s="16"/>
      <c r="PC2663" s="16"/>
      <c r="PD2663" s="16"/>
      <c r="PE2663" s="16"/>
      <c r="PF2663" s="16"/>
      <c r="PG2663" s="16"/>
      <c r="PH2663" s="16"/>
      <c r="PI2663" s="16"/>
      <c r="PJ2663" s="16"/>
      <c r="PK2663" s="16"/>
      <c r="PL2663" s="16"/>
      <c r="PM2663" s="16"/>
      <c r="PN2663" s="16"/>
      <c r="PO2663" s="16"/>
      <c r="PP2663" s="16"/>
      <c r="PQ2663" s="16"/>
      <c r="PR2663" s="16"/>
      <c r="PS2663" s="16"/>
      <c r="PT2663" s="16"/>
      <c r="PU2663" s="16"/>
      <c r="PV2663" s="16"/>
      <c r="PW2663" s="16"/>
      <c r="PX2663" s="16"/>
      <c r="PY2663" s="16"/>
      <c r="PZ2663" s="16"/>
      <c r="QA2663" s="16"/>
      <c r="QB2663" s="16"/>
      <c r="QC2663" s="16"/>
      <c r="QD2663" s="16"/>
      <c r="QE2663" s="16"/>
      <c r="QF2663" s="16"/>
      <c r="QG2663" s="16"/>
      <c r="QH2663" s="16"/>
      <c r="QI2663" s="16"/>
      <c r="QJ2663" s="16"/>
      <c r="QK2663" s="16"/>
      <c r="QL2663" s="16"/>
      <c r="QM2663" s="16"/>
      <c r="QN2663" s="16"/>
      <c r="QO2663" s="16"/>
      <c r="QP2663" s="16"/>
      <c r="QQ2663" s="16"/>
      <c r="QR2663" s="16"/>
      <c r="QS2663" s="16"/>
      <c r="QT2663" s="16"/>
      <c r="QU2663" s="16"/>
      <c r="QV2663" s="16"/>
      <c r="QW2663" s="16"/>
      <c r="QX2663" s="16"/>
      <c r="QY2663" s="16"/>
      <c r="QZ2663" s="16"/>
      <c r="RA2663" s="16"/>
      <c r="RB2663" s="16"/>
      <c r="RC2663" s="16"/>
      <c r="RD2663" s="16"/>
      <c r="RE2663" s="16"/>
      <c r="RF2663" s="16"/>
      <c r="RG2663" s="16"/>
      <c r="RH2663" s="16"/>
      <c r="RI2663" s="16"/>
      <c r="RJ2663" s="16"/>
      <c r="RK2663" s="16"/>
      <c r="RL2663" s="16"/>
      <c r="RM2663" s="16"/>
      <c r="RN2663" s="16"/>
      <c r="RO2663" s="16"/>
      <c r="RP2663" s="16"/>
      <c r="RQ2663" s="16"/>
      <c r="RR2663" s="16"/>
      <c r="RS2663" s="16"/>
      <c r="RT2663" s="16"/>
      <c r="RU2663" s="16"/>
      <c r="RV2663" s="16"/>
      <c r="RW2663" s="16"/>
      <c r="RX2663" s="16"/>
      <c r="RY2663" s="16"/>
      <c r="RZ2663" s="16"/>
      <c r="SA2663" s="16"/>
      <c r="SB2663" s="16"/>
      <c r="SC2663" s="16"/>
      <c r="SD2663" s="16"/>
      <c r="SE2663" s="16"/>
      <c r="SF2663" s="16"/>
      <c r="SG2663" s="16"/>
      <c r="SH2663" s="16"/>
      <c r="SI2663" s="16"/>
      <c r="SJ2663" s="16"/>
      <c r="SK2663" s="16"/>
      <c r="SL2663" s="16"/>
      <c r="SM2663" s="16"/>
      <c r="SN2663" s="16"/>
      <c r="SO2663" s="16"/>
      <c r="SP2663" s="16"/>
      <c r="SQ2663" s="16"/>
      <c r="SR2663" s="16"/>
      <c r="SS2663" s="16"/>
      <c r="ST2663" s="16"/>
      <c r="SU2663" s="16"/>
      <c r="SV2663" s="16"/>
      <c r="SW2663" s="16"/>
      <c r="SX2663" s="16"/>
      <c r="SY2663" s="16"/>
      <c r="SZ2663" s="16"/>
      <c r="TA2663" s="16"/>
      <c r="TB2663" s="17"/>
      <c r="TC2663" s="17"/>
      <c r="TD2663" s="17"/>
      <c r="TE2663" s="17"/>
      <c r="TF2663" s="17"/>
      <c r="TG2663" s="17"/>
      <c r="TH2663" s="17"/>
      <c r="TI2663" s="17"/>
      <c r="TJ2663" s="17"/>
      <c r="TK2663" s="17"/>
      <c r="TL2663" s="17"/>
      <c r="TM2663" s="17"/>
      <c r="TN2663" s="17"/>
      <c r="TO2663" s="17"/>
      <c r="TP2663" s="17"/>
      <c r="TQ2663" s="17"/>
      <c r="TR2663" s="17"/>
      <c r="TS2663" s="17"/>
      <c r="TT2663" s="17"/>
      <c r="TU2663" s="17"/>
      <c r="TV2663" s="17"/>
      <c r="TW2663" s="17"/>
      <c r="TX2663" s="17"/>
      <c r="TY2663" s="17"/>
      <c r="TZ2663" s="17"/>
      <c r="UA2663" s="17"/>
      <c r="UB2663" s="17"/>
      <c r="UC2663" s="17"/>
      <c r="UD2663" s="17"/>
      <c r="UE2663" s="17"/>
      <c r="UF2663" s="17"/>
      <c r="UG2663" s="17"/>
      <c r="UH2663" s="17"/>
      <c r="UI2663" s="17"/>
      <c r="UJ2663" s="17"/>
      <c r="UK2663" s="17"/>
      <c r="UL2663" s="17"/>
      <c r="UM2663" s="17"/>
      <c r="UN2663" s="17"/>
      <c r="UO2663" s="17"/>
      <c r="UP2663" s="17"/>
      <c r="UQ2663" s="17"/>
      <c r="UR2663" s="17"/>
      <c r="US2663" s="17"/>
      <c r="UT2663" s="17"/>
      <c r="UU2663" s="17"/>
      <c r="UV2663" s="17"/>
      <c r="UW2663" s="17"/>
      <c r="UX2663" s="17"/>
      <c r="UY2663" s="17"/>
      <c r="UZ2663" s="17"/>
      <c r="VA2663" s="17"/>
      <c r="VB2663" s="17"/>
      <c r="VC2663" s="17"/>
      <c r="VD2663" s="17"/>
      <c r="VE2663" s="17"/>
      <c r="VF2663" s="17"/>
      <c r="VG2663" s="17"/>
      <c r="VH2663" s="17"/>
      <c r="VI2663" s="17"/>
      <c r="VJ2663" s="17"/>
      <c r="VK2663" s="17"/>
      <c r="VL2663" s="17"/>
      <c r="VM2663" s="17"/>
      <c r="VN2663" s="17"/>
      <c r="VO2663" s="17"/>
      <c r="VP2663" s="17"/>
      <c r="VQ2663" s="17"/>
      <c r="VR2663" s="17"/>
      <c r="VS2663" s="17"/>
      <c r="VT2663" s="17"/>
      <c r="VU2663" s="17"/>
      <c r="VV2663" s="17"/>
      <c r="VW2663" s="17"/>
      <c r="VX2663" s="17"/>
      <c r="VY2663" s="17"/>
      <c r="VZ2663" s="17"/>
      <c r="WA2663" s="17"/>
      <c r="WB2663" s="17"/>
      <c r="WC2663" s="17"/>
      <c r="WD2663" s="17"/>
      <c r="WE2663" s="17"/>
      <c r="WF2663" s="17"/>
      <c r="WG2663" s="17"/>
      <c r="WH2663" s="17"/>
      <c r="WI2663" s="17"/>
      <c r="WJ2663" s="17"/>
      <c r="WK2663" s="17"/>
      <c r="WL2663" s="17"/>
      <c r="WM2663" s="17"/>
      <c r="WN2663" s="17"/>
      <c r="WO2663" s="17"/>
      <c r="WP2663" s="17"/>
      <c r="WQ2663" s="17"/>
      <c r="WR2663" s="17"/>
      <c r="WS2663" s="17"/>
      <c r="WT2663" s="17"/>
      <c r="WU2663" s="17"/>
      <c r="WV2663" s="17"/>
      <c r="WW2663" s="17"/>
      <c r="WX2663" s="17"/>
      <c r="WY2663" s="17"/>
      <c r="WZ2663" s="17"/>
      <c r="XA2663" s="17"/>
      <c r="XB2663" s="17"/>
      <c r="XC2663" s="17"/>
      <c r="XD2663" s="17"/>
      <c r="XE2663" s="17"/>
      <c r="XF2663" s="17"/>
      <c r="XG2663" s="17"/>
      <c r="XH2663" s="17"/>
      <c r="XI2663" s="17"/>
      <c r="XJ2663" s="17"/>
      <c r="XK2663" s="17"/>
      <c r="XL2663" s="17"/>
      <c r="XM2663" s="17"/>
      <c r="XN2663" s="17"/>
      <c r="XO2663" s="17"/>
      <c r="XP2663" s="17"/>
      <c r="XQ2663" s="17"/>
      <c r="XR2663" s="17"/>
      <c r="XS2663" s="17"/>
      <c r="XT2663" s="17"/>
      <c r="XU2663" s="17"/>
      <c r="XV2663" s="17"/>
      <c r="XW2663" s="17"/>
      <c r="XX2663" s="17"/>
      <c r="XY2663" s="17"/>
      <c r="XZ2663" s="17"/>
      <c r="YA2663" s="17"/>
      <c r="YB2663" s="17"/>
      <c r="YC2663" s="17"/>
      <c r="YD2663" s="17"/>
      <c r="YE2663" s="17"/>
      <c r="YF2663" s="17"/>
      <c r="YG2663" s="17"/>
      <c r="YH2663" s="17"/>
      <c r="YI2663" s="17"/>
      <c r="YJ2663" s="17"/>
      <c r="YK2663" s="17"/>
      <c r="YL2663" s="17"/>
      <c r="YM2663" s="17"/>
      <c r="YN2663" s="17"/>
      <c r="YO2663" s="17"/>
      <c r="YP2663" s="17"/>
      <c r="YQ2663" s="17"/>
      <c r="YR2663" s="17"/>
      <c r="YS2663" s="17"/>
      <c r="YT2663" s="17"/>
      <c r="YU2663" s="17"/>
      <c r="YV2663" s="17"/>
      <c r="YW2663" s="17"/>
      <c r="YX2663" s="17"/>
      <c r="YY2663" s="17"/>
      <c r="YZ2663" s="17"/>
      <c r="ZA2663" s="17"/>
      <c r="ZB2663" s="17"/>
      <c r="ZC2663" s="17"/>
      <c r="ZD2663" s="17"/>
      <c r="ZE2663" s="17"/>
      <c r="ZF2663" s="17"/>
      <c r="ZG2663" s="17"/>
      <c r="ZH2663" s="17"/>
      <c r="ZI2663" s="17"/>
      <c r="ZJ2663" s="17"/>
      <c r="ZK2663" s="17"/>
      <c r="ZL2663" s="17"/>
      <c r="ZM2663" s="17"/>
      <c r="ZN2663" s="17"/>
      <c r="ZO2663" s="17"/>
      <c r="ZP2663" s="17"/>
      <c r="ZQ2663" s="17"/>
      <c r="ZR2663" s="17"/>
      <c r="ZS2663" s="17"/>
      <c r="ZT2663" s="17"/>
      <c r="ZU2663" s="17"/>
      <c r="ZV2663" s="17"/>
      <c r="ZW2663" s="17"/>
      <c r="ZX2663" s="17"/>
      <c r="ZY2663" s="17"/>
      <c r="ZZ2663" s="17"/>
      <c r="AAA2663" s="17"/>
      <c r="AAB2663" s="17"/>
      <c r="AAC2663" s="17"/>
      <c r="AAD2663" s="17"/>
      <c r="AAE2663" s="17"/>
      <c r="AAF2663" s="17"/>
      <c r="AAG2663" s="17"/>
      <c r="AAH2663" s="17"/>
      <c r="AAI2663" s="17"/>
      <c r="AAJ2663" s="17"/>
      <c r="AAK2663" s="17"/>
      <c r="AAL2663" s="17"/>
      <c r="AAM2663" s="17"/>
      <c r="AAN2663" s="17"/>
      <c r="AAO2663" s="17"/>
      <c r="AAP2663" s="17"/>
      <c r="AAQ2663" s="17"/>
      <c r="AAR2663" s="17"/>
      <c r="AAS2663" s="17"/>
      <c r="AAT2663" s="17"/>
      <c r="AAU2663" s="17"/>
      <c r="AAV2663" s="17"/>
      <c r="AAW2663" s="17"/>
      <c r="AAX2663" s="17"/>
      <c r="AAY2663" s="17"/>
      <c r="AAZ2663" s="17"/>
      <c r="ABA2663" s="17"/>
      <c r="ABB2663" s="17"/>
      <c r="ABC2663" s="17"/>
      <c r="ABD2663" s="17"/>
      <c r="ABE2663" s="17"/>
      <c r="ABF2663" s="17"/>
      <c r="ABG2663" s="17"/>
      <c r="ABH2663" s="17"/>
      <c r="ABI2663" s="17"/>
      <c r="ABJ2663" s="17"/>
      <c r="ABK2663" s="17"/>
      <c r="ABL2663" s="17"/>
      <c r="ABM2663" s="17"/>
      <c r="ABN2663" s="17"/>
      <c r="ABO2663" s="17"/>
      <c r="ABP2663" s="17"/>
      <c r="ABQ2663" s="17"/>
      <c r="ABR2663" s="17"/>
      <c r="ABS2663" s="17"/>
      <c r="ABT2663" s="17"/>
      <c r="ABU2663" s="17"/>
      <c r="ABV2663" s="17"/>
      <c r="ABW2663" s="17"/>
      <c r="ABX2663" s="17"/>
      <c r="ABY2663" s="17"/>
      <c r="ABZ2663" s="17"/>
      <c r="ACA2663" s="17"/>
      <c r="ACB2663" s="17"/>
      <c r="ACC2663" s="17"/>
      <c r="ACD2663" s="17"/>
      <c r="ACE2663" s="17"/>
      <c r="ACF2663" s="17"/>
      <c r="ACG2663" s="17"/>
      <c r="ACH2663" s="17"/>
      <c r="ACI2663" s="17"/>
      <c r="ACJ2663" s="17"/>
      <c r="ACK2663" s="17"/>
      <c r="ACL2663" s="17"/>
      <c r="ACM2663" s="17"/>
      <c r="ACN2663" s="17"/>
      <c r="ACO2663" s="17"/>
      <c r="ACP2663" s="17"/>
      <c r="ACQ2663" s="17"/>
      <c r="ACR2663" s="17"/>
      <c r="ACS2663" s="17"/>
      <c r="ACT2663" s="17"/>
      <c r="ACU2663" s="17"/>
      <c r="ACV2663" s="17"/>
      <c r="ACW2663" s="17"/>
      <c r="ACX2663" s="17"/>
      <c r="ACY2663" s="17"/>
      <c r="ACZ2663" s="17"/>
      <c r="ADA2663" s="17"/>
      <c r="ADB2663" s="17"/>
      <c r="ADC2663" s="17"/>
      <c r="ADD2663" s="17"/>
      <c r="ADE2663" s="17"/>
      <c r="ADF2663" s="17"/>
      <c r="ADG2663" s="17"/>
      <c r="ADH2663" s="17"/>
      <c r="ADI2663" s="17"/>
      <c r="ADJ2663" s="17"/>
      <c r="ADK2663" s="17"/>
      <c r="ADL2663" s="17"/>
      <c r="ADM2663" s="17"/>
      <c r="ADN2663" s="17"/>
      <c r="ADO2663" s="17"/>
      <c r="ADP2663" s="17"/>
      <c r="ADQ2663" s="17"/>
      <c r="ADR2663" s="17"/>
      <c r="ADS2663" s="17"/>
      <c r="ADT2663" s="17"/>
      <c r="ADU2663" s="17"/>
      <c r="ADV2663" s="17"/>
      <c r="ADW2663" s="17"/>
      <c r="ADX2663" s="17"/>
      <c r="ADY2663" s="17"/>
      <c r="ADZ2663" s="17"/>
      <c r="AEA2663" s="17"/>
      <c r="AEB2663" s="17"/>
      <c r="AEC2663" s="17"/>
      <c r="AED2663" s="17"/>
      <c r="AEE2663" s="17"/>
      <c r="AEF2663" s="17"/>
      <c r="AEG2663" s="17"/>
      <c r="AEH2663" s="17"/>
      <c r="AEI2663" s="17"/>
      <c r="AEJ2663" s="17"/>
      <c r="AEK2663" s="17"/>
      <c r="AEL2663" s="17"/>
      <c r="AEM2663" s="17"/>
      <c r="AEN2663" s="17"/>
      <c r="AEO2663" s="17"/>
      <c r="AEP2663" s="17"/>
      <c r="AEQ2663" s="17"/>
      <c r="AER2663" s="17"/>
      <c r="AES2663" s="17"/>
      <c r="AET2663" s="17"/>
      <c r="AEU2663" s="17"/>
      <c r="AEV2663" s="17"/>
      <c r="AEW2663" s="17"/>
      <c r="AEX2663" s="17"/>
      <c r="AEY2663" s="17"/>
      <c r="AEZ2663" s="17"/>
      <c r="AFA2663" s="17"/>
      <c r="AFB2663" s="17"/>
      <c r="AFC2663" s="17"/>
      <c r="AFD2663" s="17"/>
      <c r="AFE2663" s="17"/>
      <c r="AFF2663" s="17"/>
      <c r="AFG2663" s="17"/>
      <c r="AFH2663" s="17"/>
      <c r="AFI2663" s="17"/>
      <c r="AFJ2663" s="17"/>
      <c r="AFK2663" s="17"/>
      <c r="AFL2663" s="17"/>
      <c r="AFM2663" s="17"/>
      <c r="AFN2663" s="17"/>
      <c r="AFO2663" s="17"/>
      <c r="AFP2663" s="17"/>
      <c r="AFQ2663" s="17"/>
      <c r="AFR2663" s="17"/>
      <c r="AFS2663" s="17"/>
      <c r="AFT2663" s="17"/>
      <c r="AFU2663" s="17"/>
      <c r="AFV2663" s="17"/>
      <c r="AFW2663" s="17"/>
      <c r="AFX2663" s="17"/>
      <c r="AFY2663" s="17"/>
      <c r="AFZ2663" s="17"/>
      <c r="AGA2663" s="17"/>
      <c r="AGB2663" s="17"/>
      <c r="AGC2663" s="17"/>
      <c r="AGD2663" s="17"/>
      <c r="AGE2663" s="17"/>
      <c r="AGF2663" s="17"/>
      <c r="AGG2663" s="17"/>
      <c r="AGH2663" s="17"/>
      <c r="AGI2663" s="17"/>
      <c r="AGJ2663" s="17"/>
      <c r="AGK2663" s="17"/>
      <c r="AGL2663" s="17"/>
      <c r="AGM2663" s="17"/>
      <c r="AGN2663" s="17"/>
      <c r="AGO2663" s="17"/>
      <c r="AGP2663" s="17"/>
      <c r="AGQ2663" s="17"/>
      <c r="AGR2663" s="17"/>
      <c r="AGS2663" s="17"/>
      <c r="AGT2663" s="17"/>
      <c r="AGU2663" s="17"/>
      <c r="AGV2663" s="17"/>
      <c r="AGW2663" s="17"/>
      <c r="AGX2663" s="17"/>
      <c r="AGY2663" s="17"/>
      <c r="AGZ2663" s="17"/>
      <c r="AHA2663" s="17"/>
      <c r="AHB2663" s="17"/>
      <c r="AHC2663" s="17"/>
      <c r="AHD2663" s="17"/>
      <c r="AHE2663" s="17"/>
      <c r="AHF2663" s="17"/>
      <c r="AHG2663" s="17"/>
      <c r="AHH2663" s="17"/>
      <c r="AHI2663" s="17"/>
      <c r="AHJ2663" s="17"/>
      <c r="AHK2663" s="17"/>
      <c r="AHL2663" s="17"/>
      <c r="AHM2663" s="17"/>
      <c r="AHN2663" s="17"/>
      <c r="AHO2663" s="17"/>
      <c r="AHP2663" s="17"/>
      <c r="AHQ2663" s="17"/>
      <c r="AHR2663" s="17"/>
      <c r="AHS2663" s="17"/>
      <c r="AHT2663" s="17"/>
      <c r="AHU2663" s="17"/>
      <c r="AHV2663" s="17"/>
      <c r="AHW2663" s="17"/>
      <c r="AHX2663" s="17"/>
      <c r="AHY2663" s="17"/>
      <c r="AHZ2663" s="17"/>
      <c r="AIA2663" s="17"/>
      <c r="AIB2663" s="17"/>
      <c r="AIC2663" s="17"/>
      <c r="AID2663" s="17"/>
      <c r="AIE2663" s="17"/>
      <c r="AIF2663" s="17"/>
      <c r="AIG2663" s="17"/>
      <c r="AIH2663" s="17"/>
      <c r="AII2663" s="17"/>
      <c r="AIJ2663" s="17"/>
      <c r="AIK2663" s="17"/>
      <c r="AIL2663" s="17"/>
      <c r="AIM2663" s="17"/>
      <c r="AIN2663" s="17"/>
      <c r="AIO2663" s="17"/>
      <c r="AIP2663" s="17"/>
      <c r="AIQ2663" s="17"/>
      <c r="AIR2663" s="17"/>
      <c r="AIS2663" s="17"/>
      <c r="AIT2663" s="17"/>
      <c r="AIU2663" s="17"/>
      <c r="AIV2663" s="17"/>
      <c r="AIW2663" s="17"/>
      <c r="AIX2663" s="17"/>
      <c r="AIY2663" s="17"/>
      <c r="AIZ2663" s="17"/>
      <c r="AJA2663" s="17"/>
      <c r="AJB2663" s="17"/>
      <c r="AJC2663" s="17"/>
      <c r="AJD2663" s="17"/>
      <c r="AJE2663" s="17"/>
      <c r="AJF2663" s="17"/>
      <c r="AJG2663" s="17"/>
      <c r="AJH2663" s="17"/>
      <c r="AJI2663" s="17"/>
      <c r="AJJ2663" s="17"/>
      <c r="AJK2663" s="17"/>
      <c r="AJL2663" s="17"/>
      <c r="AJM2663" s="17"/>
      <c r="AJN2663" s="17"/>
      <c r="AJO2663" s="17"/>
      <c r="AJP2663" s="17"/>
      <c r="AJQ2663" s="17"/>
      <c r="AJR2663" s="17"/>
      <c r="AJS2663" s="17"/>
      <c r="AJT2663" s="17"/>
      <c r="AJU2663" s="17"/>
      <c r="AJV2663" s="17"/>
      <c r="AJW2663" s="17"/>
      <c r="AJX2663" s="17"/>
      <c r="AJY2663" s="17"/>
      <c r="AJZ2663" s="17"/>
      <c r="AKA2663" s="17"/>
      <c r="AKB2663" s="17"/>
      <c r="AKC2663" s="17"/>
      <c r="AKD2663" s="17"/>
      <c r="AKE2663" s="17"/>
      <c r="AKF2663" s="17"/>
      <c r="AKG2663" s="17"/>
      <c r="AKH2663" s="17"/>
      <c r="AKI2663" s="17"/>
      <c r="AKJ2663" s="17"/>
      <c r="AKK2663" s="17"/>
      <c r="AKL2663" s="17"/>
      <c r="AKM2663" s="17"/>
      <c r="AKN2663" s="17"/>
      <c r="AKO2663" s="17"/>
      <c r="AKP2663" s="17"/>
      <c r="AKQ2663" s="17"/>
      <c r="AKR2663" s="17"/>
      <c r="AKS2663" s="17"/>
      <c r="AKT2663" s="17"/>
      <c r="AKU2663" s="17"/>
      <c r="AKV2663" s="17"/>
      <c r="AKW2663" s="17"/>
      <c r="AKX2663" s="17"/>
      <c r="AKY2663" s="17"/>
      <c r="AKZ2663" s="17"/>
      <c r="ALA2663" s="17"/>
      <c r="ALB2663" s="17"/>
      <c r="ALC2663" s="17"/>
      <c r="ALD2663" s="17"/>
      <c r="ALE2663" s="17"/>
      <c r="ALF2663" s="17"/>
      <c r="ALG2663" s="17"/>
      <c r="ALH2663" s="17"/>
      <c r="ALI2663" s="17"/>
      <c r="ALJ2663" s="17"/>
      <c r="ALK2663" s="17"/>
      <c r="ALL2663" s="17"/>
      <c r="ALM2663" s="17"/>
      <c r="ALN2663" s="17"/>
      <c r="ALO2663" s="17"/>
      <c r="ALP2663" s="17"/>
      <c r="ALQ2663" s="17"/>
      <c r="ALR2663" s="17"/>
      <c r="ALS2663" s="17"/>
      <c r="ALT2663" s="17"/>
      <c r="ALU2663" s="17"/>
      <c r="ALV2663" s="17"/>
      <c r="ALW2663" s="17"/>
      <c r="ALX2663" s="17"/>
      <c r="ALY2663" s="17"/>
      <c r="ALZ2663" s="17"/>
      <c r="AMA2663" s="17"/>
      <c r="AMB2663" s="17"/>
      <c r="AMC2663" s="17"/>
      <c r="AMD2663" s="17"/>
      <c r="AME2663" s="17"/>
      <c r="AMF2663" s="17"/>
      <c r="AMG2663" s="17"/>
      <c r="AMH2663" s="17"/>
      <c r="AMI2663" s="17"/>
      <c r="AMJ2663" s="17"/>
      <c r="AMK2663" s="17"/>
      <c r="AML2663" s="17"/>
      <c r="AMM2663" s="17"/>
      <c r="AMN2663" s="17"/>
      <c r="AMO2663" s="17"/>
      <c r="AMP2663" s="17"/>
      <c r="AMQ2663" s="17"/>
      <c r="AMR2663" s="17"/>
      <c r="AMS2663" s="17"/>
      <c r="AMT2663" s="17"/>
      <c r="AMU2663" s="17"/>
      <c r="AMV2663" s="17"/>
      <c r="AMW2663" s="17"/>
      <c r="AMX2663" s="17"/>
      <c r="AMY2663" s="17"/>
      <c r="AMZ2663" s="17"/>
      <c r="ANA2663" s="17"/>
      <c r="ANB2663" s="17"/>
      <c r="ANC2663" s="17"/>
      <c r="AND2663" s="17"/>
      <c r="ANE2663" s="17"/>
      <c r="ANF2663" s="17"/>
      <c r="ANG2663" s="17"/>
      <c r="ANH2663" s="17"/>
      <c r="ANI2663" s="17"/>
      <c r="ANJ2663" s="17"/>
      <c r="ANK2663" s="17"/>
      <c r="ANL2663" s="17"/>
      <c r="ANM2663" s="17"/>
      <c r="ANN2663" s="17"/>
      <c r="ANO2663" s="17"/>
      <c r="ANP2663" s="17"/>
      <c r="ANQ2663" s="17"/>
      <c r="ANR2663" s="17"/>
      <c r="ANS2663" s="17"/>
      <c r="ANT2663" s="17"/>
      <c r="ANU2663" s="17"/>
      <c r="ANV2663" s="17"/>
      <c r="ANW2663" s="17"/>
      <c r="ANX2663" s="17"/>
      <c r="ANY2663" s="17"/>
      <c r="ANZ2663" s="17"/>
      <c r="AOA2663" s="17"/>
      <c r="AOB2663" s="17"/>
      <c r="AOC2663" s="17"/>
      <c r="AOD2663" s="17"/>
      <c r="AOE2663" s="17"/>
      <c r="AOF2663" s="17"/>
      <c r="AOG2663" s="17"/>
      <c r="AOH2663" s="17"/>
      <c r="AOI2663" s="17"/>
      <c r="AOJ2663" s="17"/>
      <c r="AOK2663" s="17"/>
      <c r="AOL2663" s="17"/>
      <c r="AOM2663" s="17"/>
      <c r="AON2663" s="17"/>
      <c r="AOO2663" s="17"/>
      <c r="AOP2663" s="17"/>
      <c r="AOQ2663" s="17"/>
      <c r="AOR2663" s="17"/>
      <c r="AOS2663" s="17"/>
      <c r="AOT2663" s="17"/>
      <c r="AOU2663" s="17"/>
      <c r="AOV2663" s="17"/>
      <c r="AOW2663" s="17"/>
      <c r="AOX2663" s="17"/>
      <c r="AOY2663" s="17"/>
      <c r="AOZ2663" s="17"/>
      <c r="APA2663" s="17"/>
      <c r="APB2663" s="17"/>
      <c r="APC2663" s="17"/>
      <c r="APD2663" s="17"/>
      <c r="APE2663" s="17"/>
      <c r="APF2663" s="17"/>
      <c r="APG2663" s="17"/>
      <c r="APH2663" s="17"/>
      <c r="API2663" s="17"/>
      <c r="APJ2663" s="17"/>
      <c r="APK2663" s="17"/>
      <c r="APL2663" s="17"/>
      <c r="APM2663" s="17"/>
      <c r="APN2663" s="17"/>
      <c r="APO2663" s="17"/>
      <c r="APP2663" s="17"/>
      <c r="APQ2663" s="17"/>
      <c r="APR2663" s="17"/>
      <c r="APS2663" s="17"/>
      <c r="APT2663" s="17"/>
      <c r="APU2663" s="17"/>
      <c r="APV2663" s="17"/>
      <c r="APW2663" s="17"/>
      <c r="APX2663" s="17"/>
      <c r="APY2663" s="17"/>
      <c r="APZ2663" s="17"/>
      <c r="AQA2663" s="17"/>
      <c r="AQB2663" s="17"/>
      <c r="AQC2663" s="17"/>
      <c r="AQD2663" s="17"/>
      <c r="AQE2663" s="17"/>
      <c r="AQF2663" s="17"/>
      <c r="AQG2663" s="17"/>
      <c r="AQH2663" s="17"/>
      <c r="AQI2663" s="17"/>
      <c r="AQJ2663" s="17"/>
      <c r="AQK2663" s="17"/>
      <c r="AQL2663" s="17"/>
      <c r="AQM2663" s="17"/>
      <c r="AQN2663" s="17"/>
      <c r="AQO2663" s="17"/>
      <c r="AQP2663" s="17"/>
      <c r="AQQ2663" s="17"/>
      <c r="AQR2663" s="17"/>
      <c r="AQS2663" s="17"/>
      <c r="AQT2663" s="17"/>
      <c r="AQU2663" s="17"/>
      <c r="AQV2663" s="17"/>
      <c r="AQW2663" s="17"/>
      <c r="AQX2663" s="17"/>
      <c r="AQY2663" s="17"/>
      <c r="AQZ2663" s="17"/>
      <c r="ARA2663" s="17"/>
      <c r="ARB2663" s="17"/>
      <c r="ARC2663" s="17"/>
      <c r="ARD2663" s="17"/>
      <c r="ARE2663" s="17"/>
      <c r="ARF2663" s="17"/>
      <c r="ARG2663" s="17"/>
      <c r="ARH2663" s="17"/>
      <c r="ARI2663" s="17"/>
      <c r="ARJ2663" s="17"/>
      <c r="ARK2663" s="17"/>
      <c r="ARL2663" s="17"/>
      <c r="ARM2663" s="17"/>
      <c r="ARN2663" s="17"/>
      <c r="ARO2663" s="17"/>
      <c r="ARP2663" s="17"/>
      <c r="ARQ2663" s="17"/>
      <c r="ARR2663" s="17"/>
      <c r="ARS2663" s="17"/>
      <c r="ART2663" s="17"/>
      <c r="ARU2663" s="17"/>
      <c r="ARV2663" s="17"/>
      <c r="ARW2663" s="17"/>
      <c r="ARX2663" s="17"/>
      <c r="ARY2663" s="17"/>
      <c r="ARZ2663" s="17"/>
      <c r="ASA2663" s="17"/>
      <c r="ASB2663" s="17"/>
      <c r="ASC2663" s="17"/>
      <c r="ASD2663" s="17"/>
      <c r="ASE2663" s="17"/>
      <c r="ASF2663" s="17"/>
      <c r="ASG2663" s="17"/>
      <c r="ASH2663" s="17"/>
      <c r="ASI2663" s="17"/>
      <c r="ASJ2663" s="17"/>
      <c r="ASK2663" s="17"/>
      <c r="ASL2663" s="17"/>
      <c r="ASM2663" s="17"/>
      <c r="ASN2663" s="17"/>
      <c r="ASO2663" s="17"/>
      <c r="ASP2663" s="17"/>
      <c r="ASQ2663" s="17"/>
      <c r="ASR2663" s="17"/>
      <c r="ASS2663" s="17"/>
      <c r="AST2663" s="17"/>
      <c r="ASU2663" s="17"/>
      <c r="ASV2663" s="17"/>
      <c r="ASW2663" s="17"/>
      <c r="ASX2663" s="17"/>
      <c r="ASY2663" s="17"/>
      <c r="ASZ2663" s="17"/>
      <c r="ATA2663" s="17"/>
      <c r="ATB2663" s="17"/>
      <c r="ATC2663" s="17"/>
      <c r="ATD2663" s="17"/>
      <c r="ATE2663" s="17"/>
      <c r="ATF2663" s="17"/>
      <c r="ATG2663" s="17"/>
      <c r="ATH2663" s="17"/>
      <c r="ATI2663" s="17"/>
      <c r="ATJ2663" s="17"/>
      <c r="ATK2663" s="17"/>
      <c r="ATL2663" s="17"/>
      <c r="ATM2663" s="17"/>
      <c r="ATN2663" s="17"/>
      <c r="ATO2663" s="17"/>
      <c r="ATP2663" s="17"/>
      <c r="ATQ2663" s="17"/>
      <c r="ATR2663" s="17"/>
      <c r="ATS2663" s="17"/>
      <c r="ATT2663" s="17"/>
      <c r="ATU2663" s="17"/>
      <c r="ATV2663" s="17"/>
      <c r="ATW2663" s="17"/>
      <c r="ATX2663" s="17"/>
      <c r="ATY2663" s="17"/>
      <c r="ATZ2663" s="17"/>
      <c r="AUA2663" s="17"/>
      <c r="AUB2663" s="17"/>
      <c r="AUC2663" s="17"/>
      <c r="AUD2663" s="17"/>
      <c r="AUE2663" s="17"/>
      <c r="AUF2663" s="17"/>
      <c r="AUG2663" s="17"/>
      <c r="AUH2663" s="17"/>
      <c r="AUI2663" s="17"/>
      <c r="AUJ2663" s="17"/>
      <c r="AUK2663" s="17"/>
      <c r="AUL2663" s="17"/>
      <c r="AUM2663" s="17"/>
      <c r="AUN2663" s="17"/>
      <c r="AUO2663" s="17"/>
      <c r="AUP2663" s="17"/>
      <c r="AUQ2663" s="17"/>
      <c r="AUR2663" s="17"/>
      <c r="AUS2663" s="17"/>
      <c r="AUT2663" s="17"/>
      <c r="AUU2663" s="17"/>
      <c r="AUV2663" s="17"/>
      <c r="AUW2663" s="17"/>
      <c r="AUX2663" s="17"/>
      <c r="AUY2663" s="17"/>
      <c r="AUZ2663" s="17"/>
      <c r="AVA2663" s="17"/>
      <c r="AVB2663" s="17"/>
      <c r="AVC2663" s="17"/>
      <c r="AVD2663" s="17"/>
      <c r="AVE2663" s="17"/>
      <c r="AVF2663" s="17"/>
      <c r="AVG2663" s="17"/>
      <c r="AVH2663" s="17"/>
      <c r="AVI2663" s="17"/>
      <c r="AVJ2663" s="17"/>
      <c r="AVK2663" s="17"/>
      <c r="AVL2663" s="17"/>
      <c r="AVM2663" s="17"/>
      <c r="AVN2663" s="17"/>
      <c r="AVO2663" s="17"/>
      <c r="AVP2663" s="17"/>
      <c r="AVQ2663" s="17"/>
      <c r="AVR2663" s="17"/>
      <c r="AVS2663" s="17"/>
      <c r="AVT2663" s="17"/>
      <c r="AVU2663" s="17"/>
      <c r="AVV2663" s="17"/>
      <c r="AVW2663" s="17"/>
      <c r="AVX2663" s="17"/>
      <c r="AVY2663" s="17"/>
      <c r="AVZ2663" s="17"/>
      <c r="AWA2663" s="17"/>
      <c r="AWB2663" s="17"/>
      <c r="AWC2663" s="17"/>
      <c r="AWD2663" s="17"/>
      <c r="AWE2663" s="17"/>
      <c r="AWF2663" s="17"/>
      <c r="AWG2663" s="17"/>
      <c r="AWH2663" s="17"/>
      <c r="AWI2663" s="17"/>
      <c r="AWJ2663" s="17"/>
      <c r="AWK2663" s="17"/>
      <c r="AWL2663" s="17"/>
      <c r="AWM2663" s="17"/>
      <c r="AWN2663" s="17"/>
    </row>
    <row r="2664" spans="1:1288" s="56" customFormat="1" ht="39" x14ac:dyDescent="0.25">
      <c r="A2664" s="50" t="s">
        <v>3806</v>
      </c>
      <c r="B2664" s="50" t="s">
        <v>3847</v>
      </c>
      <c r="C2664" s="50" t="s">
        <v>3884</v>
      </c>
      <c r="D2664" s="50" t="s">
        <v>3809</v>
      </c>
      <c r="E2664" s="51">
        <v>54</v>
      </c>
      <c r="F2664" s="52" t="s">
        <v>21</v>
      </c>
      <c r="G2664" s="53"/>
      <c r="H2664" s="15" t="s">
        <v>5</v>
      </c>
      <c r="I2664" s="55"/>
      <c r="JE2664" s="12"/>
      <c r="JF2664" s="12"/>
      <c r="JG2664" s="12"/>
      <c r="JH2664" s="12"/>
      <c r="JI2664" s="13"/>
      <c r="JJ2664" s="14"/>
      <c r="JK2664" s="15"/>
      <c r="JL2664" s="15"/>
      <c r="JM2664" s="15"/>
      <c r="JN2664" s="16"/>
      <c r="JO2664" s="16"/>
      <c r="JP2664" s="16"/>
      <c r="JQ2664" s="16"/>
      <c r="JR2664" s="16"/>
      <c r="JS2664" s="16"/>
      <c r="JT2664" s="16"/>
      <c r="JU2664" s="16"/>
      <c r="JV2664" s="16"/>
      <c r="JW2664" s="16"/>
      <c r="JX2664" s="16"/>
      <c r="JY2664" s="16"/>
      <c r="JZ2664" s="16"/>
      <c r="KA2664" s="16"/>
      <c r="KB2664" s="16"/>
      <c r="KC2664" s="16"/>
      <c r="KD2664" s="16"/>
      <c r="KE2664" s="16"/>
      <c r="KF2664" s="16"/>
      <c r="KG2664" s="16"/>
      <c r="KH2664" s="16"/>
      <c r="KI2664" s="16"/>
      <c r="KJ2664" s="16"/>
      <c r="KK2664" s="16"/>
      <c r="KL2664" s="16"/>
      <c r="KM2664" s="16"/>
      <c r="KN2664" s="16"/>
      <c r="KO2664" s="16"/>
      <c r="KP2664" s="16"/>
      <c r="KQ2664" s="16"/>
      <c r="KR2664" s="16"/>
      <c r="KS2664" s="16"/>
      <c r="KT2664" s="16"/>
      <c r="KU2664" s="16"/>
      <c r="KV2664" s="16"/>
      <c r="KW2664" s="16"/>
      <c r="KX2664" s="16"/>
      <c r="KY2664" s="16"/>
      <c r="KZ2664" s="16"/>
      <c r="LA2664" s="16"/>
      <c r="LB2664" s="16"/>
      <c r="LC2664" s="16"/>
      <c r="LD2664" s="16"/>
      <c r="LE2664" s="16"/>
      <c r="LF2664" s="16"/>
      <c r="LG2664" s="16"/>
      <c r="LH2664" s="16"/>
      <c r="LI2664" s="16"/>
      <c r="LJ2664" s="16"/>
      <c r="LK2664" s="16"/>
      <c r="LL2664" s="16"/>
      <c r="LM2664" s="16"/>
      <c r="LN2664" s="16"/>
      <c r="LO2664" s="16"/>
      <c r="LP2664" s="16"/>
      <c r="LQ2664" s="16"/>
      <c r="LR2664" s="16"/>
      <c r="LS2664" s="16"/>
      <c r="LT2664" s="16"/>
      <c r="LU2664" s="16"/>
      <c r="LV2664" s="16"/>
      <c r="LW2664" s="16"/>
      <c r="LX2664" s="16"/>
      <c r="LY2664" s="16"/>
      <c r="LZ2664" s="16"/>
      <c r="MA2664" s="16"/>
      <c r="MB2664" s="16"/>
      <c r="MC2664" s="16"/>
      <c r="MD2664" s="16"/>
      <c r="ME2664" s="16"/>
      <c r="MF2664" s="16"/>
      <c r="MG2664" s="16"/>
      <c r="MH2664" s="16"/>
      <c r="MI2664" s="16"/>
      <c r="MJ2664" s="16"/>
      <c r="MK2664" s="16"/>
      <c r="ML2664" s="16"/>
      <c r="MM2664" s="16"/>
      <c r="MN2664" s="16"/>
      <c r="MO2664" s="16"/>
      <c r="MP2664" s="16"/>
      <c r="MQ2664" s="16"/>
      <c r="MR2664" s="16"/>
      <c r="MS2664" s="16"/>
      <c r="MT2664" s="16"/>
      <c r="MU2664" s="16"/>
      <c r="MV2664" s="16"/>
      <c r="MW2664" s="16"/>
      <c r="MX2664" s="16"/>
      <c r="MY2664" s="16"/>
      <c r="MZ2664" s="16"/>
      <c r="NA2664" s="16"/>
      <c r="NB2664" s="16"/>
      <c r="NC2664" s="16"/>
      <c r="ND2664" s="16"/>
      <c r="NE2664" s="16"/>
      <c r="NF2664" s="16"/>
      <c r="NG2664" s="16"/>
      <c r="NH2664" s="16"/>
      <c r="NI2664" s="16"/>
      <c r="NJ2664" s="16"/>
      <c r="NK2664" s="16"/>
      <c r="NL2664" s="16"/>
      <c r="NM2664" s="16"/>
      <c r="NN2664" s="16"/>
      <c r="NO2664" s="16"/>
      <c r="NP2664" s="16"/>
      <c r="NQ2664" s="16"/>
      <c r="NR2664" s="16"/>
      <c r="NS2664" s="16"/>
      <c r="NT2664" s="16"/>
      <c r="NU2664" s="16"/>
      <c r="NV2664" s="16"/>
      <c r="NW2664" s="16"/>
      <c r="NX2664" s="16"/>
      <c r="NY2664" s="16"/>
      <c r="NZ2664" s="16"/>
      <c r="OA2664" s="16"/>
      <c r="OB2664" s="16"/>
      <c r="OC2664" s="16"/>
      <c r="OD2664" s="16"/>
      <c r="OE2664" s="16"/>
      <c r="OF2664" s="16"/>
      <c r="OG2664" s="16"/>
      <c r="OH2664" s="16"/>
      <c r="OI2664" s="16"/>
      <c r="OJ2664" s="16"/>
      <c r="OK2664" s="16"/>
      <c r="OL2664" s="16"/>
      <c r="OM2664" s="16"/>
      <c r="ON2664" s="16"/>
      <c r="OO2664" s="16"/>
      <c r="OP2664" s="16"/>
      <c r="OQ2664" s="16"/>
      <c r="OR2664" s="16"/>
      <c r="OS2664" s="16"/>
      <c r="OT2664" s="16"/>
      <c r="OU2664" s="16"/>
      <c r="OV2664" s="16"/>
      <c r="OW2664" s="16"/>
      <c r="OX2664" s="16"/>
      <c r="OY2664" s="16"/>
      <c r="OZ2664" s="16"/>
      <c r="PA2664" s="16"/>
      <c r="PB2664" s="16"/>
      <c r="PC2664" s="16"/>
      <c r="PD2664" s="16"/>
      <c r="PE2664" s="16"/>
      <c r="PF2664" s="16"/>
      <c r="PG2664" s="16"/>
      <c r="PH2664" s="16"/>
      <c r="PI2664" s="16"/>
      <c r="PJ2664" s="16"/>
      <c r="PK2664" s="16"/>
      <c r="PL2664" s="16"/>
      <c r="PM2664" s="16"/>
      <c r="PN2664" s="16"/>
      <c r="PO2664" s="16"/>
      <c r="PP2664" s="16"/>
      <c r="PQ2664" s="16"/>
      <c r="PR2664" s="16"/>
      <c r="PS2664" s="16"/>
      <c r="PT2664" s="16"/>
      <c r="PU2664" s="16"/>
      <c r="PV2664" s="16"/>
      <c r="PW2664" s="16"/>
      <c r="PX2664" s="16"/>
      <c r="PY2664" s="16"/>
      <c r="PZ2664" s="16"/>
      <c r="QA2664" s="16"/>
      <c r="QB2664" s="16"/>
      <c r="QC2664" s="16"/>
      <c r="QD2664" s="16"/>
      <c r="QE2664" s="16"/>
      <c r="QF2664" s="16"/>
      <c r="QG2664" s="16"/>
      <c r="QH2664" s="16"/>
      <c r="QI2664" s="16"/>
      <c r="QJ2664" s="16"/>
      <c r="QK2664" s="16"/>
      <c r="QL2664" s="16"/>
      <c r="QM2664" s="16"/>
      <c r="QN2664" s="16"/>
      <c r="QO2664" s="16"/>
      <c r="QP2664" s="16"/>
      <c r="QQ2664" s="16"/>
      <c r="QR2664" s="16"/>
      <c r="QS2664" s="16"/>
      <c r="QT2664" s="16"/>
      <c r="QU2664" s="16"/>
      <c r="QV2664" s="16"/>
      <c r="QW2664" s="16"/>
      <c r="QX2664" s="16"/>
      <c r="QY2664" s="16"/>
      <c r="QZ2664" s="16"/>
      <c r="RA2664" s="16"/>
      <c r="RB2664" s="16"/>
      <c r="RC2664" s="16"/>
      <c r="RD2664" s="16"/>
      <c r="RE2664" s="16"/>
      <c r="RF2664" s="16"/>
      <c r="RG2664" s="16"/>
      <c r="RH2664" s="16"/>
      <c r="RI2664" s="16"/>
      <c r="RJ2664" s="16"/>
      <c r="RK2664" s="16"/>
      <c r="RL2664" s="16"/>
      <c r="RM2664" s="16"/>
      <c r="RN2664" s="16"/>
      <c r="RO2664" s="16"/>
      <c r="RP2664" s="16"/>
      <c r="RQ2664" s="16"/>
      <c r="RR2664" s="16"/>
      <c r="RS2664" s="16"/>
      <c r="RT2664" s="16"/>
      <c r="RU2664" s="16"/>
      <c r="RV2664" s="16"/>
      <c r="RW2664" s="16"/>
      <c r="RX2664" s="16"/>
      <c r="RY2664" s="16"/>
      <c r="RZ2664" s="16"/>
      <c r="SA2664" s="16"/>
      <c r="SB2664" s="16"/>
      <c r="SC2664" s="16"/>
      <c r="SD2664" s="16"/>
      <c r="SE2664" s="16"/>
      <c r="SF2664" s="16"/>
      <c r="SG2664" s="16"/>
      <c r="SH2664" s="16"/>
      <c r="SI2664" s="16"/>
      <c r="SJ2664" s="16"/>
      <c r="SK2664" s="16"/>
      <c r="SL2664" s="16"/>
      <c r="SM2664" s="16"/>
      <c r="SN2664" s="16"/>
      <c r="SO2664" s="16"/>
      <c r="SP2664" s="16"/>
      <c r="SQ2664" s="16"/>
      <c r="SR2664" s="16"/>
      <c r="SS2664" s="16"/>
      <c r="ST2664" s="16"/>
      <c r="SU2664" s="16"/>
      <c r="SV2664" s="16"/>
      <c r="SW2664" s="16"/>
      <c r="SX2664" s="16"/>
      <c r="SY2664" s="16"/>
      <c r="SZ2664" s="16"/>
      <c r="TA2664" s="16"/>
      <c r="TB2664" s="17"/>
      <c r="TC2664" s="17"/>
      <c r="TD2664" s="17"/>
      <c r="TE2664" s="17"/>
      <c r="TF2664" s="17"/>
      <c r="TG2664" s="17"/>
      <c r="TH2664" s="17"/>
      <c r="TI2664" s="17"/>
      <c r="TJ2664" s="17"/>
      <c r="TK2664" s="17"/>
      <c r="TL2664" s="17"/>
      <c r="TM2664" s="17"/>
      <c r="TN2664" s="17"/>
      <c r="TO2664" s="17"/>
      <c r="TP2664" s="17"/>
      <c r="TQ2664" s="17"/>
      <c r="TR2664" s="17"/>
      <c r="TS2664" s="17"/>
      <c r="TT2664" s="17"/>
      <c r="TU2664" s="17"/>
      <c r="TV2664" s="17"/>
      <c r="TW2664" s="17"/>
      <c r="TX2664" s="17"/>
      <c r="TY2664" s="17"/>
      <c r="TZ2664" s="17"/>
      <c r="UA2664" s="17"/>
      <c r="UB2664" s="17"/>
      <c r="UC2664" s="17"/>
      <c r="UD2664" s="17"/>
      <c r="UE2664" s="17"/>
      <c r="UF2664" s="17"/>
      <c r="UG2664" s="17"/>
      <c r="UH2664" s="17"/>
      <c r="UI2664" s="17"/>
      <c r="UJ2664" s="17"/>
      <c r="UK2664" s="17"/>
      <c r="UL2664" s="17"/>
      <c r="UM2664" s="17"/>
      <c r="UN2664" s="17"/>
      <c r="UO2664" s="17"/>
      <c r="UP2664" s="17"/>
      <c r="UQ2664" s="17"/>
      <c r="UR2664" s="17"/>
      <c r="US2664" s="17"/>
      <c r="UT2664" s="17"/>
      <c r="UU2664" s="17"/>
      <c r="UV2664" s="17"/>
      <c r="UW2664" s="17"/>
      <c r="UX2664" s="17"/>
      <c r="UY2664" s="17"/>
      <c r="UZ2664" s="17"/>
      <c r="VA2664" s="17"/>
      <c r="VB2664" s="17"/>
      <c r="VC2664" s="17"/>
      <c r="VD2664" s="17"/>
      <c r="VE2664" s="17"/>
      <c r="VF2664" s="17"/>
      <c r="VG2664" s="17"/>
      <c r="VH2664" s="17"/>
      <c r="VI2664" s="17"/>
      <c r="VJ2664" s="17"/>
      <c r="VK2664" s="17"/>
      <c r="VL2664" s="17"/>
      <c r="VM2664" s="17"/>
      <c r="VN2664" s="17"/>
      <c r="VO2664" s="17"/>
      <c r="VP2664" s="17"/>
      <c r="VQ2664" s="17"/>
      <c r="VR2664" s="17"/>
      <c r="VS2664" s="17"/>
      <c r="VT2664" s="17"/>
      <c r="VU2664" s="17"/>
      <c r="VV2664" s="17"/>
      <c r="VW2664" s="17"/>
      <c r="VX2664" s="17"/>
      <c r="VY2664" s="17"/>
      <c r="VZ2664" s="17"/>
      <c r="WA2664" s="17"/>
      <c r="WB2664" s="17"/>
      <c r="WC2664" s="17"/>
      <c r="WD2664" s="17"/>
      <c r="WE2664" s="17"/>
      <c r="WF2664" s="17"/>
      <c r="WG2664" s="17"/>
      <c r="WH2664" s="17"/>
      <c r="WI2664" s="17"/>
      <c r="WJ2664" s="17"/>
      <c r="WK2664" s="17"/>
      <c r="WL2664" s="17"/>
      <c r="WM2664" s="17"/>
      <c r="WN2664" s="17"/>
      <c r="WO2664" s="17"/>
      <c r="WP2664" s="17"/>
      <c r="WQ2664" s="17"/>
      <c r="WR2664" s="17"/>
      <c r="WS2664" s="17"/>
      <c r="WT2664" s="17"/>
      <c r="WU2664" s="17"/>
      <c r="WV2664" s="17"/>
      <c r="WW2664" s="17"/>
      <c r="WX2664" s="17"/>
      <c r="WY2664" s="17"/>
      <c r="WZ2664" s="17"/>
      <c r="XA2664" s="17"/>
      <c r="XB2664" s="17"/>
      <c r="XC2664" s="17"/>
      <c r="XD2664" s="17"/>
      <c r="XE2664" s="17"/>
      <c r="XF2664" s="17"/>
      <c r="XG2664" s="17"/>
      <c r="XH2664" s="17"/>
      <c r="XI2664" s="17"/>
      <c r="XJ2664" s="17"/>
      <c r="XK2664" s="17"/>
      <c r="XL2664" s="17"/>
      <c r="XM2664" s="17"/>
      <c r="XN2664" s="17"/>
      <c r="XO2664" s="17"/>
      <c r="XP2664" s="17"/>
      <c r="XQ2664" s="17"/>
      <c r="XR2664" s="17"/>
      <c r="XS2664" s="17"/>
      <c r="XT2664" s="17"/>
      <c r="XU2664" s="17"/>
      <c r="XV2664" s="17"/>
      <c r="XW2664" s="17"/>
      <c r="XX2664" s="17"/>
      <c r="XY2664" s="17"/>
      <c r="XZ2664" s="17"/>
      <c r="YA2664" s="17"/>
      <c r="YB2664" s="17"/>
      <c r="YC2664" s="17"/>
      <c r="YD2664" s="17"/>
      <c r="YE2664" s="17"/>
      <c r="YF2664" s="17"/>
      <c r="YG2664" s="17"/>
      <c r="YH2664" s="17"/>
      <c r="YI2664" s="17"/>
      <c r="YJ2664" s="17"/>
      <c r="YK2664" s="17"/>
      <c r="YL2664" s="17"/>
      <c r="YM2664" s="17"/>
      <c r="YN2664" s="17"/>
      <c r="YO2664" s="17"/>
      <c r="YP2664" s="17"/>
      <c r="YQ2664" s="17"/>
      <c r="YR2664" s="17"/>
      <c r="YS2664" s="17"/>
      <c r="YT2664" s="17"/>
      <c r="YU2664" s="17"/>
      <c r="YV2664" s="17"/>
      <c r="YW2664" s="17"/>
      <c r="YX2664" s="17"/>
      <c r="YY2664" s="17"/>
      <c r="YZ2664" s="17"/>
      <c r="ZA2664" s="17"/>
      <c r="ZB2664" s="17"/>
      <c r="ZC2664" s="17"/>
      <c r="ZD2664" s="17"/>
      <c r="ZE2664" s="17"/>
      <c r="ZF2664" s="17"/>
      <c r="ZG2664" s="17"/>
      <c r="ZH2664" s="17"/>
      <c r="ZI2664" s="17"/>
      <c r="ZJ2664" s="17"/>
      <c r="ZK2664" s="17"/>
      <c r="ZL2664" s="17"/>
      <c r="ZM2664" s="17"/>
      <c r="ZN2664" s="17"/>
      <c r="ZO2664" s="17"/>
      <c r="ZP2664" s="17"/>
      <c r="ZQ2664" s="17"/>
      <c r="ZR2664" s="17"/>
      <c r="ZS2664" s="17"/>
      <c r="ZT2664" s="17"/>
      <c r="ZU2664" s="17"/>
      <c r="ZV2664" s="17"/>
      <c r="ZW2664" s="17"/>
      <c r="ZX2664" s="17"/>
      <c r="ZY2664" s="17"/>
      <c r="ZZ2664" s="17"/>
      <c r="AAA2664" s="17"/>
      <c r="AAB2664" s="17"/>
      <c r="AAC2664" s="17"/>
      <c r="AAD2664" s="17"/>
      <c r="AAE2664" s="17"/>
      <c r="AAF2664" s="17"/>
      <c r="AAG2664" s="17"/>
      <c r="AAH2664" s="17"/>
      <c r="AAI2664" s="17"/>
      <c r="AAJ2664" s="17"/>
      <c r="AAK2664" s="17"/>
      <c r="AAL2664" s="17"/>
      <c r="AAM2664" s="17"/>
      <c r="AAN2664" s="17"/>
      <c r="AAO2664" s="17"/>
      <c r="AAP2664" s="17"/>
      <c r="AAQ2664" s="17"/>
      <c r="AAR2664" s="17"/>
      <c r="AAS2664" s="17"/>
      <c r="AAT2664" s="17"/>
      <c r="AAU2664" s="17"/>
      <c r="AAV2664" s="17"/>
      <c r="AAW2664" s="17"/>
      <c r="AAX2664" s="17"/>
      <c r="AAY2664" s="17"/>
      <c r="AAZ2664" s="17"/>
      <c r="ABA2664" s="17"/>
      <c r="ABB2664" s="17"/>
      <c r="ABC2664" s="17"/>
      <c r="ABD2664" s="17"/>
      <c r="ABE2664" s="17"/>
      <c r="ABF2664" s="17"/>
      <c r="ABG2664" s="17"/>
      <c r="ABH2664" s="17"/>
      <c r="ABI2664" s="17"/>
      <c r="ABJ2664" s="17"/>
      <c r="ABK2664" s="17"/>
      <c r="ABL2664" s="17"/>
      <c r="ABM2664" s="17"/>
      <c r="ABN2664" s="17"/>
      <c r="ABO2664" s="17"/>
      <c r="ABP2664" s="17"/>
      <c r="ABQ2664" s="17"/>
      <c r="ABR2664" s="17"/>
      <c r="ABS2664" s="17"/>
      <c r="ABT2664" s="17"/>
      <c r="ABU2664" s="17"/>
      <c r="ABV2664" s="17"/>
      <c r="ABW2664" s="17"/>
      <c r="ABX2664" s="17"/>
      <c r="ABY2664" s="17"/>
      <c r="ABZ2664" s="17"/>
      <c r="ACA2664" s="17"/>
      <c r="ACB2664" s="17"/>
      <c r="ACC2664" s="17"/>
      <c r="ACD2664" s="17"/>
      <c r="ACE2664" s="17"/>
      <c r="ACF2664" s="17"/>
      <c r="ACG2664" s="17"/>
      <c r="ACH2664" s="17"/>
      <c r="ACI2664" s="17"/>
      <c r="ACJ2664" s="17"/>
      <c r="ACK2664" s="17"/>
      <c r="ACL2664" s="17"/>
      <c r="ACM2664" s="17"/>
      <c r="ACN2664" s="17"/>
      <c r="ACO2664" s="17"/>
      <c r="ACP2664" s="17"/>
      <c r="ACQ2664" s="17"/>
      <c r="ACR2664" s="17"/>
      <c r="ACS2664" s="17"/>
      <c r="ACT2664" s="17"/>
      <c r="ACU2664" s="17"/>
      <c r="ACV2664" s="17"/>
      <c r="ACW2664" s="17"/>
      <c r="ACX2664" s="17"/>
      <c r="ACY2664" s="17"/>
      <c r="ACZ2664" s="17"/>
      <c r="ADA2664" s="17"/>
      <c r="ADB2664" s="17"/>
      <c r="ADC2664" s="17"/>
      <c r="ADD2664" s="17"/>
      <c r="ADE2664" s="17"/>
      <c r="ADF2664" s="17"/>
      <c r="ADG2664" s="17"/>
      <c r="ADH2664" s="17"/>
      <c r="ADI2664" s="17"/>
      <c r="ADJ2664" s="17"/>
      <c r="ADK2664" s="17"/>
      <c r="ADL2664" s="17"/>
      <c r="ADM2664" s="17"/>
      <c r="ADN2664" s="17"/>
      <c r="ADO2664" s="17"/>
      <c r="ADP2664" s="17"/>
      <c r="ADQ2664" s="17"/>
      <c r="ADR2664" s="17"/>
      <c r="ADS2664" s="17"/>
      <c r="ADT2664" s="17"/>
      <c r="ADU2664" s="17"/>
      <c r="ADV2664" s="17"/>
      <c r="ADW2664" s="17"/>
      <c r="ADX2664" s="17"/>
      <c r="ADY2664" s="17"/>
      <c r="ADZ2664" s="17"/>
      <c r="AEA2664" s="17"/>
      <c r="AEB2664" s="17"/>
      <c r="AEC2664" s="17"/>
      <c r="AED2664" s="17"/>
      <c r="AEE2664" s="17"/>
      <c r="AEF2664" s="17"/>
      <c r="AEG2664" s="17"/>
      <c r="AEH2664" s="17"/>
      <c r="AEI2664" s="17"/>
      <c r="AEJ2664" s="17"/>
      <c r="AEK2664" s="17"/>
      <c r="AEL2664" s="17"/>
      <c r="AEM2664" s="17"/>
      <c r="AEN2664" s="17"/>
      <c r="AEO2664" s="17"/>
      <c r="AEP2664" s="17"/>
      <c r="AEQ2664" s="17"/>
      <c r="AER2664" s="17"/>
      <c r="AES2664" s="17"/>
      <c r="AET2664" s="17"/>
      <c r="AEU2664" s="17"/>
      <c r="AEV2664" s="17"/>
      <c r="AEW2664" s="17"/>
      <c r="AEX2664" s="17"/>
      <c r="AEY2664" s="17"/>
      <c r="AEZ2664" s="17"/>
      <c r="AFA2664" s="17"/>
      <c r="AFB2664" s="17"/>
      <c r="AFC2664" s="17"/>
      <c r="AFD2664" s="17"/>
      <c r="AFE2664" s="17"/>
      <c r="AFF2664" s="17"/>
      <c r="AFG2664" s="17"/>
      <c r="AFH2664" s="17"/>
      <c r="AFI2664" s="17"/>
      <c r="AFJ2664" s="17"/>
      <c r="AFK2664" s="17"/>
      <c r="AFL2664" s="17"/>
      <c r="AFM2664" s="17"/>
      <c r="AFN2664" s="17"/>
      <c r="AFO2664" s="17"/>
      <c r="AFP2664" s="17"/>
      <c r="AFQ2664" s="17"/>
      <c r="AFR2664" s="17"/>
      <c r="AFS2664" s="17"/>
      <c r="AFT2664" s="17"/>
      <c r="AFU2664" s="17"/>
      <c r="AFV2664" s="17"/>
      <c r="AFW2664" s="17"/>
      <c r="AFX2664" s="17"/>
      <c r="AFY2664" s="17"/>
      <c r="AFZ2664" s="17"/>
      <c r="AGA2664" s="17"/>
      <c r="AGB2664" s="17"/>
      <c r="AGC2664" s="17"/>
      <c r="AGD2664" s="17"/>
      <c r="AGE2664" s="17"/>
      <c r="AGF2664" s="17"/>
      <c r="AGG2664" s="17"/>
      <c r="AGH2664" s="17"/>
      <c r="AGI2664" s="17"/>
      <c r="AGJ2664" s="17"/>
      <c r="AGK2664" s="17"/>
      <c r="AGL2664" s="17"/>
      <c r="AGM2664" s="17"/>
      <c r="AGN2664" s="17"/>
      <c r="AGO2664" s="17"/>
      <c r="AGP2664" s="17"/>
      <c r="AGQ2664" s="17"/>
      <c r="AGR2664" s="17"/>
      <c r="AGS2664" s="17"/>
      <c r="AGT2664" s="17"/>
      <c r="AGU2664" s="17"/>
      <c r="AGV2664" s="17"/>
      <c r="AGW2664" s="17"/>
      <c r="AGX2664" s="17"/>
      <c r="AGY2664" s="17"/>
      <c r="AGZ2664" s="17"/>
      <c r="AHA2664" s="17"/>
      <c r="AHB2664" s="17"/>
      <c r="AHC2664" s="17"/>
      <c r="AHD2664" s="17"/>
      <c r="AHE2664" s="17"/>
      <c r="AHF2664" s="17"/>
      <c r="AHG2664" s="17"/>
      <c r="AHH2664" s="17"/>
      <c r="AHI2664" s="17"/>
      <c r="AHJ2664" s="17"/>
      <c r="AHK2664" s="17"/>
      <c r="AHL2664" s="17"/>
      <c r="AHM2664" s="17"/>
      <c r="AHN2664" s="17"/>
      <c r="AHO2664" s="17"/>
      <c r="AHP2664" s="17"/>
      <c r="AHQ2664" s="17"/>
      <c r="AHR2664" s="17"/>
      <c r="AHS2664" s="17"/>
      <c r="AHT2664" s="17"/>
      <c r="AHU2664" s="17"/>
      <c r="AHV2664" s="17"/>
      <c r="AHW2664" s="17"/>
      <c r="AHX2664" s="17"/>
      <c r="AHY2664" s="17"/>
      <c r="AHZ2664" s="17"/>
      <c r="AIA2664" s="17"/>
      <c r="AIB2664" s="17"/>
      <c r="AIC2664" s="17"/>
      <c r="AID2664" s="17"/>
      <c r="AIE2664" s="17"/>
      <c r="AIF2664" s="17"/>
      <c r="AIG2664" s="17"/>
      <c r="AIH2664" s="17"/>
      <c r="AII2664" s="17"/>
      <c r="AIJ2664" s="17"/>
      <c r="AIK2664" s="17"/>
      <c r="AIL2664" s="17"/>
      <c r="AIM2664" s="17"/>
      <c r="AIN2664" s="17"/>
      <c r="AIO2664" s="17"/>
      <c r="AIP2664" s="17"/>
      <c r="AIQ2664" s="17"/>
      <c r="AIR2664" s="17"/>
      <c r="AIS2664" s="17"/>
      <c r="AIT2664" s="17"/>
      <c r="AIU2664" s="17"/>
      <c r="AIV2664" s="17"/>
      <c r="AIW2664" s="17"/>
      <c r="AIX2664" s="17"/>
      <c r="AIY2664" s="17"/>
      <c r="AIZ2664" s="17"/>
      <c r="AJA2664" s="17"/>
      <c r="AJB2664" s="17"/>
      <c r="AJC2664" s="17"/>
      <c r="AJD2664" s="17"/>
      <c r="AJE2664" s="17"/>
      <c r="AJF2664" s="17"/>
      <c r="AJG2664" s="17"/>
      <c r="AJH2664" s="17"/>
      <c r="AJI2664" s="17"/>
      <c r="AJJ2664" s="17"/>
      <c r="AJK2664" s="17"/>
      <c r="AJL2664" s="17"/>
      <c r="AJM2664" s="17"/>
      <c r="AJN2664" s="17"/>
      <c r="AJO2664" s="17"/>
      <c r="AJP2664" s="17"/>
      <c r="AJQ2664" s="17"/>
      <c r="AJR2664" s="17"/>
      <c r="AJS2664" s="17"/>
      <c r="AJT2664" s="17"/>
      <c r="AJU2664" s="17"/>
      <c r="AJV2664" s="17"/>
      <c r="AJW2664" s="17"/>
      <c r="AJX2664" s="17"/>
      <c r="AJY2664" s="17"/>
      <c r="AJZ2664" s="17"/>
      <c r="AKA2664" s="17"/>
      <c r="AKB2664" s="17"/>
      <c r="AKC2664" s="17"/>
      <c r="AKD2664" s="17"/>
      <c r="AKE2664" s="17"/>
      <c r="AKF2664" s="17"/>
      <c r="AKG2664" s="17"/>
      <c r="AKH2664" s="17"/>
      <c r="AKI2664" s="17"/>
      <c r="AKJ2664" s="17"/>
      <c r="AKK2664" s="17"/>
      <c r="AKL2664" s="17"/>
      <c r="AKM2664" s="17"/>
      <c r="AKN2664" s="17"/>
      <c r="AKO2664" s="17"/>
      <c r="AKP2664" s="17"/>
      <c r="AKQ2664" s="17"/>
      <c r="AKR2664" s="17"/>
      <c r="AKS2664" s="17"/>
      <c r="AKT2664" s="17"/>
      <c r="AKU2664" s="17"/>
      <c r="AKV2664" s="17"/>
      <c r="AKW2664" s="17"/>
      <c r="AKX2664" s="17"/>
      <c r="AKY2664" s="17"/>
      <c r="AKZ2664" s="17"/>
      <c r="ALA2664" s="17"/>
      <c r="ALB2664" s="17"/>
      <c r="ALC2664" s="17"/>
      <c r="ALD2664" s="17"/>
      <c r="ALE2664" s="17"/>
      <c r="ALF2664" s="17"/>
      <c r="ALG2664" s="17"/>
      <c r="ALH2664" s="17"/>
      <c r="ALI2664" s="17"/>
      <c r="ALJ2664" s="17"/>
      <c r="ALK2664" s="17"/>
      <c r="ALL2664" s="17"/>
      <c r="ALM2664" s="17"/>
      <c r="ALN2664" s="17"/>
      <c r="ALO2664" s="17"/>
      <c r="ALP2664" s="17"/>
      <c r="ALQ2664" s="17"/>
      <c r="ALR2664" s="17"/>
      <c r="ALS2664" s="17"/>
      <c r="ALT2664" s="17"/>
      <c r="ALU2664" s="17"/>
      <c r="ALV2664" s="17"/>
      <c r="ALW2664" s="17"/>
      <c r="ALX2664" s="17"/>
      <c r="ALY2664" s="17"/>
      <c r="ALZ2664" s="17"/>
      <c r="AMA2664" s="17"/>
      <c r="AMB2664" s="17"/>
      <c r="AMC2664" s="17"/>
      <c r="AMD2664" s="17"/>
      <c r="AME2664" s="17"/>
      <c r="AMF2664" s="17"/>
      <c r="AMG2664" s="17"/>
      <c r="AMH2664" s="17"/>
      <c r="AMI2664" s="17"/>
      <c r="AMJ2664" s="17"/>
      <c r="AMK2664" s="17"/>
      <c r="AML2664" s="17"/>
      <c r="AMM2664" s="17"/>
      <c r="AMN2664" s="17"/>
      <c r="AMO2664" s="17"/>
      <c r="AMP2664" s="17"/>
      <c r="AMQ2664" s="17"/>
      <c r="AMR2664" s="17"/>
      <c r="AMS2664" s="17"/>
      <c r="AMT2664" s="17"/>
      <c r="AMU2664" s="17"/>
      <c r="AMV2664" s="17"/>
      <c r="AMW2664" s="17"/>
      <c r="AMX2664" s="17"/>
      <c r="AMY2664" s="17"/>
      <c r="AMZ2664" s="17"/>
      <c r="ANA2664" s="17"/>
      <c r="ANB2664" s="17"/>
      <c r="ANC2664" s="17"/>
      <c r="AND2664" s="17"/>
      <c r="ANE2664" s="17"/>
      <c r="ANF2664" s="17"/>
      <c r="ANG2664" s="17"/>
      <c r="ANH2664" s="17"/>
      <c r="ANI2664" s="17"/>
      <c r="ANJ2664" s="17"/>
      <c r="ANK2664" s="17"/>
      <c r="ANL2664" s="17"/>
      <c r="ANM2664" s="17"/>
      <c r="ANN2664" s="17"/>
      <c r="ANO2664" s="17"/>
      <c r="ANP2664" s="17"/>
      <c r="ANQ2664" s="17"/>
      <c r="ANR2664" s="17"/>
      <c r="ANS2664" s="17"/>
      <c r="ANT2664" s="17"/>
      <c r="ANU2664" s="17"/>
      <c r="ANV2664" s="17"/>
      <c r="ANW2664" s="17"/>
      <c r="ANX2664" s="17"/>
      <c r="ANY2664" s="17"/>
      <c r="ANZ2664" s="17"/>
      <c r="AOA2664" s="17"/>
      <c r="AOB2664" s="17"/>
      <c r="AOC2664" s="17"/>
      <c r="AOD2664" s="17"/>
      <c r="AOE2664" s="17"/>
      <c r="AOF2664" s="17"/>
      <c r="AOG2664" s="17"/>
      <c r="AOH2664" s="17"/>
      <c r="AOI2664" s="17"/>
      <c r="AOJ2664" s="17"/>
      <c r="AOK2664" s="17"/>
      <c r="AOL2664" s="17"/>
      <c r="AOM2664" s="17"/>
      <c r="AON2664" s="17"/>
      <c r="AOO2664" s="17"/>
      <c r="AOP2664" s="17"/>
      <c r="AOQ2664" s="17"/>
      <c r="AOR2664" s="17"/>
      <c r="AOS2664" s="17"/>
      <c r="AOT2664" s="17"/>
      <c r="AOU2664" s="17"/>
      <c r="AOV2664" s="17"/>
      <c r="AOW2664" s="17"/>
      <c r="AOX2664" s="17"/>
      <c r="AOY2664" s="17"/>
      <c r="AOZ2664" s="17"/>
      <c r="APA2664" s="17"/>
      <c r="APB2664" s="17"/>
      <c r="APC2664" s="17"/>
      <c r="APD2664" s="17"/>
      <c r="APE2664" s="17"/>
      <c r="APF2664" s="17"/>
      <c r="APG2664" s="17"/>
      <c r="APH2664" s="17"/>
      <c r="API2664" s="17"/>
      <c r="APJ2664" s="17"/>
      <c r="APK2664" s="17"/>
      <c r="APL2664" s="17"/>
      <c r="APM2664" s="17"/>
      <c r="APN2664" s="17"/>
      <c r="APO2664" s="17"/>
      <c r="APP2664" s="17"/>
      <c r="APQ2664" s="17"/>
      <c r="APR2664" s="17"/>
      <c r="APS2664" s="17"/>
      <c r="APT2664" s="17"/>
      <c r="APU2664" s="17"/>
      <c r="APV2664" s="17"/>
      <c r="APW2664" s="17"/>
      <c r="APX2664" s="17"/>
      <c r="APY2664" s="17"/>
      <c r="APZ2664" s="17"/>
      <c r="AQA2664" s="17"/>
      <c r="AQB2664" s="17"/>
      <c r="AQC2664" s="17"/>
      <c r="AQD2664" s="17"/>
      <c r="AQE2664" s="17"/>
      <c r="AQF2664" s="17"/>
      <c r="AQG2664" s="17"/>
      <c r="AQH2664" s="17"/>
      <c r="AQI2664" s="17"/>
      <c r="AQJ2664" s="17"/>
      <c r="AQK2664" s="17"/>
      <c r="AQL2664" s="17"/>
      <c r="AQM2664" s="17"/>
      <c r="AQN2664" s="17"/>
      <c r="AQO2664" s="17"/>
      <c r="AQP2664" s="17"/>
      <c r="AQQ2664" s="17"/>
      <c r="AQR2664" s="17"/>
      <c r="AQS2664" s="17"/>
      <c r="AQT2664" s="17"/>
      <c r="AQU2664" s="17"/>
      <c r="AQV2664" s="17"/>
      <c r="AQW2664" s="17"/>
      <c r="AQX2664" s="17"/>
      <c r="AQY2664" s="17"/>
      <c r="AQZ2664" s="17"/>
      <c r="ARA2664" s="17"/>
      <c r="ARB2664" s="17"/>
      <c r="ARC2664" s="17"/>
      <c r="ARD2664" s="17"/>
      <c r="ARE2664" s="17"/>
      <c r="ARF2664" s="17"/>
      <c r="ARG2664" s="17"/>
      <c r="ARH2664" s="17"/>
      <c r="ARI2664" s="17"/>
      <c r="ARJ2664" s="17"/>
      <c r="ARK2664" s="17"/>
      <c r="ARL2664" s="17"/>
      <c r="ARM2664" s="17"/>
      <c r="ARN2664" s="17"/>
      <c r="ARO2664" s="17"/>
      <c r="ARP2664" s="17"/>
      <c r="ARQ2664" s="17"/>
      <c r="ARR2664" s="17"/>
      <c r="ARS2664" s="17"/>
      <c r="ART2664" s="17"/>
      <c r="ARU2664" s="17"/>
      <c r="ARV2664" s="17"/>
      <c r="ARW2664" s="17"/>
      <c r="ARX2664" s="17"/>
      <c r="ARY2664" s="17"/>
      <c r="ARZ2664" s="17"/>
      <c r="ASA2664" s="17"/>
      <c r="ASB2664" s="17"/>
      <c r="ASC2664" s="17"/>
      <c r="ASD2664" s="17"/>
      <c r="ASE2664" s="17"/>
      <c r="ASF2664" s="17"/>
      <c r="ASG2664" s="17"/>
      <c r="ASH2664" s="17"/>
      <c r="ASI2664" s="17"/>
      <c r="ASJ2664" s="17"/>
      <c r="ASK2664" s="17"/>
      <c r="ASL2664" s="17"/>
      <c r="ASM2664" s="17"/>
      <c r="ASN2664" s="17"/>
      <c r="ASO2664" s="17"/>
      <c r="ASP2664" s="17"/>
      <c r="ASQ2664" s="17"/>
      <c r="ASR2664" s="17"/>
      <c r="ASS2664" s="17"/>
      <c r="AST2664" s="17"/>
      <c r="ASU2664" s="17"/>
      <c r="ASV2664" s="17"/>
      <c r="ASW2664" s="17"/>
      <c r="ASX2664" s="17"/>
      <c r="ASY2664" s="17"/>
      <c r="ASZ2664" s="17"/>
      <c r="ATA2664" s="17"/>
      <c r="ATB2664" s="17"/>
      <c r="ATC2664" s="17"/>
      <c r="ATD2664" s="17"/>
      <c r="ATE2664" s="17"/>
      <c r="ATF2664" s="17"/>
      <c r="ATG2664" s="17"/>
      <c r="ATH2664" s="17"/>
      <c r="ATI2664" s="17"/>
      <c r="ATJ2664" s="17"/>
      <c r="ATK2664" s="17"/>
      <c r="ATL2664" s="17"/>
      <c r="ATM2664" s="17"/>
      <c r="ATN2664" s="17"/>
      <c r="ATO2664" s="17"/>
      <c r="ATP2664" s="17"/>
      <c r="ATQ2664" s="17"/>
      <c r="ATR2664" s="17"/>
      <c r="ATS2664" s="17"/>
      <c r="ATT2664" s="17"/>
      <c r="ATU2664" s="17"/>
      <c r="ATV2664" s="17"/>
      <c r="ATW2664" s="17"/>
      <c r="ATX2664" s="17"/>
      <c r="ATY2664" s="17"/>
      <c r="ATZ2664" s="17"/>
      <c r="AUA2664" s="17"/>
      <c r="AUB2664" s="17"/>
      <c r="AUC2664" s="17"/>
      <c r="AUD2664" s="17"/>
      <c r="AUE2664" s="17"/>
      <c r="AUF2664" s="17"/>
      <c r="AUG2664" s="17"/>
      <c r="AUH2664" s="17"/>
      <c r="AUI2664" s="17"/>
      <c r="AUJ2664" s="17"/>
      <c r="AUK2664" s="17"/>
      <c r="AUL2664" s="17"/>
      <c r="AUM2664" s="17"/>
      <c r="AUN2664" s="17"/>
      <c r="AUO2664" s="17"/>
      <c r="AUP2664" s="17"/>
      <c r="AUQ2664" s="17"/>
      <c r="AUR2664" s="17"/>
      <c r="AUS2664" s="17"/>
      <c r="AUT2664" s="17"/>
      <c r="AUU2664" s="17"/>
      <c r="AUV2664" s="17"/>
      <c r="AUW2664" s="17"/>
      <c r="AUX2664" s="17"/>
      <c r="AUY2664" s="17"/>
      <c r="AUZ2664" s="17"/>
      <c r="AVA2664" s="17"/>
      <c r="AVB2664" s="17"/>
      <c r="AVC2664" s="17"/>
      <c r="AVD2664" s="17"/>
      <c r="AVE2664" s="17"/>
      <c r="AVF2664" s="17"/>
      <c r="AVG2664" s="17"/>
      <c r="AVH2664" s="17"/>
      <c r="AVI2664" s="17"/>
      <c r="AVJ2664" s="17"/>
      <c r="AVK2664" s="17"/>
      <c r="AVL2664" s="17"/>
      <c r="AVM2664" s="17"/>
      <c r="AVN2664" s="17"/>
      <c r="AVO2664" s="17"/>
      <c r="AVP2664" s="17"/>
      <c r="AVQ2664" s="17"/>
      <c r="AVR2664" s="17"/>
      <c r="AVS2664" s="17"/>
      <c r="AVT2664" s="17"/>
      <c r="AVU2664" s="17"/>
      <c r="AVV2664" s="17"/>
      <c r="AVW2664" s="17"/>
      <c r="AVX2664" s="17"/>
      <c r="AVY2664" s="17"/>
      <c r="AVZ2664" s="17"/>
      <c r="AWA2664" s="17"/>
      <c r="AWB2664" s="17"/>
      <c r="AWC2664" s="17"/>
      <c r="AWD2664" s="17"/>
      <c r="AWE2664" s="17"/>
      <c r="AWF2664" s="17"/>
      <c r="AWG2664" s="17"/>
      <c r="AWH2664" s="17"/>
      <c r="AWI2664" s="17"/>
      <c r="AWJ2664" s="17"/>
      <c r="AWK2664" s="17"/>
      <c r="AWL2664" s="17"/>
      <c r="AWM2664" s="17"/>
      <c r="AWN2664" s="17"/>
    </row>
    <row r="2665" spans="1:1288" s="56" customFormat="1" ht="39" x14ac:dyDescent="0.25">
      <c r="A2665" s="50" t="s">
        <v>3806</v>
      </c>
      <c r="B2665" s="50" t="s">
        <v>3847</v>
      </c>
      <c r="C2665" s="50" t="s">
        <v>3885</v>
      </c>
      <c r="D2665" s="50" t="s">
        <v>3809</v>
      </c>
      <c r="E2665" s="51">
        <v>27</v>
      </c>
      <c r="F2665" s="52" t="s">
        <v>21</v>
      </c>
      <c r="G2665" s="53"/>
      <c r="H2665" s="15" t="s">
        <v>5</v>
      </c>
      <c r="I2665" s="55"/>
      <c r="JE2665" s="12"/>
      <c r="JF2665" s="12"/>
      <c r="JG2665" s="12"/>
      <c r="JH2665" s="12"/>
      <c r="JI2665" s="13"/>
      <c r="JJ2665" s="14"/>
      <c r="JK2665" s="15"/>
      <c r="JL2665" s="15"/>
      <c r="JM2665" s="15"/>
      <c r="JN2665" s="16"/>
      <c r="JO2665" s="16"/>
      <c r="JP2665" s="16"/>
      <c r="JQ2665" s="16"/>
      <c r="JR2665" s="16"/>
      <c r="JS2665" s="16"/>
      <c r="JT2665" s="16"/>
      <c r="JU2665" s="16"/>
      <c r="JV2665" s="16"/>
      <c r="JW2665" s="16"/>
      <c r="JX2665" s="16"/>
      <c r="JY2665" s="16"/>
      <c r="JZ2665" s="16"/>
      <c r="KA2665" s="16"/>
      <c r="KB2665" s="16"/>
      <c r="KC2665" s="16"/>
      <c r="KD2665" s="16"/>
      <c r="KE2665" s="16"/>
      <c r="KF2665" s="16"/>
      <c r="KG2665" s="16"/>
      <c r="KH2665" s="16"/>
      <c r="KI2665" s="16"/>
      <c r="KJ2665" s="16"/>
      <c r="KK2665" s="16"/>
      <c r="KL2665" s="16"/>
      <c r="KM2665" s="16"/>
      <c r="KN2665" s="16"/>
      <c r="KO2665" s="16"/>
      <c r="KP2665" s="16"/>
      <c r="KQ2665" s="16"/>
      <c r="KR2665" s="16"/>
      <c r="KS2665" s="16"/>
      <c r="KT2665" s="16"/>
      <c r="KU2665" s="16"/>
      <c r="KV2665" s="16"/>
      <c r="KW2665" s="16"/>
      <c r="KX2665" s="16"/>
      <c r="KY2665" s="16"/>
      <c r="KZ2665" s="16"/>
      <c r="LA2665" s="16"/>
      <c r="LB2665" s="16"/>
      <c r="LC2665" s="16"/>
      <c r="LD2665" s="16"/>
      <c r="LE2665" s="16"/>
      <c r="LF2665" s="16"/>
      <c r="LG2665" s="16"/>
      <c r="LH2665" s="16"/>
      <c r="LI2665" s="16"/>
      <c r="LJ2665" s="16"/>
      <c r="LK2665" s="16"/>
      <c r="LL2665" s="16"/>
      <c r="LM2665" s="16"/>
      <c r="LN2665" s="16"/>
      <c r="LO2665" s="16"/>
      <c r="LP2665" s="16"/>
      <c r="LQ2665" s="16"/>
      <c r="LR2665" s="16"/>
      <c r="LS2665" s="16"/>
      <c r="LT2665" s="16"/>
      <c r="LU2665" s="16"/>
      <c r="LV2665" s="16"/>
      <c r="LW2665" s="16"/>
      <c r="LX2665" s="16"/>
      <c r="LY2665" s="16"/>
      <c r="LZ2665" s="16"/>
      <c r="MA2665" s="16"/>
      <c r="MB2665" s="16"/>
      <c r="MC2665" s="16"/>
      <c r="MD2665" s="16"/>
      <c r="ME2665" s="16"/>
      <c r="MF2665" s="16"/>
      <c r="MG2665" s="16"/>
      <c r="MH2665" s="16"/>
      <c r="MI2665" s="16"/>
      <c r="MJ2665" s="16"/>
      <c r="MK2665" s="16"/>
      <c r="ML2665" s="16"/>
      <c r="MM2665" s="16"/>
      <c r="MN2665" s="16"/>
      <c r="MO2665" s="16"/>
      <c r="MP2665" s="16"/>
      <c r="MQ2665" s="16"/>
      <c r="MR2665" s="16"/>
      <c r="MS2665" s="16"/>
      <c r="MT2665" s="16"/>
      <c r="MU2665" s="16"/>
      <c r="MV2665" s="16"/>
      <c r="MW2665" s="16"/>
      <c r="MX2665" s="16"/>
      <c r="MY2665" s="16"/>
      <c r="MZ2665" s="16"/>
      <c r="NA2665" s="16"/>
      <c r="NB2665" s="16"/>
      <c r="NC2665" s="16"/>
      <c r="ND2665" s="16"/>
      <c r="NE2665" s="16"/>
      <c r="NF2665" s="16"/>
      <c r="NG2665" s="16"/>
      <c r="NH2665" s="16"/>
      <c r="NI2665" s="16"/>
      <c r="NJ2665" s="16"/>
      <c r="NK2665" s="16"/>
      <c r="NL2665" s="16"/>
      <c r="NM2665" s="16"/>
      <c r="NN2665" s="16"/>
      <c r="NO2665" s="16"/>
      <c r="NP2665" s="16"/>
      <c r="NQ2665" s="16"/>
      <c r="NR2665" s="16"/>
      <c r="NS2665" s="16"/>
      <c r="NT2665" s="16"/>
      <c r="NU2665" s="16"/>
      <c r="NV2665" s="16"/>
      <c r="NW2665" s="16"/>
      <c r="NX2665" s="16"/>
      <c r="NY2665" s="16"/>
      <c r="NZ2665" s="16"/>
      <c r="OA2665" s="16"/>
      <c r="OB2665" s="16"/>
      <c r="OC2665" s="16"/>
      <c r="OD2665" s="16"/>
      <c r="OE2665" s="16"/>
      <c r="OF2665" s="16"/>
      <c r="OG2665" s="16"/>
      <c r="OH2665" s="16"/>
      <c r="OI2665" s="16"/>
      <c r="OJ2665" s="16"/>
      <c r="OK2665" s="16"/>
      <c r="OL2665" s="16"/>
      <c r="OM2665" s="16"/>
      <c r="ON2665" s="16"/>
      <c r="OO2665" s="16"/>
      <c r="OP2665" s="16"/>
      <c r="OQ2665" s="16"/>
      <c r="OR2665" s="16"/>
      <c r="OS2665" s="16"/>
      <c r="OT2665" s="16"/>
      <c r="OU2665" s="16"/>
      <c r="OV2665" s="16"/>
      <c r="OW2665" s="16"/>
      <c r="OX2665" s="16"/>
      <c r="OY2665" s="16"/>
      <c r="OZ2665" s="16"/>
      <c r="PA2665" s="16"/>
      <c r="PB2665" s="16"/>
      <c r="PC2665" s="16"/>
      <c r="PD2665" s="16"/>
      <c r="PE2665" s="16"/>
      <c r="PF2665" s="16"/>
      <c r="PG2665" s="16"/>
      <c r="PH2665" s="16"/>
      <c r="PI2665" s="16"/>
      <c r="PJ2665" s="16"/>
      <c r="PK2665" s="16"/>
      <c r="PL2665" s="16"/>
      <c r="PM2665" s="16"/>
      <c r="PN2665" s="16"/>
      <c r="PO2665" s="16"/>
      <c r="PP2665" s="16"/>
      <c r="PQ2665" s="16"/>
      <c r="PR2665" s="16"/>
      <c r="PS2665" s="16"/>
      <c r="PT2665" s="16"/>
      <c r="PU2665" s="16"/>
      <c r="PV2665" s="16"/>
      <c r="PW2665" s="16"/>
      <c r="PX2665" s="16"/>
      <c r="PY2665" s="16"/>
      <c r="PZ2665" s="16"/>
      <c r="QA2665" s="16"/>
      <c r="QB2665" s="16"/>
      <c r="QC2665" s="16"/>
      <c r="QD2665" s="16"/>
      <c r="QE2665" s="16"/>
      <c r="QF2665" s="16"/>
      <c r="QG2665" s="16"/>
      <c r="QH2665" s="16"/>
      <c r="QI2665" s="16"/>
      <c r="QJ2665" s="16"/>
      <c r="QK2665" s="16"/>
      <c r="QL2665" s="16"/>
      <c r="QM2665" s="16"/>
      <c r="QN2665" s="16"/>
      <c r="QO2665" s="16"/>
      <c r="QP2665" s="16"/>
      <c r="QQ2665" s="16"/>
      <c r="QR2665" s="16"/>
      <c r="QS2665" s="16"/>
      <c r="QT2665" s="16"/>
      <c r="QU2665" s="16"/>
      <c r="QV2665" s="16"/>
      <c r="QW2665" s="16"/>
      <c r="QX2665" s="16"/>
      <c r="QY2665" s="16"/>
      <c r="QZ2665" s="16"/>
      <c r="RA2665" s="16"/>
      <c r="RB2665" s="16"/>
      <c r="RC2665" s="16"/>
      <c r="RD2665" s="16"/>
      <c r="RE2665" s="16"/>
      <c r="RF2665" s="16"/>
      <c r="RG2665" s="16"/>
      <c r="RH2665" s="16"/>
      <c r="RI2665" s="16"/>
      <c r="RJ2665" s="16"/>
      <c r="RK2665" s="16"/>
      <c r="RL2665" s="16"/>
      <c r="RM2665" s="16"/>
      <c r="RN2665" s="16"/>
      <c r="RO2665" s="16"/>
      <c r="RP2665" s="16"/>
      <c r="RQ2665" s="16"/>
      <c r="RR2665" s="16"/>
      <c r="RS2665" s="16"/>
      <c r="RT2665" s="16"/>
      <c r="RU2665" s="16"/>
      <c r="RV2665" s="16"/>
      <c r="RW2665" s="16"/>
      <c r="RX2665" s="16"/>
      <c r="RY2665" s="16"/>
      <c r="RZ2665" s="16"/>
      <c r="SA2665" s="16"/>
      <c r="SB2665" s="16"/>
      <c r="SC2665" s="16"/>
      <c r="SD2665" s="16"/>
      <c r="SE2665" s="16"/>
      <c r="SF2665" s="16"/>
      <c r="SG2665" s="16"/>
      <c r="SH2665" s="16"/>
      <c r="SI2665" s="16"/>
      <c r="SJ2665" s="16"/>
      <c r="SK2665" s="16"/>
      <c r="SL2665" s="16"/>
      <c r="SM2665" s="16"/>
      <c r="SN2665" s="16"/>
      <c r="SO2665" s="16"/>
      <c r="SP2665" s="16"/>
      <c r="SQ2665" s="16"/>
      <c r="SR2665" s="16"/>
      <c r="SS2665" s="16"/>
      <c r="ST2665" s="16"/>
      <c r="SU2665" s="16"/>
      <c r="SV2665" s="16"/>
      <c r="SW2665" s="16"/>
      <c r="SX2665" s="16"/>
      <c r="SY2665" s="16"/>
      <c r="SZ2665" s="16"/>
      <c r="TA2665" s="16"/>
      <c r="TB2665" s="17"/>
      <c r="TC2665" s="17"/>
      <c r="TD2665" s="17"/>
      <c r="TE2665" s="17"/>
      <c r="TF2665" s="17"/>
      <c r="TG2665" s="17"/>
      <c r="TH2665" s="17"/>
      <c r="TI2665" s="17"/>
      <c r="TJ2665" s="17"/>
      <c r="TK2665" s="17"/>
      <c r="TL2665" s="17"/>
      <c r="TM2665" s="17"/>
      <c r="TN2665" s="17"/>
      <c r="TO2665" s="17"/>
      <c r="TP2665" s="17"/>
      <c r="TQ2665" s="17"/>
      <c r="TR2665" s="17"/>
      <c r="TS2665" s="17"/>
      <c r="TT2665" s="17"/>
      <c r="TU2665" s="17"/>
      <c r="TV2665" s="17"/>
      <c r="TW2665" s="17"/>
      <c r="TX2665" s="17"/>
      <c r="TY2665" s="17"/>
      <c r="TZ2665" s="17"/>
      <c r="UA2665" s="17"/>
      <c r="UB2665" s="17"/>
      <c r="UC2665" s="17"/>
      <c r="UD2665" s="17"/>
      <c r="UE2665" s="17"/>
      <c r="UF2665" s="17"/>
      <c r="UG2665" s="17"/>
      <c r="UH2665" s="17"/>
      <c r="UI2665" s="17"/>
      <c r="UJ2665" s="17"/>
      <c r="UK2665" s="17"/>
      <c r="UL2665" s="17"/>
      <c r="UM2665" s="17"/>
      <c r="UN2665" s="17"/>
      <c r="UO2665" s="17"/>
      <c r="UP2665" s="17"/>
      <c r="UQ2665" s="17"/>
      <c r="UR2665" s="17"/>
      <c r="US2665" s="17"/>
      <c r="UT2665" s="17"/>
      <c r="UU2665" s="17"/>
      <c r="UV2665" s="17"/>
      <c r="UW2665" s="17"/>
      <c r="UX2665" s="17"/>
      <c r="UY2665" s="17"/>
      <c r="UZ2665" s="17"/>
      <c r="VA2665" s="17"/>
      <c r="VB2665" s="17"/>
      <c r="VC2665" s="17"/>
      <c r="VD2665" s="17"/>
      <c r="VE2665" s="17"/>
      <c r="VF2665" s="17"/>
      <c r="VG2665" s="17"/>
      <c r="VH2665" s="17"/>
      <c r="VI2665" s="17"/>
      <c r="VJ2665" s="17"/>
      <c r="VK2665" s="17"/>
      <c r="VL2665" s="17"/>
      <c r="VM2665" s="17"/>
      <c r="VN2665" s="17"/>
      <c r="VO2665" s="17"/>
      <c r="VP2665" s="17"/>
      <c r="VQ2665" s="17"/>
      <c r="VR2665" s="17"/>
      <c r="VS2665" s="17"/>
      <c r="VT2665" s="17"/>
      <c r="VU2665" s="17"/>
      <c r="VV2665" s="17"/>
      <c r="VW2665" s="17"/>
      <c r="VX2665" s="17"/>
      <c r="VY2665" s="17"/>
      <c r="VZ2665" s="17"/>
      <c r="WA2665" s="17"/>
      <c r="WB2665" s="17"/>
      <c r="WC2665" s="17"/>
      <c r="WD2665" s="17"/>
      <c r="WE2665" s="17"/>
      <c r="WF2665" s="17"/>
      <c r="WG2665" s="17"/>
      <c r="WH2665" s="17"/>
      <c r="WI2665" s="17"/>
      <c r="WJ2665" s="17"/>
      <c r="WK2665" s="17"/>
      <c r="WL2665" s="17"/>
      <c r="WM2665" s="17"/>
      <c r="WN2665" s="17"/>
      <c r="WO2665" s="17"/>
      <c r="WP2665" s="17"/>
      <c r="WQ2665" s="17"/>
      <c r="WR2665" s="17"/>
      <c r="WS2665" s="17"/>
      <c r="WT2665" s="17"/>
      <c r="WU2665" s="17"/>
      <c r="WV2665" s="17"/>
      <c r="WW2665" s="17"/>
      <c r="WX2665" s="17"/>
      <c r="WY2665" s="17"/>
      <c r="WZ2665" s="17"/>
      <c r="XA2665" s="17"/>
      <c r="XB2665" s="17"/>
      <c r="XC2665" s="17"/>
      <c r="XD2665" s="17"/>
      <c r="XE2665" s="17"/>
      <c r="XF2665" s="17"/>
      <c r="XG2665" s="17"/>
      <c r="XH2665" s="17"/>
      <c r="XI2665" s="17"/>
      <c r="XJ2665" s="17"/>
      <c r="XK2665" s="17"/>
      <c r="XL2665" s="17"/>
      <c r="XM2665" s="17"/>
      <c r="XN2665" s="17"/>
      <c r="XO2665" s="17"/>
      <c r="XP2665" s="17"/>
      <c r="XQ2665" s="17"/>
      <c r="XR2665" s="17"/>
      <c r="XS2665" s="17"/>
      <c r="XT2665" s="17"/>
      <c r="XU2665" s="17"/>
      <c r="XV2665" s="17"/>
      <c r="XW2665" s="17"/>
      <c r="XX2665" s="17"/>
      <c r="XY2665" s="17"/>
      <c r="XZ2665" s="17"/>
      <c r="YA2665" s="17"/>
      <c r="YB2665" s="17"/>
      <c r="YC2665" s="17"/>
      <c r="YD2665" s="17"/>
      <c r="YE2665" s="17"/>
      <c r="YF2665" s="17"/>
      <c r="YG2665" s="17"/>
      <c r="YH2665" s="17"/>
      <c r="YI2665" s="17"/>
      <c r="YJ2665" s="17"/>
      <c r="YK2665" s="17"/>
      <c r="YL2665" s="17"/>
      <c r="YM2665" s="17"/>
      <c r="YN2665" s="17"/>
      <c r="YO2665" s="17"/>
      <c r="YP2665" s="17"/>
      <c r="YQ2665" s="17"/>
      <c r="YR2665" s="17"/>
      <c r="YS2665" s="17"/>
      <c r="YT2665" s="17"/>
      <c r="YU2665" s="17"/>
      <c r="YV2665" s="17"/>
      <c r="YW2665" s="17"/>
      <c r="YX2665" s="17"/>
      <c r="YY2665" s="17"/>
      <c r="YZ2665" s="17"/>
      <c r="ZA2665" s="17"/>
      <c r="ZB2665" s="17"/>
      <c r="ZC2665" s="17"/>
      <c r="ZD2665" s="17"/>
      <c r="ZE2665" s="17"/>
      <c r="ZF2665" s="17"/>
      <c r="ZG2665" s="17"/>
      <c r="ZH2665" s="17"/>
      <c r="ZI2665" s="17"/>
      <c r="ZJ2665" s="17"/>
      <c r="ZK2665" s="17"/>
      <c r="ZL2665" s="17"/>
      <c r="ZM2665" s="17"/>
      <c r="ZN2665" s="17"/>
      <c r="ZO2665" s="17"/>
      <c r="ZP2665" s="17"/>
      <c r="ZQ2665" s="17"/>
      <c r="ZR2665" s="17"/>
      <c r="ZS2665" s="17"/>
      <c r="ZT2665" s="17"/>
      <c r="ZU2665" s="17"/>
      <c r="ZV2665" s="17"/>
      <c r="ZW2665" s="17"/>
      <c r="ZX2665" s="17"/>
      <c r="ZY2665" s="17"/>
      <c r="ZZ2665" s="17"/>
      <c r="AAA2665" s="17"/>
      <c r="AAB2665" s="17"/>
      <c r="AAC2665" s="17"/>
      <c r="AAD2665" s="17"/>
      <c r="AAE2665" s="17"/>
      <c r="AAF2665" s="17"/>
      <c r="AAG2665" s="17"/>
      <c r="AAH2665" s="17"/>
      <c r="AAI2665" s="17"/>
      <c r="AAJ2665" s="17"/>
      <c r="AAK2665" s="17"/>
      <c r="AAL2665" s="17"/>
      <c r="AAM2665" s="17"/>
      <c r="AAN2665" s="17"/>
      <c r="AAO2665" s="17"/>
      <c r="AAP2665" s="17"/>
      <c r="AAQ2665" s="17"/>
      <c r="AAR2665" s="17"/>
      <c r="AAS2665" s="17"/>
      <c r="AAT2665" s="17"/>
      <c r="AAU2665" s="17"/>
      <c r="AAV2665" s="17"/>
      <c r="AAW2665" s="17"/>
      <c r="AAX2665" s="17"/>
      <c r="AAY2665" s="17"/>
      <c r="AAZ2665" s="17"/>
      <c r="ABA2665" s="17"/>
      <c r="ABB2665" s="17"/>
      <c r="ABC2665" s="17"/>
      <c r="ABD2665" s="17"/>
      <c r="ABE2665" s="17"/>
      <c r="ABF2665" s="17"/>
      <c r="ABG2665" s="17"/>
      <c r="ABH2665" s="17"/>
      <c r="ABI2665" s="17"/>
      <c r="ABJ2665" s="17"/>
      <c r="ABK2665" s="17"/>
      <c r="ABL2665" s="17"/>
      <c r="ABM2665" s="17"/>
      <c r="ABN2665" s="17"/>
      <c r="ABO2665" s="17"/>
      <c r="ABP2665" s="17"/>
      <c r="ABQ2665" s="17"/>
      <c r="ABR2665" s="17"/>
      <c r="ABS2665" s="17"/>
      <c r="ABT2665" s="17"/>
      <c r="ABU2665" s="17"/>
      <c r="ABV2665" s="17"/>
      <c r="ABW2665" s="17"/>
      <c r="ABX2665" s="17"/>
      <c r="ABY2665" s="17"/>
      <c r="ABZ2665" s="17"/>
      <c r="ACA2665" s="17"/>
      <c r="ACB2665" s="17"/>
      <c r="ACC2665" s="17"/>
      <c r="ACD2665" s="17"/>
      <c r="ACE2665" s="17"/>
      <c r="ACF2665" s="17"/>
      <c r="ACG2665" s="17"/>
      <c r="ACH2665" s="17"/>
      <c r="ACI2665" s="17"/>
      <c r="ACJ2665" s="17"/>
      <c r="ACK2665" s="17"/>
      <c r="ACL2665" s="17"/>
      <c r="ACM2665" s="17"/>
      <c r="ACN2665" s="17"/>
      <c r="ACO2665" s="17"/>
      <c r="ACP2665" s="17"/>
      <c r="ACQ2665" s="17"/>
      <c r="ACR2665" s="17"/>
      <c r="ACS2665" s="17"/>
      <c r="ACT2665" s="17"/>
      <c r="ACU2665" s="17"/>
      <c r="ACV2665" s="17"/>
      <c r="ACW2665" s="17"/>
      <c r="ACX2665" s="17"/>
      <c r="ACY2665" s="17"/>
      <c r="ACZ2665" s="17"/>
      <c r="ADA2665" s="17"/>
      <c r="ADB2665" s="17"/>
      <c r="ADC2665" s="17"/>
      <c r="ADD2665" s="17"/>
      <c r="ADE2665" s="17"/>
      <c r="ADF2665" s="17"/>
      <c r="ADG2665" s="17"/>
      <c r="ADH2665" s="17"/>
      <c r="ADI2665" s="17"/>
      <c r="ADJ2665" s="17"/>
      <c r="ADK2665" s="17"/>
      <c r="ADL2665" s="17"/>
      <c r="ADM2665" s="17"/>
      <c r="ADN2665" s="17"/>
      <c r="ADO2665" s="17"/>
      <c r="ADP2665" s="17"/>
      <c r="ADQ2665" s="17"/>
      <c r="ADR2665" s="17"/>
      <c r="ADS2665" s="17"/>
      <c r="ADT2665" s="17"/>
      <c r="ADU2665" s="17"/>
      <c r="ADV2665" s="17"/>
      <c r="ADW2665" s="17"/>
      <c r="ADX2665" s="17"/>
      <c r="ADY2665" s="17"/>
      <c r="ADZ2665" s="17"/>
      <c r="AEA2665" s="17"/>
      <c r="AEB2665" s="17"/>
      <c r="AEC2665" s="17"/>
      <c r="AED2665" s="17"/>
      <c r="AEE2665" s="17"/>
      <c r="AEF2665" s="17"/>
      <c r="AEG2665" s="17"/>
      <c r="AEH2665" s="17"/>
      <c r="AEI2665" s="17"/>
      <c r="AEJ2665" s="17"/>
      <c r="AEK2665" s="17"/>
      <c r="AEL2665" s="17"/>
      <c r="AEM2665" s="17"/>
      <c r="AEN2665" s="17"/>
      <c r="AEO2665" s="17"/>
      <c r="AEP2665" s="17"/>
      <c r="AEQ2665" s="17"/>
      <c r="AER2665" s="17"/>
      <c r="AES2665" s="17"/>
      <c r="AET2665" s="17"/>
      <c r="AEU2665" s="17"/>
      <c r="AEV2665" s="17"/>
      <c r="AEW2665" s="17"/>
      <c r="AEX2665" s="17"/>
      <c r="AEY2665" s="17"/>
      <c r="AEZ2665" s="17"/>
      <c r="AFA2665" s="17"/>
      <c r="AFB2665" s="17"/>
      <c r="AFC2665" s="17"/>
      <c r="AFD2665" s="17"/>
      <c r="AFE2665" s="17"/>
      <c r="AFF2665" s="17"/>
      <c r="AFG2665" s="17"/>
      <c r="AFH2665" s="17"/>
      <c r="AFI2665" s="17"/>
      <c r="AFJ2665" s="17"/>
      <c r="AFK2665" s="17"/>
      <c r="AFL2665" s="17"/>
      <c r="AFM2665" s="17"/>
      <c r="AFN2665" s="17"/>
      <c r="AFO2665" s="17"/>
      <c r="AFP2665" s="17"/>
      <c r="AFQ2665" s="17"/>
      <c r="AFR2665" s="17"/>
      <c r="AFS2665" s="17"/>
      <c r="AFT2665" s="17"/>
      <c r="AFU2665" s="17"/>
      <c r="AFV2665" s="17"/>
      <c r="AFW2665" s="17"/>
      <c r="AFX2665" s="17"/>
      <c r="AFY2665" s="17"/>
      <c r="AFZ2665" s="17"/>
      <c r="AGA2665" s="17"/>
      <c r="AGB2665" s="17"/>
      <c r="AGC2665" s="17"/>
      <c r="AGD2665" s="17"/>
      <c r="AGE2665" s="17"/>
      <c r="AGF2665" s="17"/>
      <c r="AGG2665" s="17"/>
      <c r="AGH2665" s="17"/>
      <c r="AGI2665" s="17"/>
      <c r="AGJ2665" s="17"/>
      <c r="AGK2665" s="17"/>
      <c r="AGL2665" s="17"/>
      <c r="AGM2665" s="17"/>
      <c r="AGN2665" s="17"/>
      <c r="AGO2665" s="17"/>
      <c r="AGP2665" s="17"/>
      <c r="AGQ2665" s="17"/>
      <c r="AGR2665" s="17"/>
      <c r="AGS2665" s="17"/>
      <c r="AGT2665" s="17"/>
      <c r="AGU2665" s="17"/>
      <c r="AGV2665" s="17"/>
      <c r="AGW2665" s="17"/>
      <c r="AGX2665" s="17"/>
      <c r="AGY2665" s="17"/>
      <c r="AGZ2665" s="17"/>
      <c r="AHA2665" s="17"/>
      <c r="AHB2665" s="17"/>
      <c r="AHC2665" s="17"/>
      <c r="AHD2665" s="17"/>
      <c r="AHE2665" s="17"/>
      <c r="AHF2665" s="17"/>
      <c r="AHG2665" s="17"/>
      <c r="AHH2665" s="17"/>
      <c r="AHI2665" s="17"/>
      <c r="AHJ2665" s="17"/>
      <c r="AHK2665" s="17"/>
      <c r="AHL2665" s="17"/>
      <c r="AHM2665" s="17"/>
      <c r="AHN2665" s="17"/>
      <c r="AHO2665" s="17"/>
      <c r="AHP2665" s="17"/>
      <c r="AHQ2665" s="17"/>
      <c r="AHR2665" s="17"/>
      <c r="AHS2665" s="17"/>
      <c r="AHT2665" s="17"/>
      <c r="AHU2665" s="17"/>
      <c r="AHV2665" s="17"/>
      <c r="AHW2665" s="17"/>
      <c r="AHX2665" s="17"/>
      <c r="AHY2665" s="17"/>
      <c r="AHZ2665" s="17"/>
      <c r="AIA2665" s="17"/>
      <c r="AIB2665" s="17"/>
      <c r="AIC2665" s="17"/>
      <c r="AID2665" s="17"/>
      <c r="AIE2665" s="17"/>
      <c r="AIF2665" s="17"/>
      <c r="AIG2665" s="17"/>
      <c r="AIH2665" s="17"/>
      <c r="AII2665" s="17"/>
      <c r="AIJ2665" s="17"/>
      <c r="AIK2665" s="17"/>
      <c r="AIL2665" s="17"/>
      <c r="AIM2665" s="17"/>
      <c r="AIN2665" s="17"/>
      <c r="AIO2665" s="17"/>
      <c r="AIP2665" s="17"/>
      <c r="AIQ2665" s="17"/>
      <c r="AIR2665" s="17"/>
      <c r="AIS2665" s="17"/>
      <c r="AIT2665" s="17"/>
      <c r="AIU2665" s="17"/>
      <c r="AIV2665" s="17"/>
      <c r="AIW2665" s="17"/>
      <c r="AIX2665" s="17"/>
      <c r="AIY2665" s="17"/>
      <c r="AIZ2665" s="17"/>
      <c r="AJA2665" s="17"/>
      <c r="AJB2665" s="17"/>
      <c r="AJC2665" s="17"/>
      <c r="AJD2665" s="17"/>
      <c r="AJE2665" s="17"/>
      <c r="AJF2665" s="17"/>
      <c r="AJG2665" s="17"/>
      <c r="AJH2665" s="17"/>
      <c r="AJI2665" s="17"/>
      <c r="AJJ2665" s="17"/>
      <c r="AJK2665" s="17"/>
      <c r="AJL2665" s="17"/>
      <c r="AJM2665" s="17"/>
      <c r="AJN2665" s="17"/>
      <c r="AJO2665" s="17"/>
      <c r="AJP2665" s="17"/>
      <c r="AJQ2665" s="17"/>
      <c r="AJR2665" s="17"/>
      <c r="AJS2665" s="17"/>
      <c r="AJT2665" s="17"/>
      <c r="AJU2665" s="17"/>
      <c r="AJV2665" s="17"/>
      <c r="AJW2665" s="17"/>
      <c r="AJX2665" s="17"/>
      <c r="AJY2665" s="17"/>
      <c r="AJZ2665" s="17"/>
      <c r="AKA2665" s="17"/>
      <c r="AKB2665" s="17"/>
      <c r="AKC2665" s="17"/>
      <c r="AKD2665" s="17"/>
      <c r="AKE2665" s="17"/>
      <c r="AKF2665" s="17"/>
      <c r="AKG2665" s="17"/>
      <c r="AKH2665" s="17"/>
      <c r="AKI2665" s="17"/>
      <c r="AKJ2665" s="17"/>
      <c r="AKK2665" s="17"/>
      <c r="AKL2665" s="17"/>
      <c r="AKM2665" s="17"/>
      <c r="AKN2665" s="17"/>
      <c r="AKO2665" s="17"/>
      <c r="AKP2665" s="17"/>
      <c r="AKQ2665" s="17"/>
      <c r="AKR2665" s="17"/>
      <c r="AKS2665" s="17"/>
      <c r="AKT2665" s="17"/>
      <c r="AKU2665" s="17"/>
      <c r="AKV2665" s="17"/>
      <c r="AKW2665" s="17"/>
      <c r="AKX2665" s="17"/>
      <c r="AKY2665" s="17"/>
      <c r="AKZ2665" s="17"/>
      <c r="ALA2665" s="17"/>
      <c r="ALB2665" s="17"/>
      <c r="ALC2665" s="17"/>
      <c r="ALD2665" s="17"/>
      <c r="ALE2665" s="17"/>
      <c r="ALF2665" s="17"/>
      <c r="ALG2665" s="17"/>
      <c r="ALH2665" s="17"/>
      <c r="ALI2665" s="17"/>
      <c r="ALJ2665" s="17"/>
      <c r="ALK2665" s="17"/>
      <c r="ALL2665" s="17"/>
      <c r="ALM2665" s="17"/>
      <c r="ALN2665" s="17"/>
      <c r="ALO2665" s="17"/>
      <c r="ALP2665" s="17"/>
      <c r="ALQ2665" s="17"/>
      <c r="ALR2665" s="17"/>
      <c r="ALS2665" s="17"/>
      <c r="ALT2665" s="17"/>
      <c r="ALU2665" s="17"/>
      <c r="ALV2665" s="17"/>
      <c r="ALW2665" s="17"/>
      <c r="ALX2665" s="17"/>
      <c r="ALY2665" s="17"/>
      <c r="ALZ2665" s="17"/>
      <c r="AMA2665" s="17"/>
      <c r="AMB2665" s="17"/>
      <c r="AMC2665" s="17"/>
      <c r="AMD2665" s="17"/>
      <c r="AME2665" s="17"/>
      <c r="AMF2665" s="17"/>
      <c r="AMG2665" s="17"/>
      <c r="AMH2665" s="17"/>
      <c r="AMI2665" s="17"/>
      <c r="AMJ2665" s="17"/>
      <c r="AMK2665" s="17"/>
      <c r="AML2665" s="17"/>
      <c r="AMM2665" s="17"/>
      <c r="AMN2665" s="17"/>
      <c r="AMO2665" s="17"/>
      <c r="AMP2665" s="17"/>
      <c r="AMQ2665" s="17"/>
      <c r="AMR2665" s="17"/>
      <c r="AMS2665" s="17"/>
      <c r="AMT2665" s="17"/>
      <c r="AMU2665" s="17"/>
      <c r="AMV2665" s="17"/>
      <c r="AMW2665" s="17"/>
      <c r="AMX2665" s="17"/>
      <c r="AMY2665" s="17"/>
      <c r="AMZ2665" s="17"/>
      <c r="ANA2665" s="17"/>
      <c r="ANB2665" s="17"/>
      <c r="ANC2665" s="17"/>
      <c r="AND2665" s="17"/>
      <c r="ANE2665" s="17"/>
      <c r="ANF2665" s="17"/>
      <c r="ANG2665" s="17"/>
      <c r="ANH2665" s="17"/>
      <c r="ANI2665" s="17"/>
      <c r="ANJ2665" s="17"/>
      <c r="ANK2665" s="17"/>
      <c r="ANL2665" s="17"/>
      <c r="ANM2665" s="17"/>
      <c r="ANN2665" s="17"/>
      <c r="ANO2665" s="17"/>
      <c r="ANP2665" s="17"/>
      <c r="ANQ2665" s="17"/>
      <c r="ANR2665" s="17"/>
      <c r="ANS2665" s="17"/>
      <c r="ANT2665" s="17"/>
      <c r="ANU2665" s="17"/>
      <c r="ANV2665" s="17"/>
      <c r="ANW2665" s="17"/>
      <c r="ANX2665" s="17"/>
      <c r="ANY2665" s="17"/>
      <c r="ANZ2665" s="17"/>
      <c r="AOA2665" s="17"/>
      <c r="AOB2665" s="17"/>
      <c r="AOC2665" s="17"/>
      <c r="AOD2665" s="17"/>
      <c r="AOE2665" s="17"/>
      <c r="AOF2665" s="17"/>
      <c r="AOG2665" s="17"/>
      <c r="AOH2665" s="17"/>
      <c r="AOI2665" s="17"/>
      <c r="AOJ2665" s="17"/>
      <c r="AOK2665" s="17"/>
      <c r="AOL2665" s="17"/>
      <c r="AOM2665" s="17"/>
      <c r="AON2665" s="17"/>
      <c r="AOO2665" s="17"/>
      <c r="AOP2665" s="17"/>
      <c r="AOQ2665" s="17"/>
      <c r="AOR2665" s="17"/>
      <c r="AOS2665" s="17"/>
      <c r="AOT2665" s="17"/>
      <c r="AOU2665" s="17"/>
      <c r="AOV2665" s="17"/>
      <c r="AOW2665" s="17"/>
      <c r="AOX2665" s="17"/>
      <c r="AOY2665" s="17"/>
      <c r="AOZ2665" s="17"/>
      <c r="APA2665" s="17"/>
      <c r="APB2665" s="17"/>
      <c r="APC2665" s="17"/>
      <c r="APD2665" s="17"/>
      <c r="APE2665" s="17"/>
      <c r="APF2665" s="17"/>
      <c r="APG2665" s="17"/>
      <c r="APH2665" s="17"/>
      <c r="API2665" s="17"/>
      <c r="APJ2665" s="17"/>
      <c r="APK2665" s="17"/>
      <c r="APL2665" s="17"/>
      <c r="APM2665" s="17"/>
      <c r="APN2665" s="17"/>
      <c r="APO2665" s="17"/>
      <c r="APP2665" s="17"/>
      <c r="APQ2665" s="17"/>
      <c r="APR2665" s="17"/>
      <c r="APS2665" s="17"/>
      <c r="APT2665" s="17"/>
      <c r="APU2665" s="17"/>
      <c r="APV2665" s="17"/>
      <c r="APW2665" s="17"/>
      <c r="APX2665" s="17"/>
      <c r="APY2665" s="17"/>
      <c r="APZ2665" s="17"/>
      <c r="AQA2665" s="17"/>
      <c r="AQB2665" s="17"/>
      <c r="AQC2665" s="17"/>
      <c r="AQD2665" s="17"/>
      <c r="AQE2665" s="17"/>
      <c r="AQF2665" s="17"/>
      <c r="AQG2665" s="17"/>
      <c r="AQH2665" s="17"/>
      <c r="AQI2665" s="17"/>
      <c r="AQJ2665" s="17"/>
      <c r="AQK2665" s="17"/>
      <c r="AQL2665" s="17"/>
      <c r="AQM2665" s="17"/>
      <c r="AQN2665" s="17"/>
      <c r="AQO2665" s="17"/>
      <c r="AQP2665" s="17"/>
      <c r="AQQ2665" s="17"/>
      <c r="AQR2665" s="17"/>
      <c r="AQS2665" s="17"/>
      <c r="AQT2665" s="17"/>
      <c r="AQU2665" s="17"/>
      <c r="AQV2665" s="17"/>
      <c r="AQW2665" s="17"/>
      <c r="AQX2665" s="17"/>
      <c r="AQY2665" s="17"/>
      <c r="AQZ2665" s="17"/>
      <c r="ARA2665" s="17"/>
      <c r="ARB2665" s="17"/>
      <c r="ARC2665" s="17"/>
      <c r="ARD2665" s="17"/>
      <c r="ARE2665" s="17"/>
      <c r="ARF2665" s="17"/>
      <c r="ARG2665" s="17"/>
      <c r="ARH2665" s="17"/>
      <c r="ARI2665" s="17"/>
      <c r="ARJ2665" s="17"/>
      <c r="ARK2665" s="17"/>
      <c r="ARL2665" s="17"/>
      <c r="ARM2665" s="17"/>
      <c r="ARN2665" s="17"/>
      <c r="ARO2665" s="17"/>
      <c r="ARP2665" s="17"/>
      <c r="ARQ2665" s="17"/>
      <c r="ARR2665" s="17"/>
      <c r="ARS2665" s="17"/>
      <c r="ART2665" s="17"/>
      <c r="ARU2665" s="17"/>
      <c r="ARV2665" s="17"/>
      <c r="ARW2665" s="17"/>
      <c r="ARX2665" s="17"/>
      <c r="ARY2665" s="17"/>
      <c r="ARZ2665" s="17"/>
      <c r="ASA2665" s="17"/>
      <c r="ASB2665" s="17"/>
      <c r="ASC2665" s="17"/>
      <c r="ASD2665" s="17"/>
      <c r="ASE2665" s="17"/>
      <c r="ASF2665" s="17"/>
      <c r="ASG2665" s="17"/>
      <c r="ASH2665" s="17"/>
      <c r="ASI2665" s="17"/>
      <c r="ASJ2665" s="17"/>
      <c r="ASK2665" s="17"/>
      <c r="ASL2665" s="17"/>
      <c r="ASM2665" s="17"/>
      <c r="ASN2665" s="17"/>
      <c r="ASO2665" s="17"/>
      <c r="ASP2665" s="17"/>
      <c r="ASQ2665" s="17"/>
      <c r="ASR2665" s="17"/>
      <c r="ASS2665" s="17"/>
      <c r="AST2665" s="17"/>
      <c r="ASU2665" s="17"/>
      <c r="ASV2665" s="17"/>
      <c r="ASW2665" s="17"/>
      <c r="ASX2665" s="17"/>
      <c r="ASY2665" s="17"/>
      <c r="ASZ2665" s="17"/>
      <c r="ATA2665" s="17"/>
      <c r="ATB2665" s="17"/>
      <c r="ATC2665" s="17"/>
      <c r="ATD2665" s="17"/>
      <c r="ATE2665" s="17"/>
      <c r="ATF2665" s="17"/>
      <c r="ATG2665" s="17"/>
      <c r="ATH2665" s="17"/>
      <c r="ATI2665" s="17"/>
      <c r="ATJ2665" s="17"/>
      <c r="ATK2665" s="17"/>
      <c r="ATL2665" s="17"/>
      <c r="ATM2665" s="17"/>
      <c r="ATN2665" s="17"/>
      <c r="ATO2665" s="17"/>
      <c r="ATP2665" s="17"/>
      <c r="ATQ2665" s="17"/>
      <c r="ATR2665" s="17"/>
      <c r="ATS2665" s="17"/>
      <c r="ATT2665" s="17"/>
      <c r="ATU2665" s="17"/>
      <c r="ATV2665" s="17"/>
      <c r="ATW2665" s="17"/>
      <c r="ATX2665" s="17"/>
      <c r="ATY2665" s="17"/>
      <c r="ATZ2665" s="17"/>
      <c r="AUA2665" s="17"/>
      <c r="AUB2665" s="17"/>
      <c r="AUC2665" s="17"/>
      <c r="AUD2665" s="17"/>
      <c r="AUE2665" s="17"/>
      <c r="AUF2665" s="17"/>
      <c r="AUG2665" s="17"/>
      <c r="AUH2665" s="17"/>
      <c r="AUI2665" s="17"/>
      <c r="AUJ2665" s="17"/>
      <c r="AUK2665" s="17"/>
      <c r="AUL2665" s="17"/>
      <c r="AUM2665" s="17"/>
      <c r="AUN2665" s="17"/>
      <c r="AUO2665" s="17"/>
      <c r="AUP2665" s="17"/>
      <c r="AUQ2665" s="17"/>
      <c r="AUR2665" s="17"/>
      <c r="AUS2665" s="17"/>
      <c r="AUT2665" s="17"/>
      <c r="AUU2665" s="17"/>
      <c r="AUV2665" s="17"/>
      <c r="AUW2665" s="17"/>
      <c r="AUX2665" s="17"/>
      <c r="AUY2665" s="17"/>
      <c r="AUZ2665" s="17"/>
      <c r="AVA2665" s="17"/>
      <c r="AVB2665" s="17"/>
      <c r="AVC2665" s="17"/>
      <c r="AVD2665" s="17"/>
      <c r="AVE2665" s="17"/>
      <c r="AVF2665" s="17"/>
      <c r="AVG2665" s="17"/>
      <c r="AVH2665" s="17"/>
      <c r="AVI2665" s="17"/>
      <c r="AVJ2665" s="17"/>
      <c r="AVK2665" s="17"/>
      <c r="AVL2665" s="17"/>
      <c r="AVM2665" s="17"/>
      <c r="AVN2665" s="17"/>
      <c r="AVO2665" s="17"/>
      <c r="AVP2665" s="17"/>
      <c r="AVQ2665" s="17"/>
      <c r="AVR2665" s="17"/>
      <c r="AVS2665" s="17"/>
      <c r="AVT2665" s="17"/>
      <c r="AVU2665" s="17"/>
      <c r="AVV2665" s="17"/>
      <c r="AVW2665" s="17"/>
      <c r="AVX2665" s="17"/>
      <c r="AVY2665" s="17"/>
      <c r="AVZ2665" s="17"/>
      <c r="AWA2665" s="17"/>
      <c r="AWB2665" s="17"/>
      <c r="AWC2665" s="17"/>
      <c r="AWD2665" s="17"/>
      <c r="AWE2665" s="17"/>
      <c r="AWF2665" s="17"/>
      <c r="AWG2665" s="17"/>
      <c r="AWH2665" s="17"/>
      <c r="AWI2665" s="17"/>
      <c r="AWJ2665" s="17"/>
      <c r="AWK2665" s="17"/>
      <c r="AWL2665" s="17"/>
      <c r="AWM2665" s="17"/>
      <c r="AWN2665" s="17"/>
    </row>
    <row r="2666" spans="1:1288" s="56" customFormat="1" ht="39" x14ac:dyDescent="0.25">
      <c r="A2666" s="50" t="s">
        <v>3806</v>
      </c>
      <c r="B2666" s="50" t="s">
        <v>3847</v>
      </c>
      <c r="C2666" s="50" t="s">
        <v>3886</v>
      </c>
      <c r="D2666" s="50" t="s">
        <v>3809</v>
      </c>
      <c r="E2666" s="51">
        <v>40</v>
      </c>
      <c r="F2666" s="52" t="s">
        <v>21</v>
      </c>
      <c r="G2666" s="53"/>
      <c r="H2666" s="15" t="s">
        <v>5</v>
      </c>
      <c r="I2666" s="55"/>
      <c r="JE2666" s="12"/>
      <c r="JF2666" s="12"/>
      <c r="JG2666" s="12"/>
      <c r="JH2666" s="12"/>
      <c r="JI2666" s="13"/>
      <c r="JJ2666" s="14"/>
      <c r="JK2666" s="15"/>
      <c r="JL2666" s="15"/>
      <c r="JM2666" s="15"/>
      <c r="JN2666" s="16"/>
      <c r="JO2666" s="16"/>
      <c r="JP2666" s="16"/>
      <c r="JQ2666" s="16"/>
      <c r="JR2666" s="16"/>
      <c r="JS2666" s="16"/>
      <c r="JT2666" s="16"/>
      <c r="JU2666" s="16"/>
      <c r="JV2666" s="16"/>
      <c r="JW2666" s="16"/>
      <c r="JX2666" s="16"/>
      <c r="JY2666" s="16"/>
      <c r="JZ2666" s="16"/>
      <c r="KA2666" s="16"/>
      <c r="KB2666" s="16"/>
      <c r="KC2666" s="16"/>
      <c r="KD2666" s="16"/>
      <c r="KE2666" s="16"/>
      <c r="KF2666" s="16"/>
      <c r="KG2666" s="16"/>
      <c r="KH2666" s="16"/>
      <c r="KI2666" s="16"/>
      <c r="KJ2666" s="16"/>
      <c r="KK2666" s="16"/>
      <c r="KL2666" s="16"/>
      <c r="KM2666" s="16"/>
      <c r="KN2666" s="16"/>
      <c r="KO2666" s="16"/>
      <c r="KP2666" s="16"/>
      <c r="KQ2666" s="16"/>
      <c r="KR2666" s="16"/>
      <c r="KS2666" s="16"/>
      <c r="KT2666" s="16"/>
      <c r="KU2666" s="16"/>
      <c r="KV2666" s="16"/>
      <c r="KW2666" s="16"/>
      <c r="KX2666" s="16"/>
      <c r="KY2666" s="16"/>
      <c r="KZ2666" s="16"/>
      <c r="LA2666" s="16"/>
      <c r="LB2666" s="16"/>
      <c r="LC2666" s="16"/>
      <c r="LD2666" s="16"/>
      <c r="LE2666" s="16"/>
      <c r="LF2666" s="16"/>
      <c r="LG2666" s="16"/>
      <c r="LH2666" s="16"/>
      <c r="LI2666" s="16"/>
      <c r="LJ2666" s="16"/>
      <c r="LK2666" s="16"/>
      <c r="LL2666" s="16"/>
      <c r="LM2666" s="16"/>
      <c r="LN2666" s="16"/>
      <c r="LO2666" s="16"/>
      <c r="LP2666" s="16"/>
      <c r="LQ2666" s="16"/>
      <c r="LR2666" s="16"/>
      <c r="LS2666" s="16"/>
      <c r="LT2666" s="16"/>
      <c r="LU2666" s="16"/>
      <c r="LV2666" s="16"/>
      <c r="LW2666" s="16"/>
      <c r="LX2666" s="16"/>
      <c r="LY2666" s="16"/>
      <c r="LZ2666" s="16"/>
      <c r="MA2666" s="16"/>
      <c r="MB2666" s="16"/>
      <c r="MC2666" s="16"/>
      <c r="MD2666" s="16"/>
      <c r="ME2666" s="16"/>
      <c r="MF2666" s="16"/>
      <c r="MG2666" s="16"/>
      <c r="MH2666" s="16"/>
      <c r="MI2666" s="16"/>
      <c r="MJ2666" s="16"/>
      <c r="MK2666" s="16"/>
      <c r="ML2666" s="16"/>
      <c r="MM2666" s="16"/>
      <c r="MN2666" s="16"/>
      <c r="MO2666" s="16"/>
      <c r="MP2666" s="16"/>
      <c r="MQ2666" s="16"/>
      <c r="MR2666" s="16"/>
      <c r="MS2666" s="16"/>
      <c r="MT2666" s="16"/>
      <c r="MU2666" s="16"/>
      <c r="MV2666" s="16"/>
      <c r="MW2666" s="16"/>
      <c r="MX2666" s="16"/>
      <c r="MY2666" s="16"/>
      <c r="MZ2666" s="16"/>
      <c r="NA2666" s="16"/>
      <c r="NB2666" s="16"/>
      <c r="NC2666" s="16"/>
      <c r="ND2666" s="16"/>
      <c r="NE2666" s="16"/>
      <c r="NF2666" s="16"/>
      <c r="NG2666" s="16"/>
      <c r="NH2666" s="16"/>
      <c r="NI2666" s="16"/>
      <c r="NJ2666" s="16"/>
      <c r="NK2666" s="16"/>
      <c r="NL2666" s="16"/>
      <c r="NM2666" s="16"/>
      <c r="NN2666" s="16"/>
      <c r="NO2666" s="16"/>
      <c r="NP2666" s="16"/>
      <c r="NQ2666" s="16"/>
      <c r="NR2666" s="16"/>
      <c r="NS2666" s="16"/>
      <c r="NT2666" s="16"/>
      <c r="NU2666" s="16"/>
      <c r="NV2666" s="16"/>
      <c r="NW2666" s="16"/>
      <c r="NX2666" s="16"/>
      <c r="NY2666" s="16"/>
      <c r="NZ2666" s="16"/>
      <c r="OA2666" s="16"/>
      <c r="OB2666" s="16"/>
      <c r="OC2666" s="16"/>
      <c r="OD2666" s="16"/>
      <c r="OE2666" s="16"/>
      <c r="OF2666" s="16"/>
      <c r="OG2666" s="16"/>
      <c r="OH2666" s="16"/>
      <c r="OI2666" s="16"/>
      <c r="OJ2666" s="16"/>
      <c r="OK2666" s="16"/>
      <c r="OL2666" s="16"/>
      <c r="OM2666" s="16"/>
      <c r="ON2666" s="16"/>
      <c r="OO2666" s="16"/>
      <c r="OP2666" s="16"/>
      <c r="OQ2666" s="16"/>
      <c r="OR2666" s="16"/>
      <c r="OS2666" s="16"/>
      <c r="OT2666" s="16"/>
      <c r="OU2666" s="16"/>
      <c r="OV2666" s="16"/>
      <c r="OW2666" s="16"/>
      <c r="OX2666" s="16"/>
      <c r="OY2666" s="16"/>
      <c r="OZ2666" s="16"/>
      <c r="PA2666" s="16"/>
      <c r="PB2666" s="16"/>
      <c r="PC2666" s="16"/>
      <c r="PD2666" s="16"/>
      <c r="PE2666" s="16"/>
      <c r="PF2666" s="16"/>
      <c r="PG2666" s="16"/>
      <c r="PH2666" s="16"/>
      <c r="PI2666" s="16"/>
      <c r="PJ2666" s="16"/>
      <c r="PK2666" s="16"/>
      <c r="PL2666" s="16"/>
      <c r="PM2666" s="16"/>
      <c r="PN2666" s="16"/>
      <c r="PO2666" s="16"/>
      <c r="PP2666" s="16"/>
      <c r="PQ2666" s="16"/>
      <c r="PR2666" s="16"/>
      <c r="PS2666" s="16"/>
      <c r="PT2666" s="16"/>
      <c r="PU2666" s="16"/>
      <c r="PV2666" s="16"/>
      <c r="PW2666" s="16"/>
      <c r="PX2666" s="16"/>
      <c r="PY2666" s="16"/>
      <c r="PZ2666" s="16"/>
      <c r="QA2666" s="16"/>
      <c r="QB2666" s="16"/>
      <c r="QC2666" s="16"/>
      <c r="QD2666" s="16"/>
      <c r="QE2666" s="16"/>
      <c r="QF2666" s="16"/>
      <c r="QG2666" s="16"/>
      <c r="QH2666" s="16"/>
      <c r="QI2666" s="16"/>
      <c r="QJ2666" s="16"/>
      <c r="QK2666" s="16"/>
      <c r="QL2666" s="16"/>
      <c r="QM2666" s="16"/>
      <c r="QN2666" s="16"/>
      <c r="QO2666" s="16"/>
      <c r="QP2666" s="16"/>
      <c r="QQ2666" s="16"/>
      <c r="QR2666" s="16"/>
      <c r="QS2666" s="16"/>
      <c r="QT2666" s="16"/>
      <c r="QU2666" s="16"/>
      <c r="QV2666" s="16"/>
      <c r="QW2666" s="16"/>
      <c r="QX2666" s="16"/>
      <c r="QY2666" s="16"/>
      <c r="QZ2666" s="16"/>
      <c r="RA2666" s="16"/>
      <c r="RB2666" s="16"/>
      <c r="RC2666" s="16"/>
      <c r="RD2666" s="16"/>
      <c r="RE2666" s="16"/>
      <c r="RF2666" s="16"/>
      <c r="RG2666" s="16"/>
      <c r="RH2666" s="16"/>
      <c r="RI2666" s="16"/>
      <c r="RJ2666" s="16"/>
      <c r="RK2666" s="16"/>
      <c r="RL2666" s="16"/>
      <c r="RM2666" s="16"/>
      <c r="RN2666" s="16"/>
      <c r="RO2666" s="16"/>
      <c r="RP2666" s="16"/>
      <c r="RQ2666" s="16"/>
      <c r="RR2666" s="16"/>
      <c r="RS2666" s="16"/>
      <c r="RT2666" s="16"/>
      <c r="RU2666" s="16"/>
      <c r="RV2666" s="16"/>
      <c r="RW2666" s="16"/>
      <c r="RX2666" s="16"/>
      <c r="RY2666" s="16"/>
      <c r="RZ2666" s="16"/>
      <c r="SA2666" s="16"/>
      <c r="SB2666" s="16"/>
      <c r="SC2666" s="16"/>
      <c r="SD2666" s="16"/>
      <c r="SE2666" s="16"/>
      <c r="SF2666" s="16"/>
      <c r="SG2666" s="16"/>
      <c r="SH2666" s="16"/>
      <c r="SI2666" s="16"/>
      <c r="SJ2666" s="16"/>
      <c r="SK2666" s="16"/>
      <c r="SL2666" s="16"/>
      <c r="SM2666" s="16"/>
      <c r="SN2666" s="16"/>
      <c r="SO2666" s="16"/>
      <c r="SP2666" s="16"/>
      <c r="SQ2666" s="16"/>
      <c r="SR2666" s="16"/>
      <c r="SS2666" s="16"/>
      <c r="ST2666" s="16"/>
      <c r="SU2666" s="16"/>
      <c r="SV2666" s="16"/>
      <c r="SW2666" s="16"/>
      <c r="SX2666" s="16"/>
      <c r="SY2666" s="16"/>
      <c r="SZ2666" s="16"/>
      <c r="TA2666" s="16"/>
      <c r="TB2666" s="17"/>
      <c r="TC2666" s="17"/>
      <c r="TD2666" s="17"/>
      <c r="TE2666" s="17"/>
      <c r="TF2666" s="17"/>
      <c r="TG2666" s="17"/>
      <c r="TH2666" s="17"/>
      <c r="TI2666" s="17"/>
      <c r="TJ2666" s="17"/>
      <c r="TK2666" s="17"/>
      <c r="TL2666" s="17"/>
      <c r="TM2666" s="17"/>
      <c r="TN2666" s="17"/>
      <c r="TO2666" s="17"/>
      <c r="TP2666" s="17"/>
      <c r="TQ2666" s="17"/>
      <c r="TR2666" s="17"/>
      <c r="TS2666" s="17"/>
      <c r="TT2666" s="17"/>
      <c r="TU2666" s="17"/>
      <c r="TV2666" s="17"/>
      <c r="TW2666" s="17"/>
      <c r="TX2666" s="17"/>
      <c r="TY2666" s="17"/>
      <c r="TZ2666" s="17"/>
      <c r="UA2666" s="17"/>
      <c r="UB2666" s="17"/>
      <c r="UC2666" s="17"/>
      <c r="UD2666" s="17"/>
      <c r="UE2666" s="17"/>
      <c r="UF2666" s="17"/>
      <c r="UG2666" s="17"/>
      <c r="UH2666" s="17"/>
      <c r="UI2666" s="17"/>
      <c r="UJ2666" s="17"/>
      <c r="UK2666" s="17"/>
      <c r="UL2666" s="17"/>
      <c r="UM2666" s="17"/>
      <c r="UN2666" s="17"/>
      <c r="UO2666" s="17"/>
      <c r="UP2666" s="17"/>
      <c r="UQ2666" s="17"/>
      <c r="UR2666" s="17"/>
      <c r="US2666" s="17"/>
      <c r="UT2666" s="17"/>
      <c r="UU2666" s="17"/>
      <c r="UV2666" s="17"/>
      <c r="UW2666" s="17"/>
      <c r="UX2666" s="17"/>
      <c r="UY2666" s="17"/>
      <c r="UZ2666" s="17"/>
      <c r="VA2666" s="17"/>
      <c r="VB2666" s="17"/>
      <c r="VC2666" s="17"/>
      <c r="VD2666" s="17"/>
      <c r="VE2666" s="17"/>
      <c r="VF2666" s="17"/>
      <c r="VG2666" s="17"/>
      <c r="VH2666" s="17"/>
      <c r="VI2666" s="17"/>
      <c r="VJ2666" s="17"/>
      <c r="VK2666" s="17"/>
      <c r="VL2666" s="17"/>
      <c r="VM2666" s="17"/>
      <c r="VN2666" s="17"/>
      <c r="VO2666" s="17"/>
      <c r="VP2666" s="17"/>
      <c r="VQ2666" s="17"/>
      <c r="VR2666" s="17"/>
      <c r="VS2666" s="17"/>
      <c r="VT2666" s="17"/>
      <c r="VU2666" s="17"/>
      <c r="VV2666" s="17"/>
      <c r="VW2666" s="17"/>
      <c r="VX2666" s="17"/>
      <c r="VY2666" s="17"/>
      <c r="VZ2666" s="17"/>
      <c r="WA2666" s="17"/>
      <c r="WB2666" s="17"/>
      <c r="WC2666" s="17"/>
      <c r="WD2666" s="17"/>
      <c r="WE2666" s="17"/>
      <c r="WF2666" s="17"/>
      <c r="WG2666" s="17"/>
      <c r="WH2666" s="17"/>
      <c r="WI2666" s="17"/>
      <c r="WJ2666" s="17"/>
      <c r="WK2666" s="17"/>
      <c r="WL2666" s="17"/>
      <c r="WM2666" s="17"/>
      <c r="WN2666" s="17"/>
      <c r="WO2666" s="17"/>
      <c r="WP2666" s="17"/>
      <c r="WQ2666" s="17"/>
      <c r="WR2666" s="17"/>
      <c r="WS2666" s="17"/>
      <c r="WT2666" s="17"/>
      <c r="WU2666" s="17"/>
      <c r="WV2666" s="17"/>
      <c r="WW2666" s="17"/>
      <c r="WX2666" s="17"/>
      <c r="WY2666" s="17"/>
      <c r="WZ2666" s="17"/>
      <c r="XA2666" s="17"/>
      <c r="XB2666" s="17"/>
      <c r="XC2666" s="17"/>
      <c r="XD2666" s="17"/>
      <c r="XE2666" s="17"/>
      <c r="XF2666" s="17"/>
      <c r="XG2666" s="17"/>
      <c r="XH2666" s="17"/>
      <c r="XI2666" s="17"/>
      <c r="XJ2666" s="17"/>
      <c r="XK2666" s="17"/>
      <c r="XL2666" s="17"/>
      <c r="XM2666" s="17"/>
      <c r="XN2666" s="17"/>
      <c r="XO2666" s="17"/>
      <c r="XP2666" s="17"/>
      <c r="XQ2666" s="17"/>
      <c r="XR2666" s="17"/>
      <c r="XS2666" s="17"/>
      <c r="XT2666" s="17"/>
      <c r="XU2666" s="17"/>
      <c r="XV2666" s="17"/>
      <c r="XW2666" s="17"/>
      <c r="XX2666" s="17"/>
      <c r="XY2666" s="17"/>
      <c r="XZ2666" s="17"/>
      <c r="YA2666" s="17"/>
      <c r="YB2666" s="17"/>
      <c r="YC2666" s="17"/>
      <c r="YD2666" s="17"/>
      <c r="YE2666" s="17"/>
      <c r="YF2666" s="17"/>
      <c r="YG2666" s="17"/>
      <c r="YH2666" s="17"/>
      <c r="YI2666" s="17"/>
      <c r="YJ2666" s="17"/>
      <c r="YK2666" s="17"/>
      <c r="YL2666" s="17"/>
      <c r="YM2666" s="17"/>
      <c r="YN2666" s="17"/>
      <c r="YO2666" s="17"/>
      <c r="YP2666" s="17"/>
      <c r="YQ2666" s="17"/>
      <c r="YR2666" s="17"/>
      <c r="YS2666" s="17"/>
      <c r="YT2666" s="17"/>
      <c r="YU2666" s="17"/>
      <c r="YV2666" s="17"/>
      <c r="YW2666" s="17"/>
      <c r="YX2666" s="17"/>
      <c r="YY2666" s="17"/>
      <c r="YZ2666" s="17"/>
      <c r="ZA2666" s="17"/>
      <c r="ZB2666" s="17"/>
      <c r="ZC2666" s="17"/>
      <c r="ZD2666" s="17"/>
      <c r="ZE2666" s="17"/>
      <c r="ZF2666" s="17"/>
      <c r="ZG2666" s="17"/>
      <c r="ZH2666" s="17"/>
      <c r="ZI2666" s="17"/>
      <c r="ZJ2666" s="17"/>
      <c r="ZK2666" s="17"/>
      <c r="ZL2666" s="17"/>
      <c r="ZM2666" s="17"/>
      <c r="ZN2666" s="17"/>
      <c r="ZO2666" s="17"/>
      <c r="ZP2666" s="17"/>
      <c r="ZQ2666" s="17"/>
      <c r="ZR2666" s="17"/>
      <c r="ZS2666" s="17"/>
      <c r="ZT2666" s="17"/>
      <c r="ZU2666" s="17"/>
      <c r="ZV2666" s="17"/>
      <c r="ZW2666" s="17"/>
      <c r="ZX2666" s="17"/>
      <c r="ZY2666" s="17"/>
      <c r="ZZ2666" s="17"/>
      <c r="AAA2666" s="17"/>
      <c r="AAB2666" s="17"/>
      <c r="AAC2666" s="17"/>
      <c r="AAD2666" s="17"/>
      <c r="AAE2666" s="17"/>
      <c r="AAF2666" s="17"/>
      <c r="AAG2666" s="17"/>
      <c r="AAH2666" s="17"/>
      <c r="AAI2666" s="17"/>
      <c r="AAJ2666" s="17"/>
      <c r="AAK2666" s="17"/>
      <c r="AAL2666" s="17"/>
      <c r="AAM2666" s="17"/>
      <c r="AAN2666" s="17"/>
      <c r="AAO2666" s="17"/>
      <c r="AAP2666" s="17"/>
      <c r="AAQ2666" s="17"/>
      <c r="AAR2666" s="17"/>
      <c r="AAS2666" s="17"/>
      <c r="AAT2666" s="17"/>
      <c r="AAU2666" s="17"/>
      <c r="AAV2666" s="17"/>
      <c r="AAW2666" s="17"/>
      <c r="AAX2666" s="17"/>
      <c r="AAY2666" s="17"/>
      <c r="AAZ2666" s="17"/>
      <c r="ABA2666" s="17"/>
      <c r="ABB2666" s="17"/>
      <c r="ABC2666" s="17"/>
      <c r="ABD2666" s="17"/>
      <c r="ABE2666" s="17"/>
      <c r="ABF2666" s="17"/>
      <c r="ABG2666" s="17"/>
      <c r="ABH2666" s="17"/>
      <c r="ABI2666" s="17"/>
      <c r="ABJ2666" s="17"/>
      <c r="ABK2666" s="17"/>
      <c r="ABL2666" s="17"/>
      <c r="ABM2666" s="17"/>
      <c r="ABN2666" s="17"/>
      <c r="ABO2666" s="17"/>
      <c r="ABP2666" s="17"/>
      <c r="ABQ2666" s="17"/>
      <c r="ABR2666" s="17"/>
      <c r="ABS2666" s="17"/>
      <c r="ABT2666" s="17"/>
      <c r="ABU2666" s="17"/>
      <c r="ABV2666" s="17"/>
      <c r="ABW2666" s="17"/>
      <c r="ABX2666" s="17"/>
      <c r="ABY2666" s="17"/>
      <c r="ABZ2666" s="17"/>
      <c r="ACA2666" s="17"/>
      <c r="ACB2666" s="17"/>
      <c r="ACC2666" s="17"/>
      <c r="ACD2666" s="17"/>
      <c r="ACE2666" s="17"/>
      <c r="ACF2666" s="17"/>
      <c r="ACG2666" s="17"/>
      <c r="ACH2666" s="17"/>
      <c r="ACI2666" s="17"/>
      <c r="ACJ2666" s="17"/>
      <c r="ACK2666" s="17"/>
      <c r="ACL2666" s="17"/>
      <c r="ACM2666" s="17"/>
      <c r="ACN2666" s="17"/>
      <c r="ACO2666" s="17"/>
      <c r="ACP2666" s="17"/>
      <c r="ACQ2666" s="17"/>
      <c r="ACR2666" s="17"/>
      <c r="ACS2666" s="17"/>
      <c r="ACT2666" s="17"/>
      <c r="ACU2666" s="17"/>
      <c r="ACV2666" s="17"/>
      <c r="ACW2666" s="17"/>
      <c r="ACX2666" s="17"/>
      <c r="ACY2666" s="17"/>
      <c r="ACZ2666" s="17"/>
      <c r="ADA2666" s="17"/>
      <c r="ADB2666" s="17"/>
      <c r="ADC2666" s="17"/>
      <c r="ADD2666" s="17"/>
      <c r="ADE2666" s="17"/>
      <c r="ADF2666" s="17"/>
      <c r="ADG2666" s="17"/>
      <c r="ADH2666" s="17"/>
      <c r="ADI2666" s="17"/>
      <c r="ADJ2666" s="17"/>
      <c r="ADK2666" s="17"/>
      <c r="ADL2666" s="17"/>
      <c r="ADM2666" s="17"/>
      <c r="ADN2666" s="17"/>
      <c r="ADO2666" s="17"/>
      <c r="ADP2666" s="17"/>
      <c r="ADQ2666" s="17"/>
      <c r="ADR2666" s="17"/>
      <c r="ADS2666" s="17"/>
      <c r="ADT2666" s="17"/>
      <c r="ADU2666" s="17"/>
      <c r="ADV2666" s="17"/>
      <c r="ADW2666" s="17"/>
      <c r="ADX2666" s="17"/>
      <c r="ADY2666" s="17"/>
      <c r="ADZ2666" s="17"/>
      <c r="AEA2666" s="17"/>
      <c r="AEB2666" s="17"/>
      <c r="AEC2666" s="17"/>
      <c r="AED2666" s="17"/>
      <c r="AEE2666" s="17"/>
      <c r="AEF2666" s="17"/>
      <c r="AEG2666" s="17"/>
      <c r="AEH2666" s="17"/>
      <c r="AEI2666" s="17"/>
      <c r="AEJ2666" s="17"/>
      <c r="AEK2666" s="17"/>
      <c r="AEL2666" s="17"/>
      <c r="AEM2666" s="17"/>
      <c r="AEN2666" s="17"/>
      <c r="AEO2666" s="17"/>
      <c r="AEP2666" s="17"/>
      <c r="AEQ2666" s="17"/>
      <c r="AER2666" s="17"/>
      <c r="AES2666" s="17"/>
      <c r="AET2666" s="17"/>
      <c r="AEU2666" s="17"/>
      <c r="AEV2666" s="17"/>
      <c r="AEW2666" s="17"/>
      <c r="AEX2666" s="17"/>
      <c r="AEY2666" s="17"/>
      <c r="AEZ2666" s="17"/>
      <c r="AFA2666" s="17"/>
      <c r="AFB2666" s="17"/>
      <c r="AFC2666" s="17"/>
      <c r="AFD2666" s="17"/>
      <c r="AFE2666" s="17"/>
      <c r="AFF2666" s="17"/>
      <c r="AFG2666" s="17"/>
      <c r="AFH2666" s="17"/>
      <c r="AFI2666" s="17"/>
      <c r="AFJ2666" s="17"/>
      <c r="AFK2666" s="17"/>
      <c r="AFL2666" s="17"/>
      <c r="AFM2666" s="17"/>
      <c r="AFN2666" s="17"/>
      <c r="AFO2666" s="17"/>
      <c r="AFP2666" s="17"/>
      <c r="AFQ2666" s="17"/>
      <c r="AFR2666" s="17"/>
      <c r="AFS2666" s="17"/>
      <c r="AFT2666" s="17"/>
      <c r="AFU2666" s="17"/>
      <c r="AFV2666" s="17"/>
      <c r="AFW2666" s="17"/>
      <c r="AFX2666" s="17"/>
      <c r="AFY2666" s="17"/>
      <c r="AFZ2666" s="17"/>
      <c r="AGA2666" s="17"/>
      <c r="AGB2666" s="17"/>
      <c r="AGC2666" s="17"/>
      <c r="AGD2666" s="17"/>
      <c r="AGE2666" s="17"/>
      <c r="AGF2666" s="17"/>
      <c r="AGG2666" s="17"/>
      <c r="AGH2666" s="17"/>
      <c r="AGI2666" s="17"/>
      <c r="AGJ2666" s="17"/>
      <c r="AGK2666" s="17"/>
      <c r="AGL2666" s="17"/>
      <c r="AGM2666" s="17"/>
      <c r="AGN2666" s="17"/>
      <c r="AGO2666" s="17"/>
      <c r="AGP2666" s="17"/>
      <c r="AGQ2666" s="17"/>
      <c r="AGR2666" s="17"/>
      <c r="AGS2666" s="17"/>
      <c r="AGT2666" s="17"/>
      <c r="AGU2666" s="17"/>
      <c r="AGV2666" s="17"/>
      <c r="AGW2666" s="17"/>
      <c r="AGX2666" s="17"/>
      <c r="AGY2666" s="17"/>
      <c r="AGZ2666" s="17"/>
      <c r="AHA2666" s="17"/>
      <c r="AHB2666" s="17"/>
      <c r="AHC2666" s="17"/>
      <c r="AHD2666" s="17"/>
      <c r="AHE2666" s="17"/>
      <c r="AHF2666" s="17"/>
      <c r="AHG2666" s="17"/>
      <c r="AHH2666" s="17"/>
      <c r="AHI2666" s="17"/>
      <c r="AHJ2666" s="17"/>
      <c r="AHK2666" s="17"/>
      <c r="AHL2666" s="17"/>
      <c r="AHM2666" s="17"/>
      <c r="AHN2666" s="17"/>
      <c r="AHO2666" s="17"/>
      <c r="AHP2666" s="17"/>
      <c r="AHQ2666" s="17"/>
      <c r="AHR2666" s="17"/>
      <c r="AHS2666" s="17"/>
      <c r="AHT2666" s="17"/>
      <c r="AHU2666" s="17"/>
      <c r="AHV2666" s="17"/>
      <c r="AHW2666" s="17"/>
      <c r="AHX2666" s="17"/>
      <c r="AHY2666" s="17"/>
      <c r="AHZ2666" s="17"/>
      <c r="AIA2666" s="17"/>
      <c r="AIB2666" s="17"/>
      <c r="AIC2666" s="17"/>
      <c r="AID2666" s="17"/>
      <c r="AIE2666" s="17"/>
      <c r="AIF2666" s="17"/>
      <c r="AIG2666" s="17"/>
      <c r="AIH2666" s="17"/>
      <c r="AII2666" s="17"/>
      <c r="AIJ2666" s="17"/>
      <c r="AIK2666" s="17"/>
      <c r="AIL2666" s="17"/>
      <c r="AIM2666" s="17"/>
      <c r="AIN2666" s="17"/>
      <c r="AIO2666" s="17"/>
      <c r="AIP2666" s="17"/>
      <c r="AIQ2666" s="17"/>
      <c r="AIR2666" s="17"/>
      <c r="AIS2666" s="17"/>
      <c r="AIT2666" s="17"/>
      <c r="AIU2666" s="17"/>
      <c r="AIV2666" s="17"/>
      <c r="AIW2666" s="17"/>
      <c r="AIX2666" s="17"/>
      <c r="AIY2666" s="17"/>
      <c r="AIZ2666" s="17"/>
      <c r="AJA2666" s="17"/>
      <c r="AJB2666" s="17"/>
      <c r="AJC2666" s="17"/>
      <c r="AJD2666" s="17"/>
      <c r="AJE2666" s="17"/>
      <c r="AJF2666" s="17"/>
      <c r="AJG2666" s="17"/>
      <c r="AJH2666" s="17"/>
      <c r="AJI2666" s="17"/>
      <c r="AJJ2666" s="17"/>
      <c r="AJK2666" s="17"/>
      <c r="AJL2666" s="17"/>
      <c r="AJM2666" s="17"/>
      <c r="AJN2666" s="17"/>
      <c r="AJO2666" s="17"/>
      <c r="AJP2666" s="17"/>
      <c r="AJQ2666" s="17"/>
      <c r="AJR2666" s="17"/>
      <c r="AJS2666" s="17"/>
      <c r="AJT2666" s="17"/>
      <c r="AJU2666" s="17"/>
      <c r="AJV2666" s="17"/>
      <c r="AJW2666" s="17"/>
      <c r="AJX2666" s="17"/>
      <c r="AJY2666" s="17"/>
      <c r="AJZ2666" s="17"/>
      <c r="AKA2666" s="17"/>
      <c r="AKB2666" s="17"/>
      <c r="AKC2666" s="17"/>
      <c r="AKD2666" s="17"/>
      <c r="AKE2666" s="17"/>
      <c r="AKF2666" s="17"/>
      <c r="AKG2666" s="17"/>
      <c r="AKH2666" s="17"/>
      <c r="AKI2666" s="17"/>
      <c r="AKJ2666" s="17"/>
      <c r="AKK2666" s="17"/>
      <c r="AKL2666" s="17"/>
      <c r="AKM2666" s="17"/>
      <c r="AKN2666" s="17"/>
      <c r="AKO2666" s="17"/>
      <c r="AKP2666" s="17"/>
      <c r="AKQ2666" s="17"/>
      <c r="AKR2666" s="17"/>
      <c r="AKS2666" s="17"/>
      <c r="AKT2666" s="17"/>
      <c r="AKU2666" s="17"/>
      <c r="AKV2666" s="17"/>
      <c r="AKW2666" s="17"/>
      <c r="AKX2666" s="17"/>
      <c r="AKY2666" s="17"/>
      <c r="AKZ2666" s="17"/>
      <c r="ALA2666" s="17"/>
      <c r="ALB2666" s="17"/>
      <c r="ALC2666" s="17"/>
      <c r="ALD2666" s="17"/>
      <c r="ALE2666" s="17"/>
      <c r="ALF2666" s="17"/>
      <c r="ALG2666" s="17"/>
      <c r="ALH2666" s="17"/>
      <c r="ALI2666" s="17"/>
      <c r="ALJ2666" s="17"/>
      <c r="ALK2666" s="17"/>
      <c r="ALL2666" s="17"/>
      <c r="ALM2666" s="17"/>
      <c r="ALN2666" s="17"/>
      <c r="ALO2666" s="17"/>
      <c r="ALP2666" s="17"/>
      <c r="ALQ2666" s="17"/>
      <c r="ALR2666" s="17"/>
      <c r="ALS2666" s="17"/>
      <c r="ALT2666" s="17"/>
      <c r="ALU2666" s="17"/>
      <c r="ALV2666" s="17"/>
      <c r="ALW2666" s="17"/>
      <c r="ALX2666" s="17"/>
      <c r="ALY2666" s="17"/>
      <c r="ALZ2666" s="17"/>
      <c r="AMA2666" s="17"/>
      <c r="AMB2666" s="17"/>
      <c r="AMC2666" s="17"/>
      <c r="AMD2666" s="17"/>
      <c r="AME2666" s="17"/>
      <c r="AMF2666" s="17"/>
      <c r="AMG2666" s="17"/>
      <c r="AMH2666" s="17"/>
      <c r="AMI2666" s="17"/>
      <c r="AMJ2666" s="17"/>
      <c r="AMK2666" s="17"/>
      <c r="AML2666" s="17"/>
      <c r="AMM2666" s="17"/>
      <c r="AMN2666" s="17"/>
      <c r="AMO2666" s="17"/>
      <c r="AMP2666" s="17"/>
      <c r="AMQ2666" s="17"/>
      <c r="AMR2666" s="17"/>
      <c r="AMS2666" s="17"/>
      <c r="AMT2666" s="17"/>
      <c r="AMU2666" s="17"/>
      <c r="AMV2666" s="17"/>
      <c r="AMW2666" s="17"/>
      <c r="AMX2666" s="17"/>
      <c r="AMY2666" s="17"/>
      <c r="AMZ2666" s="17"/>
      <c r="ANA2666" s="17"/>
      <c r="ANB2666" s="17"/>
      <c r="ANC2666" s="17"/>
      <c r="AND2666" s="17"/>
      <c r="ANE2666" s="17"/>
      <c r="ANF2666" s="17"/>
      <c r="ANG2666" s="17"/>
      <c r="ANH2666" s="17"/>
      <c r="ANI2666" s="17"/>
      <c r="ANJ2666" s="17"/>
      <c r="ANK2666" s="17"/>
      <c r="ANL2666" s="17"/>
      <c r="ANM2666" s="17"/>
      <c r="ANN2666" s="17"/>
      <c r="ANO2666" s="17"/>
      <c r="ANP2666" s="17"/>
      <c r="ANQ2666" s="17"/>
      <c r="ANR2666" s="17"/>
      <c r="ANS2666" s="17"/>
      <c r="ANT2666" s="17"/>
      <c r="ANU2666" s="17"/>
      <c r="ANV2666" s="17"/>
      <c r="ANW2666" s="17"/>
      <c r="ANX2666" s="17"/>
      <c r="ANY2666" s="17"/>
      <c r="ANZ2666" s="17"/>
      <c r="AOA2666" s="17"/>
      <c r="AOB2666" s="17"/>
      <c r="AOC2666" s="17"/>
      <c r="AOD2666" s="17"/>
      <c r="AOE2666" s="17"/>
      <c r="AOF2666" s="17"/>
      <c r="AOG2666" s="17"/>
      <c r="AOH2666" s="17"/>
      <c r="AOI2666" s="17"/>
      <c r="AOJ2666" s="17"/>
      <c r="AOK2666" s="17"/>
      <c r="AOL2666" s="17"/>
      <c r="AOM2666" s="17"/>
      <c r="AON2666" s="17"/>
      <c r="AOO2666" s="17"/>
      <c r="AOP2666" s="17"/>
      <c r="AOQ2666" s="17"/>
      <c r="AOR2666" s="17"/>
      <c r="AOS2666" s="17"/>
      <c r="AOT2666" s="17"/>
      <c r="AOU2666" s="17"/>
      <c r="AOV2666" s="17"/>
      <c r="AOW2666" s="17"/>
      <c r="AOX2666" s="17"/>
      <c r="AOY2666" s="17"/>
      <c r="AOZ2666" s="17"/>
      <c r="APA2666" s="17"/>
      <c r="APB2666" s="17"/>
      <c r="APC2666" s="17"/>
      <c r="APD2666" s="17"/>
      <c r="APE2666" s="17"/>
      <c r="APF2666" s="17"/>
      <c r="APG2666" s="17"/>
      <c r="APH2666" s="17"/>
      <c r="API2666" s="17"/>
      <c r="APJ2666" s="17"/>
      <c r="APK2666" s="17"/>
      <c r="APL2666" s="17"/>
      <c r="APM2666" s="17"/>
      <c r="APN2666" s="17"/>
      <c r="APO2666" s="17"/>
      <c r="APP2666" s="17"/>
      <c r="APQ2666" s="17"/>
      <c r="APR2666" s="17"/>
      <c r="APS2666" s="17"/>
      <c r="APT2666" s="17"/>
      <c r="APU2666" s="17"/>
      <c r="APV2666" s="17"/>
      <c r="APW2666" s="17"/>
      <c r="APX2666" s="17"/>
      <c r="APY2666" s="17"/>
      <c r="APZ2666" s="17"/>
      <c r="AQA2666" s="17"/>
      <c r="AQB2666" s="17"/>
      <c r="AQC2666" s="17"/>
      <c r="AQD2666" s="17"/>
      <c r="AQE2666" s="17"/>
      <c r="AQF2666" s="17"/>
      <c r="AQG2666" s="17"/>
      <c r="AQH2666" s="17"/>
      <c r="AQI2666" s="17"/>
      <c r="AQJ2666" s="17"/>
      <c r="AQK2666" s="17"/>
      <c r="AQL2666" s="17"/>
      <c r="AQM2666" s="17"/>
      <c r="AQN2666" s="17"/>
      <c r="AQO2666" s="17"/>
      <c r="AQP2666" s="17"/>
      <c r="AQQ2666" s="17"/>
      <c r="AQR2666" s="17"/>
      <c r="AQS2666" s="17"/>
      <c r="AQT2666" s="17"/>
      <c r="AQU2666" s="17"/>
      <c r="AQV2666" s="17"/>
      <c r="AQW2666" s="17"/>
      <c r="AQX2666" s="17"/>
      <c r="AQY2666" s="17"/>
      <c r="AQZ2666" s="17"/>
      <c r="ARA2666" s="17"/>
      <c r="ARB2666" s="17"/>
      <c r="ARC2666" s="17"/>
      <c r="ARD2666" s="17"/>
      <c r="ARE2666" s="17"/>
      <c r="ARF2666" s="17"/>
      <c r="ARG2666" s="17"/>
      <c r="ARH2666" s="17"/>
      <c r="ARI2666" s="17"/>
      <c r="ARJ2666" s="17"/>
      <c r="ARK2666" s="17"/>
      <c r="ARL2666" s="17"/>
      <c r="ARM2666" s="17"/>
      <c r="ARN2666" s="17"/>
      <c r="ARO2666" s="17"/>
      <c r="ARP2666" s="17"/>
      <c r="ARQ2666" s="17"/>
      <c r="ARR2666" s="17"/>
      <c r="ARS2666" s="17"/>
      <c r="ART2666" s="17"/>
      <c r="ARU2666" s="17"/>
      <c r="ARV2666" s="17"/>
      <c r="ARW2666" s="17"/>
      <c r="ARX2666" s="17"/>
      <c r="ARY2666" s="17"/>
      <c r="ARZ2666" s="17"/>
      <c r="ASA2666" s="17"/>
      <c r="ASB2666" s="17"/>
      <c r="ASC2666" s="17"/>
      <c r="ASD2666" s="17"/>
      <c r="ASE2666" s="17"/>
      <c r="ASF2666" s="17"/>
      <c r="ASG2666" s="17"/>
      <c r="ASH2666" s="17"/>
      <c r="ASI2666" s="17"/>
      <c r="ASJ2666" s="17"/>
      <c r="ASK2666" s="17"/>
      <c r="ASL2666" s="17"/>
      <c r="ASM2666" s="17"/>
      <c r="ASN2666" s="17"/>
      <c r="ASO2666" s="17"/>
      <c r="ASP2666" s="17"/>
      <c r="ASQ2666" s="17"/>
      <c r="ASR2666" s="17"/>
      <c r="ASS2666" s="17"/>
      <c r="AST2666" s="17"/>
      <c r="ASU2666" s="17"/>
      <c r="ASV2666" s="17"/>
      <c r="ASW2666" s="17"/>
      <c r="ASX2666" s="17"/>
      <c r="ASY2666" s="17"/>
      <c r="ASZ2666" s="17"/>
      <c r="ATA2666" s="17"/>
      <c r="ATB2666" s="17"/>
      <c r="ATC2666" s="17"/>
      <c r="ATD2666" s="17"/>
      <c r="ATE2666" s="17"/>
      <c r="ATF2666" s="17"/>
      <c r="ATG2666" s="17"/>
      <c r="ATH2666" s="17"/>
      <c r="ATI2666" s="17"/>
      <c r="ATJ2666" s="17"/>
      <c r="ATK2666" s="17"/>
      <c r="ATL2666" s="17"/>
      <c r="ATM2666" s="17"/>
      <c r="ATN2666" s="17"/>
      <c r="ATO2666" s="17"/>
      <c r="ATP2666" s="17"/>
      <c r="ATQ2666" s="17"/>
      <c r="ATR2666" s="17"/>
      <c r="ATS2666" s="17"/>
      <c r="ATT2666" s="17"/>
      <c r="ATU2666" s="17"/>
      <c r="ATV2666" s="17"/>
      <c r="ATW2666" s="17"/>
      <c r="ATX2666" s="17"/>
      <c r="ATY2666" s="17"/>
      <c r="ATZ2666" s="17"/>
      <c r="AUA2666" s="17"/>
      <c r="AUB2666" s="17"/>
      <c r="AUC2666" s="17"/>
      <c r="AUD2666" s="17"/>
      <c r="AUE2666" s="17"/>
      <c r="AUF2666" s="17"/>
      <c r="AUG2666" s="17"/>
      <c r="AUH2666" s="17"/>
      <c r="AUI2666" s="17"/>
      <c r="AUJ2666" s="17"/>
      <c r="AUK2666" s="17"/>
      <c r="AUL2666" s="17"/>
      <c r="AUM2666" s="17"/>
      <c r="AUN2666" s="17"/>
      <c r="AUO2666" s="17"/>
      <c r="AUP2666" s="17"/>
      <c r="AUQ2666" s="17"/>
      <c r="AUR2666" s="17"/>
      <c r="AUS2666" s="17"/>
      <c r="AUT2666" s="17"/>
      <c r="AUU2666" s="17"/>
      <c r="AUV2666" s="17"/>
      <c r="AUW2666" s="17"/>
      <c r="AUX2666" s="17"/>
      <c r="AUY2666" s="17"/>
      <c r="AUZ2666" s="17"/>
      <c r="AVA2666" s="17"/>
      <c r="AVB2666" s="17"/>
      <c r="AVC2666" s="17"/>
      <c r="AVD2666" s="17"/>
      <c r="AVE2666" s="17"/>
      <c r="AVF2666" s="17"/>
      <c r="AVG2666" s="17"/>
      <c r="AVH2666" s="17"/>
      <c r="AVI2666" s="17"/>
      <c r="AVJ2666" s="17"/>
      <c r="AVK2666" s="17"/>
      <c r="AVL2666" s="17"/>
      <c r="AVM2666" s="17"/>
      <c r="AVN2666" s="17"/>
      <c r="AVO2666" s="17"/>
      <c r="AVP2666" s="17"/>
      <c r="AVQ2666" s="17"/>
      <c r="AVR2666" s="17"/>
      <c r="AVS2666" s="17"/>
      <c r="AVT2666" s="17"/>
      <c r="AVU2666" s="17"/>
      <c r="AVV2666" s="17"/>
      <c r="AVW2666" s="17"/>
      <c r="AVX2666" s="17"/>
      <c r="AVY2666" s="17"/>
      <c r="AVZ2666" s="17"/>
      <c r="AWA2666" s="17"/>
      <c r="AWB2666" s="17"/>
      <c r="AWC2666" s="17"/>
      <c r="AWD2666" s="17"/>
      <c r="AWE2666" s="17"/>
      <c r="AWF2666" s="17"/>
      <c r="AWG2666" s="17"/>
      <c r="AWH2666" s="17"/>
      <c r="AWI2666" s="17"/>
      <c r="AWJ2666" s="17"/>
      <c r="AWK2666" s="17"/>
      <c r="AWL2666" s="17"/>
      <c r="AWM2666" s="17"/>
      <c r="AWN2666" s="17"/>
    </row>
    <row r="2667" spans="1:1288" s="56" customFormat="1" ht="39" x14ac:dyDescent="0.25">
      <c r="A2667" s="50" t="s">
        <v>3806</v>
      </c>
      <c r="B2667" s="50" t="s">
        <v>3847</v>
      </c>
      <c r="C2667" s="50" t="s">
        <v>3887</v>
      </c>
      <c r="D2667" s="50" t="s">
        <v>3809</v>
      </c>
      <c r="E2667" s="51">
        <v>59</v>
      </c>
      <c r="F2667" s="52" t="s">
        <v>21</v>
      </c>
      <c r="G2667" s="53"/>
      <c r="H2667" s="15" t="s">
        <v>5</v>
      </c>
      <c r="I2667" s="55"/>
      <c r="JE2667" s="12"/>
      <c r="JF2667" s="12"/>
      <c r="JG2667" s="12"/>
      <c r="JH2667" s="12"/>
      <c r="JI2667" s="13"/>
      <c r="JJ2667" s="14"/>
      <c r="JK2667" s="15"/>
      <c r="JL2667" s="15"/>
      <c r="JM2667" s="15"/>
      <c r="JN2667" s="16"/>
      <c r="JO2667" s="16"/>
      <c r="JP2667" s="16"/>
      <c r="JQ2667" s="16"/>
      <c r="JR2667" s="16"/>
      <c r="JS2667" s="16"/>
      <c r="JT2667" s="16"/>
      <c r="JU2667" s="16"/>
      <c r="JV2667" s="16"/>
      <c r="JW2667" s="16"/>
      <c r="JX2667" s="16"/>
      <c r="JY2667" s="16"/>
      <c r="JZ2667" s="16"/>
      <c r="KA2667" s="16"/>
      <c r="KB2667" s="16"/>
      <c r="KC2667" s="16"/>
      <c r="KD2667" s="16"/>
      <c r="KE2667" s="16"/>
      <c r="KF2667" s="16"/>
      <c r="KG2667" s="16"/>
      <c r="KH2667" s="16"/>
      <c r="KI2667" s="16"/>
      <c r="KJ2667" s="16"/>
      <c r="KK2667" s="16"/>
      <c r="KL2667" s="16"/>
      <c r="KM2667" s="16"/>
      <c r="KN2667" s="16"/>
      <c r="KO2667" s="16"/>
      <c r="KP2667" s="16"/>
      <c r="KQ2667" s="16"/>
      <c r="KR2667" s="16"/>
      <c r="KS2667" s="16"/>
      <c r="KT2667" s="16"/>
      <c r="KU2667" s="16"/>
      <c r="KV2667" s="16"/>
      <c r="KW2667" s="16"/>
      <c r="KX2667" s="16"/>
      <c r="KY2667" s="16"/>
      <c r="KZ2667" s="16"/>
      <c r="LA2667" s="16"/>
      <c r="LB2667" s="16"/>
      <c r="LC2667" s="16"/>
      <c r="LD2667" s="16"/>
      <c r="LE2667" s="16"/>
      <c r="LF2667" s="16"/>
      <c r="LG2667" s="16"/>
      <c r="LH2667" s="16"/>
      <c r="LI2667" s="16"/>
      <c r="LJ2667" s="16"/>
      <c r="LK2667" s="16"/>
      <c r="LL2667" s="16"/>
      <c r="LM2667" s="16"/>
      <c r="LN2667" s="16"/>
      <c r="LO2667" s="16"/>
      <c r="LP2667" s="16"/>
      <c r="LQ2667" s="16"/>
      <c r="LR2667" s="16"/>
      <c r="LS2667" s="16"/>
      <c r="LT2667" s="16"/>
      <c r="LU2667" s="16"/>
      <c r="LV2667" s="16"/>
      <c r="LW2667" s="16"/>
      <c r="LX2667" s="16"/>
      <c r="LY2667" s="16"/>
      <c r="LZ2667" s="16"/>
      <c r="MA2667" s="16"/>
      <c r="MB2667" s="16"/>
      <c r="MC2667" s="16"/>
      <c r="MD2667" s="16"/>
      <c r="ME2667" s="16"/>
      <c r="MF2667" s="16"/>
      <c r="MG2667" s="16"/>
      <c r="MH2667" s="16"/>
      <c r="MI2667" s="16"/>
      <c r="MJ2667" s="16"/>
      <c r="MK2667" s="16"/>
      <c r="ML2667" s="16"/>
      <c r="MM2667" s="16"/>
      <c r="MN2667" s="16"/>
      <c r="MO2667" s="16"/>
      <c r="MP2667" s="16"/>
      <c r="MQ2667" s="16"/>
      <c r="MR2667" s="16"/>
      <c r="MS2667" s="16"/>
      <c r="MT2667" s="16"/>
      <c r="MU2667" s="16"/>
      <c r="MV2667" s="16"/>
      <c r="MW2667" s="16"/>
      <c r="MX2667" s="16"/>
      <c r="MY2667" s="16"/>
      <c r="MZ2667" s="16"/>
      <c r="NA2667" s="16"/>
      <c r="NB2667" s="16"/>
      <c r="NC2667" s="16"/>
      <c r="ND2667" s="16"/>
      <c r="NE2667" s="16"/>
      <c r="NF2667" s="16"/>
      <c r="NG2667" s="16"/>
      <c r="NH2667" s="16"/>
      <c r="NI2667" s="16"/>
      <c r="NJ2667" s="16"/>
      <c r="NK2667" s="16"/>
      <c r="NL2667" s="16"/>
      <c r="NM2667" s="16"/>
      <c r="NN2667" s="16"/>
      <c r="NO2667" s="16"/>
      <c r="NP2667" s="16"/>
      <c r="NQ2667" s="16"/>
      <c r="NR2667" s="16"/>
      <c r="NS2667" s="16"/>
      <c r="NT2667" s="16"/>
      <c r="NU2667" s="16"/>
      <c r="NV2667" s="16"/>
      <c r="NW2667" s="16"/>
      <c r="NX2667" s="16"/>
      <c r="NY2667" s="16"/>
      <c r="NZ2667" s="16"/>
      <c r="OA2667" s="16"/>
      <c r="OB2667" s="16"/>
      <c r="OC2667" s="16"/>
      <c r="OD2667" s="16"/>
      <c r="OE2667" s="16"/>
      <c r="OF2667" s="16"/>
      <c r="OG2667" s="16"/>
      <c r="OH2667" s="16"/>
      <c r="OI2667" s="16"/>
      <c r="OJ2667" s="16"/>
      <c r="OK2667" s="16"/>
      <c r="OL2667" s="16"/>
      <c r="OM2667" s="16"/>
      <c r="ON2667" s="16"/>
      <c r="OO2667" s="16"/>
      <c r="OP2667" s="16"/>
      <c r="OQ2667" s="16"/>
      <c r="OR2667" s="16"/>
      <c r="OS2667" s="16"/>
      <c r="OT2667" s="16"/>
      <c r="OU2667" s="16"/>
      <c r="OV2667" s="16"/>
      <c r="OW2667" s="16"/>
      <c r="OX2667" s="16"/>
      <c r="OY2667" s="16"/>
      <c r="OZ2667" s="16"/>
      <c r="PA2667" s="16"/>
      <c r="PB2667" s="16"/>
      <c r="PC2667" s="16"/>
      <c r="PD2667" s="16"/>
      <c r="PE2667" s="16"/>
      <c r="PF2667" s="16"/>
      <c r="PG2667" s="16"/>
      <c r="PH2667" s="16"/>
      <c r="PI2667" s="16"/>
      <c r="PJ2667" s="16"/>
      <c r="PK2667" s="16"/>
      <c r="PL2667" s="16"/>
      <c r="PM2667" s="16"/>
      <c r="PN2667" s="16"/>
      <c r="PO2667" s="16"/>
      <c r="PP2667" s="16"/>
      <c r="PQ2667" s="16"/>
      <c r="PR2667" s="16"/>
      <c r="PS2667" s="16"/>
      <c r="PT2667" s="16"/>
      <c r="PU2667" s="16"/>
      <c r="PV2667" s="16"/>
      <c r="PW2667" s="16"/>
      <c r="PX2667" s="16"/>
      <c r="PY2667" s="16"/>
      <c r="PZ2667" s="16"/>
      <c r="QA2667" s="16"/>
      <c r="QB2667" s="16"/>
      <c r="QC2667" s="16"/>
      <c r="QD2667" s="16"/>
      <c r="QE2667" s="16"/>
      <c r="QF2667" s="16"/>
      <c r="QG2667" s="16"/>
      <c r="QH2667" s="16"/>
      <c r="QI2667" s="16"/>
      <c r="QJ2667" s="16"/>
      <c r="QK2667" s="16"/>
      <c r="QL2667" s="16"/>
      <c r="QM2667" s="16"/>
      <c r="QN2667" s="16"/>
      <c r="QO2667" s="16"/>
      <c r="QP2667" s="16"/>
      <c r="QQ2667" s="16"/>
      <c r="QR2667" s="16"/>
      <c r="QS2667" s="16"/>
      <c r="QT2667" s="16"/>
      <c r="QU2667" s="16"/>
      <c r="QV2667" s="16"/>
      <c r="QW2667" s="16"/>
      <c r="QX2667" s="16"/>
      <c r="QY2667" s="16"/>
      <c r="QZ2667" s="16"/>
      <c r="RA2667" s="16"/>
      <c r="RB2667" s="16"/>
      <c r="RC2667" s="16"/>
      <c r="RD2667" s="16"/>
      <c r="RE2667" s="16"/>
      <c r="RF2667" s="16"/>
      <c r="RG2667" s="16"/>
      <c r="RH2667" s="16"/>
      <c r="RI2667" s="16"/>
      <c r="RJ2667" s="16"/>
      <c r="RK2667" s="16"/>
      <c r="RL2667" s="16"/>
      <c r="RM2667" s="16"/>
      <c r="RN2667" s="16"/>
      <c r="RO2667" s="16"/>
      <c r="RP2667" s="16"/>
      <c r="RQ2667" s="16"/>
      <c r="RR2667" s="16"/>
      <c r="RS2667" s="16"/>
      <c r="RT2667" s="16"/>
      <c r="RU2667" s="16"/>
      <c r="RV2667" s="16"/>
      <c r="RW2667" s="16"/>
      <c r="RX2667" s="16"/>
      <c r="RY2667" s="16"/>
      <c r="RZ2667" s="16"/>
      <c r="SA2667" s="16"/>
      <c r="SB2667" s="16"/>
      <c r="SC2667" s="16"/>
      <c r="SD2667" s="16"/>
      <c r="SE2667" s="16"/>
      <c r="SF2667" s="16"/>
      <c r="SG2667" s="16"/>
      <c r="SH2667" s="16"/>
      <c r="SI2667" s="16"/>
      <c r="SJ2667" s="16"/>
      <c r="SK2667" s="16"/>
      <c r="SL2667" s="16"/>
      <c r="SM2667" s="16"/>
      <c r="SN2667" s="16"/>
      <c r="SO2667" s="16"/>
      <c r="SP2667" s="16"/>
      <c r="SQ2667" s="16"/>
      <c r="SR2667" s="16"/>
      <c r="SS2667" s="16"/>
      <c r="ST2667" s="16"/>
      <c r="SU2667" s="16"/>
      <c r="SV2667" s="16"/>
      <c r="SW2667" s="16"/>
      <c r="SX2667" s="16"/>
      <c r="SY2667" s="16"/>
      <c r="SZ2667" s="16"/>
      <c r="TA2667" s="16"/>
      <c r="TB2667" s="17"/>
      <c r="TC2667" s="17"/>
      <c r="TD2667" s="17"/>
      <c r="TE2667" s="17"/>
      <c r="TF2667" s="17"/>
      <c r="TG2667" s="17"/>
      <c r="TH2667" s="17"/>
      <c r="TI2667" s="17"/>
      <c r="TJ2667" s="17"/>
      <c r="TK2667" s="17"/>
      <c r="TL2667" s="17"/>
      <c r="TM2667" s="17"/>
      <c r="TN2667" s="17"/>
      <c r="TO2667" s="17"/>
      <c r="TP2667" s="17"/>
      <c r="TQ2667" s="17"/>
      <c r="TR2667" s="17"/>
      <c r="TS2667" s="17"/>
      <c r="TT2667" s="17"/>
      <c r="TU2667" s="17"/>
      <c r="TV2667" s="17"/>
      <c r="TW2667" s="17"/>
      <c r="TX2667" s="17"/>
      <c r="TY2667" s="17"/>
      <c r="TZ2667" s="17"/>
      <c r="UA2667" s="17"/>
      <c r="UB2667" s="17"/>
      <c r="UC2667" s="17"/>
      <c r="UD2667" s="17"/>
      <c r="UE2667" s="17"/>
      <c r="UF2667" s="17"/>
      <c r="UG2667" s="17"/>
      <c r="UH2667" s="17"/>
      <c r="UI2667" s="17"/>
      <c r="UJ2667" s="17"/>
      <c r="UK2667" s="17"/>
      <c r="UL2667" s="17"/>
      <c r="UM2667" s="17"/>
      <c r="UN2667" s="17"/>
      <c r="UO2667" s="17"/>
      <c r="UP2667" s="17"/>
      <c r="UQ2667" s="17"/>
      <c r="UR2667" s="17"/>
      <c r="US2667" s="17"/>
      <c r="UT2667" s="17"/>
      <c r="UU2667" s="17"/>
      <c r="UV2667" s="17"/>
      <c r="UW2667" s="17"/>
      <c r="UX2667" s="17"/>
      <c r="UY2667" s="17"/>
      <c r="UZ2667" s="17"/>
      <c r="VA2667" s="17"/>
      <c r="VB2667" s="17"/>
      <c r="VC2667" s="17"/>
      <c r="VD2667" s="17"/>
      <c r="VE2667" s="17"/>
      <c r="VF2667" s="17"/>
      <c r="VG2667" s="17"/>
      <c r="VH2667" s="17"/>
      <c r="VI2667" s="17"/>
      <c r="VJ2667" s="17"/>
      <c r="VK2667" s="17"/>
      <c r="VL2667" s="17"/>
      <c r="VM2667" s="17"/>
      <c r="VN2667" s="17"/>
      <c r="VO2667" s="17"/>
      <c r="VP2667" s="17"/>
      <c r="VQ2667" s="17"/>
      <c r="VR2667" s="17"/>
      <c r="VS2667" s="17"/>
      <c r="VT2667" s="17"/>
      <c r="VU2667" s="17"/>
      <c r="VV2667" s="17"/>
      <c r="VW2667" s="17"/>
      <c r="VX2667" s="17"/>
      <c r="VY2667" s="17"/>
      <c r="VZ2667" s="17"/>
      <c r="WA2667" s="17"/>
      <c r="WB2667" s="17"/>
      <c r="WC2667" s="17"/>
      <c r="WD2667" s="17"/>
      <c r="WE2667" s="17"/>
      <c r="WF2667" s="17"/>
      <c r="WG2667" s="17"/>
      <c r="WH2667" s="17"/>
      <c r="WI2667" s="17"/>
      <c r="WJ2667" s="17"/>
      <c r="WK2667" s="17"/>
      <c r="WL2667" s="17"/>
      <c r="WM2667" s="17"/>
      <c r="WN2667" s="17"/>
      <c r="WO2667" s="17"/>
      <c r="WP2667" s="17"/>
      <c r="WQ2667" s="17"/>
      <c r="WR2667" s="17"/>
      <c r="WS2667" s="17"/>
      <c r="WT2667" s="17"/>
      <c r="WU2667" s="17"/>
      <c r="WV2667" s="17"/>
      <c r="WW2667" s="17"/>
      <c r="WX2667" s="17"/>
      <c r="WY2667" s="17"/>
      <c r="WZ2667" s="17"/>
      <c r="XA2667" s="17"/>
      <c r="XB2667" s="17"/>
      <c r="XC2667" s="17"/>
      <c r="XD2667" s="17"/>
      <c r="XE2667" s="17"/>
      <c r="XF2667" s="17"/>
      <c r="XG2667" s="17"/>
      <c r="XH2667" s="17"/>
      <c r="XI2667" s="17"/>
      <c r="XJ2667" s="17"/>
      <c r="XK2667" s="17"/>
      <c r="XL2667" s="17"/>
      <c r="XM2667" s="17"/>
      <c r="XN2667" s="17"/>
      <c r="XO2667" s="17"/>
      <c r="XP2667" s="17"/>
      <c r="XQ2667" s="17"/>
      <c r="XR2667" s="17"/>
      <c r="XS2667" s="17"/>
      <c r="XT2667" s="17"/>
      <c r="XU2667" s="17"/>
      <c r="XV2667" s="17"/>
      <c r="XW2667" s="17"/>
      <c r="XX2667" s="17"/>
      <c r="XY2667" s="17"/>
      <c r="XZ2667" s="17"/>
      <c r="YA2667" s="17"/>
      <c r="YB2667" s="17"/>
      <c r="YC2667" s="17"/>
      <c r="YD2667" s="17"/>
      <c r="YE2667" s="17"/>
      <c r="YF2667" s="17"/>
      <c r="YG2667" s="17"/>
      <c r="YH2667" s="17"/>
      <c r="YI2667" s="17"/>
      <c r="YJ2667" s="17"/>
      <c r="YK2667" s="17"/>
      <c r="YL2667" s="17"/>
      <c r="YM2667" s="17"/>
      <c r="YN2667" s="17"/>
      <c r="YO2667" s="17"/>
      <c r="YP2667" s="17"/>
      <c r="YQ2667" s="17"/>
      <c r="YR2667" s="17"/>
      <c r="YS2667" s="17"/>
      <c r="YT2667" s="17"/>
      <c r="YU2667" s="17"/>
      <c r="YV2667" s="17"/>
      <c r="YW2667" s="17"/>
      <c r="YX2667" s="17"/>
      <c r="YY2667" s="17"/>
      <c r="YZ2667" s="17"/>
      <c r="ZA2667" s="17"/>
      <c r="ZB2667" s="17"/>
      <c r="ZC2667" s="17"/>
      <c r="ZD2667" s="17"/>
      <c r="ZE2667" s="17"/>
      <c r="ZF2667" s="17"/>
      <c r="ZG2667" s="17"/>
      <c r="ZH2667" s="17"/>
      <c r="ZI2667" s="17"/>
      <c r="ZJ2667" s="17"/>
      <c r="ZK2667" s="17"/>
      <c r="ZL2667" s="17"/>
      <c r="ZM2667" s="17"/>
      <c r="ZN2667" s="17"/>
      <c r="ZO2667" s="17"/>
      <c r="ZP2667" s="17"/>
      <c r="ZQ2667" s="17"/>
      <c r="ZR2667" s="17"/>
      <c r="ZS2667" s="17"/>
      <c r="ZT2667" s="17"/>
      <c r="ZU2667" s="17"/>
      <c r="ZV2667" s="17"/>
      <c r="ZW2667" s="17"/>
      <c r="ZX2667" s="17"/>
      <c r="ZY2667" s="17"/>
      <c r="ZZ2667" s="17"/>
      <c r="AAA2667" s="17"/>
      <c r="AAB2667" s="17"/>
      <c r="AAC2667" s="17"/>
      <c r="AAD2667" s="17"/>
      <c r="AAE2667" s="17"/>
      <c r="AAF2667" s="17"/>
      <c r="AAG2667" s="17"/>
      <c r="AAH2667" s="17"/>
      <c r="AAI2667" s="17"/>
      <c r="AAJ2667" s="17"/>
      <c r="AAK2667" s="17"/>
      <c r="AAL2667" s="17"/>
      <c r="AAM2667" s="17"/>
      <c r="AAN2667" s="17"/>
      <c r="AAO2667" s="17"/>
      <c r="AAP2667" s="17"/>
      <c r="AAQ2667" s="17"/>
      <c r="AAR2667" s="17"/>
      <c r="AAS2667" s="17"/>
      <c r="AAT2667" s="17"/>
      <c r="AAU2667" s="17"/>
      <c r="AAV2667" s="17"/>
      <c r="AAW2667" s="17"/>
      <c r="AAX2667" s="17"/>
      <c r="AAY2667" s="17"/>
      <c r="AAZ2667" s="17"/>
      <c r="ABA2667" s="17"/>
      <c r="ABB2667" s="17"/>
      <c r="ABC2667" s="17"/>
      <c r="ABD2667" s="17"/>
      <c r="ABE2667" s="17"/>
      <c r="ABF2667" s="17"/>
      <c r="ABG2667" s="17"/>
      <c r="ABH2667" s="17"/>
      <c r="ABI2667" s="17"/>
      <c r="ABJ2667" s="17"/>
      <c r="ABK2667" s="17"/>
      <c r="ABL2667" s="17"/>
      <c r="ABM2667" s="17"/>
      <c r="ABN2667" s="17"/>
      <c r="ABO2667" s="17"/>
      <c r="ABP2667" s="17"/>
      <c r="ABQ2667" s="17"/>
      <c r="ABR2667" s="17"/>
      <c r="ABS2667" s="17"/>
      <c r="ABT2667" s="17"/>
      <c r="ABU2667" s="17"/>
      <c r="ABV2667" s="17"/>
      <c r="ABW2667" s="17"/>
      <c r="ABX2667" s="17"/>
      <c r="ABY2667" s="17"/>
      <c r="ABZ2667" s="17"/>
      <c r="ACA2667" s="17"/>
      <c r="ACB2667" s="17"/>
      <c r="ACC2667" s="17"/>
      <c r="ACD2667" s="17"/>
      <c r="ACE2667" s="17"/>
      <c r="ACF2667" s="17"/>
      <c r="ACG2667" s="17"/>
      <c r="ACH2667" s="17"/>
      <c r="ACI2667" s="17"/>
      <c r="ACJ2667" s="17"/>
      <c r="ACK2667" s="17"/>
      <c r="ACL2667" s="17"/>
      <c r="ACM2667" s="17"/>
      <c r="ACN2667" s="17"/>
      <c r="ACO2667" s="17"/>
      <c r="ACP2667" s="17"/>
      <c r="ACQ2667" s="17"/>
      <c r="ACR2667" s="17"/>
      <c r="ACS2667" s="17"/>
      <c r="ACT2667" s="17"/>
      <c r="ACU2667" s="17"/>
      <c r="ACV2667" s="17"/>
      <c r="ACW2667" s="17"/>
      <c r="ACX2667" s="17"/>
      <c r="ACY2667" s="17"/>
      <c r="ACZ2667" s="17"/>
      <c r="ADA2667" s="17"/>
      <c r="ADB2667" s="17"/>
      <c r="ADC2667" s="17"/>
      <c r="ADD2667" s="17"/>
      <c r="ADE2667" s="17"/>
      <c r="ADF2667" s="17"/>
      <c r="ADG2667" s="17"/>
      <c r="ADH2667" s="17"/>
      <c r="ADI2667" s="17"/>
      <c r="ADJ2667" s="17"/>
      <c r="ADK2667" s="17"/>
      <c r="ADL2667" s="17"/>
      <c r="ADM2667" s="17"/>
      <c r="ADN2667" s="17"/>
      <c r="ADO2667" s="17"/>
      <c r="ADP2667" s="17"/>
      <c r="ADQ2667" s="17"/>
      <c r="ADR2667" s="17"/>
      <c r="ADS2667" s="17"/>
      <c r="ADT2667" s="17"/>
      <c r="ADU2667" s="17"/>
      <c r="ADV2667" s="17"/>
      <c r="ADW2667" s="17"/>
      <c r="ADX2667" s="17"/>
      <c r="ADY2667" s="17"/>
      <c r="ADZ2667" s="17"/>
      <c r="AEA2667" s="17"/>
      <c r="AEB2667" s="17"/>
      <c r="AEC2667" s="17"/>
      <c r="AED2667" s="17"/>
      <c r="AEE2667" s="17"/>
      <c r="AEF2667" s="17"/>
      <c r="AEG2667" s="17"/>
      <c r="AEH2667" s="17"/>
      <c r="AEI2667" s="17"/>
      <c r="AEJ2667" s="17"/>
      <c r="AEK2667" s="17"/>
      <c r="AEL2667" s="17"/>
      <c r="AEM2667" s="17"/>
      <c r="AEN2667" s="17"/>
      <c r="AEO2667" s="17"/>
      <c r="AEP2667" s="17"/>
      <c r="AEQ2667" s="17"/>
      <c r="AER2667" s="17"/>
      <c r="AES2667" s="17"/>
      <c r="AET2667" s="17"/>
      <c r="AEU2667" s="17"/>
      <c r="AEV2667" s="17"/>
      <c r="AEW2667" s="17"/>
      <c r="AEX2667" s="17"/>
      <c r="AEY2667" s="17"/>
      <c r="AEZ2667" s="17"/>
      <c r="AFA2667" s="17"/>
      <c r="AFB2667" s="17"/>
      <c r="AFC2667" s="17"/>
      <c r="AFD2667" s="17"/>
      <c r="AFE2667" s="17"/>
      <c r="AFF2667" s="17"/>
      <c r="AFG2667" s="17"/>
      <c r="AFH2667" s="17"/>
      <c r="AFI2667" s="17"/>
      <c r="AFJ2667" s="17"/>
      <c r="AFK2667" s="17"/>
      <c r="AFL2667" s="17"/>
      <c r="AFM2667" s="17"/>
      <c r="AFN2667" s="17"/>
      <c r="AFO2667" s="17"/>
      <c r="AFP2667" s="17"/>
      <c r="AFQ2667" s="17"/>
      <c r="AFR2667" s="17"/>
      <c r="AFS2667" s="17"/>
      <c r="AFT2667" s="17"/>
      <c r="AFU2667" s="17"/>
      <c r="AFV2667" s="17"/>
      <c r="AFW2667" s="17"/>
      <c r="AFX2667" s="17"/>
      <c r="AFY2667" s="17"/>
      <c r="AFZ2667" s="17"/>
      <c r="AGA2667" s="17"/>
      <c r="AGB2667" s="17"/>
      <c r="AGC2667" s="17"/>
      <c r="AGD2667" s="17"/>
      <c r="AGE2667" s="17"/>
      <c r="AGF2667" s="17"/>
      <c r="AGG2667" s="17"/>
      <c r="AGH2667" s="17"/>
      <c r="AGI2667" s="17"/>
      <c r="AGJ2667" s="17"/>
      <c r="AGK2667" s="17"/>
      <c r="AGL2667" s="17"/>
      <c r="AGM2667" s="17"/>
      <c r="AGN2667" s="17"/>
      <c r="AGO2667" s="17"/>
      <c r="AGP2667" s="17"/>
      <c r="AGQ2667" s="17"/>
      <c r="AGR2667" s="17"/>
      <c r="AGS2667" s="17"/>
      <c r="AGT2667" s="17"/>
      <c r="AGU2667" s="17"/>
      <c r="AGV2667" s="17"/>
      <c r="AGW2667" s="17"/>
      <c r="AGX2667" s="17"/>
      <c r="AGY2667" s="17"/>
      <c r="AGZ2667" s="17"/>
      <c r="AHA2667" s="17"/>
      <c r="AHB2667" s="17"/>
      <c r="AHC2667" s="17"/>
      <c r="AHD2667" s="17"/>
      <c r="AHE2667" s="17"/>
      <c r="AHF2667" s="17"/>
      <c r="AHG2667" s="17"/>
      <c r="AHH2667" s="17"/>
      <c r="AHI2667" s="17"/>
      <c r="AHJ2667" s="17"/>
      <c r="AHK2667" s="17"/>
      <c r="AHL2667" s="17"/>
      <c r="AHM2667" s="17"/>
      <c r="AHN2667" s="17"/>
      <c r="AHO2667" s="17"/>
      <c r="AHP2667" s="17"/>
      <c r="AHQ2667" s="17"/>
      <c r="AHR2667" s="17"/>
      <c r="AHS2667" s="17"/>
      <c r="AHT2667" s="17"/>
      <c r="AHU2667" s="17"/>
      <c r="AHV2667" s="17"/>
      <c r="AHW2667" s="17"/>
      <c r="AHX2667" s="17"/>
      <c r="AHY2667" s="17"/>
      <c r="AHZ2667" s="17"/>
      <c r="AIA2667" s="17"/>
      <c r="AIB2667" s="17"/>
      <c r="AIC2667" s="17"/>
      <c r="AID2667" s="17"/>
      <c r="AIE2667" s="17"/>
      <c r="AIF2667" s="17"/>
      <c r="AIG2667" s="17"/>
      <c r="AIH2667" s="17"/>
      <c r="AII2667" s="17"/>
      <c r="AIJ2667" s="17"/>
      <c r="AIK2667" s="17"/>
      <c r="AIL2667" s="17"/>
      <c r="AIM2667" s="17"/>
      <c r="AIN2667" s="17"/>
      <c r="AIO2667" s="17"/>
      <c r="AIP2667" s="17"/>
      <c r="AIQ2667" s="17"/>
      <c r="AIR2667" s="17"/>
      <c r="AIS2667" s="17"/>
      <c r="AIT2667" s="17"/>
      <c r="AIU2667" s="17"/>
      <c r="AIV2667" s="17"/>
      <c r="AIW2667" s="17"/>
      <c r="AIX2667" s="17"/>
      <c r="AIY2667" s="17"/>
      <c r="AIZ2667" s="17"/>
      <c r="AJA2667" s="17"/>
      <c r="AJB2667" s="17"/>
      <c r="AJC2667" s="17"/>
      <c r="AJD2667" s="17"/>
      <c r="AJE2667" s="17"/>
      <c r="AJF2667" s="17"/>
      <c r="AJG2667" s="17"/>
      <c r="AJH2667" s="17"/>
      <c r="AJI2667" s="17"/>
      <c r="AJJ2667" s="17"/>
      <c r="AJK2667" s="17"/>
      <c r="AJL2667" s="17"/>
      <c r="AJM2667" s="17"/>
      <c r="AJN2667" s="17"/>
      <c r="AJO2667" s="17"/>
      <c r="AJP2667" s="17"/>
      <c r="AJQ2667" s="17"/>
      <c r="AJR2667" s="17"/>
      <c r="AJS2667" s="17"/>
      <c r="AJT2667" s="17"/>
      <c r="AJU2667" s="17"/>
      <c r="AJV2667" s="17"/>
      <c r="AJW2667" s="17"/>
      <c r="AJX2667" s="17"/>
      <c r="AJY2667" s="17"/>
      <c r="AJZ2667" s="17"/>
      <c r="AKA2667" s="17"/>
      <c r="AKB2667" s="17"/>
      <c r="AKC2667" s="17"/>
      <c r="AKD2667" s="17"/>
      <c r="AKE2667" s="17"/>
      <c r="AKF2667" s="17"/>
      <c r="AKG2667" s="17"/>
      <c r="AKH2667" s="17"/>
      <c r="AKI2667" s="17"/>
      <c r="AKJ2667" s="17"/>
      <c r="AKK2667" s="17"/>
      <c r="AKL2667" s="17"/>
      <c r="AKM2667" s="17"/>
      <c r="AKN2667" s="17"/>
      <c r="AKO2667" s="17"/>
      <c r="AKP2667" s="17"/>
      <c r="AKQ2667" s="17"/>
      <c r="AKR2667" s="17"/>
      <c r="AKS2667" s="17"/>
      <c r="AKT2667" s="17"/>
      <c r="AKU2667" s="17"/>
      <c r="AKV2667" s="17"/>
      <c r="AKW2667" s="17"/>
      <c r="AKX2667" s="17"/>
      <c r="AKY2667" s="17"/>
      <c r="AKZ2667" s="17"/>
      <c r="ALA2667" s="17"/>
      <c r="ALB2667" s="17"/>
      <c r="ALC2667" s="17"/>
      <c r="ALD2667" s="17"/>
      <c r="ALE2667" s="17"/>
      <c r="ALF2667" s="17"/>
      <c r="ALG2667" s="17"/>
      <c r="ALH2667" s="17"/>
      <c r="ALI2667" s="17"/>
      <c r="ALJ2667" s="17"/>
      <c r="ALK2667" s="17"/>
      <c r="ALL2667" s="17"/>
      <c r="ALM2667" s="17"/>
      <c r="ALN2667" s="17"/>
      <c r="ALO2667" s="17"/>
      <c r="ALP2667" s="17"/>
      <c r="ALQ2667" s="17"/>
      <c r="ALR2667" s="17"/>
      <c r="ALS2667" s="17"/>
      <c r="ALT2667" s="17"/>
      <c r="ALU2667" s="17"/>
      <c r="ALV2667" s="17"/>
      <c r="ALW2667" s="17"/>
      <c r="ALX2667" s="17"/>
      <c r="ALY2667" s="17"/>
      <c r="ALZ2667" s="17"/>
      <c r="AMA2667" s="17"/>
      <c r="AMB2667" s="17"/>
      <c r="AMC2667" s="17"/>
      <c r="AMD2667" s="17"/>
      <c r="AME2667" s="17"/>
      <c r="AMF2667" s="17"/>
      <c r="AMG2667" s="17"/>
      <c r="AMH2667" s="17"/>
      <c r="AMI2667" s="17"/>
      <c r="AMJ2667" s="17"/>
      <c r="AMK2667" s="17"/>
      <c r="AML2667" s="17"/>
      <c r="AMM2667" s="17"/>
      <c r="AMN2667" s="17"/>
      <c r="AMO2667" s="17"/>
      <c r="AMP2667" s="17"/>
      <c r="AMQ2667" s="17"/>
      <c r="AMR2667" s="17"/>
      <c r="AMS2667" s="17"/>
      <c r="AMT2667" s="17"/>
      <c r="AMU2667" s="17"/>
      <c r="AMV2667" s="17"/>
      <c r="AMW2667" s="17"/>
      <c r="AMX2667" s="17"/>
      <c r="AMY2667" s="17"/>
      <c r="AMZ2667" s="17"/>
      <c r="ANA2667" s="17"/>
      <c r="ANB2667" s="17"/>
      <c r="ANC2667" s="17"/>
      <c r="AND2667" s="17"/>
      <c r="ANE2667" s="17"/>
      <c r="ANF2667" s="17"/>
      <c r="ANG2667" s="17"/>
      <c r="ANH2667" s="17"/>
      <c r="ANI2667" s="17"/>
      <c r="ANJ2667" s="17"/>
      <c r="ANK2667" s="17"/>
      <c r="ANL2667" s="17"/>
      <c r="ANM2667" s="17"/>
      <c r="ANN2667" s="17"/>
      <c r="ANO2667" s="17"/>
      <c r="ANP2667" s="17"/>
      <c r="ANQ2667" s="17"/>
      <c r="ANR2667" s="17"/>
      <c r="ANS2667" s="17"/>
      <c r="ANT2667" s="17"/>
      <c r="ANU2667" s="17"/>
      <c r="ANV2667" s="17"/>
      <c r="ANW2667" s="17"/>
      <c r="ANX2667" s="17"/>
      <c r="ANY2667" s="17"/>
      <c r="ANZ2667" s="17"/>
      <c r="AOA2667" s="17"/>
      <c r="AOB2667" s="17"/>
      <c r="AOC2667" s="17"/>
      <c r="AOD2667" s="17"/>
      <c r="AOE2667" s="17"/>
      <c r="AOF2667" s="17"/>
      <c r="AOG2667" s="17"/>
      <c r="AOH2667" s="17"/>
      <c r="AOI2667" s="17"/>
      <c r="AOJ2667" s="17"/>
      <c r="AOK2667" s="17"/>
      <c r="AOL2667" s="17"/>
      <c r="AOM2667" s="17"/>
      <c r="AON2667" s="17"/>
      <c r="AOO2667" s="17"/>
      <c r="AOP2667" s="17"/>
      <c r="AOQ2667" s="17"/>
      <c r="AOR2667" s="17"/>
      <c r="AOS2667" s="17"/>
      <c r="AOT2667" s="17"/>
      <c r="AOU2667" s="17"/>
      <c r="AOV2667" s="17"/>
      <c r="AOW2667" s="17"/>
      <c r="AOX2667" s="17"/>
      <c r="AOY2667" s="17"/>
      <c r="AOZ2667" s="17"/>
      <c r="APA2667" s="17"/>
      <c r="APB2667" s="17"/>
      <c r="APC2667" s="17"/>
      <c r="APD2667" s="17"/>
      <c r="APE2667" s="17"/>
      <c r="APF2667" s="17"/>
      <c r="APG2667" s="17"/>
      <c r="APH2667" s="17"/>
      <c r="API2667" s="17"/>
      <c r="APJ2667" s="17"/>
      <c r="APK2667" s="17"/>
      <c r="APL2667" s="17"/>
      <c r="APM2667" s="17"/>
      <c r="APN2667" s="17"/>
      <c r="APO2667" s="17"/>
      <c r="APP2667" s="17"/>
      <c r="APQ2667" s="17"/>
      <c r="APR2667" s="17"/>
      <c r="APS2667" s="17"/>
      <c r="APT2667" s="17"/>
      <c r="APU2667" s="17"/>
      <c r="APV2667" s="17"/>
      <c r="APW2667" s="17"/>
      <c r="APX2667" s="17"/>
      <c r="APY2667" s="17"/>
      <c r="APZ2667" s="17"/>
      <c r="AQA2667" s="17"/>
      <c r="AQB2667" s="17"/>
      <c r="AQC2667" s="17"/>
      <c r="AQD2667" s="17"/>
      <c r="AQE2667" s="17"/>
      <c r="AQF2667" s="17"/>
      <c r="AQG2667" s="17"/>
      <c r="AQH2667" s="17"/>
      <c r="AQI2667" s="17"/>
      <c r="AQJ2667" s="17"/>
      <c r="AQK2667" s="17"/>
      <c r="AQL2667" s="17"/>
      <c r="AQM2667" s="17"/>
      <c r="AQN2667" s="17"/>
      <c r="AQO2667" s="17"/>
      <c r="AQP2667" s="17"/>
      <c r="AQQ2667" s="17"/>
      <c r="AQR2667" s="17"/>
      <c r="AQS2667" s="17"/>
      <c r="AQT2667" s="17"/>
      <c r="AQU2667" s="17"/>
      <c r="AQV2667" s="17"/>
      <c r="AQW2667" s="17"/>
      <c r="AQX2667" s="17"/>
      <c r="AQY2667" s="17"/>
      <c r="AQZ2667" s="17"/>
      <c r="ARA2667" s="17"/>
      <c r="ARB2667" s="17"/>
      <c r="ARC2667" s="17"/>
      <c r="ARD2667" s="17"/>
      <c r="ARE2667" s="17"/>
      <c r="ARF2667" s="17"/>
      <c r="ARG2667" s="17"/>
      <c r="ARH2667" s="17"/>
      <c r="ARI2667" s="17"/>
      <c r="ARJ2667" s="17"/>
      <c r="ARK2667" s="17"/>
      <c r="ARL2667" s="17"/>
      <c r="ARM2667" s="17"/>
      <c r="ARN2667" s="17"/>
      <c r="ARO2667" s="17"/>
      <c r="ARP2667" s="17"/>
      <c r="ARQ2667" s="17"/>
      <c r="ARR2667" s="17"/>
      <c r="ARS2667" s="17"/>
      <c r="ART2667" s="17"/>
      <c r="ARU2667" s="17"/>
      <c r="ARV2667" s="17"/>
      <c r="ARW2667" s="17"/>
      <c r="ARX2667" s="17"/>
      <c r="ARY2667" s="17"/>
      <c r="ARZ2667" s="17"/>
      <c r="ASA2667" s="17"/>
      <c r="ASB2667" s="17"/>
      <c r="ASC2667" s="17"/>
      <c r="ASD2667" s="17"/>
      <c r="ASE2667" s="17"/>
      <c r="ASF2667" s="17"/>
      <c r="ASG2667" s="17"/>
      <c r="ASH2667" s="17"/>
      <c r="ASI2667" s="17"/>
      <c r="ASJ2667" s="17"/>
      <c r="ASK2667" s="17"/>
      <c r="ASL2667" s="17"/>
      <c r="ASM2667" s="17"/>
      <c r="ASN2667" s="17"/>
      <c r="ASO2667" s="17"/>
      <c r="ASP2667" s="17"/>
      <c r="ASQ2667" s="17"/>
      <c r="ASR2667" s="17"/>
      <c r="ASS2667" s="17"/>
      <c r="AST2667" s="17"/>
      <c r="ASU2667" s="17"/>
      <c r="ASV2667" s="17"/>
      <c r="ASW2667" s="17"/>
      <c r="ASX2667" s="17"/>
      <c r="ASY2667" s="17"/>
      <c r="ASZ2667" s="17"/>
      <c r="ATA2667" s="17"/>
      <c r="ATB2667" s="17"/>
      <c r="ATC2667" s="17"/>
      <c r="ATD2667" s="17"/>
      <c r="ATE2667" s="17"/>
      <c r="ATF2667" s="17"/>
      <c r="ATG2667" s="17"/>
      <c r="ATH2667" s="17"/>
      <c r="ATI2667" s="17"/>
      <c r="ATJ2667" s="17"/>
      <c r="ATK2667" s="17"/>
      <c r="ATL2667" s="17"/>
      <c r="ATM2667" s="17"/>
      <c r="ATN2667" s="17"/>
      <c r="ATO2667" s="17"/>
      <c r="ATP2667" s="17"/>
      <c r="ATQ2667" s="17"/>
      <c r="ATR2667" s="17"/>
      <c r="ATS2667" s="17"/>
      <c r="ATT2667" s="17"/>
      <c r="ATU2667" s="17"/>
      <c r="ATV2667" s="17"/>
      <c r="ATW2667" s="17"/>
      <c r="ATX2667" s="17"/>
      <c r="ATY2667" s="17"/>
      <c r="ATZ2667" s="17"/>
      <c r="AUA2667" s="17"/>
      <c r="AUB2667" s="17"/>
      <c r="AUC2667" s="17"/>
      <c r="AUD2667" s="17"/>
      <c r="AUE2667" s="17"/>
      <c r="AUF2667" s="17"/>
      <c r="AUG2667" s="17"/>
      <c r="AUH2667" s="17"/>
      <c r="AUI2667" s="17"/>
      <c r="AUJ2667" s="17"/>
      <c r="AUK2667" s="17"/>
      <c r="AUL2667" s="17"/>
      <c r="AUM2667" s="17"/>
      <c r="AUN2667" s="17"/>
      <c r="AUO2667" s="17"/>
      <c r="AUP2667" s="17"/>
      <c r="AUQ2667" s="17"/>
      <c r="AUR2667" s="17"/>
      <c r="AUS2667" s="17"/>
      <c r="AUT2667" s="17"/>
      <c r="AUU2667" s="17"/>
      <c r="AUV2667" s="17"/>
      <c r="AUW2667" s="17"/>
      <c r="AUX2667" s="17"/>
      <c r="AUY2667" s="17"/>
      <c r="AUZ2667" s="17"/>
      <c r="AVA2667" s="17"/>
      <c r="AVB2667" s="17"/>
      <c r="AVC2667" s="17"/>
      <c r="AVD2667" s="17"/>
      <c r="AVE2667" s="17"/>
      <c r="AVF2667" s="17"/>
      <c r="AVG2667" s="17"/>
      <c r="AVH2667" s="17"/>
      <c r="AVI2667" s="17"/>
      <c r="AVJ2667" s="17"/>
      <c r="AVK2667" s="17"/>
      <c r="AVL2667" s="17"/>
      <c r="AVM2667" s="17"/>
      <c r="AVN2667" s="17"/>
      <c r="AVO2667" s="17"/>
      <c r="AVP2667" s="17"/>
      <c r="AVQ2667" s="17"/>
      <c r="AVR2667" s="17"/>
      <c r="AVS2667" s="17"/>
      <c r="AVT2667" s="17"/>
      <c r="AVU2667" s="17"/>
      <c r="AVV2667" s="17"/>
      <c r="AVW2667" s="17"/>
      <c r="AVX2667" s="17"/>
      <c r="AVY2667" s="17"/>
      <c r="AVZ2667" s="17"/>
      <c r="AWA2667" s="17"/>
      <c r="AWB2667" s="17"/>
      <c r="AWC2667" s="17"/>
      <c r="AWD2667" s="17"/>
      <c r="AWE2667" s="17"/>
      <c r="AWF2667" s="17"/>
      <c r="AWG2667" s="17"/>
      <c r="AWH2667" s="17"/>
      <c r="AWI2667" s="17"/>
      <c r="AWJ2667" s="17"/>
      <c r="AWK2667" s="17"/>
      <c r="AWL2667" s="17"/>
      <c r="AWM2667" s="17"/>
      <c r="AWN2667" s="17"/>
    </row>
    <row r="2668" spans="1:1288" s="56" customFormat="1" ht="39" x14ac:dyDescent="0.25">
      <c r="A2668" s="50" t="s">
        <v>3806</v>
      </c>
      <c r="B2668" s="50" t="s">
        <v>3847</v>
      </c>
      <c r="C2668" s="50" t="s">
        <v>3888</v>
      </c>
      <c r="D2668" s="50" t="s">
        <v>3809</v>
      </c>
      <c r="E2668" s="51">
        <v>31</v>
      </c>
      <c r="F2668" s="52" t="s">
        <v>21</v>
      </c>
      <c r="G2668" s="53"/>
      <c r="H2668" s="15" t="s">
        <v>5</v>
      </c>
      <c r="I2668" s="55"/>
      <c r="JE2668" s="12"/>
      <c r="JF2668" s="12"/>
      <c r="JG2668" s="12"/>
      <c r="JH2668" s="12"/>
      <c r="JI2668" s="13"/>
      <c r="JJ2668" s="14"/>
      <c r="JK2668" s="15"/>
      <c r="JL2668" s="15"/>
      <c r="JM2668" s="15"/>
      <c r="JN2668" s="16"/>
      <c r="JO2668" s="16"/>
      <c r="JP2668" s="16"/>
      <c r="JQ2668" s="16"/>
      <c r="JR2668" s="16"/>
      <c r="JS2668" s="16"/>
      <c r="JT2668" s="16"/>
      <c r="JU2668" s="16"/>
      <c r="JV2668" s="16"/>
      <c r="JW2668" s="16"/>
      <c r="JX2668" s="16"/>
      <c r="JY2668" s="16"/>
      <c r="JZ2668" s="16"/>
      <c r="KA2668" s="16"/>
      <c r="KB2668" s="16"/>
      <c r="KC2668" s="16"/>
      <c r="KD2668" s="16"/>
      <c r="KE2668" s="16"/>
      <c r="KF2668" s="16"/>
      <c r="KG2668" s="16"/>
      <c r="KH2668" s="16"/>
      <c r="KI2668" s="16"/>
      <c r="KJ2668" s="16"/>
      <c r="KK2668" s="16"/>
      <c r="KL2668" s="16"/>
      <c r="KM2668" s="16"/>
      <c r="KN2668" s="16"/>
      <c r="KO2668" s="16"/>
      <c r="KP2668" s="16"/>
      <c r="KQ2668" s="16"/>
      <c r="KR2668" s="16"/>
      <c r="KS2668" s="16"/>
      <c r="KT2668" s="16"/>
      <c r="KU2668" s="16"/>
      <c r="KV2668" s="16"/>
      <c r="KW2668" s="16"/>
      <c r="KX2668" s="16"/>
      <c r="KY2668" s="16"/>
      <c r="KZ2668" s="16"/>
      <c r="LA2668" s="16"/>
      <c r="LB2668" s="16"/>
      <c r="LC2668" s="16"/>
      <c r="LD2668" s="16"/>
      <c r="LE2668" s="16"/>
      <c r="LF2668" s="16"/>
      <c r="LG2668" s="16"/>
      <c r="LH2668" s="16"/>
      <c r="LI2668" s="16"/>
      <c r="LJ2668" s="16"/>
      <c r="LK2668" s="16"/>
      <c r="LL2668" s="16"/>
      <c r="LM2668" s="16"/>
      <c r="LN2668" s="16"/>
      <c r="LO2668" s="16"/>
      <c r="LP2668" s="16"/>
      <c r="LQ2668" s="16"/>
      <c r="LR2668" s="16"/>
      <c r="LS2668" s="16"/>
      <c r="LT2668" s="16"/>
      <c r="LU2668" s="16"/>
      <c r="LV2668" s="16"/>
      <c r="LW2668" s="16"/>
      <c r="LX2668" s="16"/>
      <c r="LY2668" s="16"/>
      <c r="LZ2668" s="16"/>
      <c r="MA2668" s="16"/>
      <c r="MB2668" s="16"/>
      <c r="MC2668" s="16"/>
      <c r="MD2668" s="16"/>
      <c r="ME2668" s="16"/>
      <c r="MF2668" s="16"/>
      <c r="MG2668" s="16"/>
      <c r="MH2668" s="16"/>
      <c r="MI2668" s="16"/>
      <c r="MJ2668" s="16"/>
      <c r="MK2668" s="16"/>
      <c r="ML2668" s="16"/>
      <c r="MM2668" s="16"/>
      <c r="MN2668" s="16"/>
      <c r="MO2668" s="16"/>
      <c r="MP2668" s="16"/>
      <c r="MQ2668" s="16"/>
      <c r="MR2668" s="16"/>
      <c r="MS2668" s="16"/>
      <c r="MT2668" s="16"/>
      <c r="MU2668" s="16"/>
      <c r="MV2668" s="16"/>
      <c r="MW2668" s="16"/>
      <c r="MX2668" s="16"/>
      <c r="MY2668" s="16"/>
      <c r="MZ2668" s="16"/>
      <c r="NA2668" s="16"/>
      <c r="NB2668" s="16"/>
      <c r="NC2668" s="16"/>
      <c r="ND2668" s="16"/>
      <c r="NE2668" s="16"/>
      <c r="NF2668" s="16"/>
      <c r="NG2668" s="16"/>
      <c r="NH2668" s="16"/>
      <c r="NI2668" s="16"/>
      <c r="NJ2668" s="16"/>
      <c r="NK2668" s="16"/>
      <c r="NL2668" s="16"/>
      <c r="NM2668" s="16"/>
      <c r="NN2668" s="16"/>
      <c r="NO2668" s="16"/>
      <c r="NP2668" s="16"/>
      <c r="NQ2668" s="16"/>
      <c r="NR2668" s="16"/>
      <c r="NS2668" s="16"/>
      <c r="NT2668" s="16"/>
      <c r="NU2668" s="16"/>
      <c r="NV2668" s="16"/>
      <c r="NW2668" s="16"/>
      <c r="NX2668" s="16"/>
      <c r="NY2668" s="16"/>
      <c r="NZ2668" s="16"/>
      <c r="OA2668" s="16"/>
      <c r="OB2668" s="16"/>
      <c r="OC2668" s="16"/>
      <c r="OD2668" s="16"/>
      <c r="OE2668" s="16"/>
      <c r="OF2668" s="16"/>
      <c r="OG2668" s="16"/>
      <c r="OH2668" s="16"/>
      <c r="OI2668" s="16"/>
      <c r="OJ2668" s="16"/>
      <c r="OK2668" s="16"/>
      <c r="OL2668" s="16"/>
      <c r="OM2668" s="16"/>
      <c r="ON2668" s="16"/>
      <c r="OO2668" s="16"/>
      <c r="OP2668" s="16"/>
      <c r="OQ2668" s="16"/>
      <c r="OR2668" s="16"/>
      <c r="OS2668" s="16"/>
      <c r="OT2668" s="16"/>
      <c r="OU2668" s="16"/>
      <c r="OV2668" s="16"/>
      <c r="OW2668" s="16"/>
      <c r="OX2668" s="16"/>
      <c r="OY2668" s="16"/>
      <c r="OZ2668" s="16"/>
      <c r="PA2668" s="16"/>
      <c r="PB2668" s="16"/>
      <c r="PC2668" s="16"/>
      <c r="PD2668" s="16"/>
      <c r="PE2668" s="16"/>
      <c r="PF2668" s="16"/>
      <c r="PG2668" s="16"/>
      <c r="PH2668" s="16"/>
      <c r="PI2668" s="16"/>
      <c r="PJ2668" s="16"/>
      <c r="PK2668" s="16"/>
      <c r="PL2668" s="16"/>
      <c r="PM2668" s="16"/>
      <c r="PN2668" s="16"/>
      <c r="PO2668" s="16"/>
      <c r="PP2668" s="16"/>
      <c r="PQ2668" s="16"/>
      <c r="PR2668" s="16"/>
      <c r="PS2668" s="16"/>
      <c r="PT2668" s="16"/>
      <c r="PU2668" s="16"/>
      <c r="PV2668" s="16"/>
      <c r="PW2668" s="16"/>
      <c r="PX2668" s="16"/>
      <c r="PY2668" s="16"/>
      <c r="PZ2668" s="16"/>
      <c r="QA2668" s="16"/>
      <c r="QB2668" s="16"/>
      <c r="QC2668" s="16"/>
      <c r="QD2668" s="16"/>
      <c r="QE2668" s="16"/>
      <c r="QF2668" s="16"/>
      <c r="QG2668" s="16"/>
      <c r="QH2668" s="16"/>
      <c r="QI2668" s="16"/>
      <c r="QJ2668" s="16"/>
      <c r="QK2668" s="16"/>
      <c r="QL2668" s="16"/>
      <c r="QM2668" s="16"/>
      <c r="QN2668" s="16"/>
      <c r="QO2668" s="16"/>
      <c r="QP2668" s="16"/>
      <c r="QQ2668" s="16"/>
      <c r="QR2668" s="16"/>
      <c r="QS2668" s="16"/>
      <c r="QT2668" s="16"/>
      <c r="QU2668" s="16"/>
      <c r="QV2668" s="16"/>
      <c r="QW2668" s="16"/>
      <c r="QX2668" s="16"/>
      <c r="QY2668" s="16"/>
      <c r="QZ2668" s="16"/>
      <c r="RA2668" s="16"/>
      <c r="RB2668" s="16"/>
      <c r="RC2668" s="16"/>
      <c r="RD2668" s="16"/>
      <c r="RE2668" s="16"/>
      <c r="RF2668" s="16"/>
      <c r="RG2668" s="16"/>
      <c r="RH2668" s="16"/>
      <c r="RI2668" s="16"/>
      <c r="RJ2668" s="16"/>
      <c r="RK2668" s="16"/>
      <c r="RL2668" s="16"/>
      <c r="RM2668" s="16"/>
      <c r="RN2668" s="16"/>
      <c r="RO2668" s="16"/>
      <c r="RP2668" s="16"/>
      <c r="RQ2668" s="16"/>
      <c r="RR2668" s="16"/>
      <c r="RS2668" s="16"/>
      <c r="RT2668" s="16"/>
      <c r="RU2668" s="16"/>
      <c r="RV2668" s="16"/>
      <c r="RW2668" s="16"/>
      <c r="RX2668" s="16"/>
      <c r="RY2668" s="16"/>
      <c r="RZ2668" s="16"/>
      <c r="SA2668" s="16"/>
      <c r="SB2668" s="16"/>
      <c r="SC2668" s="16"/>
      <c r="SD2668" s="16"/>
      <c r="SE2668" s="16"/>
      <c r="SF2668" s="16"/>
      <c r="SG2668" s="16"/>
      <c r="SH2668" s="16"/>
      <c r="SI2668" s="16"/>
      <c r="SJ2668" s="16"/>
      <c r="SK2668" s="16"/>
      <c r="SL2668" s="16"/>
      <c r="SM2668" s="16"/>
      <c r="SN2668" s="16"/>
      <c r="SO2668" s="16"/>
      <c r="SP2668" s="16"/>
      <c r="SQ2668" s="16"/>
      <c r="SR2668" s="16"/>
      <c r="SS2668" s="16"/>
      <c r="ST2668" s="16"/>
      <c r="SU2668" s="16"/>
      <c r="SV2668" s="16"/>
      <c r="SW2668" s="16"/>
      <c r="SX2668" s="16"/>
      <c r="SY2668" s="16"/>
      <c r="SZ2668" s="16"/>
      <c r="TA2668" s="16"/>
      <c r="TB2668" s="17"/>
      <c r="TC2668" s="17"/>
      <c r="TD2668" s="17"/>
      <c r="TE2668" s="17"/>
      <c r="TF2668" s="17"/>
      <c r="TG2668" s="17"/>
      <c r="TH2668" s="17"/>
      <c r="TI2668" s="17"/>
      <c r="TJ2668" s="17"/>
      <c r="TK2668" s="17"/>
      <c r="TL2668" s="17"/>
      <c r="TM2668" s="17"/>
      <c r="TN2668" s="17"/>
      <c r="TO2668" s="17"/>
      <c r="TP2668" s="17"/>
      <c r="TQ2668" s="17"/>
      <c r="TR2668" s="17"/>
      <c r="TS2668" s="17"/>
      <c r="TT2668" s="17"/>
      <c r="TU2668" s="17"/>
      <c r="TV2668" s="17"/>
      <c r="TW2668" s="17"/>
      <c r="TX2668" s="17"/>
      <c r="TY2668" s="17"/>
      <c r="TZ2668" s="17"/>
      <c r="UA2668" s="17"/>
      <c r="UB2668" s="17"/>
      <c r="UC2668" s="17"/>
      <c r="UD2668" s="17"/>
      <c r="UE2668" s="17"/>
      <c r="UF2668" s="17"/>
      <c r="UG2668" s="17"/>
      <c r="UH2668" s="17"/>
      <c r="UI2668" s="17"/>
      <c r="UJ2668" s="17"/>
      <c r="UK2668" s="17"/>
      <c r="UL2668" s="17"/>
      <c r="UM2668" s="17"/>
      <c r="UN2668" s="17"/>
      <c r="UO2668" s="17"/>
      <c r="UP2668" s="17"/>
      <c r="UQ2668" s="17"/>
      <c r="UR2668" s="17"/>
      <c r="US2668" s="17"/>
      <c r="UT2668" s="17"/>
      <c r="UU2668" s="17"/>
      <c r="UV2668" s="17"/>
      <c r="UW2668" s="17"/>
      <c r="UX2668" s="17"/>
      <c r="UY2668" s="17"/>
      <c r="UZ2668" s="17"/>
      <c r="VA2668" s="17"/>
      <c r="VB2668" s="17"/>
      <c r="VC2668" s="17"/>
      <c r="VD2668" s="17"/>
      <c r="VE2668" s="17"/>
      <c r="VF2668" s="17"/>
      <c r="VG2668" s="17"/>
      <c r="VH2668" s="17"/>
      <c r="VI2668" s="17"/>
      <c r="VJ2668" s="17"/>
      <c r="VK2668" s="17"/>
      <c r="VL2668" s="17"/>
      <c r="VM2668" s="17"/>
      <c r="VN2668" s="17"/>
      <c r="VO2668" s="17"/>
      <c r="VP2668" s="17"/>
      <c r="VQ2668" s="17"/>
      <c r="VR2668" s="17"/>
      <c r="VS2668" s="17"/>
      <c r="VT2668" s="17"/>
      <c r="VU2668" s="17"/>
      <c r="VV2668" s="17"/>
      <c r="VW2668" s="17"/>
      <c r="VX2668" s="17"/>
      <c r="VY2668" s="17"/>
      <c r="VZ2668" s="17"/>
      <c r="WA2668" s="17"/>
      <c r="WB2668" s="17"/>
      <c r="WC2668" s="17"/>
      <c r="WD2668" s="17"/>
      <c r="WE2668" s="17"/>
      <c r="WF2668" s="17"/>
      <c r="WG2668" s="17"/>
      <c r="WH2668" s="17"/>
      <c r="WI2668" s="17"/>
      <c r="WJ2668" s="17"/>
      <c r="WK2668" s="17"/>
      <c r="WL2668" s="17"/>
      <c r="WM2668" s="17"/>
      <c r="WN2668" s="17"/>
      <c r="WO2668" s="17"/>
      <c r="WP2668" s="17"/>
      <c r="WQ2668" s="17"/>
      <c r="WR2668" s="17"/>
      <c r="WS2668" s="17"/>
      <c r="WT2668" s="17"/>
      <c r="WU2668" s="17"/>
      <c r="WV2668" s="17"/>
      <c r="WW2668" s="17"/>
      <c r="WX2668" s="17"/>
      <c r="WY2668" s="17"/>
      <c r="WZ2668" s="17"/>
      <c r="XA2668" s="17"/>
      <c r="XB2668" s="17"/>
      <c r="XC2668" s="17"/>
      <c r="XD2668" s="17"/>
      <c r="XE2668" s="17"/>
      <c r="XF2668" s="17"/>
      <c r="XG2668" s="17"/>
      <c r="XH2668" s="17"/>
      <c r="XI2668" s="17"/>
      <c r="XJ2668" s="17"/>
      <c r="XK2668" s="17"/>
      <c r="XL2668" s="17"/>
      <c r="XM2668" s="17"/>
      <c r="XN2668" s="17"/>
      <c r="XO2668" s="17"/>
      <c r="XP2668" s="17"/>
      <c r="XQ2668" s="17"/>
      <c r="XR2668" s="17"/>
      <c r="XS2668" s="17"/>
      <c r="XT2668" s="17"/>
      <c r="XU2668" s="17"/>
      <c r="XV2668" s="17"/>
      <c r="XW2668" s="17"/>
      <c r="XX2668" s="17"/>
      <c r="XY2668" s="17"/>
      <c r="XZ2668" s="17"/>
      <c r="YA2668" s="17"/>
      <c r="YB2668" s="17"/>
      <c r="YC2668" s="17"/>
      <c r="YD2668" s="17"/>
      <c r="YE2668" s="17"/>
      <c r="YF2668" s="17"/>
      <c r="YG2668" s="17"/>
      <c r="YH2668" s="17"/>
      <c r="YI2668" s="17"/>
      <c r="YJ2668" s="17"/>
      <c r="YK2668" s="17"/>
      <c r="YL2668" s="17"/>
      <c r="YM2668" s="17"/>
      <c r="YN2668" s="17"/>
      <c r="YO2668" s="17"/>
      <c r="YP2668" s="17"/>
      <c r="YQ2668" s="17"/>
      <c r="YR2668" s="17"/>
      <c r="YS2668" s="17"/>
      <c r="YT2668" s="17"/>
      <c r="YU2668" s="17"/>
      <c r="YV2668" s="17"/>
      <c r="YW2668" s="17"/>
      <c r="YX2668" s="17"/>
      <c r="YY2668" s="17"/>
      <c r="YZ2668" s="17"/>
      <c r="ZA2668" s="17"/>
      <c r="ZB2668" s="17"/>
      <c r="ZC2668" s="17"/>
      <c r="ZD2668" s="17"/>
      <c r="ZE2668" s="17"/>
      <c r="ZF2668" s="17"/>
      <c r="ZG2668" s="17"/>
      <c r="ZH2668" s="17"/>
      <c r="ZI2668" s="17"/>
      <c r="ZJ2668" s="17"/>
      <c r="ZK2668" s="17"/>
      <c r="ZL2668" s="17"/>
      <c r="ZM2668" s="17"/>
      <c r="ZN2668" s="17"/>
      <c r="ZO2668" s="17"/>
      <c r="ZP2668" s="17"/>
      <c r="ZQ2668" s="17"/>
      <c r="ZR2668" s="17"/>
      <c r="ZS2668" s="17"/>
      <c r="ZT2668" s="17"/>
      <c r="ZU2668" s="17"/>
      <c r="ZV2668" s="17"/>
      <c r="ZW2668" s="17"/>
      <c r="ZX2668" s="17"/>
      <c r="ZY2668" s="17"/>
      <c r="ZZ2668" s="17"/>
      <c r="AAA2668" s="17"/>
      <c r="AAB2668" s="17"/>
      <c r="AAC2668" s="17"/>
      <c r="AAD2668" s="17"/>
      <c r="AAE2668" s="17"/>
      <c r="AAF2668" s="17"/>
      <c r="AAG2668" s="17"/>
      <c r="AAH2668" s="17"/>
      <c r="AAI2668" s="17"/>
      <c r="AAJ2668" s="17"/>
      <c r="AAK2668" s="17"/>
      <c r="AAL2668" s="17"/>
      <c r="AAM2668" s="17"/>
      <c r="AAN2668" s="17"/>
      <c r="AAO2668" s="17"/>
      <c r="AAP2668" s="17"/>
      <c r="AAQ2668" s="17"/>
      <c r="AAR2668" s="17"/>
      <c r="AAS2668" s="17"/>
      <c r="AAT2668" s="17"/>
      <c r="AAU2668" s="17"/>
      <c r="AAV2668" s="17"/>
      <c r="AAW2668" s="17"/>
      <c r="AAX2668" s="17"/>
      <c r="AAY2668" s="17"/>
      <c r="AAZ2668" s="17"/>
      <c r="ABA2668" s="17"/>
      <c r="ABB2668" s="17"/>
      <c r="ABC2668" s="17"/>
      <c r="ABD2668" s="17"/>
      <c r="ABE2668" s="17"/>
      <c r="ABF2668" s="17"/>
      <c r="ABG2668" s="17"/>
      <c r="ABH2668" s="17"/>
      <c r="ABI2668" s="17"/>
      <c r="ABJ2668" s="17"/>
      <c r="ABK2668" s="17"/>
      <c r="ABL2668" s="17"/>
      <c r="ABM2668" s="17"/>
      <c r="ABN2668" s="17"/>
      <c r="ABO2668" s="17"/>
      <c r="ABP2668" s="17"/>
      <c r="ABQ2668" s="17"/>
      <c r="ABR2668" s="17"/>
      <c r="ABS2668" s="17"/>
      <c r="ABT2668" s="17"/>
      <c r="ABU2668" s="17"/>
      <c r="ABV2668" s="17"/>
      <c r="ABW2668" s="17"/>
      <c r="ABX2668" s="17"/>
      <c r="ABY2668" s="17"/>
      <c r="ABZ2668" s="17"/>
      <c r="ACA2668" s="17"/>
      <c r="ACB2668" s="17"/>
      <c r="ACC2668" s="17"/>
      <c r="ACD2668" s="17"/>
      <c r="ACE2668" s="17"/>
      <c r="ACF2668" s="17"/>
      <c r="ACG2668" s="17"/>
      <c r="ACH2668" s="17"/>
      <c r="ACI2668" s="17"/>
      <c r="ACJ2668" s="17"/>
      <c r="ACK2668" s="17"/>
      <c r="ACL2668" s="17"/>
      <c r="ACM2668" s="17"/>
      <c r="ACN2668" s="17"/>
      <c r="ACO2668" s="17"/>
      <c r="ACP2668" s="17"/>
      <c r="ACQ2668" s="17"/>
      <c r="ACR2668" s="17"/>
      <c r="ACS2668" s="17"/>
      <c r="ACT2668" s="17"/>
      <c r="ACU2668" s="17"/>
      <c r="ACV2668" s="17"/>
      <c r="ACW2668" s="17"/>
      <c r="ACX2668" s="17"/>
      <c r="ACY2668" s="17"/>
      <c r="ACZ2668" s="17"/>
      <c r="ADA2668" s="17"/>
      <c r="ADB2668" s="17"/>
      <c r="ADC2668" s="17"/>
      <c r="ADD2668" s="17"/>
      <c r="ADE2668" s="17"/>
      <c r="ADF2668" s="17"/>
      <c r="ADG2668" s="17"/>
      <c r="ADH2668" s="17"/>
      <c r="ADI2668" s="17"/>
      <c r="ADJ2668" s="17"/>
      <c r="ADK2668" s="17"/>
      <c r="ADL2668" s="17"/>
      <c r="ADM2668" s="17"/>
      <c r="ADN2668" s="17"/>
      <c r="ADO2668" s="17"/>
      <c r="ADP2668" s="17"/>
      <c r="ADQ2668" s="17"/>
      <c r="ADR2668" s="17"/>
      <c r="ADS2668" s="17"/>
      <c r="ADT2668" s="17"/>
      <c r="ADU2668" s="17"/>
      <c r="ADV2668" s="17"/>
      <c r="ADW2668" s="17"/>
      <c r="ADX2668" s="17"/>
      <c r="ADY2668" s="17"/>
      <c r="ADZ2668" s="17"/>
      <c r="AEA2668" s="17"/>
      <c r="AEB2668" s="17"/>
      <c r="AEC2668" s="17"/>
      <c r="AED2668" s="17"/>
      <c r="AEE2668" s="17"/>
      <c r="AEF2668" s="17"/>
      <c r="AEG2668" s="17"/>
      <c r="AEH2668" s="17"/>
      <c r="AEI2668" s="17"/>
      <c r="AEJ2668" s="17"/>
      <c r="AEK2668" s="17"/>
      <c r="AEL2668" s="17"/>
      <c r="AEM2668" s="17"/>
      <c r="AEN2668" s="17"/>
      <c r="AEO2668" s="17"/>
      <c r="AEP2668" s="17"/>
      <c r="AEQ2668" s="17"/>
      <c r="AER2668" s="17"/>
      <c r="AES2668" s="17"/>
      <c r="AET2668" s="17"/>
      <c r="AEU2668" s="17"/>
      <c r="AEV2668" s="17"/>
      <c r="AEW2668" s="17"/>
      <c r="AEX2668" s="17"/>
      <c r="AEY2668" s="17"/>
      <c r="AEZ2668" s="17"/>
      <c r="AFA2668" s="17"/>
      <c r="AFB2668" s="17"/>
      <c r="AFC2668" s="17"/>
      <c r="AFD2668" s="17"/>
      <c r="AFE2668" s="17"/>
      <c r="AFF2668" s="17"/>
      <c r="AFG2668" s="17"/>
      <c r="AFH2668" s="17"/>
      <c r="AFI2668" s="17"/>
      <c r="AFJ2668" s="17"/>
      <c r="AFK2668" s="17"/>
      <c r="AFL2668" s="17"/>
      <c r="AFM2668" s="17"/>
      <c r="AFN2668" s="17"/>
      <c r="AFO2668" s="17"/>
      <c r="AFP2668" s="17"/>
      <c r="AFQ2668" s="17"/>
      <c r="AFR2668" s="17"/>
      <c r="AFS2668" s="17"/>
      <c r="AFT2668" s="17"/>
      <c r="AFU2668" s="17"/>
      <c r="AFV2668" s="17"/>
      <c r="AFW2668" s="17"/>
      <c r="AFX2668" s="17"/>
      <c r="AFY2668" s="17"/>
      <c r="AFZ2668" s="17"/>
      <c r="AGA2668" s="17"/>
      <c r="AGB2668" s="17"/>
      <c r="AGC2668" s="17"/>
      <c r="AGD2668" s="17"/>
      <c r="AGE2668" s="17"/>
      <c r="AGF2668" s="17"/>
      <c r="AGG2668" s="17"/>
      <c r="AGH2668" s="17"/>
      <c r="AGI2668" s="17"/>
      <c r="AGJ2668" s="17"/>
      <c r="AGK2668" s="17"/>
      <c r="AGL2668" s="17"/>
      <c r="AGM2668" s="17"/>
      <c r="AGN2668" s="17"/>
      <c r="AGO2668" s="17"/>
      <c r="AGP2668" s="17"/>
      <c r="AGQ2668" s="17"/>
      <c r="AGR2668" s="17"/>
      <c r="AGS2668" s="17"/>
      <c r="AGT2668" s="17"/>
      <c r="AGU2668" s="17"/>
      <c r="AGV2668" s="17"/>
      <c r="AGW2668" s="17"/>
      <c r="AGX2668" s="17"/>
      <c r="AGY2668" s="17"/>
      <c r="AGZ2668" s="17"/>
      <c r="AHA2668" s="17"/>
      <c r="AHB2668" s="17"/>
      <c r="AHC2668" s="17"/>
      <c r="AHD2668" s="17"/>
      <c r="AHE2668" s="17"/>
      <c r="AHF2668" s="17"/>
      <c r="AHG2668" s="17"/>
      <c r="AHH2668" s="17"/>
      <c r="AHI2668" s="17"/>
      <c r="AHJ2668" s="17"/>
      <c r="AHK2668" s="17"/>
      <c r="AHL2668" s="17"/>
      <c r="AHM2668" s="17"/>
      <c r="AHN2668" s="17"/>
      <c r="AHO2668" s="17"/>
      <c r="AHP2668" s="17"/>
      <c r="AHQ2668" s="17"/>
      <c r="AHR2668" s="17"/>
      <c r="AHS2668" s="17"/>
      <c r="AHT2668" s="17"/>
      <c r="AHU2668" s="17"/>
      <c r="AHV2668" s="17"/>
      <c r="AHW2668" s="17"/>
      <c r="AHX2668" s="17"/>
      <c r="AHY2668" s="17"/>
      <c r="AHZ2668" s="17"/>
      <c r="AIA2668" s="17"/>
      <c r="AIB2668" s="17"/>
      <c r="AIC2668" s="17"/>
      <c r="AID2668" s="17"/>
      <c r="AIE2668" s="17"/>
      <c r="AIF2668" s="17"/>
      <c r="AIG2668" s="17"/>
      <c r="AIH2668" s="17"/>
      <c r="AII2668" s="17"/>
      <c r="AIJ2668" s="17"/>
      <c r="AIK2668" s="17"/>
      <c r="AIL2668" s="17"/>
      <c r="AIM2668" s="17"/>
      <c r="AIN2668" s="17"/>
      <c r="AIO2668" s="17"/>
      <c r="AIP2668" s="17"/>
      <c r="AIQ2668" s="17"/>
      <c r="AIR2668" s="17"/>
      <c r="AIS2668" s="17"/>
      <c r="AIT2668" s="17"/>
      <c r="AIU2668" s="17"/>
      <c r="AIV2668" s="17"/>
      <c r="AIW2668" s="17"/>
      <c r="AIX2668" s="17"/>
      <c r="AIY2668" s="17"/>
      <c r="AIZ2668" s="17"/>
      <c r="AJA2668" s="17"/>
      <c r="AJB2668" s="17"/>
      <c r="AJC2668" s="17"/>
      <c r="AJD2668" s="17"/>
      <c r="AJE2668" s="17"/>
      <c r="AJF2668" s="17"/>
      <c r="AJG2668" s="17"/>
      <c r="AJH2668" s="17"/>
      <c r="AJI2668" s="17"/>
      <c r="AJJ2668" s="17"/>
      <c r="AJK2668" s="17"/>
      <c r="AJL2668" s="17"/>
      <c r="AJM2668" s="17"/>
      <c r="AJN2668" s="17"/>
      <c r="AJO2668" s="17"/>
      <c r="AJP2668" s="17"/>
      <c r="AJQ2668" s="17"/>
      <c r="AJR2668" s="17"/>
      <c r="AJS2668" s="17"/>
      <c r="AJT2668" s="17"/>
      <c r="AJU2668" s="17"/>
      <c r="AJV2668" s="17"/>
      <c r="AJW2668" s="17"/>
      <c r="AJX2668" s="17"/>
      <c r="AJY2668" s="17"/>
      <c r="AJZ2668" s="17"/>
      <c r="AKA2668" s="17"/>
      <c r="AKB2668" s="17"/>
      <c r="AKC2668" s="17"/>
      <c r="AKD2668" s="17"/>
      <c r="AKE2668" s="17"/>
      <c r="AKF2668" s="17"/>
      <c r="AKG2668" s="17"/>
      <c r="AKH2668" s="17"/>
      <c r="AKI2668" s="17"/>
      <c r="AKJ2668" s="17"/>
      <c r="AKK2668" s="17"/>
      <c r="AKL2668" s="17"/>
      <c r="AKM2668" s="17"/>
      <c r="AKN2668" s="17"/>
      <c r="AKO2668" s="17"/>
      <c r="AKP2668" s="17"/>
      <c r="AKQ2668" s="17"/>
      <c r="AKR2668" s="17"/>
      <c r="AKS2668" s="17"/>
      <c r="AKT2668" s="17"/>
      <c r="AKU2668" s="17"/>
      <c r="AKV2668" s="17"/>
      <c r="AKW2668" s="17"/>
      <c r="AKX2668" s="17"/>
      <c r="AKY2668" s="17"/>
      <c r="AKZ2668" s="17"/>
      <c r="ALA2668" s="17"/>
      <c r="ALB2668" s="17"/>
      <c r="ALC2668" s="17"/>
      <c r="ALD2668" s="17"/>
      <c r="ALE2668" s="17"/>
      <c r="ALF2668" s="17"/>
      <c r="ALG2668" s="17"/>
      <c r="ALH2668" s="17"/>
      <c r="ALI2668" s="17"/>
      <c r="ALJ2668" s="17"/>
      <c r="ALK2668" s="17"/>
      <c r="ALL2668" s="17"/>
      <c r="ALM2668" s="17"/>
      <c r="ALN2668" s="17"/>
      <c r="ALO2668" s="17"/>
      <c r="ALP2668" s="17"/>
      <c r="ALQ2668" s="17"/>
      <c r="ALR2668" s="17"/>
      <c r="ALS2668" s="17"/>
      <c r="ALT2668" s="17"/>
      <c r="ALU2668" s="17"/>
      <c r="ALV2668" s="17"/>
      <c r="ALW2668" s="17"/>
      <c r="ALX2668" s="17"/>
      <c r="ALY2668" s="17"/>
      <c r="ALZ2668" s="17"/>
      <c r="AMA2668" s="17"/>
      <c r="AMB2668" s="17"/>
      <c r="AMC2668" s="17"/>
      <c r="AMD2668" s="17"/>
      <c r="AME2668" s="17"/>
      <c r="AMF2668" s="17"/>
      <c r="AMG2668" s="17"/>
      <c r="AMH2668" s="17"/>
      <c r="AMI2668" s="17"/>
      <c r="AMJ2668" s="17"/>
      <c r="AMK2668" s="17"/>
      <c r="AML2668" s="17"/>
      <c r="AMM2668" s="17"/>
      <c r="AMN2668" s="17"/>
      <c r="AMO2668" s="17"/>
      <c r="AMP2668" s="17"/>
      <c r="AMQ2668" s="17"/>
      <c r="AMR2668" s="17"/>
      <c r="AMS2668" s="17"/>
      <c r="AMT2668" s="17"/>
      <c r="AMU2668" s="17"/>
      <c r="AMV2668" s="17"/>
      <c r="AMW2668" s="17"/>
      <c r="AMX2668" s="17"/>
      <c r="AMY2668" s="17"/>
      <c r="AMZ2668" s="17"/>
      <c r="ANA2668" s="17"/>
      <c r="ANB2668" s="17"/>
      <c r="ANC2668" s="17"/>
      <c r="AND2668" s="17"/>
      <c r="ANE2668" s="17"/>
      <c r="ANF2668" s="17"/>
      <c r="ANG2668" s="17"/>
      <c r="ANH2668" s="17"/>
      <c r="ANI2668" s="17"/>
      <c r="ANJ2668" s="17"/>
      <c r="ANK2668" s="17"/>
      <c r="ANL2668" s="17"/>
      <c r="ANM2668" s="17"/>
      <c r="ANN2668" s="17"/>
      <c r="ANO2668" s="17"/>
      <c r="ANP2668" s="17"/>
      <c r="ANQ2668" s="17"/>
      <c r="ANR2668" s="17"/>
      <c r="ANS2668" s="17"/>
      <c r="ANT2668" s="17"/>
      <c r="ANU2668" s="17"/>
      <c r="ANV2668" s="17"/>
      <c r="ANW2668" s="17"/>
      <c r="ANX2668" s="17"/>
      <c r="ANY2668" s="17"/>
      <c r="ANZ2668" s="17"/>
      <c r="AOA2668" s="17"/>
      <c r="AOB2668" s="17"/>
      <c r="AOC2668" s="17"/>
      <c r="AOD2668" s="17"/>
      <c r="AOE2668" s="17"/>
      <c r="AOF2668" s="17"/>
      <c r="AOG2668" s="17"/>
      <c r="AOH2668" s="17"/>
      <c r="AOI2668" s="17"/>
      <c r="AOJ2668" s="17"/>
      <c r="AOK2668" s="17"/>
      <c r="AOL2668" s="17"/>
      <c r="AOM2668" s="17"/>
      <c r="AON2668" s="17"/>
      <c r="AOO2668" s="17"/>
      <c r="AOP2668" s="17"/>
      <c r="AOQ2668" s="17"/>
      <c r="AOR2668" s="17"/>
      <c r="AOS2668" s="17"/>
      <c r="AOT2668" s="17"/>
      <c r="AOU2668" s="17"/>
      <c r="AOV2668" s="17"/>
      <c r="AOW2668" s="17"/>
      <c r="AOX2668" s="17"/>
      <c r="AOY2668" s="17"/>
      <c r="AOZ2668" s="17"/>
      <c r="APA2668" s="17"/>
      <c r="APB2668" s="17"/>
      <c r="APC2668" s="17"/>
      <c r="APD2668" s="17"/>
      <c r="APE2668" s="17"/>
      <c r="APF2668" s="17"/>
      <c r="APG2668" s="17"/>
      <c r="APH2668" s="17"/>
      <c r="API2668" s="17"/>
      <c r="APJ2668" s="17"/>
      <c r="APK2668" s="17"/>
      <c r="APL2668" s="17"/>
      <c r="APM2668" s="17"/>
      <c r="APN2668" s="17"/>
      <c r="APO2668" s="17"/>
      <c r="APP2668" s="17"/>
      <c r="APQ2668" s="17"/>
      <c r="APR2668" s="17"/>
      <c r="APS2668" s="17"/>
      <c r="APT2668" s="17"/>
      <c r="APU2668" s="17"/>
      <c r="APV2668" s="17"/>
      <c r="APW2668" s="17"/>
      <c r="APX2668" s="17"/>
      <c r="APY2668" s="17"/>
      <c r="APZ2668" s="17"/>
      <c r="AQA2668" s="17"/>
      <c r="AQB2668" s="17"/>
      <c r="AQC2668" s="17"/>
      <c r="AQD2668" s="17"/>
      <c r="AQE2668" s="17"/>
      <c r="AQF2668" s="17"/>
      <c r="AQG2668" s="17"/>
      <c r="AQH2668" s="17"/>
      <c r="AQI2668" s="17"/>
      <c r="AQJ2668" s="17"/>
      <c r="AQK2668" s="17"/>
      <c r="AQL2668" s="17"/>
      <c r="AQM2668" s="17"/>
      <c r="AQN2668" s="17"/>
      <c r="AQO2668" s="17"/>
      <c r="AQP2668" s="17"/>
      <c r="AQQ2668" s="17"/>
      <c r="AQR2668" s="17"/>
      <c r="AQS2668" s="17"/>
      <c r="AQT2668" s="17"/>
      <c r="AQU2668" s="17"/>
      <c r="AQV2668" s="17"/>
      <c r="AQW2668" s="17"/>
      <c r="AQX2668" s="17"/>
      <c r="AQY2668" s="17"/>
      <c r="AQZ2668" s="17"/>
      <c r="ARA2668" s="17"/>
      <c r="ARB2668" s="17"/>
      <c r="ARC2668" s="17"/>
      <c r="ARD2668" s="17"/>
      <c r="ARE2668" s="17"/>
      <c r="ARF2668" s="17"/>
      <c r="ARG2668" s="17"/>
      <c r="ARH2668" s="17"/>
      <c r="ARI2668" s="17"/>
      <c r="ARJ2668" s="17"/>
      <c r="ARK2668" s="17"/>
      <c r="ARL2668" s="17"/>
      <c r="ARM2668" s="17"/>
      <c r="ARN2668" s="17"/>
      <c r="ARO2668" s="17"/>
      <c r="ARP2668" s="17"/>
      <c r="ARQ2668" s="17"/>
      <c r="ARR2668" s="17"/>
      <c r="ARS2668" s="17"/>
      <c r="ART2668" s="17"/>
      <c r="ARU2668" s="17"/>
      <c r="ARV2668" s="17"/>
      <c r="ARW2668" s="17"/>
      <c r="ARX2668" s="17"/>
      <c r="ARY2668" s="17"/>
      <c r="ARZ2668" s="17"/>
      <c r="ASA2668" s="17"/>
      <c r="ASB2668" s="17"/>
      <c r="ASC2668" s="17"/>
      <c r="ASD2668" s="17"/>
      <c r="ASE2668" s="17"/>
      <c r="ASF2668" s="17"/>
      <c r="ASG2668" s="17"/>
      <c r="ASH2668" s="17"/>
      <c r="ASI2668" s="17"/>
      <c r="ASJ2668" s="17"/>
      <c r="ASK2668" s="17"/>
      <c r="ASL2668" s="17"/>
      <c r="ASM2668" s="17"/>
      <c r="ASN2668" s="17"/>
      <c r="ASO2668" s="17"/>
      <c r="ASP2668" s="17"/>
      <c r="ASQ2668" s="17"/>
      <c r="ASR2668" s="17"/>
      <c r="ASS2668" s="17"/>
      <c r="AST2668" s="17"/>
      <c r="ASU2668" s="17"/>
      <c r="ASV2668" s="17"/>
      <c r="ASW2668" s="17"/>
      <c r="ASX2668" s="17"/>
      <c r="ASY2668" s="17"/>
      <c r="ASZ2668" s="17"/>
      <c r="ATA2668" s="17"/>
      <c r="ATB2668" s="17"/>
      <c r="ATC2668" s="17"/>
      <c r="ATD2668" s="17"/>
      <c r="ATE2668" s="17"/>
      <c r="ATF2668" s="17"/>
      <c r="ATG2668" s="17"/>
      <c r="ATH2668" s="17"/>
      <c r="ATI2668" s="17"/>
      <c r="ATJ2668" s="17"/>
      <c r="ATK2668" s="17"/>
      <c r="ATL2668" s="17"/>
      <c r="ATM2668" s="17"/>
      <c r="ATN2668" s="17"/>
      <c r="ATO2668" s="17"/>
      <c r="ATP2668" s="17"/>
      <c r="ATQ2668" s="17"/>
      <c r="ATR2668" s="17"/>
      <c r="ATS2668" s="17"/>
      <c r="ATT2668" s="17"/>
      <c r="ATU2668" s="17"/>
      <c r="ATV2668" s="17"/>
      <c r="ATW2668" s="17"/>
      <c r="ATX2668" s="17"/>
      <c r="ATY2668" s="17"/>
      <c r="ATZ2668" s="17"/>
      <c r="AUA2668" s="17"/>
      <c r="AUB2668" s="17"/>
      <c r="AUC2668" s="17"/>
      <c r="AUD2668" s="17"/>
      <c r="AUE2668" s="17"/>
      <c r="AUF2668" s="17"/>
      <c r="AUG2668" s="17"/>
      <c r="AUH2668" s="17"/>
      <c r="AUI2668" s="17"/>
      <c r="AUJ2668" s="17"/>
      <c r="AUK2668" s="17"/>
      <c r="AUL2668" s="17"/>
      <c r="AUM2668" s="17"/>
      <c r="AUN2668" s="17"/>
      <c r="AUO2668" s="17"/>
      <c r="AUP2668" s="17"/>
      <c r="AUQ2668" s="17"/>
      <c r="AUR2668" s="17"/>
      <c r="AUS2668" s="17"/>
      <c r="AUT2668" s="17"/>
      <c r="AUU2668" s="17"/>
      <c r="AUV2668" s="17"/>
      <c r="AUW2668" s="17"/>
      <c r="AUX2668" s="17"/>
      <c r="AUY2668" s="17"/>
      <c r="AUZ2668" s="17"/>
      <c r="AVA2668" s="17"/>
      <c r="AVB2668" s="17"/>
      <c r="AVC2668" s="17"/>
      <c r="AVD2668" s="17"/>
      <c r="AVE2668" s="17"/>
      <c r="AVF2668" s="17"/>
      <c r="AVG2668" s="17"/>
      <c r="AVH2668" s="17"/>
      <c r="AVI2668" s="17"/>
      <c r="AVJ2668" s="17"/>
      <c r="AVK2668" s="17"/>
      <c r="AVL2668" s="17"/>
      <c r="AVM2668" s="17"/>
      <c r="AVN2668" s="17"/>
      <c r="AVO2668" s="17"/>
      <c r="AVP2668" s="17"/>
      <c r="AVQ2668" s="17"/>
      <c r="AVR2668" s="17"/>
      <c r="AVS2668" s="17"/>
      <c r="AVT2668" s="17"/>
      <c r="AVU2668" s="17"/>
      <c r="AVV2668" s="17"/>
      <c r="AVW2668" s="17"/>
      <c r="AVX2668" s="17"/>
      <c r="AVY2668" s="17"/>
      <c r="AVZ2668" s="17"/>
      <c r="AWA2668" s="17"/>
      <c r="AWB2668" s="17"/>
      <c r="AWC2668" s="17"/>
      <c r="AWD2668" s="17"/>
      <c r="AWE2668" s="17"/>
      <c r="AWF2668" s="17"/>
      <c r="AWG2668" s="17"/>
      <c r="AWH2668" s="17"/>
      <c r="AWI2668" s="17"/>
      <c r="AWJ2668" s="17"/>
      <c r="AWK2668" s="17"/>
      <c r="AWL2668" s="17"/>
      <c r="AWM2668" s="17"/>
      <c r="AWN2668" s="17"/>
    </row>
    <row r="2669" spans="1:1288" s="56" customFormat="1" ht="39" x14ac:dyDescent="0.25">
      <c r="A2669" s="50" t="s">
        <v>3806</v>
      </c>
      <c r="B2669" s="50" t="s">
        <v>3847</v>
      </c>
      <c r="C2669" s="50" t="s">
        <v>3843</v>
      </c>
      <c r="D2669" s="50" t="s">
        <v>3809</v>
      </c>
      <c r="E2669" s="51">
        <v>120</v>
      </c>
      <c r="F2669" s="52" t="s">
        <v>21</v>
      </c>
      <c r="G2669" s="53"/>
      <c r="H2669" s="15" t="s">
        <v>5</v>
      </c>
      <c r="I2669" s="55"/>
      <c r="JE2669" s="12"/>
      <c r="JF2669" s="12"/>
      <c r="JG2669" s="12"/>
      <c r="JH2669" s="12"/>
      <c r="JI2669" s="13"/>
      <c r="JJ2669" s="14"/>
      <c r="JK2669" s="15"/>
      <c r="JL2669" s="15"/>
      <c r="JM2669" s="15"/>
      <c r="JN2669" s="16"/>
      <c r="JO2669" s="16"/>
      <c r="JP2669" s="16"/>
      <c r="JQ2669" s="16"/>
      <c r="JR2669" s="16"/>
      <c r="JS2669" s="16"/>
      <c r="JT2669" s="16"/>
      <c r="JU2669" s="16"/>
      <c r="JV2669" s="16"/>
      <c r="JW2669" s="16"/>
      <c r="JX2669" s="16"/>
      <c r="JY2669" s="16"/>
      <c r="JZ2669" s="16"/>
      <c r="KA2669" s="16"/>
      <c r="KB2669" s="16"/>
      <c r="KC2669" s="16"/>
      <c r="KD2669" s="16"/>
      <c r="KE2669" s="16"/>
      <c r="KF2669" s="16"/>
      <c r="KG2669" s="16"/>
      <c r="KH2669" s="16"/>
      <c r="KI2669" s="16"/>
      <c r="KJ2669" s="16"/>
      <c r="KK2669" s="16"/>
      <c r="KL2669" s="16"/>
      <c r="KM2669" s="16"/>
      <c r="KN2669" s="16"/>
      <c r="KO2669" s="16"/>
      <c r="KP2669" s="16"/>
      <c r="KQ2669" s="16"/>
      <c r="KR2669" s="16"/>
      <c r="KS2669" s="16"/>
      <c r="KT2669" s="16"/>
      <c r="KU2669" s="16"/>
      <c r="KV2669" s="16"/>
      <c r="KW2669" s="16"/>
      <c r="KX2669" s="16"/>
      <c r="KY2669" s="16"/>
      <c r="KZ2669" s="16"/>
      <c r="LA2669" s="16"/>
      <c r="LB2669" s="16"/>
      <c r="LC2669" s="16"/>
      <c r="LD2669" s="16"/>
      <c r="LE2669" s="16"/>
      <c r="LF2669" s="16"/>
      <c r="LG2669" s="16"/>
      <c r="LH2669" s="16"/>
      <c r="LI2669" s="16"/>
      <c r="LJ2669" s="16"/>
      <c r="LK2669" s="16"/>
      <c r="LL2669" s="16"/>
      <c r="LM2669" s="16"/>
      <c r="LN2669" s="16"/>
      <c r="LO2669" s="16"/>
      <c r="LP2669" s="16"/>
      <c r="LQ2669" s="16"/>
      <c r="LR2669" s="16"/>
      <c r="LS2669" s="16"/>
      <c r="LT2669" s="16"/>
      <c r="LU2669" s="16"/>
      <c r="LV2669" s="16"/>
      <c r="LW2669" s="16"/>
      <c r="LX2669" s="16"/>
      <c r="LY2669" s="16"/>
      <c r="LZ2669" s="16"/>
      <c r="MA2669" s="16"/>
      <c r="MB2669" s="16"/>
      <c r="MC2669" s="16"/>
      <c r="MD2669" s="16"/>
      <c r="ME2669" s="16"/>
      <c r="MF2669" s="16"/>
      <c r="MG2669" s="16"/>
      <c r="MH2669" s="16"/>
      <c r="MI2669" s="16"/>
      <c r="MJ2669" s="16"/>
      <c r="MK2669" s="16"/>
      <c r="ML2669" s="16"/>
      <c r="MM2669" s="16"/>
      <c r="MN2669" s="16"/>
      <c r="MO2669" s="16"/>
      <c r="MP2669" s="16"/>
      <c r="MQ2669" s="16"/>
      <c r="MR2669" s="16"/>
      <c r="MS2669" s="16"/>
      <c r="MT2669" s="16"/>
      <c r="MU2669" s="16"/>
      <c r="MV2669" s="16"/>
      <c r="MW2669" s="16"/>
      <c r="MX2669" s="16"/>
      <c r="MY2669" s="16"/>
      <c r="MZ2669" s="16"/>
      <c r="NA2669" s="16"/>
      <c r="NB2669" s="16"/>
      <c r="NC2669" s="16"/>
      <c r="ND2669" s="16"/>
      <c r="NE2669" s="16"/>
      <c r="NF2669" s="16"/>
      <c r="NG2669" s="16"/>
      <c r="NH2669" s="16"/>
      <c r="NI2669" s="16"/>
      <c r="NJ2669" s="16"/>
      <c r="NK2669" s="16"/>
      <c r="NL2669" s="16"/>
      <c r="NM2669" s="16"/>
      <c r="NN2669" s="16"/>
      <c r="NO2669" s="16"/>
      <c r="NP2669" s="16"/>
      <c r="NQ2669" s="16"/>
      <c r="NR2669" s="16"/>
      <c r="NS2669" s="16"/>
      <c r="NT2669" s="16"/>
      <c r="NU2669" s="16"/>
      <c r="NV2669" s="16"/>
      <c r="NW2669" s="16"/>
      <c r="NX2669" s="16"/>
      <c r="NY2669" s="16"/>
      <c r="NZ2669" s="16"/>
      <c r="OA2669" s="16"/>
      <c r="OB2669" s="16"/>
      <c r="OC2669" s="16"/>
      <c r="OD2669" s="16"/>
      <c r="OE2669" s="16"/>
      <c r="OF2669" s="16"/>
      <c r="OG2669" s="16"/>
      <c r="OH2669" s="16"/>
      <c r="OI2669" s="16"/>
      <c r="OJ2669" s="16"/>
      <c r="OK2669" s="16"/>
      <c r="OL2669" s="16"/>
      <c r="OM2669" s="16"/>
      <c r="ON2669" s="16"/>
      <c r="OO2669" s="16"/>
      <c r="OP2669" s="16"/>
      <c r="OQ2669" s="16"/>
      <c r="OR2669" s="16"/>
      <c r="OS2669" s="16"/>
      <c r="OT2669" s="16"/>
      <c r="OU2669" s="16"/>
      <c r="OV2669" s="16"/>
      <c r="OW2669" s="16"/>
      <c r="OX2669" s="16"/>
      <c r="OY2669" s="16"/>
      <c r="OZ2669" s="16"/>
      <c r="PA2669" s="16"/>
      <c r="PB2669" s="16"/>
      <c r="PC2669" s="16"/>
      <c r="PD2669" s="16"/>
      <c r="PE2669" s="16"/>
      <c r="PF2669" s="16"/>
      <c r="PG2669" s="16"/>
      <c r="PH2669" s="16"/>
      <c r="PI2669" s="16"/>
      <c r="PJ2669" s="16"/>
      <c r="PK2669" s="16"/>
      <c r="PL2669" s="16"/>
      <c r="PM2669" s="16"/>
      <c r="PN2669" s="16"/>
      <c r="PO2669" s="16"/>
      <c r="PP2669" s="16"/>
      <c r="PQ2669" s="16"/>
      <c r="PR2669" s="16"/>
      <c r="PS2669" s="16"/>
      <c r="PT2669" s="16"/>
      <c r="PU2669" s="16"/>
      <c r="PV2669" s="16"/>
      <c r="PW2669" s="16"/>
      <c r="PX2669" s="16"/>
      <c r="PY2669" s="16"/>
      <c r="PZ2669" s="16"/>
      <c r="QA2669" s="16"/>
      <c r="QB2669" s="16"/>
      <c r="QC2669" s="16"/>
      <c r="QD2669" s="16"/>
      <c r="QE2669" s="16"/>
      <c r="QF2669" s="16"/>
      <c r="QG2669" s="16"/>
      <c r="QH2669" s="16"/>
      <c r="QI2669" s="16"/>
      <c r="QJ2669" s="16"/>
      <c r="QK2669" s="16"/>
      <c r="QL2669" s="16"/>
      <c r="QM2669" s="16"/>
      <c r="QN2669" s="16"/>
      <c r="QO2669" s="16"/>
      <c r="QP2669" s="16"/>
      <c r="QQ2669" s="16"/>
      <c r="QR2669" s="16"/>
      <c r="QS2669" s="16"/>
      <c r="QT2669" s="16"/>
      <c r="QU2669" s="16"/>
      <c r="QV2669" s="16"/>
      <c r="QW2669" s="16"/>
      <c r="QX2669" s="16"/>
      <c r="QY2669" s="16"/>
      <c r="QZ2669" s="16"/>
      <c r="RA2669" s="16"/>
      <c r="RB2669" s="16"/>
      <c r="RC2669" s="16"/>
      <c r="RD2669" s="16"/>
      <c r="RE2669" s="16"/>
      <c r="RF2669" s="16"/>
      <c r="RG2669" s="16"/>
      <c r="RH2669" s="16"/>
      <c r="RI2669" s="16"/>
      <c r="RJ2669" s="16"/>
      <c r="RK2669" s="16"/>
      <c r="RL2669" s="16"/>
      <c r="RM2669" s="16"/>
      <c r="RN2669" s="16"/>
      <c r="RO2669" s="16"/>
      <c r="RP2669" s="16"/>
      <c r="RQ2669" s="16"/>
      <c r="RR2669" s="16"/>
      <c r="RS2669" s="16"/>
      <c r="RT2669" s="16"/>
      <c r="RU2669" s="16"/>
      <c r="RV2669" s="16"/>
      <c r="RW2669" s="16"/>
      <c r="RX2669" s="16"/>
      <c r="RY2669" s="16"/>
      <c r="RZ2669" s="16"/>
      <c r="SA2669" s="16"/>
      <c r="SB2669" s="16"/>
      <c r="SC2669" s="16"/>
      <c r="SD2669" s="16"/>
      <c r="SE2669" s="16"/>
      <c r="SF2669" s="16"/>
      <c r="SG2669" s="16"/>
      <c r="SH2669" s="16"/>
      <c r="SI2669" s="16"/>
      <c r="SJ2669" s="16"/>
      <c r="SK2669" s="16"/>
      <c r="SL2669" s="16"/>
      <c r="SM2669" s="16"/>
      <c r="SN2669" s="16"/>
      <c r="SO2669" s="16"/>
      <c r="SP2669" s="16"/>
      <c r="SQ2669" s="16"/>
      <c r="SR2669" s="16"/>
      <c r="SS2669" s="16"/>
      <c r="ST2669" s="16"/>
      <c r="SU2669" s="16"/>
      <c r="SV2669" s="16"/>
      <c r="SW2669" s="16"/>
      <c r="SX2669" s="16"/>
      <c r="SY2669" s="16"/>
      <c r="SZ2669" s="16"/>
      <c r="TA2669" s="16"/>
      <c r="TB2669" s="17"/>
      <c r="TC2669" s="17"/>
      <c r="TD2669" s="17"/>
      <c r="TE2669" s="17"/>
      <c r="TF2669" s="17"/>
      <c r="TG2669" s="17"/>
      <c r="TH2669" s="17"/>
      <c r="TI2669" s="17"/>
      <c r="TJ2669" s="17"/>
      <c r="TK2669" s="17"/>
      <c r="TL2669" s="17"/>
      <c r="TM2669" s="17"/>
      <c r="TN2669" s="17"/>
      <c r="TO2669" s="17"/>
      <c r="TP2669" s="17"/>
      <c r="TQ2669" s="17"/>
      <c r="TR2669" s="17"/>
      <c r="TS2669" s="17"/>
      <c r="TT2669" s="17"/>
      <c r="TU2669" s="17"/>
      <c r="TV2669" s="17"/>
      <c r="TW2669" s="17"/>
      <c r="TX2669" s="17"/>
      <c r="TY2669" s="17"/>
      <c r="TZ2669" s="17"/>
      <c r="UA2669" s="17"/>
      <c r="UB2669" s="17"/>
      <c r="UC2669" s="17"/>
      <c r="UD2669" s="17"/>
      <c r="UE2669" s="17"/>
      <c r="UF2669" s="17"/>
      <c r="UG2669" s="17"/>
      <c r="UH2669" s="17"/>
      <c r="UI2669" s="17"/>
      <c r="UJ2669" s="17"/>
      <c r="UK2669" s="17"/>
      <c r="UL2669" s="17"/>
      <c r="UM2669" s="17"/>
      <c r="UN2669" s="17"/>
      <c r="UO2669" s="17"/>
      <c r="UP2669" s="17"/>
      <c r="UQ2669" s="17"/>
      <c r="UR2669" s="17"/>
      <c r="US2669" s="17"/>
      <c r="UT2669" s="17"/>
      <c r="UU2669" s="17"/>
      <c r="UV2669" s="17"/>
      <c r="UW2669" s="17"/>
      <c r="UX2669" s="17"/>
      <c r="UY2669" s="17"/>
      <c r="UZ2669" s="17"/>
      <c r="VA2669" s="17"/>
      <c r="VB2669" s="17"/>
      <c r="VC2669" s="17"/>
      <c r="VD2669" s="17"/>
      <c r="VE2669" s="17"/>
      <c r="VF2669" s="17"/>
      <c r="VG2669" s="17"/>
      <c r="VH2669" s="17"/>
      <c r="VI2669" s="17"/>
      <c r="VJ2669" s="17"/>
      <c r="VK2669" s="17"/>
      <c r="VL2669" s="17"/>
      <c r="VM2669" s="17"/>
      <c r="VN2669" s="17"/>
      <c r="VO2669" s="17"/>
      <c r="VP2669" s="17"/>
      <c r="VQ2669" s="17"/>
      <c r="VR2669" s="17"/>
      <c r="VS2669" s="17"/>
      <c r="VT2669" s="17"/>
      <c r="VU2669" s="17"/>
      <c r="VV2669" s="17"/>
      <c r="VW2669" s="17"/>
      <c r="VX2669" s="17"/>
      <c r="VY2669" s="17"/>
      <c r="VZ2669" s="17"/>
      <c r="WA2669" s="17"/>
      <c r="WB2669" s="17"/>
      <c r="WC2669" s="17"/>
      <c r="WD2669" s="17"/>
      <c r="WE2669" s="17"/>
      <c r="WF2669" s="17"/>
      <c r="WG2669" s="17"/>
      <c r="WH2669" s="17"/>
      <c r="WI2669" s="17"/>
      <c r="WJ2669" s="17"/>
      <c r="WK2669" s="17"/>
      <c r="WL2669" s="17"/>
      <c r="WM2669" s="17"/>
      <c r="WN2669" s="17"/>
      <c r="WO2669" s="17"/>
      <c r="WP2669" s="17"/>
      <c r="WQ2669" s="17"/>
      <c r="WR2669" s="17"/>
      <c r="WS2669" s="17"/>
      <c r="WT2669" s="17"/>
      <c r="WU2669" s="17"/>
      <c r="WV2669" s="17"/>
      <c r="WW2669" s="17"/>
      <c r="WX2669" s="17"/>
      <c r="WY2669" s="17"/>
      <c r="WZ2669" s="17"/>
      <c r="XA2669" s="17"/>
      <c r="XB2669" s="17"/>
      <c r="XC2669" s="17"/>
      <c r="XD2669" s="17"/>
      <c r="XE2669" s="17"/>
      <c r="XF2669" s="17"/>
      <c r="XG2669" s="17"/>
      <c r="XH2669" s="17"/>
      <c r="XI2669" s="17"/>
      <c r="XJ2669" s="17"/>
      <c r="XK2669" s="17"/>
      <c r="XL2669" s="17"/>
      <c r="XM2669" s="17"/>
      <c r="XN2669" s="17"/>
      <c r="XO2669" s="17"/>
      <c r="XP2669" s="17"/>
      <c r="XQ2669" s="17"/>
      <c r="XR2669" s="17"/>
      <c r="XS2669" s="17"/>
      <c r="XT2669" s="17"/>
      <c r="XU2669" s="17"/>
      <c r="XV2669" s="17"/>
      <c r="XW2669" s="17"/>
      <c r="XX2669" s="17"/>
      <c r="XY2669" s="17"/>
      <c r="XZ2669" s="17"/>
      <c r="YA2669" s="17"/>
      <c r="YB2669" s="17"/>
      <c r="YC2669" s="17"/>
      <c r="YD2669" s="17"/>
      <c r="YE2669" s="17"/>
      <c r="YF2669" s="17"/>
      <c r="YG2669" s="17"/>
      <c r="YH2669" s="17"/>
      <c r="YI2669" s="17"/>
      <c r="YJ2669" s="17"/>
      <c r="YK2669" s="17"/>
      <c r="YL2669" s="17"/>
      <c r="YM2669" s="17"/>
      <c r="YN2669" s="17"/>
      <c r="YO2669" s="17"/>
      <c r="YP2669" s="17"/>
      <c r="YQ2669" s="17"/>
      <c r="YR2669" s="17"/>
      <c r="YS2669" s="17"/>
      <c r="YT2669" s="17"/>
      <c r="YU2669" s="17"/>
      <c r="YV2669" s="17"/>
      <c r="YW2669" s="17"/>
      <c r="YX2669" s="17"/>
      <c r="YY2669" s="17"/>
      <c r="YZ2669" s="17"/>
      <c r="ZA2669" s="17"/>
      <c r="ZB2669" s="17"/>
      <c r="ZC2669" s="17"/>
      <c r="ZD2669" s="17"/>
      <c r="ZE2669" s="17"/>
      <c r="ZF2669" s="17"/>
      <c r="ZG2669" s="17"/>
      <c r="ZH2669" s="17"/>
      <c r="ZI2669" s="17"/>
      <c r="ZJ2669" s="17"/>
      <c r="ZK2669" s="17"/>
      <c r="ZL2669" s="17"/>
      <c r="ZM2669" s="17"/>
      <c r="ZN2669" s="17"/>
      <c r="ZO2669" s="17"/>
      <c r="ZP2669" s="17"/>
      <c r="ZQ2669" s="17"/>
      <c r="ZR2669" s="17"/>
      <c r="ZS2669" s="17"/>
      <c r="ZT2669" s="17"/>
      <c r="ZU2669" s="17"/>
      <c r="ZV2669" s="17"/>
      <c r="ZW2669" s="17"/>
      <c r="ZX2669" s="17"/>
      <c r="ZY2669" s="17"/>
      <c r="ZZ2669" s="17"/>
      <c r="AAA2669" s="17"/>
      <c r="AAB2669" s="17"/>
      <c r="AAC2669" s="17"/>
      <c r="AAD2669" s="17"/>
      <c r="AAE2669" s="17"/>
      <c r="AAF2669" s="17"/>
      <c r="AAG2669" s="17"/>
      <c r="AAH2669" s="17"/>
      <c r="AAI2669" s="17"/>
      <c r="AAJ2669" s="17"/>
      <c r="AAK2669" s="17"/>
      <c r="AAL2669" s="17"/>
      <c r="AAM2669" s="17"/>
      <c r="AAN2669" s="17"/>
      <c r="AAO2669" s="17"/>
      <c r="AAP2669" s="17"/>
      <c r="AAQ2669" s="17"/>
      <c r="AAR2669" s="17"/>
      <c r="AAS2669" s="17"/>
      <c r="AAT2669" s="17"/>
      <c r="AAU2669" s="17"/>
      <c r="AAV2669" s="17"/>
      <c r="AAW2669" s="17"/>
      <c r="AAX2669" s="17"/>
      <c r="AAY2669" s="17"/>
      <c r="AAZ2669" s="17"/>
      <c r="ABA2669" s="17"/>
      <c r="ABB2669" s="17"/>
      <c r="ABC2669" s="17"/>
      <c r="ABD2669" s="17"/>
      <c r="ABE2669" s="17"/>
      <c r="ABF2669" s="17"/>
      <c r="ABG2669" s="17"/>
      <c r="ABH2669" s="17"/>
      <c r="ABI2669" s="17"/>
      <c r="ABJ2669" s="17"/>
      <c r="ABK2669" s="17"/>
      <c r="ABL2669" s="17"/>
      <c r="ABM2669" s="17"/>
      <c r="ABN2669" s="17"/>
      <c r="ABO2669" s="17"/>
      <c r="ABP2669" s="17"/>
      <c r="ABQ2669" s="17"/>
      <c r="ABR2669" s="17"/>
      <c r="ABS2669" s="17"/>
      <c r="ABT2669" s="17"/>
      <c r="ABU2669" s="17"/>
      <c r="ABV2669" s="17"/>
      <c r="ABW2669" s="17"/>
      <c r="ABX2669" s="17"/>
      <c r="ABY2669" s="17"/>
      <c r="ABZ2669" s="17"/>
      <c r="ACA2669" s="17"/>
      <c r="ACB2669" s="17"/>
      <c r="ACC2669" s="17"/>
      <c r="ACD2669" s="17"/>
      <c r="ACE2669" s="17"/>
      <c r="ACF2669" s="17"/>
      <c r="ACG2669" s="17"/>
      <c r="ACH2669" s="17"/>
      <c r="ACI2669" s="17"/>
      <c r="ACJ2669" s="17"/>
      <c r="ACK2669" s="17"/>
      <c r="ACL2669" s="17"/>
      <c r="ACM2669" s="17"/>
      <c r="ACN2669" s="17"/>
      <c r="ACO2669" s="17"/>
      <c r="ACP2669" s="17"/>
      <c r="ACQ2669" s="17"/>
      <c r="ACR2669" s="17"/>
      <c r="ACS2669" s="17"/>
      <c r="ACT2669" s="17"/>
      <c r="ACU2669" s="17"/>
      <c r="ACV2669" s="17"/>
      <c r="ACW2669" s="17"/>
      <c r="ACX2669" s="17"/>
      <c r="ACY2669" s="17"/>
      <c r="ACZ2669" s="17"/>
      <c r="ADA2669" s="17"/>
      <c r="ADB2669" s="17"/>
      <c r="ADC2669" s="17"/>
      <c r="ADD2669" s="17"/>
      <c r="ADE2669" s="17"/>
      <c r="ADF2669" s="17"/>
      <c r="ADG2669" s="17"/>
      <c r="ADH2669" s="17"/>
      <c r="ADI2669" s="17"/>
      <c r="ADJ2669" s="17"/>
      <c r="ADK2669" s="17"/>
      <c r="ADL2669" s="17"/>
      <c r="ADM2669" s="17"/>
      <c r="ADN2669" s="17"/>
      <c r="ADO2669" s="17"/>
      <c r="ADP2669" s="17"/>
      <c r="ADQ2669" s="17"/>
      <c r="ADR2669" s="17"/>
      <c r="ADS2669" s="17"/>
      <c r="ADT2669" s="17"/>
      <c r="ADU2669" s="17"/>
      <c r="ADV2669" s="17"/>
      <c r="ADW2669" s="17"/>
      <c r="ADX2669" s="17"/>
      <c r="ADY2669" s="17"/>
      <c r="ADZ2669" s="17"/>
      <c r="AEA2669" s="17"/>
      <c r="AEB2669" s="17"/>
      <c r="AEC2669" s="17"/>
      <c r="AED2669" s="17"/>
      <c r="AEE2669" s="17"/>
      <c r="AEF2669" s="17"/>
      <c r="AEG2669" s="17"/>
      <c r="AEH2669" s="17"/>
      <c r="AEI2669" s="17"/>
      <c r="AEJ2669" s="17"/>
      <c r="AEK2669" s="17"/>
      <c r="AEL2669" s="17"/>
      <c r="AEM2669" s="17"/>
      <c r="AEN2669" s="17"/>
      <c r="AEO2669" s="17"/>
      <c r="AEP2669" s="17"/>
      <c r="AEQ2669" s="17"/>
      <c r="AER2669" s="17"/>
      <c r="AES2669" s="17"/>
      <c r="AET2669" s="17"/>
      <c r="AEU2669" s="17"/>
      <c r="AEV2669" s="17"/>
      <c r="AEW2669" s="17"/>
      <c r="AEX2669" s="17"/>
      <c r="AEY2669" s="17"/>
      <c r="AEZ2669" s="17"/>
      <c r="AFA2669" s="17"/>
      <c r="AFB2669" s="17"/>
      <c r="AFC2669" s="17"/>
      <c r="AFD2669" s="17"/>
      <c r="AFE2669" s="17"/>
      <c r="AFF2669" s="17"/>
      <c r="AFG2669" s="17"/>
      <c r="AFH2669" s="17"/>
      <c r="AFI2669" s="17"/>
      <c r="AFJ2669" s="17"/>
      <c r="AFK2669" s="17"/>
      <c r="AFL2669" s="17"/>
      <c r="AFM2669" s="17"/>
      <c r="AFN2669" s="17"/>
      <c r="AFO2669" s="17"/>
      <c r="AFP2669" s="17"/>
      <c r="AFQ2669" s="17"/>
      <c r="AFR2669" s="17"/>
      <c r="AFS2669" s="17"/>
      <c r="AFT2669" s="17"/>
      <c r="AFU2669" s="17"/>
      <c r="AFV2669" s="17"/>
      <c r="AFW2669" s="17"/>
      <c r="AFX2669" s="17"/>
      <c r="AFY2669" s="17"/>
      <c r="AFZ2669" s="17"/>
      <c r="AGA2669" s="17"/>
      <c r="AGB2669" s="17"/>
      <c r="AGC2669" s="17"/>
      <c r="AGD2669" s="17"/>
      <c r="AGE2669" s="17"/>
      <c r="AGF2669" s="17"/>
      <c r="AGG2669" s="17"/>
      <c r="AGH2669" s="17"/>
      <c r="AGI2669" s="17"/>
      <c r="AGJ2669" s="17"/>
      <c r="AGK2669" s="17"/>
      <c r="AGL2669" s="17"/>
      <c r="AGM2669" s="17"/>
      <c r="AGN2669" s="17"/>
      <c r="AGO2669" s="17"/>
      <c r="AGP2669" s="17"/>
      <c r="AGQ2669" s="17"/>
      <c r="AGR2669" s="17"/>
      <c r="AGS2669" s="17"/>
      <c r="AGT2669" s="17"/>
      <c r="AGU2669" s="17"/>
      <c r="AGV2669" s="17"/>
      <c r="AGW2669" s="17"/>
      <c r="AGX2669" s="17"/>
      <c r="AGY2669" s="17"/>
      <c r="AGZ2669" s="17"/>
      <c r="AHA2669" s="17"/>
      <c r="AHB2669" s="17"/>
      <c r="AHC2669" s="17"/>
      <c r="AHD2669" s="17"/>
      <c r="AHE2669" s="17"/>
      <c r="AHF2669" s="17"/>
      <c r="AHG2669" s="17"/>
      <c r="AHH2669" s="17"/>
      <c r="AHI2669" s="17"/>
      <c r="AHJ2669" s="17"/>
      <c r="AHK2669" s="17"/>
      <c r="AHL2669" s="17"/>
      <c r="AHM2669" s="17"/>
      <c r="AHN2669" s="17"/>
      <c r="AHO2669" s="17"/>
      <c r="AHP2669" s="17"/>
      <c r="AHQ2669" s="17"/>
      <c r="AHR2669" s="17"/>
      <c r="AHS2669" s="17"/>
      <c r="AHT2669" s="17"/>
      <c r="AHU2669" s="17"/>
      <c r="AHV2669" s="17"/>
      <c r="AHW2669" s="17"/>
      <c r="AHX2669" s="17"/>
      <c r="AHY2669" s="17"/>
      <c r="AHZ2669" s="17"/>
      <c r="AIA2669" s="17"/>
      <c r="AIB2669" s="17"/>
      <c r="AIC2669" s="17"/>
      <c r="AID2669" s="17"/>
      <c r="AIE2669" s="17"/>
      <c r="AIF2669" s="17"/>
      <c r="AIG2669" s="17"/>
      <c r="AIH2669" s="17"/>
      <c r="AII2669" s="17"/>
      <c r="AIJ2669" s="17"/>
      <c r="AIK2669" s="17"/>
      <c r="AIL2669" s="17"/>
      <c r="AIM2669" s="17"/>
      <c r="AIN2669" s="17"/>
      <c r="AIO2669" s="17"/>
      <c r="AIP2669" s="17"/>
      <c r="AIQ2669" s="17"/>
      <c r="AIR2669" s="17"/>
      <c r="AIS2669" s="17"/>
      <c r="AIT2669" s="17"/>
      <c r="AIU2669" s="17"/>
      <c r="AIV2669" s="17"/>
      <c r="AIW2669" s="17"/>
      <c r="AIX2669" s="17"/>
      <c r="AIY2669" s="17"/>
      <c r="AIZ2669" s="17"/>
      <c r="AJA2669" s="17"/>
      <c r="AJB2669" s="17"/>
      <c r="AJC2669" s="17"/>
      <c r="AJD2669" s="17"/>
      <c r="AJE2669" s="17"/>
      <c r="AJF2669" s="17"/>
      <c r="AJG2669" s="17"/>
      <c r="AJH2669" s="17"/>
      <c r="AJI2669" s="17"/>
      <c r="AJJ2669" s="17"/>
      <c r="AJK2669" s="17"/>
      <c r="AJL2669" s="17"/>
      <c r="AJM2669" s="17"/>
      <c r="AJN2669" s="17"/>
      <c r="AJO2669" s="17"/>
      <c r="AJP2669" s="17"/>
      <c r="AJQ2669" s="17"/>
      <c r="AJR2669" s="17"/>
      <c r="AJS2669" s="17"/>
      <c r="AJT2669" s="17"/>
      <c r="AJU2669" s="17"/>
      <c r="AJV2669" s="17"/>
      <c r="AJW2669" s="17"/>
      <c r="AJX2669" s="17"/>
      <c r="AJY2669" s="17"/>
      <c r="AJZ2669" s="17"/>
      <c r="AKA2669" s="17"/>
      <c r="AKB2669" s="17"/>
      <c r="AKC2669" s="17"/>
      <c r="AKD2669" s="17"/>
      <c r="AKE2669" s="17"/>
      <c r="AKF2669" s="17"/>
      <c r="AKG2669" s="17"/>
      <c r="AKH2669" s="17"/>
      <c r="AKI2669" s="17"/>
      <c r="AKJ2669" s="17"/>
      <c r="AKK2669" s="17"/>
      <c r="AKL2669" s="17"/>
      <c r="AKM2669" s="17"/>
      <c r="AKN2669" s="17"/>
      <c r="AKO2669" s="17"/>
      <c r="AKP2669" s="17"/>
      <c r="AKQ2669" s="17"/>
      <c r="AKR2669" s="17"/>
      <c r="AKS2669" s="17"/>
      <c r="AKT2669" s="17"/>
      <c r="AKU2669" s="17"/>
      <c r="AKV2669" s="17"/>
      <c r="AKW2669" s="17"/>
      <c r="AKX2669" s="17"/>
      <c r="AKY2669" s="17"/>
      <c r="AKZ2669" s="17"/>
      <c r="ALA2669" s="17"/>
      <c r="ALB2669" s="17"/>
      <c r="ALC2669" s="17"/>
      <c r="ALD2669" s="17"/>
      <c r="ALE2669" s="17"/>
      <c r="ALF2669" s="17"/>
      <c r="ALG2669" s="17"/>
      <c r="ALH2669" s="17"/>
      <c r="ALI2669" s="17"/>
      <c r="ALJ2669" s="17"/>
      <c r="ALK2669" s="17"/>
      <c r="ALL2669" s="17"/>
      <c r="ALM2669" s="17"/>
      <c r="ALN2669" s="17"/>
      <c r="ALO2669" s="17"/>
      <c r="ALP2669" s="17"/>
      <c r="ALQ2669" s="17"/>
      <c r="ALR2669" s="17"/>
      <c r="ALS2669" s="17"/>
      <c r="ALT2669" s="17"/>
      <c r="ALU2669" s="17"/>
      <c r="ALV2669" s="17"/>
      <c r="ALW2669" s="17"/>
      <c r="ALX2669" s="17"/>
      <c r="ALY2669" s="17"/>
      <c r="ALZ2669" s="17"/>
      <c r="AMA2669" s="17"/>
      <c r="AMB2669" s="17"/>
      <c r="AMC2669" s="17"/>
      <c r="AMD2669" s="17"/>
      <c r="AME2669" s="17"/>
      <c r="AMF2669" s="17"/>
      <c r="AMG2669" s="17"/>
      <c r="AMH2669" s="17"/>
      <c r="AMI2669" s="17"/>
      <c r="AMJ2669" s="17"/>
      <c r="AMK2669" s="17"/>
      <c r="AML2669" s="17"/>
      <c r="AMM2669" s="17"/>
      <c r="AMN2669" s="17"/>
      <c r="AMO2669" s="17"/>
      <c r="AMP2669" s="17"/>
      <c r="AMQ2669" s="17"/>
      <c r="AMR2669" s="17"/>
      <c r="AMS2669" s="17"/>
      <c r="AMT2669" s="17"/>
      <c r="AMU2669" s="17"/>
      <c r="AMV2669" s="17"/>
      <c r="AMW2669" s="17"/>
      <c r="AMX2669" s="17"/>
      <c r="AMY2669" s="17"/>
      <c r="AMZ2669" s="17"/>
      <c r="ANA2669" s="17"/>
      <c r="ANB2669" s="17"/>
      <c r="ANC2669" s="17"/>
      <c r="AND2669" s="17"/>
      <c r="ANE2669" s="17"/>
      <c r="ANF2669" s="17"/>
      <c r="ANG2669" s="17"/>
      <c r="ANH2669" s="17"/>
      <c r="ANI2669" s="17"/>
      <c r="ANJ2669" s="17"/>
      <c r="ANK2669" s="17"/>
      <c r="ANL2669" s="17"/>
      <c r="ANM2669" s="17"/>
      <c r="ANN2669" s="17"/>
      <c r="ANO2669" s="17"/>
      <c r="ANP2669" s="17"/>
      <c r="ANQ2669" s="17"/>
      <c r="ANR2669" s="17"/>
      <c r="ANS2669" s="17"/>
      <c r="ANT2669" s="17"/>
      <c r="ANU2669" s="17"/>
      <c r="ANV2669" s="17"/>
      <c r="ANW2669" s="17"/>
      <c r="ANX2669" s="17"/>
      <c r="ANY2669" s="17"/>
      <c r="ANZ2669" s="17"/>
      <c r="AOA2669" s="17"/>
      <c r="AOB2669" s="17"/>
      <c r="AOC2669" s="17"/>
      <c r="AOD2669" s="17"/>
      <c r="AOE2669" s="17"/>
      <c r="AOF2669" s="17"/>
      <c r="AOG2669" s="17"/>
      <c r="AOH2669" s="17"/>
      <c r="AOI2669" s="17"/>
      <c r="AOJ2669" s="17"/>
      <c r="AOK2669" s="17"/>
      <c r="AOL2669" s="17"/>
      <c r="AOM2669" s="17"/>
      <c r="AON2669" s="17"/>
      <c r="AOO2669" s="17"/>
      <c r="AOP2669" s="17"/>
      <c r="AOQ2669" s="17"/>
      <c r="AOR2669" s="17"/>
      <c r="AOS2669" s="17"/>
      <c r="AOT2669" s="17"/>
      <c r="AOU2669" s="17"/>
      <c r="AOV2669" s="17"/>
      <c r="AOW2669" s="17"/>
      <c r="AOX2669" s="17"/>
      <c r="AOY2669" s="17"/>
      <c r="AOZ2669" s="17"/>
      <c r="APA2669" s="17"/>
      <c r="APB2669" s="17"/>
      <c r="APC2669" s="17"/>
      <c r="APD2669" s="17"/>
      <c r="APE2669" s="17"/>
      <c r="APF2669" s="17"/>
      <c r="APG2669" s="17"/>
      <c r="APH2669" s="17"/>
      <c r="API2669" s="17"/>
      <c r="APJ2669" s="17"/>
      <c r="APK2669" s="17"/>
      <c r="APL2669" s="17"/>
      <c r="APM2669" s="17"/>
      <c r="APN2669" s="17"/>
      <c r="APO2669" s="17"/>
      <c r="APP2669" s="17"/>
      <c r="APQ2669" s="17"/>
      <c r="APR2669" s="17"/>
      <c r="APS2669" s="17"/>
      <c r="APT2669" s="17"/>
      <c r="APU2669" s="17"/>
      <c r="APV2669" s="17"/>
      <c r="APW2669" s="17"/>
      <c r="APX2669" s="17"/>
      <c r="APY2669" s="17"/>
      <c r="APZ2669" s="17"/>
      <c r="AQA2669" s="17"/>
      <c r="AQB2669" s="17"/>
      <c r="AQC2669" s="17"/>
      <c r="AQD2669" s="17"/>
      <c r="AQE2669" s="17"/>
      <c r="AQF2669" s="17"/>
      <c r="AQG2669" s="17"/>
      <c r="AQH2669" s="17"/>
      <c r="AQI2669" s="17"/>
      <c r="AQJ2669" s="17"/>
      <c r="AQK2669" s="17"/>
      <c r="AQL2669" s="17"/>
      <c r="AQM2669" s="17"/>
      <c r="AQN2669" s="17"/>
      <c r="AQO2669" s="17"/>
      <c r="AQP2669" s="17"/>
      <c r="AQQ2669" s="17"/>
      <c r="AQR2669" s="17"/>
      <c r="AQS2669" s="17"/>
      <c r="AQT2669" s="17"/>
      <c r="AQU2669" s="17"/>
      <c r="AQV2669" s="17"/>
      <c r="AQW2669" s="17"/>
      <c r="AQX2669" s="17"/>
      <c r="AQY2669" s="17"/>
      <c r="AQZ2669" s="17"/>
      <c r="ARA2669" s="17"/>
      <c r="ARB2669" s="17"/>
      <c r="ARC2669" s="17"/>
      <c r="ARD2669" s="17"/>
      <c r="ARE2669" s="17"/>
      <c r="ARF2669" s="17"/>
      <c r="ARG2669" s="17"/>
      <c r="ARH2669" s="17"/>
      <c r="ARI2669" s="17"/>
      <c r="ARJ2669" s="17"/>
      <c r="ARK2669" s="17"/>
      <c r="ARL2669" s="17"/>
      <c r="ARM2669" s="17"/>
      <c r="ARN2669" s="17"/>
      <c r="ARO2669" s="17"/>
      <c r="ARP2669" s="17"/>
      <c r="ARQ2669" s="17"/>
      <c r="ARR2669" s="17"/>
      <c r="ARS2669" s="17"/>
      <c r="ART2669" s="17"/>
      <c r="ARU2669" s="17"/>
      <c r="ARV2669" s="17"/>
      <c r="ARW2669" s="17"/>
      <c r="ARX2669" s="17"/>
      <c r="ARY2669" s="17"/>
      <c r="ARZ2669" s="17"/>
      <c r="ASA2669" s="17"/>
      <c r="ASB2669" s="17"/>
      <c r="ASC2669" s="17"/>
      <c r="ASD2669" s="17"/>
      <c r="ASE2669" s="17"/>
      <c r="ASF2669" s="17"/>
      <c r="ASG2669" s="17"/>
      <c r="ASH2669" s="17"/>
      <c r="ASI2669" s="17"/>
      <c r="ASJ2669" s="17"/>
      <c r="ASK2669" s="17"/>
      <c r="ASL2669" s="17"/>
      <c r="ASM2669" s="17"/>
      <c r="ASN2669" s="17"/>
      <c r="ASO2669" s="17"/>
      <c r="ASP2669" s="17"/>
      <c r="ASQ2669" s="17"/>
      <c r="ASR2669" s="17"/>
      <c r="ASS2669" s="17"/>
      <c r="AST2669" s="17"/>
      <c r="ASU2669" s="17"/>
      <c r="ASV2669" s="17"/>
      <c r="ASW2669" s="17"/>
      <c r="ASX2669" s="17"/>
      <c r="ASY2669" s="17"/>
      <c r="ASZ2669" s="17"/>
      <c r="ATA2669" s="17"/>
      <c r="ATB2669" s="17"/>
      <c r="ATC2669" s="17"/>
      <c r="ATD2669" s="17"/>
      <c r="ATE2669" s="17"/>
      <c r="ATF2669" s="17"/>
      <c r="ATG2669" s="17"/>
      <c r="ATH2669" s="17"/>
      <c r="ATI2669" s="17"/>
      <c r="ATJ2669" s="17"/>
      <c r="ATK2669" s="17"/>
      <c r="ATL2669" s="17"/>
      <c r="ATM2669" s="17"/>
      <c r="ATN2669" s="17"/>
      <c r="ATO2669" s="17"/>
      <c r="ATP2669" s="17"/>
      <c r="ATQ2669" s="17"/>
      <c r="ATR2669" s="17"/>
      <c r="ATS2669" s="17"/>
      <c r="ATT2669" s="17"/>
      <c r="ATU2669" s="17"/>
      <c r="ATV2669" s="17"/>
      <c r="ATW2669" s="17"/>
      <c r="ATX2669" s="17"/>
      <c r="ATY2669" s="17"/>
      <c r="ATZ2669" s="17"/>
      <c r="AUA2669" s="17"/>
      <c r="AUB2669" s="17"/>
      <c r="AUC2669" s="17"/>
      <c r="AUD2669" s="17"/>
      <c r="AUE2669" s="17"/>
      <c r="AUF2669" s="17"/>
      <c r="AUG2669" s="17"/>
      <c r="AUH2669" s="17"/>
      <c r="AUI2669" s="17"/>
      <c r="AUJ2669" s="17"/>
      <c r="AUK2669" s="17"/>
      <c r="AUL2669" s="17"/>
      <c r="AUM2669" s="17"/>
      <c r="AUN2669" s="17"/>
      <c r="AUO2669" s="17"/>
      <c r="AUP2669" s="17"/>
      <c r="AUQ2669" s="17"/>
      <c r="AUR2669" s="17"/>
      <c r="AUS2669" s="17"/>
      <c r="AUT2669" s="17"/>
      <c r="AUU2669" s="17"/>
      <c r="AUV2669" s="17"/>
      <c r="AUW2669" s="17"/>
      <c r="AUX2669" s="17"/>
      <c r="AUY2669" s="17"/>
      <c r="AUZ2669" s="17"/>
      <c r="AVA2669" s="17"/>
      <c r="AVB2669" s="17"/>
      <c r="AVC2669" s="17"/>
      <c r="AVD2669" s="17"/>
      <c r="AVE2669" s="17"/>
      <c r="AVF2669" s="17"/>
      <c r="AVG2669" s="17"/>
      <c r="AVH2669" s="17"/>
      <c r="AVI2669" s="17"/>
      <c r="AVJ2669" s="17"/>
      <c r="AVK2669" s="17"/>
      <c r="AVL2669" s="17"/>
      <c r="AVM2669" s="17"/>
      <c r="AVN2669" s="17"/>
      <c r="AVO2669" s="17"/>
      <c r="AVP2669" s="17"/>
      <c r="AVQ2669" s="17"/>
      <c r="AVR2669" s="17"/>
      <c r="AVS2669" s="17"/>
      <c r="AVT2669" s="17"/>
      <c r="AVU2669" s="17"/>
      <c r="AVV2669" s="17"/>
      <c r="AVW2669" s="17"/>
      <c r="AVX2669" s="17"/>
      <c r="AVY2669" s="17"/>
      <c r="AVZ2669" s="17"/>
      <c r="AWA2669" s="17"/>
      <c r="AWB2669" s="17"/>
      <c r="AWC2669" s="17"/>
      <c r="AWD2669" s="17"/>
      <c r="AWE2669" s="17"/>
      <c r="AWF2669" s="17"/>
      <c r="AWG2669" s="17"/>
      <c r="AWH2669" s="17"/>
      <c r="AWI2669" s="17"/>
      <c r="AWJ2669" s="17"/>
      <c r="AWK2669" s="17"/>
      <c r="AWL2669" s="17"/>
      <c r="AWM2669" s="17"/>
      <c r="AWN2669" s="17"/>
    </row>
    <row r="2670" spans="1:1288" s="56" customFormat="1" ht="39" x14ac:dyDescent="0.25">
      <c r="A2670" s="50" t="s">
        <v>3806</v>
      </c>
      <c r="B2670" s="50" t="s">
        <v>3847</v>
      </c>
      <c r="C2670" s="50" t="s">
        <v>3889</v>
      </c>
      <c r="D2670" s="50" t="s">
        <v>3809</v>
      </c>
      <c r="E2670" s="51">
        <v>40</v>
      </c>
      <c r="F2670" s="52" t="s">
        <v>21</v>
      </c>
      <c r="G2670" s="53"/>
      <c r="H2670" s="15" t="s">
        <v>5</v>
      </c>
      <c r="I2670" s="55"/>
      <c r="JE2670" s="12"/>
      <c r="JF2670" s="12"/>
      <c r="JG2670" s="12"/>
      <c r="JH2670" s="12"/>
      <c r="JI2670" s="13"/>
      <c r="JJ2670" s="14"/>
      <c r="JK2670" s="15"/>
      <c r="JL2670" s="15"/>
      <c r="JM2670" s="15"/>
      <c r="JN2670" s="16"/>
      <c r="JO2670" s="16"/>
      <c r="JP2670" s="16"/>
      <c r="JQ2670" s="16"/>
      <c r="JR2670" s="16"/>
      <c r="JS2670" s="16"/>
      <c r="JT2670" s="16"/>
      <c r="JU2670" s="16"/>
      <c r="JV2670" s="16"/>
      <c r="JW2670" s="16"/>
      <c r="JX2670" s="16"/>
      <c r="JY2670" s="16"/>
      <c r="JZ2670" s="16"/>
      <c r="KA2670" s="16"/>
      <c r="KB2670" s="16"/>
      <c r="KC2670" s="16"/>
      <c r="KD2670" s="16"/>
      <c r="KE2670" s="16"/>
      <c r="KF2670" s="16"/>
      <c r="KG2670" s="16"/>
      <c r="KH2670" s="16"/>
      <c r="KI2670" s="16"/>
      <c r="KJ2670" s="16"/>
      <c r="KK2670" s="16"/>
      <c r="KL2670" s="16"/>
      <c r="KM2670" s="16"/>
      <c r="KN2670" s="16"/>
      <c r="KO2670" s="16"/>
      <c r="KP2670" s="16"/>
      <c r="KQ2670" s="16"/>
      <c r="KR2670" s="16"/>
      <c r="KS2670" s="16"/>
      <c r="KT2670" s="16"/>
      <c r="KU2670" s="16"/>
      <c r="KV2670" s="16"/>
      <c r="KW2670" s="16"/>
      <c r="KX2670" s="16"/>
      <c r="KY2670" s="16"/>
      <c r="KZ2670" s="16"/>
      <c r="LA2670" s="16"/>
      <c r="LB2670" s="16"/>
      <c r="LC2670" s="16"/>
      <c r="LD2670" s="16"/>
      <c r="LE2670" s="16"/>
      <c r="LF2670" s="16"/>
      <c r="LG2670" s="16"/>
      <c r="LH2670" s="16"/>
      <c r="LI2670" s="16"/>
      <c r="LJ2670" s="16"/>
      <c r="LK2670" s="16"/>
      <c r="LL2670" s="16"/>
      <c r="LM2670" s="16"/>
      <c r="LN2670" s="16"/>
      <c r="LO2670" s="16"/>
      <c r="LP2670" s="16"/>
      <c r="LQ2670" s="16"/>
      <c r="LR2670" s="16"/>
      <c r="LS2670" s="16"/>
      <c r="LT2670" s="16"/>
      <c r="LU2670" s="16"/>
      <c r="LV2670" s="16"/>
      <c r="LW2670" s="16"/>
      <c r="LX2670" s="16"/>
      <c r="LY2670" s="16"/>
      <c r="LZ2670" s="16"/>
      <c r="MA2670" s="16"/>
      <c r="MB2670" s="16"/>
      <c r="MC2670" s="16"/>
      <c r="MD2670" s="16"/>
      <c r="ME2670" s="16"/>
      <c r="MF2670" s="16"/>
      <c r="MG2670" s="16"/>
      <c r="MH2670" s="16"/>
      <c r="MI2670" s="16"/>
      <c r="MJ2670" s="16"/>
      <c r="MK2670" s="16"/>
      <c r="ML2670" s="16"/>
      <c r="MM2670" s="16"/>
      <c r="MN2670" s="16"/>
      <c r="MO2670" s="16"/>
      <c r="MP2670" s="16"/>
      <c r="MQ2670" s="16"/>
      <c r="MR2670" s="16"/>
      <c r="MS2670" s="16"/>
      <c r="MT2670" s="16"/>
      <c r="MU2670" s="16"/>
      <c r="MV2670" s="16"/>
      <c r="MW2670" s="16"/>
      <c r="MX2670" s="16"/>
      <c r="MY2670" s="16"/>
      <c r="MZ2670" s="16"/>
      <c r="NA2670" s="16"/>
      <c r="NB2670" s="16"/>
      <c r="NC2670" s="16"/>
      <c r="ND2670" s="16"/>
      <c r="NE2670" s="16"/>
      <c r="NF2670" s="16"/>
      <c r="NG2670" s="16"/>
      <c r="NH2670" s="16"/>
      <c r="NI2670" s="16"/>
      <c r="NJ2670" s="16"/>
      <c r="NK2670" s="16"/>
      <c r="NL2670" s="16"/>
      <c r="NM2670" s="16"/>
      <c r="NN2670" s="16"/>
      <c r="NO2670" s="16"/>
      <c r="NP2670" s="16"/>
      <c r="NQ2670" s="16"/>
      <c r="NR2670" s="16"/>
      <c r="NS2670" s="16"/>
      <c r="NT2670" s="16"/>
      <c r="NU2670" s="16"/>
      <c r="NV2670" s="16"/>
      <c r="NW2670" s="16"/>
      <c r="NX2670" s="16"/>
      <c r="NY2670" s="16"/>
      <c r="NZ2670" s="16"/>
      <c r="OA2670" s="16"/>
      <c r="OB2670" s="16"/>
      <c r="OC2670" s="16"/>
      <c r="OD2670" s="16"/>
      <c r="OE2670" s="16"/>
      <c r="OF2670" s="16"/>
      <c r="OG2670" s="16"/>
      <c r="OH2670" s="16"/>
      <c r="OI2670" s="16"/>
      <c r="OJ2670" s="16"/>
      <c r="OK2670" s="16"/>
      <c r="OL2670" s="16"/>
      <c r="OM2670" s="16"/>
      <c r="ON2670" s="16"/>
      <c r="OO2670" s="16"/>
      <c r="OP2670" s="16"/>
      <c r="OQ2670" s="16"/>
      <c r="OR2670" s="16"/>
      <c r="OS2670" s="16"/>
      <c r="OT2670" s="16"/>
      <c r="OU2670" s="16"/>
      <c r="OV2670" s="16"/>
      <c r="OW2670" s="16"/>
      <c r="OX2670" s="16"/>
      <c r="OY2670" s="16"/>
      <c r="OZ2670" s="16"/>
      <c r="PA2670" s="16"/>
      <c r="PB2670" s="16"/>
      <c r="PC2670" s="16"/>
      <c r="PD2670" s="16"/>
      <c r="PE2670" s="16"/>
      <c r="PF2670" s="16"/>
      <c r="PG2670" s="16"/>
      <c r="PH2670" s="16"/>
      <c r="PI2670" s="16"/>
      <c r="PJ2670" s="16"/>
      <c r="PK2670" s="16"/>
      <c r="PL2670" s="16"/>
      <c r="PM2670" s="16"/>
      <c r="PN2670" s="16"/>
      <c r="PO2670" s="16"/>
      <c r="PP2670" s="16"/>
      <c r="PQ2670" s="16"/>
      <c r="PR2670" s="16"/>
      <c r="PS2670" s="16"/>
      <c r="PT2670" s="16"/>
      <c r="PU2670" s="16"/>
      <c r="PV2670" s="16"/>
      <c r="PW2670" s="16"/>
      <c r="PX2670" s="16"/>
      <c r="PY2670" s="16"/>
      <c r="PZ2670" s="16"/>
      <c r="QA2670" s="16"/>
      <c r="QB2670" s="16"/>
      <c r="QC2670" s="16"/>
      <c r="QD2670" s="16"/>
      <c r="QE2670" s="16"/>
      <c r="QF2670" s="16"/>
      <c r="QG2670" s="16"/>
      <c r="QH2670" s="16"/>
      <c r="QI2670" s="16"/>
      <c r="QJ2670" s="16"/>
      <c r="QK2670" s="16"/>
      <c r="QL2670" s="16"/>
      <c r="QM2670" s="16"/>
      <c r="QN2670" s="16"/>
      <c r="QO2670" s="16"/>
      <c r="QP2670" s="16"/>
      <c r="QQ2670" s="16"/>
      <c r="QR2670" s="16"/>
      <c r="QS2670" s="16"/>
      <c r="QT2670" s="16"/>
      <c r="QU2670" s="16"/>
      <c r="QV2670" s="16"/>
      <c r="QW2670" s="16"/>
      <c r="QX2670" s="16"/>
      <c r="QY2670" s="16"/>
      <c r="QZ2670" s="16"/>
      <c r="RA2670" s="16"/>
      <c r="RB2670" s="16"/>
      <c r="RC2670" s="16"/>
      <c r="RD2670" s="16"/>
      <c r="RE2670" s="16"/>
      <c r="RF2670" s="16"/>
      <c r="RG2670" s="16"/>
      <c r="RH2670" s="16"/>
      <c r="RI2670" s="16"/>
      <c r="RJ2670" s="16"/>
      <c r="RK2670" s="16"/>
      <c r="RL2670" s="16"/>
      <c r="RM2670" s="16"/>
      <c r="RN2670" s="16"/>
      <c r="RO2670" s="16"/>
      <c r="RP2670" s="16"/>
      <c r="RQ2670" s="16"/>
      <c r="RR2670" s="16"/>
      <c r="RS2670" s="16"/>
      <c r="RT2670" s="16"/>
      <c r="RU2670" s="16"/>
      <c r="RV2670" s="16"/>
      <c r="RW2670" s="16"/>
      <c r="RX2670" s="16"/>
      <c r="RY2670" s="16"/>
      <c r="RZ2670" s="16"/>
      <c r="SA2670" s="16"/>
      <c r="SB2670" s="16"/>
      <c r="SC2670" s="16"/>
      <c r="SD2670" s="16"/>
      <c r="SE2670" s="16"/>
      <c r="SF2670" s="16"/>
      <c r="SG2670" s="16"/>
      <c r="SH2670" s="16"/>
      <c r="SI2670" s="16"/>
      <c r="SJ2670" s="16"/>
      <c r="SK2670" s="16"/>
      <c r="SL2670" s="16"/>
      <c r="SM2670" s="16"/>
      <c r="SN2670" s="16"/>
      <c r="SO2670" s="16"/>
      <c r="SP2670" s="16"/>
      <c r="SQ2670" s="16"/>
      <c r="SR2670" s="16"/>
      <c r="SS2670" s="16"/>
      <c r="ST2670" s="16"/>
      <c r="SU2670" s="16"/>
      <c r="SV2670" s="16"/>
      <c r="SW2670" s="16"/>
      <c r="SX2670" s="16"/>
      <c r="SY2670" s="16"/>
      <c r="SZ2670" s="16"/>
      <c r="TA2670" s="16"/>
      <c r="TB2670" s="17"/>
      <c r="TC2670" s="17"/>
      <c r="TD2670" s="17"/>
      <c r="TE2670" s="17"/>
      <c r="TF2670" s="17"/>
      <c r="TG2670" s="17"/>
      <c r="TH2670" s="17"/>
      <c r="TI2670" s="17"/>
      <c r="TJ2670" s="17"/>
      <c r="TK2670" s="17"/>
      <c r="TL2670" s="17"/>
      <c r="TM2670" s="17"/>
      <c r="TN2670" s="17"/>
      <c r="TO2670" s="17"/>
      <c r="TP2670" s="17"/>
      <c r="TQ2670" s="17"/>
      <c r="TR2670" s="17"/>
      <c r="TS2670" s="17"/>
      <c r="TT2670" s="17"/>
      <c r="TU2670" s="17"/>
      <c r="TV2670" s="17"/>
      <c r="TW2670" s="17"/>
      <c r="TX2670" s="17"/>
      <c r="TY2670" s="17"/>
      <c r="TZ2670" s="17"/>
      <c r="UA2670" s="17"/>
      <c r="UB2670" s="17"/>
      <c r="UC2670" s="17"/>
      <c r="UD2670" s="17"/>
      <c r="UE2670" s="17"/>
      <c r="UF2670" s="17"/>
      <c r="UG2670" s="17"/>
      <c r="UH2670" s="17"/>
      <c r="UI2670" s="17"/>
      <c r="UJ2670" s="17"/>
      <c r="UK2670" s="17"/>
      <c r="UL2670" s="17"/>
      <c r="UM2670" s="17"/>
      <c r="UN2670" s="17"/>
      <c r="UO2670" s="17"/>
      <c r="UP2670" s="17"/>
      <c r="UQ2670" s="17"/>
      <c r="UR2670" s="17"/>
      <c r="US2670" s="17"/>
      <c r="UT2670" s="17"/>
      <c r="UU2670" s="17"/>
      <c r="UV2670" s="17"/>
      <c r="UW2670" s="17"/>
      <c r="UX2670" s="17"/>
      <c r="UY2670" s="17"/>
      <c r="UZ2670" s="17"/>
      <c r="VA2670" s="17"/>
      <c r="VB2670" s="17"/>
      <c r="VC2670" s="17"/>
      <c r="VD2670" s="17"/>
      <c r="VE2670" s="17"/>
      <c r="VF2670" s="17"/>
      <c r="VG2670" s="17"/>
      <c r="VH2670" s="17"/>
      <c r="VI2670" s="17"/>
      <c r="VJ2670" s="17"/>
      <c r="VK2670" s="17"/>
      <c r="VL2670" s="17"/>
      <c r="VM2670" s="17"/>
      <c r="VN2670" s="17"/>
      <c r="VO2670" s="17"/>
      <c r="VP2670" s="17"/>
      <c r="VQ2670" s="17"/>
      <c r="VR2670" s="17"/>
      <c r="VS2670" s="17"/>
      <c r="VT2670" s="17"/>
      <c r="VU2670" s="17"/>
      <c r="VV2670" s="17"/>
      <c r="VW2670" s="17"/>
      <c r="VX2670" s="17"/>
      <c r="VY2670" s="17"/>
      <c r="VZ2670" s="17"/>
      <c r="WA2670" s="17"/>
      <c r="WB2670" s="17"/>
      <c r="WC2670" s="17"/>
      <c r="WD2670" s="17"/>
      <c r="WE2670" s="17"/>
      <c r="WF2670" s="17"/>
      <c r="WG2670" s="17"/>
      <c r="WH2670" s="17"/>
      <c r="WI2670" s="17"/>
      <c r="WJ2670" s="17"/>
      <c r="WK2670" s="17"/>
      <c r="WL2670" s="17"/>
      <c r="WM2670" s="17"/>
      <c r="WN2670" s="17"/>
      <c r="WO2670" s="17"/>
      <c r="WP2670" s="17"/>
      <c r="WQ2670" s="17"/>
      <c r="WR2670" s="17"/>
      <c r="WS2670" s="17"/>
      <c r="WT2670" s="17"/>
      <c r="WU2670" s="17"/>
      <c r="WV2670" s="17"/>
      <c r="WW2670" s="17"/>
      <c r="WX2670" s="17"/>
      <c r="WY2670" s="17"/>
      <c r="WZ2670" s="17"/>
      <c r="XA2670" s="17"/>
      <c r="XB2670" s="17"/>
      <c r="XC2670" s="17"/>
      <c r="XD2670" s="17"/>
      <c r="XE2670" s="17"/>
      <c r="XF2670" s="17"/>
      <c r="XG2670" s="17"/>
      <c r="XH2670" s="17"/>
      <c r="XI2670" s="17"/>
      <c r="XJ2670" s="17"/>
      <c r="XK2670" s="17"/>
      <c r="XL2670" s="17"/>
      <c r="XM2670" s="17"/>
      <c r="XN2670" s="17"/>
      <c r="XO2670" s="17"/>
      <c r="XP2670" s="17"/>
      <c r="XQ2670" s="17"/>
      <c r="XR2670" s="17"/>
      <c r="XS2670" s="17"/>
      <c r="XT2670" s="17"/>
      <c r="XU2670" s="17"/>
      <c r="XV2670" s="17"/>
      <c r="XW2670" s="17"/>
      <c r="XX2670" s="17"/>
      <c r="XY2670" s="17"/>
      <c r="XZ2670" s="17"/>
      <c r="YA2670" s="17"/>
      <c r="YB2670" s="17"/>
      <c r="YC2670" s="17"/>
      <c r="YD2670" s="17"/>
      <c r="YE2670" s="17"/>
      <c r="YF2670" s="17"/>
      <c r="YG2670" s="17"/>
      <c r="YH2670" s="17"/>
      <c r="YI2670" s="17"/>
      <c r="YJ2670" s="17"/>
      <c r="YK2670" s="17"/>
      <c r="YL2670" s="17"/>
      <c r="YM2670" s="17"/>
      <c r="YN2670" s="17"/>
      <c r="YO2670" s="17"/>
      <c r="YP2670" s="17"/>
      <c r="YQ2670" s="17"/>
      <c r="YR2670" s="17"/>
      <c r="YS2670" s="17"/>
      <c r="YT2670" s="17"/>
      <c r="YU2670" s="17"/>
      <c r="YV2670" s="17"/>
      <c r="YW2670" s="17"/>
      <c r="YX2670" s="17"/>
      <c r="YY2670" s="17"/>
      <c r="YZ2670" s="17"/>
      <c r="ZA2670" s="17"/>
      <c r="ZB2670" s="17"/>
      <c r="ZC2670" s="17"/>
      <c r="ZD2670" s="17"/>
      <c r="ZE2670" s="17"/>
      <c r="ZF2670" s="17"/>
      <c r="ZG2670" s="17"/>
      <c r="ZH2670" s="17"/>
      <c r="ZI2670" s="17"/>
      <c r="ZJ2670" s="17"/>
      <c r="ZK2670" s="17"/>
      <c r="ZL2670" s="17"/>
      <c r="ZM2670" s="17"/>
      <c r="ZN2670" s="17"/>
      <c r="ZO2670" s="17"/>
      <c r="ZP2670" s="17"/>
      <c r="ZQ2670" s="17"/>
      <c r="ZR2670" s="17"/>
      <c r="ZS2670" s="17"/>
      <c r="ZT2670" s="17"/>
      <c r="ZU2670" s="17"/>
      <c r="ZV2670" s="17"/>
      <c r="ZW2670" s="17"/>
      <c r="ZX2670" s="17"/>
      <c r="ZY2670" s="17"/>
      <c r="ZZ2670" s="17"/>
      <c r="AAA2670" s="17"/>
      <c r="AAB2670" s="17"/>
      <c r="AAC2670" s="17"/>
      <c r="AAD2670" s="17"/>
      <c r="AAE2670" s="17"/>
      <c r="AAF2670" s="17"/>
      <c r="AAG2670" s="17"/>
      <c r="AAH2670" s="17"/>
      <c r="AAI2670" s="17"/>
      <c r="AAJ2670" s="17"/>
      <c r="AAK2670" s="17"/>
      <c r="AAL2670" s="17"/>
      <c r="AAM2670" s="17"/>
      <c r="AAN2670" s="17"/>
      <c r="AAO2670" s="17"/>
      <c r="AAP2670" s="17"/>
      <c r="AAQ2670" s="17"/>
      <c r="AAR2670" s="17"/>
      <c r="AAS2670" s="17"/>
      <c r="AAT2670" s="17"/>
      <c r="AAU2670" s="17"/>
      <c r="AAV2670" s="17"/>
      <c r="AAW2670" s="17"/>
      <c r="AAX2670" s="17"/>
      <c r="AAY2670" s="17"/>
      <c r="AAZ2670" s="17"/>
      <c r="ABA2670" s="17"/>
      <c r="ABB2670" s="17"/>
      <c r="ABC2670" s="17"/>
      <c r="ABD2670" s="17"/>
      <c r="ABE2670" s="17"/>
      <c r="ABF2670" s="17"/>
      <c r="ABG2670" s="17"/>
      <c r="ABH2670" s="17"/>
      <c r="ABI2670" s="17"/>
      <c r="ABJ2670" s="17"/>
      <c r="ABK2670" s="17"/>
      <c r="ABL2670" s="17"/>
      <c r="ABM2670" s="17"/>
      <c r="ABN2670" s="17"/>
      <c r="ABO2670" s="17"/>
      <c r="ABP2670" s="17"/>
      <c r="ABQ2670" s="17"/>
      <c r="ABR2670" s="17"/>
      <c r="ABS2670" s="17"/>
      <c r="ABT2670" s="17"/>
      <c r="ABU2670" s="17"/>
      <c r="ABV2670" s="17"/>
      <c r="ABW2670" s="17"/>
      <c r="ABX2670" s="17"/>
      <c r="ABY2670" s="17"/>
      <c r="ABZ2670" s="17"/>
      <c r="ACA2670" s="17"/>
      <c r="ACB2670" s="17"/>
      <c r="ACC2670" s="17"/>
      <c r="ACD2670" s="17"/>
      <c r="ACE2670" s="17"/>
      <c r="ACF2670" s="17"/>
      <c r="ACG2670" s="17"/>
      <c r="ACH2670" s="17"/>
      <c r="ACI2670" s="17"/>
      <c r="ACJ2670" s="17"/>
      <c r="ACK2670" s="17"/>
      <c r="ACL2670" s="17"/>
      <c r="ACM2670" s="17"/>
      <c r="ACN2670" s="17"/>
      <c r="ACO2670" s="17"/>
      <c r="ACP2670" s="17"/>
      <c r="ACQ2670" s="17"/>
      <c r="ACR2670" s="17"/>
      <c r="ACS2670" s="17"/>
      <c r="ACT2670" s="17"/>
      <c r="ACU2670" s="17"/>
      <c r="ACV2670" s="17"/>
      <c r="ACW2670" s="17"/>
      <c r="ACX2670" s="17"/>
      <c r="ACY2670" s="17"/>
      <c r="ACZ2670" s="17"/>
      <c r="ADA2670" s="17"/>
      <c r="ADB2670" s="17"/>
      <c r="ADC2670" s="17"/>
      <c r="ADD2670" s="17"/>
      <c r="ADE2670" s="17"/>
      <c r="ADF2670" s="17"/>
      <c r="ADG2670" s="17"/>
      <c r="ADH2670" s="17"/>
      <c r="ADI2670" s="17"/>
      <c r="ADJ2670" s="17"/>
      <c r="ADK2670" s="17"/>
      <c r="ADL2670" s="17"/>
      <c r="ADM2670" s="17"/>
      <c r="ADN2670" s="17"/>
      <c r="ADO2670" s="17"/>
      <c r="ADP2670" s="17"/>
      <c r="ADQ2670" s="17"/>
      <c r="ADR2670" s="17"/>
      <c r="ADS2670" s="17"/>
      <c r="ADT2670" s="17"/>
      <c r="ADU2670" s="17"/>
      <c r="ADV2670" s="17"/>
      <c r="ADW2670" s="17"/>
      <c r="ADX2670" s="17"/>
      <c r="ADY2670" s="17"/>
      <c r="ADZ2670" s="17"/>
      <c r="AEA2670" s="17"/>
      <c r="AEB2670" s="17"/>
      <c r="AEC2670" s="17"/>
      <c r="AED2670" s="17"/>
      <c r="AEE2670" s="17"/>
      <c r="AEF2670" s="17"/>
      <c r="AEG2670" s="17"/>
      <c r="AEH2670" s="17"/>
      <c r="AEI2670" s="17"/>
      <c r="AEJ2670" s="17"/>
      <c r="AEK2670" s="17"/>
      <c r="AEL2670" s="17"/>
      <c r="AEM2670" s="17"/>
      <c r="AEN2670" s="17"/>
      <c r="AEO2670" s="17"/>
      <c r="AEP2670" s="17"/>
      <c r="AEQ2670" s="17"/>
      <c r="AER2670" s="17"/>
      <c r="AES2670" s="17"/>
      <c r="AET2670" s="17"/>
      <c r="AEU2670" s="17"/>
      <c r="AEV2670" s="17"/>
      <c r="AEW2670" s="17"/>
      <c r="AEX2670" s="17"/>
      <c r="AEY2670" s="17"/>
      <c r="AEZ2670" s="17"/>
      <c r="AFA2670" s="17"/>
      <c r="AFB2670" s="17"/>
      <c r="AFC2670" s="17"/>
      <c r="AFD2670" s="17"/>
      <c r="AFE2670" s="17"/>
      <c r="AFF2670" s="17"/>
      <c r="AFG2670" s="17"/>
      <c r="AFH2670" s="17"/>
      <c r="AFI2670" s="17"/>
      <c r="AFJ2670" s="17"/>
      <c r="AFK2670" s="17"/>
      <c r="AFL2670" s="17"/>
      <c r="AFM2670" s="17"/>
      <c r="AFN2670" s="17"/>
      <c r="AFO2670" s="17"/>
      <c r="AFP2670" s="17"/>
      <c r="AFQ2670" s="17"/>
      <c r="AFR2670" s="17"/>
      <c r="AFS2670" s="17"/>
      <c r="AFT2670" s="17"/>
      <c r="AFU2670" s="17"/>
      <c r="AFV2670" s="17"/>
      <c r="AFW2670" s="17"/>
      <c r="AFX2670" s="17"/>
      <c r="AFY2670" s="17"/>
      <c r="AFZ2670" s="17"/>
      <c r="AGA2670" s="17"/>
      <c r="AGB2670" s="17"/>
      <c r="AGC2670" s="17"/>
      <c r="AGD2670" s="17"/>
      <c r="AGE2670" s="17"/>
      <c r="AGF2670" s="17"/>
      <c r="AGG2670" s="17"/>
      <c r="AGH2670" s="17"/>
      <c r="AGI2670" s="17"/>
      <c r="AGJ2670" s="17"/>
      <c r="AGK2670" s="17"/>
      <c r="AGL2670" s="17"/>
      <c r="AGM2670" s="17"/>
      <c r="AGN2670" s="17"/>
      <c r="AGO2670" s="17"/>
      <c r="AGP2670" s="17"/>
      <c r="AGQ2670" s="17"/>
      <c r="AGR2670" s="17"/>
      <c r="AGS2670" s="17"/>
      <c r="AGT2670" s="17"/>
      <c r="AGU2670" s="17"/>
      <c r="AGV2670" s="17"/>
      <c r="AGW2670" s="17"/>
      <c r="AGX2670" s="17"/>
      <c r="AGY2670" s="17"/>
      <c r="AGZ2670" s="17"/>
      <c r="AHA2670" s="17"/>
      <c r="AHB2670" s="17"/>
      <c r="AHC2670" s="17"/>
      <c r="AHD2670" s="17"/>
      <c r="AHE2670" s="17"/>
      <c r="AHF2670" s="17"/>
      <c r="AHG2670" s="17"/>
      <c r="AHH2670" s="17"/>
      <c r="AHI2670" s="17"/>
      <c r="AHJ2670" s="17"/>
      <c r="AHK2670" s="17"/>
      <c r="AHL2670" s="17"/>
      <c r="AHM2670" s="17"/>
      <c r="AHN2670" s="17"/>
      <c r="AHO2670" s="17"/>
      <c r="AHP2670" s="17"/>
      <c r="AHQ2670" s="17"/>
      <c r="AHR2670" s="17"/>
      <c r="AHS2670" s="17"/>
      <c r="AHT2670" s="17"/>
      <c r="AHU2670" s="17"/>
      <c r="AHV2670" s="17"/>
      <c r="AHW2670" s="17"/>
      <c r="AHX2670" s="17"/>
      <c r="AHY2670" s="17"/>
      <c r="AHZ2670" s="17"/>
      <c r="AIA2670" s="17"/>
      <c r="AIB2670" s="17"/>
      <c r="AIC2670" s="17"/>
      <c r="AID2670" s="17"/>
      <c r="AIE2670" s="17"/>
      <c r="AIF2670" s="17"/>
      <c r="AIG2670" s="17"/>
      <c r="AIH2670" s="17"/>
      <c r="AII2670" s="17"/>
      <c r="AIJ2670" s="17"/>
      <c r="AIK2670" s="17"/>
      <c r="AIL2670" s="17"/>
      <c r="AIM2670" s="17"/>
      <c r="AIN2670" s="17"/>
      <c r="AIO2670" s="17"/>
      <c r="AIP2670" s="17"/>
      <c r="AIQ2670" s="17"/>
      <c r="AIR2670" s="17"/>
      <c r="AIS2670" s="17"/>
      <c r="AIT2670" s="17"/>
      <c r="AIU2670" s="17"/>
      <c r="AIV2670" s="17"/>
      <c r="AIW2670" s="17"/>
      <c r="AIX2670" s="17"/>
      <c r="AIY2670" s="17"/>
      <c r="AIZ2670" s="17"/>
      <c r="AJA2670" s="17"/>
      <c r="AJB2670" s="17"/>
      <c r="AJC2670" s="17"/>
      <c r="AJD2670" s="17"/>
      <c r="AJE2670" s="17"/>
      <c r="AJF2670" s="17"/>
      <c r="AJG2670" s="17"/>
      <c r="AJH2670" s="17"/>
      <c r="AJI2670" s="17"/>
      <c r="AJJ2670" s="17"/>
      <c r="AJK2670" s="17"/>
      <c r="AJL2670" s="17"/>
      <c r="AJM2670" s="17"/>
      <c r="AJN2670" s="17"/>
      <c r="AJO2670" s="17"/>
      <c r="AJP2670" s="17"/>
      <c r="AJQ2670" s="17"/>
      <c r="AJR2670" s="17"/>
      <c r="AJS2670" s="17"/>
      <c r="AJT2670" s="17"/>
      <c r="AJU2670" s="17"/>
      <c r="AJV2670" s="17"/>
      <c r="AJW2670" s="17"/>
      <c r="AJX2670" s="17"/>
      <c r="AJY2670" s="17"/>
      <c r="AJZ2670" s="17"/>
      <c r="AKA2670" s="17"/>
      <c r="AKB2670" s="17"/>
      <c r="AKC2670" s="17"/>
      <c r="AKD2670" s="17"/>
      <c r="AKE2670" s="17"/>
      <c r="AKF2670" s="17"/>
      <c r="AKG2670" s="17"/>
      <c r="AKH2670" s="17"/>
      <c r="AKI2670" s="17"/>
      <c r="AKJ2670" s="17"/>
      <c r="AKK2670" s="17"/>
      <c r="AKL2670" s="17"/>
      <c r="AKM2670" s="17"/>
      <c r="AKN2670" s="17"/>
      <c r="AKO2670" s="17"/>
      <c r="AKP2670" s="17"/>
      <c r="AKQ2670" s="17"/>
      <c r="AKR2670" s="17"/>
      <c r="AKS2670" s="17"/>
      <c r="AKT2670" s="17"/>
      <c r="AKU2670" s="17"/>
      <c r="AKV2670" s="17"/>
      <c r="AKW2670" s="17"/>
      <c r="AKX2670" s="17"/>
      <c r="AKY2670" s="17"/>
      <c r="AKZ2670" s="17"/>
      <c r="ALA2670" s="17"/>
      <c r="ALB2670" s="17"/>
      <c r="ALC2670" s="17"/>
      <c r="ALD2670" s="17"/>
      <c r="ALE2670" s="17"/>
      <c r="ALF2670" s="17"/>
      <c r="ALG2670" s="17"/>
      <c r="ALH2670" s="17"/>
      <c r="ALI2670" s="17"/>
      <c r="ALJ2670" s="17"/>
      <c r="ALK2670" s="17"/>
      <c r="ALL2670" s="17"/>
      <c r="ALM2670" s="17"/>
      <c r="ALN2670" s="17"/>
      <c r="ALO2670" s="17"/>
      <c r="ALP2670" s="17"/>
      <c r="ALQ2670" s="17"/>
      <c r="ALR2670" s="17"/>
      <c r="ALS2670" s="17"/>
      <c r="ALT2670" s="17"/>
      <c r="ALU2670" s="17"/>
      <c r="ALV2670" s="17"/>
      <c r="ALW2670" s="17"/>
      <c r="ALX2670" s="17"/>
      <c r="ALY2670" s="17"/>
      <c r="ALZ2670" s="17"/>
      <c r="AMA2670" s="17"/>
      <c r="AMB2670" s="17"/>
      <c r="AMC2670" s="17"/>
      <c r="AMD2670" s="17"/>
      <c r="AME2670" s="17"/>
      <c r="AMF2670" s="17"/>
      <c r="AMG2670" s="17"/>
      <c r="AMH2670" s="17"/>
      <c r="AMI2670" s="17"/>
      <c r="AMJ2670" s="17"/>
      <c r="AMK2670" s="17"/>
      <c r="AML2670" s="17"/>
      <c r="AMM2670" s="17"/>
      <c r="AMN2670" s="17"/>
      <c r="AMO2670" s="17"/>
      <c r="AMP2670" s="17"/>
      <c r="AMQ2670" s="17"/>
      <c r="AMR2670" s="17"/>
      <c r="AMS2670" s="17"/>
      <c r="AMT2670" s="17"/>
      <c r="AMU2670" s="17"/>
      <c r="AMV2670" s="17"/>
      <c r="AMW2670" s="17"/>
      <c r="AMX2670" s="17"/>
      <c r="AMY2670" s="17"/>
      <c r="AMZ2670" s="17"/>
      <c r="ANA2670" s="17"/>
      <c r="ANB2670" s="17"/>
      <c r="ANC2670" s="17"/>
      <c r="AND2670" s="17"/>
      <c r="ANE2670" s="17"/>
      <c r="ANF2670" s="17"/>
      <c r="ANG2670" s="17"/>
      <c r="ANH2670" s="17"/>
      <c r="ANI2670" s="17"/>
      <c r="ANJ2670" s="17"/>
      <c r="ANK2670" s="17"/>
      <c r="ANL2670" s="17"/>
      <c r="ANM2670" s="17"/>
      <c r="ANN2670" s="17"/>
      <c r="ANO2670" s="17"/>
      <c r="ANP2670" s="17"/>
      <c r="ANQ2670" s="17"/>
      <c r="ANR2670" s="17"/>
      <c r="ANS2670" s="17"/>
      <c r="ANT2670" s="17"/>
      <c r="ANU2670" s="17"/>
      <c r="ANV2670" s="17"/>
      <c r="ANW2670" s="17"/>
      <c r="ANX2670" s="17"/>
      <c r="ANY2670" s="17"/>
      <c r="ANZ2670" s="17"/>
      <c r="AOA2670" s="17"/>
      <c r="AOB2670" s="17"/>
      <c r="AOC2670" s="17"/>
      <c r="AOD2670" s="17"/>
      <c r="AOE2670" s="17"/>
      <c r="AOF2670" s="17"/>
      <c r="AOG2670" s="17"/>
      <c r="AOH2670" s="17"/>
      <c r="AOI2670" s="17"/>
      <c r="AOJ2670" s="17"/>
      <c r="AOK2670" s="17"/>
      <c r="AOL2670" s="17"/>
      <c r="AOM2670" s="17"/>
      <c r="AON2670" s="17"/>
      <c r="AOO2670" s="17"/>
      <c r="AOP2670" s="17"/>
      <c r="AOQ2670" s="17"/>
      <c r="AOR2670" s="17"/>
      <c r="AOS2670" s="17"/>
      <c r="AOT2670" s="17"/>
      <c r="AOU2670" s="17"/>
      <c r="AOV2670" s="17"/>
      <c r="AOW2670" s="17"/>
      <c r="AOX2670" s="17"/>
      <c r="AOY2670" s="17"/>
      <c r="AOZ2670" s="17"/>
      <c r="APA2670" s="17"/>
      <c r="APB2670" s="17"/>
      <c r="APC2670" s="17"/>
      <c r="APD2670" s="17"/>
      <c r="APE2670" s="17"/>
      <c r="APF2670" s="17"/>
      <c r="APG2670" s="17"/>
      <c r="APH2670" s="17"/>
      <c r="API2670" s="17"/>
      <c r="APJ2670" s="17"/>
      <c r="APK2670" s="17"/>
      <c r="APL2670" s="17"/>
      <c r="APM2670" s="17"/>
      <c r="APN2670" s="17"/>
      <c r="APO2670" s="17"/>
      <c r="APP2670" s="17"/>
      <c r="APQ2670" s="17"/>
      <c r="APR2670" s="17"/>
      <c r="APS2670" s="17"/>
      <c r="APT2670" s="17"/>
      <c r="APU2670" s="17"/>
      <c r="APV2670" s="17"/>
      <c r="APW2670" s="17"/>
      <c r="APX2670" s="17"/>
      <c r="APY2670" s="17"/>
      <c r="APZ2670" s="17"/>
      <c r="AQA2670" s="17"/>
      <c r="AQB2670" s="17"/>
      <c r="AQC2670" s="17"/>
      <c r="AQD2670" s="17"/>
      <c r="AQE2670" s="17"/>
      <c r="AQF2670" s="17"/>
      <c r="AQG2670" s="17"/>
      <c r="AQH2670" s="17"/>
      <c r="AQI2670" s="17"/>
      <c r="AQJ2670" s="17"/>
      <c r="AQK2670" s="17"/>
      <c r="AQL2670" s="17"/>
      <c r="AQM2670" s="17"/>
      <c r="AQN2670" s="17"/>
      <c r="AQO2670" s="17"/>
      <c r="AQP2670" s="17"/>
      <c r="AQQ2670" s="17"/>
      <c r="AQR2670" s="17"/>
      <c r="AQS2670" s="17"/>
      <c r="AQT2670" s="17"/>
      <c r="AQU2670" s="17"/>
      <c r="AQV2670" s="17"/>
      <c r="AQW2670" s="17"/>
      <c r="AQX2670" s="17"/>
      <c r="AQY2670" s="17"/>
      <c r="AQZ2670" s="17"/>
      <c r="ARA2670" s="17"/>
      <c r="ARB2670" s="17"/>
      <c r="ARC2670" s="17"/>
      <c r="ARD2670" s="17"/>
      <c r="ARE2670" s="17"/>
      <c r="ARF2670" s="17"/>
      <c r="ARG2670" s="17"/>
      <c r="ARH2670" s="17"/>
      <c r="ARI2670" s="17"/>
      <c r="ARJ2670" s="17"/>
      <c r="ARK2670" s="17"/>
      <c r="ARL2670" s="17"/>
      <c r="ARM2670" s="17"/>
      <c r="ARN2670" s="17"/>
      <c r="ARO2670" s="17"/>
      <c r="ARP2670" s="17"/>
      <c r="ARQ2670" s="17"/>
      <c r="ARR2670" s="17"/>
      <c r="ARS2670" s="17"/>
      <c r="ART2670" s="17"/>
      <c r="ARU2670" s="17"/>
      <c r="ARV2670" s="17"/>
      <c r="ARW2670" s="17"/>
      <c r="ARX2670" s="17"/>
      <c r="ARY2670" s="17"/>
      <c r="ARZ2670" s="17"/>
      <c r="ASA2670" s="17"/>
      <c r="ASB2670" s="17"/>
      <c r="ASC2670" s="17"/>
      <c r="ASD2670" s="17"/>
      <c r="ASE2670" s="17"/>
      <c r="ASF2670" s="17"/>
      <c r="ASG2670" s="17"/>
      <c r="ASH2670" s="17"/>
      <c r="ASI2670" s="17"/>
      <c r="ASJ2670" s="17"/>
      <c r="ASK2670" s="17"/>
      <c r="ASL2670" s="17"/>
      <c r="ASM2670" s="17"/>
      <c r="ASN2670" s="17"/>
      <c r="ASO2670" s="17"/>
      <c r="ASP2670" s="17"/>
      <c r="ASQ2670" s="17"/>
      <c r="ASR2670" s="17"/>
      <c r="ASS2670" s="17"/>
      <c r="AST2670" s="17"/>
      <c r="ASU2670" s="17"/>
      <c r="ASV2670" s="17"/>
      <c r="ASW2670" s="17"/>
      <c r="ASX2670" s="17"/>
      <c r="ASY2670" s="17"/>
      <c r="ASZ2670" s="17"/>
      <c r="ATA2670" s="17"/>
      <c r="ATB2670" s="17"/>
      <c r="ATC2670" s="17"/>
      <c r="ATD2670" s="17"/>
      <c r="ATE2670" s="17"/>
      <c r="ATF2670" s="17"/>
      <c r="ATG2670" s="17"/>
      <c r="ATH2670" s="17"/>
      <c r="ATI2670" s="17"/>
      <c r="ATJ2670" s="17"/>
      <c r="ATK2670" s="17"/>
      <c r="ATL2670" s="17"/>
      <c r="ATM2670" s="17"/>
      <c r="ATN2670" s="17"/>
      <c r="ATO2670" s="17"/>
      <c r="ATP2670" s="17"/>
      <c r="ATQ2670" s="17"/>
      <c r="ATR2670" s="17"/>
      <c r="ATS2670" s="17"/>
      <c r="ATT2670" s="17"/>
      <c r="ATU2670" s="17"/>
      <c r="ATV2670" s="17"/>
      <c r="ATW2670" s="17"/>
      <c r="ATX2670" s="17"/>
      <c r="ATY2670" s="17"/>
      <c r="ATZ2670" s="17"/>
      <c r="AUA2670" s="17"/>
      <c r="AUB2670" s="17"/>
      <c r="AUC2670" s="17"/>
      <c r="AUD2670" s="17"/>
      <c r="AUE2670" s="17"/>
      <c r="AUF2670" s="17"/>
      <c r="AUG2670" s="17"/>
      <c r="AUH2670" s="17"/>
      <c r="AUI2670" s="17"/>
      <c r="AUJ2670" s="17"/>
      <c r="AUK2670" s="17"/>
      <c r="AUL2670" s="17"/>
      <c r="AUM2670" s="17"/>
      <c r="AUN2670" s="17"/>
      <c r="AUO2670" s="17"/>
      <c r="AUP2670" s="17"/>
      <c r="AUQ2670" s="17"/>
      <c r="AUR2670" s="17"/>
      <c r="AUS2670" s="17"/>
      <c r="AUT2670" s="17"/>
      <c r="AUU2670" s="17"/>
      <c r="AUV2670" s="17"/>
      <c r="AUW2670" s="17"/>
      <c r="AUX2670" s="17"/>
      <c r="AUY2670" s="17"/>
      <c r="AUZ2670" s="17"/>
      <c r="AVA2670" s="17"/>
      <c r="AVB2670" s="17"/>
      <c r="AVC2670" s="17"/>
      <c r="AVD2670" s="17"/>
      <c r="AVE2670" s="17"/>
      <c r="AVF2670" s="17"/>
      <c r="AVG2670" s="17"/>
      <c r="AVH2670" s="17"/>
      <c r="AVI2670" s="17"/>
      <c r="AVJ2670" s="17"/>
      <c r="AVK2670" s="17"/>
      <c r="AVL2670" s="17"/>
      <c r="AVM2670" s="17"/>
      <c r="AVN2670" s="17"/>
      <c r="AVO2670" s="17"/>
      <c r="AVP2670" s="17"/>
      <c r="AVQ2670" s="17"/>
      <c r="AVR2670" s="17"/>
      <c r="AVS2670" s="17"/>
      <c r="AVT2670" s="17"/>
      <c r="AVU2670" s="17"/>
      <c r="AVV2670" s="17"/>
      <c r="AVW2670" s="17"/>
      <c r="AVX2670" s="17"/>
      <c r="AVY2670" s="17"/>
      <c r="AVZ2670" s="17"/>
      <c r="AWA2670" s="17"/>
      <c r="AWB2670" s="17"/>
      <c r="AWC2670" s="17"/>
      <c r="AWD2670" s="17"/>
      <c r="AWE2670" s="17"/>
      <c r="AWF2670" s="17"/>
      <c r="AWG2670" s="17"/>
      <c r="AWH2670" s="17"/>
      <c r="AWI2670" s="17"/>
      <c r="AWJ2670" s="17"/>
      <c r="AWK2670" s="17"/>
      <c r="AWL2670" s="17"/>
      <c r="AWM2670" s="17"/>
      <c r="AWN2670" s="17"/>
    </row>
    <row r="2671" spans="1:1288" s="56" customFormat="1" ht="39" x14ac:dyDescent="0.25">
      <c r="A2671" s="50" t="s">
        <v>3806</v>
      </c>
      <c r="B2671" s="50" t="s">
        <v>3847</v>
      </c>
      <c r="C2671" s="50" t="s">
        <v>3890</v>
      </c>
      <c r="D2671" s="50" t="s">
        <v>3809</v>
      </c>
      <c r="E2671" s="51">
        <v>100</v>
      </c>
      <c r="F2671" s="52" t="s">
        <v>21</v>
      </c>
      <c r="G2671" s="53"/>
      <c r="H2671" s="15" t="s">
        <v>5</v>
      </c>
      <c r="I2671" s="55"/>
      <c r="JE2671" s="12"/>
      <c r="JF2671" s="12"/>
      <c r="JG2671" s="12"/>
      <c r="JH2671" s="12"/>
      <c r="JI2671" s="13"/>
      <c r="JJ2671" s="14"/>
      <c r="JK2671" s="15"/>
      <c r="JL2671" s="15"/>
      <c r="JM2671" s="15"/>
      <c r="JN2671" s="16"/>
      <c r="JO2671" s="16"/>
      <c r="JP2671" s="16"/>
      <c r="JQ2671" s="16"/>
      <c r="JR2671" s="16"/>
      <c r="JS2671" s="16"/>
      <c r="JT2671" s="16"/>
      <c r="JU2671" s="16"/>
      <c r="JV2671" s="16"/>
      <c r="JW2671" s="16"/>
      <c r="JX2671" s="16"/>
      <c r="JY2671" s="16"/>
      <c r="JZ2671" s="16"/>
      <c r="KA2671" s="16"/>
      <c r="KB2671" s="16"/>
      <c r="KC2671" s="16"/>
      <c r="KD2671" s="16"/>
      <c r="KE2671" s="16"/>
      <c r="KF2671" s="16"/>
      <c r="KG2671" s="16"/>
      <c r="KH2671" s="16"/>
      <c r="KI2671" s="16"/>
      <c r="KJ2671" s="16"/>
      <c r="KK2671" s="16"/>
      <c r="KL2671" s="16"/>
      <c r="KM2671" s="16"/>
      <c r="KN2671" s="16"/>
      <c r="KO2671" s="16"/>
      <c r="KP2671" s="16"/>
      <c r="KQ2671" s="16"/>
      <c r="KR2671" s="16"/>
      <c r="KS2671" s="16"/>
      <c r="KT2671" s="16"/>
      <c r="KU2671" s="16"/>
      <c r="KV2671" s="16"/>
      <c r="KW2671" s="16"/>
      <c r="KX2671" s="16"/>
      <c r="KY2671" s="16"/>
      <c r="KZ2671" s="16"/>
      <c r="LA2671" s="16"/>
      <c r="LB2671" s="16"/>
      <c r="LC2671" s="16"/>
      <c r="LD2671" s="16"/>
      <c r="LE2671" s="16"/>
      <c r="LF2671" s="16"/>
      <c r="LG2671" s="16"/>
      <c r="LH2671" s="16"/>
      <c r="LI2671" s="16"/>
      <c r="LJ2671" s="16"/>
      <c r="LK2671" s="16"/>
      <c r="LL2671" s="16"/>
      <c r="LM2671" s="16"/>
      <c r="LN2671" s="16"/>
      <c r="LO2671" s="16"/>
      <c r="LP2671" s="16"/>
      <c r="LQ2671" s="16"/>
      <c r="LR2671" s="16"/>
      <c r="LS2671" s="16"/>
      <c r="LT2671" s="16"/>
      <c r="LU2671" s="16"/>
      <c r="LV2671" s="16"/>
      <c r="LW2671" s="16"/>
      <c r="LX2671" s="16"/>
      <c r="LY2671" s="16"/>
      <c r="LZ2671" s="16"/>
      <c r="MA2671" s="16"/>
      <c r="MB2671" s="16"/>
      <c r="MC2671" s="16"/>
      <c r="MD2671" s="16"/>
      <c r="ME2671" s="16"/>
      <c r="MF2671" s="16"/>
      <c r="MG2671" s="16"/>
      <c r="MH2671" s="16"/>
      <c r="MI2671" s="16"/>
      <c r="MJ2671" s="16"/>
      <c r="MK2671" s="16"/>
      <c r="ML2671" s="16"/>
      <c r="MM2671" s="16"/>
      <c r="MN2671" s="16"/>
      <c r="MO2671" s="16"/>
      <c r="MP2671" s="16"/>
      <c r="MQ2671" s="16"/>
      <c r="MR2671" s="16"/>
      <c r="MS2671" s="16"/>
      <c r="MT2671" s="16"/>
      <c r="MU2671" s="16"/>
      <c r="MV2671" s="16"/>
      <c r="MW2671" s="16"/>
      <c r="MX2671" s="16"/>
      <c r="MY2671" s="16"/>
      <c r="MZ2671" s="16"/>
      <c r="NA2671" s="16"/>
      <c r="NB2671" s="16"/>
      <c r="NC2671" s="16"/>
      <c r="ND2671" s="16"/>
      <c r="NE2671" s="16"/>
      <c r="NF2671" s="16"/>
      <c r="NG2671" s="16"/>
      <c r="NH2671" s="16"/>
      <c r="NI2671" s="16"/>
      <c r="NJ2671" s="16"/>
      <c r="NK2671" s="16"/>
      <c r="NL2671" s="16"/>
      <c r="NM2671" s="16"/>
      <c r="NN2671" s="16"/>
      <c r="NO2671" s="16"/>
      <c r="NP2671" s="16"/>
      <c r="NQ2671" s="16"/>
      <c r="NR2671" s="16"/>
      <c r="NS2671" s="16"/>
      <c r="NT2671" s="16"/>
      <c r="NU2671" s="16"/>
      <c r="NV2671" s="16"/>
      <c r="NW2671" s="16"/>
      <c r="NX2671" s="16"/>
      <c r="NY2671" s="16"/>
      <c r="NZ2671" s="16"/>
      <c r="OA2671" s="16"/>
      <c r="OB2671" s="16"/>
      <c r="OC2671" s="16"/>
      <c r="OD2671" s="16"/>
      <c r="OE2671" s="16"/>
      <c r="OF2671" s="16"/>
      <c r="OG2671" s="16"/>
      <c r="OH2671" s="16"/>
      <c r="OI2671" s="16"/>
      <c r="OJ2671" s="16"/>
      <c r="OK2671" s="16"/>
      <c r="OL2671" s="16"/>
      <c r="OM2671" s="16"/>
      <c r="ON2671" s="16"/>
      <c r="OO2671" s="16"/>
      <c r="OP2671" s="16"/>
      <c r="OQ2671" s="16"/>
      <c r="OR2671" s="16"/>
      <c r="OS2671" s="16"/>
      <c r="OT2671" s="16"/>
      <c r="OU2671" s="16"/>
      <c r="OV2671" s="16"/>
      <c r="OW2671" s="16"/>
      <c r="OX2671" s="16"/>
      <c r="OY2671" s="16"/>
      <c r="OZ2671" s="16"/>
      <c r="PA2671" s="16"/>
      <c r="PB2671" s="16"/>
      <c r="PC2671" s="16"/>
      <c r="PD2671" s="16"/>
      <c r="PE2671" s="16"/>
      <c r="PF2671" s="16"/>
      <c r="PG2671" s="16"/>
      <c r="PH2671" s="16"/>
      <c r="PI2671" s="16"/>
      <c r="PJ2671" s="16"/>
      <c r="PK2671" s="16"/>
      <c r="PL2671" s="16"/>
      <c r="PM2671" s="16"/>
      <c r="PN2671" s="16"/>
      <c r="PO2671" s="16"/>
      <c r="PP2671" s="16"/>
      <c r="PQ2671" s="16"/>
      <c r="PR2671" s="16"/>
      <c r="PS2671" s="16"/>
      <c r="PT2671" s="16"/>
      <c r="PU2671" s="16"/>
      <c r="PV2671" s="16"/>
      <c r="PW2671" s="16"/>
      <c r="PX2671" s="16"/>
      <c r="PY2671" s="16"/>
      <c r="PZ2671" s="16"/>
      <c r="QA2671" s="16"/>
      <c r="QB2671" s="16"/>
      <c r="QC2671" s="16"/>
      <c r="QD2671" s="16"/>
      <c r="QE2671" s="16"/>
      <c r="QF2671" s="16"/>
      <c r="QG2671" s="16"/>
      <c r="QH2671" s="16"/>
      <c r="QI2671" s="16"/>
      <c r="QJ2671" s="16"/>
      <c r="QK2671" s="16"/>
      <c r="QL2671" s="16"/>
      <c r="QM2671" s="16"/>
      <c r="QN2671" s="16"/>
      <c r="QO2671" s="16"/>
      <c r="QP2671" s="16"/>
      <c r="QQ2671" s="16"/>
      <c r="QR2671" s="16"/>
      <c r="QS2671" s="16"/>
      <c r="QT2671" s="16"/>
      <c r="QU2671" s="16"/>
      <c r="QV2671" s="16"/>
      <c r="QW2671" s="16"/>
      <c r="QX2671" s="16"/>
      <c r="QY2671" s="16"/>
      <c r="QZ2671" s="16"/>
      <c r="RA2671" s="16"/>
      <c r="RB2671" s="16"/>
      <c r="RC2671" s="16"/>
      <c r="RD2671" s="16"/>
      <c r="RE2671" s="16"/>
      <c r="RF2671" s="16"/>
      <c r="RG2671" s="16"/>
      <c r="RH2671" s="16"/>
      <c r="RI2671" s="16"/>
      <c r="RJ2671" s="16"/>
      <c r="RK2671" s="16"/>
      <c r="RL2671" s="16"/>
      <c r="RM2671" s="16"/>
      <c r="RN2671" s="16"/>
      <c r="RO2671" s="16"/>
      <c r="RP2671" s="16"/>
      <c r="RQ2671" s="16"/>
      <c r="RR2671" s="16"/>
      <c r="RS2671" s="16"/>
      <c r="RT2671" s="16"/>
      <c r="RU2671" s="16"/>
      <c r="RV2671" s="16"/>
      <c r="RW2671" s="16"/>
      <c r="RX2671" s="16"/>
      <c r="RY2671" s="16"/>
      <c r="RZ2671" s="16"/>
      <c r="SA2671" s="16"/>
      <c r="SB2671" s="16"/>
      <c r="SC2671" s="16"/>
      <c r="SD2671" s="16"/>
      <c r="SE2671" s="16"/>
      <c r="SF2671" s="16"/>
      <c r="SG2671" s="16"/>
      <c r="SH2671" s="16"/>
      <c r="SI2671" s="16"/>
      <c r="SJ2671" s="16"/>
      <c r="SK2671" s="16"/>
      <c r="SL2671" s="16"/>
      <c r="SM2671" s="16"/>
      <c r="SN2671" s="16"/>
      <c r="SO2671" s="16"/>
      <c r="SP2671" s="16"/>
      <c r="SQ2671" s="16"/>
      <c r="SR2671" s="16"/>
      <c r="SS2671" s="16"/>
      <c r="ST2671" s="16"/>
      <c r="SU2671" s="16"/>
      <c r="SV2671" s="16"/>
      <c r="SW2671" s="16"/>
      <c r="SX2671" s="16"/>
      <c r="SY2671" s="16"/>
      <c r="SZ2671" s="16"/>
      <c r="TA2671" s="16"/>
      <c r="TB2671" s="17"/>
      <c r="TC2671" s="17"/>
      <c r="TD2671" s="17"/>
      <c r="TE2671" s="17"/>
      <c r="TF2671" s="17"/>
      <c r="TG2671" s="17"/>
      <c r="TH2671" s="17"/>
      <c r="TI2671" s="17"/>
      <c r="TJ2671" s="17"/>
      <c r="TK2671" s="17"/>
      <c r="TL2671" s="17"/>
      <c r="TM2671" s="17"/>
      <c r="TN2671" s="17"/>
      <c r="TO2671" s="17"/>
      <c r="TP2671" s="17"/>
      <c r="TQ2671" s="17"/>
      <c r="TR2671" s="17"/>
      <c r="TS2671" s="17"/>
      <c r="TT2671" s="17"/>
      <c r="TU2671" s="17"/>
      <c r="TV2671" s="17"/>
      <c r="TW2671" s="17"/>
      <c r="TX2671" s="17"/>
      <c r="TY2671" s="17"/>
      <c r="TZ2671" s="17"/>
      <c r="UA2671" s="17"/>
      <c r="UB2671" s="17"/>
      <c r="UC2671" s="17"/>
      <c r="UD2671" s="17"/>
      <c r="UE2671" s="17"/>
      <c r="UF2671" s="17"/>
      <c r="UG2671" s="17"/>
      <c r="UH2671" s="17"/>
      <c r="UI2671" s="17"/>
      <c r="UJ2671" s="17"/>
      <c r="UK2671" s="17"/>
      <c r="UL2671" s="17"/>
      <c r="UM2671" s="17"/>
      <c r="UN2671" s="17"/>
      <c r="UO2671" s="17"/>
      <c r="UP2671" s="17"/>
      <c r="UQ2671" s="17"/>
      <c r="UR2671" s="17"/>
      <c r="US2671" s="17"/>
      <c r="UT2671" s="17"/>
      <c r="UU2671" s="17"/>
      <c r="UV2671" s="17"/>
      <c r="UW2671" s="17"/>
      <c r="UX2671" s="17"/>
      <c r="UY2671" s="17"/>
      <c r="UZ2671" s="17"/>
      <c r="VA2671" s="17"/>
      <c r="VB2671" s="17"/>
      <c r="VC2671" s="17"/>
      <c r="VD2671" s="17"/>
      <c r="VE2671" s="17"/>
      <c r="VF2671" s="17"/>
      <c r="VG2671" s="17"/>
      <c r="VH2671" s="17"/>
      <c r="VI2671" s="17"/>
      <c r="VJ2671" s="17"/>
      <c r="VK2671" s="17"/>
      <c r="VL2671" s="17"/>
      <c r="VM2671" s="17"/>
      <c r="VN2671" s="17"/>
      <c r="VO2671" s="17"/>
      <c r="VP2671" s="17"/>
      <c r="VQ2671" s="17"/>
      <c r="VR2671" s="17"/>
      <c r="VS2671" s="17"/>
      <c r="VT2671" s="17"/>
      <c r="VU2671" s="17"/>
      <c r="VV2671" s="17"/>
      <c r="VW2671" s="17"/>
      <c r="VX2671" s="17"/>
      <c r="VY2671" s="17"/>
      <c r="VZ2671" s="17"/>
      <c r="WA2671" s="17"/>
      <c r="WB2671" s="17"/>
      <c r="WC2671" s="17"/>
      <c r="WD2671" s="17"/>
      <c r="WE2671" s="17"/>
      <c r="WF2671" s="17"/>
      <c r="WG2671" s="17"/>
      <c r="WH2671" s="17"/>
      <c r="WI2671" s="17"/>
      <c r="WJ2671" s="17"/>
      <c r="WK2671" s="17"/>
      <c r="WL2671" s="17"/>
      <c r="WM2671" s="17"/>
      <c r="WN2671" s="17"/>
      <c r="WO2671" s="17"/>
      <c r="WP2671" s="17"/>
      <c r="WQ2671" s="17"/>
      <c r="WR2671" s="17"/>
      <c r="WS2671" s="17"/>
      <c r="WT2671" s="17"/>
      <c r="WU2671" s="17"/>
      <c r="WV2671" s="17"/>
      <c r="WW2671" s="17"/>
      <c r="WX2671" s="17"/>
      <c r="WY2671" s="17"/>
      <c r="WZ2671" s="17"/>
      <c r="XA2671" s="17"/>
      <c r="XB2671" s="17"/>
      <c r="XC2671" s="17"/>
      <c r="XD2671" s="17"/>
      <c r="XE2671" s="17"/>
      <c r="XF2671" s="17"/>
      <c r="XG2671" s="17"/>
      <c r="XH2671" s="17"/>
      <c r="XI2671" s="17"/>
      <c r="XJ2671" s="17"/>
      <c r="XK2671" s="17"/>
      <c r="XL2671" s="17"/>
      <c r="XM2671" s="17"/>
      <c r="XN2671" s="17"/>
      <c r="XO2671" s="17"/>
      <c r="XP2671" s="17"/>
      <c r="XQ2671" s="17"/>
      <c r="XR2671" s="17"/>
      <c r="XS2671" s="17"/>
      <c r="XT2671" s="17"/>
      <c r="XU2671" s="17"/>
      <c r="XV2671" s="17"/>
      <c r="XW2671" s="17"/>
      <c r="XX2671" s="17"/>
      <c r="XY2671" s="17"/>
      <c r="XZ2671" s="17"/>
      <c r="YA2671" s="17"/>
      <c r="YB2671" s="17"/>
      <c r="YC2671" s="17"/>
      <c r="YD2671" s="17"/>
      <c r="YE2671" s="17"/>
      <c r="YF2671" s="17"/>
      <c r="YG2671" s="17"/>
      <c r="YH2671" s="17"/>
      <c r="YI2671" s="17"/>
      <c r="YJ2671" s="17"/>
      <c r="YK2671" s="17"/>
      <c r="YL2671" s="17"/>
      <c r="YM2671" s="17"/>
      <c r="YN2671" s="17"/>
      <c r="YO2671" s="17"/>
      <c r="YP2671" s="17"/>
      <c r="YQ2671" s="17"/>
      <c r="YR2671" s="17"/>
      <c r="YS2671" s="17"/>
      <c r="YT2671" s="17"/>
      <c r="YU2671" s="17"/>
      <c r="YV2671" s="17"/>
      <c r="YW2671" s="17"/>
      <c r="YX2671" s="17"/>
      <c r="YY2671" s="17"/>
      <c r="YZ2671" s="17"/>
      <c r="ZA2671" s="17"/>
      <c r="ZB2671" s="17"/>
      <c r="ZC2671" s="17"/>
      <c r="ZD2671" s="17"/>
      <c r="ZE2671" s="17"/>
      <c r="ZF2671" s="17"/>
      <c r="ZG2671" s="17"/>
      <c r="ZH2671" s="17"/>
      <c r="ZI2671" s="17"/>
      <c r="ZJ2671" s="17"/>
      <c r="ZK2671" s="17"/>
      <c r="ZL2671" s="17"/>
      <c r="ZM2671" s="17"/>
      <c r="ZN2671" s="17"/>
      <c r="ZO2671" s="17"/>
      <c r="ZP2671" s="17"/>
      <c r="ZQ2671" s="17"/>
      <c r="ZR2671" s="17"/>
      <c r="ZS2671" s="17"/>
      <c r="ZT2671" s="17"/>
      <c r="ZU2671" s="17"/>
      <c r="ZV2671" s="17"/>
      <c r="ZW2671" s="17"/>
      <c r="ZX2671" s="17"/>
      <c r="ZY2671" s="17"/>
      <c r="ZZ2671" s="17"/>
      <c r="AAA2671" s="17"/>
      <c r="AAB2671" s="17"/>
      <c r="AAC2671" s="17"/>
      <c r="AAD2671" s="17"/>
      <c r="AAE2671" s="17"/>
      <c r="AAF2671" s="17"/>
      <c r="AAG2671" s="17"/>
      <c r="AAH2671" s="17"/>
      <c r="AAI2671" s="17"/>
      <c r="AAJ2671" s="17"/>
      <c r="AAK2671" s="17"/>
      <c r="AAL2671" s="17"/>
      <c r="AAM2671" s="17"/>
      <c r="AAN2671" s="17"/>
      <c r="AAO2671" s="17"/>
      <c r="AAP2671" s="17"/>
      <c r="AAQ2671" s="17"/>
      <c r="AAR2671" s="17"/>
      <c r="AAS2671" s="17"/>
      <c r="AAT2671" s="17"/>
      <c r="AAU2671" s="17"/>
      <c r="AAV2671" s="17"/>
      <c r="AAW2671" s="17"/>
      <c r="AAX2671" s="17"/>
      <c r="AAY2671" s="17"/>
      <c r="AAZ2671" s="17"/>
      <c r="ABA2671" s="17"/>
      <c r="ABB2671" s="17"/>
      <c r="ABC2671" s="17"/>
      <c r="ABD2671" s="17"/>
      <c r="ABE2671" s="17"/>
      <c r="ABF2671" s="17"/>
      <c r="ABG2671" s="17"/>
      <c r="ABH2671" s="17"/>
      <c r="ABI2671" s="17"/>
      <c r="ABJ2671" s="17"/>
      <c r="ABK2671" s="17"/>
      <c r="ABL2671" s="17"/>
      <c r="ABM2671" s="17"/>
      <c r="ABN2671" s="17"/>
      <c r="ABO2671" s="17"/>
      <c r="ABP2671" s="17"/>
      <c r="ABQ2671" s="17"/>
      <c r="ABR2671" s="17"/>
      <c r="ABS2671" s="17"/>
      <c r="ABT2671" s="17"/>
      <c r="ABU2671" s="17"/>
      <c r="ABV2671" s="17"/>
      <c r="ABW2671" s="17"/>
      <c r="ABX2671" s="17"/>
      <c r="ABY2671" s="17"/>
      <c r="ABZ2671" s="17"/>
      <c r="ACA2671" s="17"/>
      <c r="ACB2671" s="17"/>
      <c r="ACC2671" s="17"/>
      <c r="ACD2671" s="17"/>
      <c r="ACE2671" s="17"/>
      <c r="ACF2671" s="17"/>
      <c r="ACG2671" s="17"/>
      <c r="ACH2671" s="17"/>
      <c r="ACI2671" s="17"/>
      <c r="ACJ2671" s="17"/>
      <c r="ACK2671" s="17"/>
      <c r="ACL2671" s="17"/>
      <c r="ACM2671" s="17"/>
      <c r="ACN2671" s="17"/>
      <c r="ACO2671" s="17"/>
      <c r="ACP2671" s="17"/>
      <c r="ACQ2671" s="17"/>
      <c r="ACR2671" s="17"/>
      <c r="ACS2671" s="17"/>
      <c r="ACT2671" s="17"/>
      <c r="ACU2671" s="17"/>
      <c r="ACV2671" s="17"/>
      <c r="ACW2671" s="17"/>
      <c r="ACX2671" s="17"/>
      <c r="ACY2671" s="17"/>
      <c r="ACZ2671" s="17"/>
      <c r="ADA2671" s="17"/>
      <c r="ADB2671" s="17"/>
      <c r="ADC2671" s="17"/>
      <c r="ADD2671" s="17"/>
      <c r="ADE2671" s="17"/>
      <c r="ADF2671" s="17"/>
      <c r="ADG2671" s="17"/>
      <c r="ADH2671" s="17"/>
      <c r="ADI2671" s="17"/>
      <c r="ADJ2671" s="17"/>
      <c r="ADK2671" s="17"/>
      <c r="ADL2671" s="17"/>
      <c r="ADM2671" s="17"/>
      <c r="ADN2671" s="17"/>
      <c r="ADO2671" s="17"/>
      <c r="ADP2671" s="17"/>
      <c r="ADQ2671" s="17"/>
      <c r="ADR2671" s="17"/>
      <c r="ADS2671" s="17"/>
      <c r="ADT2671" s="17"/>
      <c r="ADU2671" s="17"/>
      <c r="ADV2671" s="17"/>
      <c r="ADW2671" s="17"/>
      <c r="ADX2671" s="17"/>
      <c r="ADY2671" s="17"/>
      <c r="ADZ2671" s="17"/>
      <c r="AEA2671" s="17"/>
      <c r="AEB2671" s="17"/>
      <c r="AEC2671" s="17"/>
      <c r="AED2671" s="17"/>
      <c r="AEE2671" s="17"/>
      <c r="AEF2671" s="17"/>
      <c r="AEG2671" s="17"/>
      <c r="AEH2671" s="17"/>
      <c r="AEI2671" s="17"/>
      <c r="AEJ2671" s="17"/>
      <c r="AEK2671" s="17"/>
      <c r="AEL2671" s="17"/>
      <c r="AEM2671" s="17"/>
      <c r="AEN2671" s="17"/>
      <c r="AEO2671" s="17"/>
      <c r="AEP2671" s="17"/>
      <c r="AEQ2671" s="17"/>
      <c r="AER2671" s="17"/>
      <c r="AES2671" s="17"/>
      <c r="AET2671" s="17"/>
      <c r="AEU2671" s="17"/>
      <c r="AEV2671" s="17"/>
      <c r="AEW2671" s="17"/>
      <c r="AEX2671" s="17"/>
      <c r="AEY2671" s="17"/>
      <c r="AEZ2671" s="17"/>
      <c r="AFA2671" s="17"/>
      <c r="AFB2671" s="17"/>
      <c r="AFC2671" s="17"/>
      <c r="AFD2671" s="17"/>
      <c r="AFE2671" s="17"/>
      <c r="AFF2671" s="17"/>
      <c r="AFG2671" s="17"/>
      <c r="AFH2671" s="17"/>
      <c r="AFI2671" s="17"/>
      <c r="AFJ2671" s="17"/>
      <c r="AFK2671" s="17"/>
      <c r="AFL2671" s="17"/>
      <c r="AFM2671" s="17"/>
      <c r="AFN2671" s="17"/>
      <c r="AFO2671" s="17"/>
      <c r="AFP2671" s="17"/>
      <c r="AFQ2671" s="17"/>
      <c r="AFR2671" s="17"/>
      <c r="AFS2671" s="17"/>
      <c r="AFT2671" s="17"/>
      <c r="AFU2671" s="17"/>
      <c r="AFV2671" s="17"/>
      <c r="AFW2671" s="17"/>
      <c r="AFX2671" s="17"/>
      <c r="AFY2671" s="17"/>
      <c r="AFZ2671" s="17"/>
      <c r="AGA2671" s="17"/>
      <c r="AGB2671" s="17"/>
      <c r="AGC2671" s="17"/>
      <c r="AGD2671" s="17"/>
      <c r="AGE2671" s="17"/>
      <c r="AGF2671" s="17"/>
      <c r="AGG2671" s="17"/>
      <c r="AGH2671" s="17"/>
      <c r="AGI2671" s="17"/>
      <c r="AGJ2671" s="17"/>
      <c r="AGK2671" s="17"/>
      <c r="AGL2671" s="17"/>
      <c r="AGM2671" s="17"/>
      <c r="AGN2671" s="17"/>
      <c r="AGO2671" s="17"/>
      <c r="AGP2671" s="17"/>
      <c r="AGQ2671" s="17"/>
      <c r="AGR2671" s="17"/>
      <c r="AGS2671" s="17"/>
      <c r="AGT2671" s="17"/>
      <c r="AGU2671" s="17"/>
      <c r="AGV2671" s="17"/>
      <c r="AGW2671" s="17"/>
      <c r="AGX2671" s="17"/>
      <c r="AGY2671" s="17"/>
      <c r="AGZ2671" s="17"/>
      <c r="AHA2671" s="17"/>
      <c r="AHB2671" s="17"/>
      <c r="AHC2671" s="17"/>
      <c r="AHD2671" s="17"/>
      <c r="AHE2671" s="17"/>
      <c r="AHF2671" s="17"/>
      <c r="AHG2671" s="17"/>
      <c r="AHH2671" s="17"/>
      <c r="AHI2671" s="17"/>
      <c r="AHJ2671" s="17"/>
      <c r="AHK2671" s="17"/>
      <c r="AHL2671" s="17"/>
      <c r="AHM2671" s="17"/>
      <c r="AHN2671" s="17"/>
      <c r="AHO2671" s="17"/>
      <c r="AHP2671" s="17"/>
      <c r="AHQ2671" s="17"/>
      <c r="AHR2671" s="17"/>
      <c r="AHS2671" s="17"/>
      <c r="AHT2671" s="17"/>
      <c r="AHU2671" s="17"/>
      <c r="AHV2671" s="17"/>
      <c r="AHW2671" s="17"/>
      <c r="AHX2671" s="17"/>
      <c r="AHY2671" s="17"/>
      <c r="AHZ2671" s="17"/>
      <c r="AIA2671" s="17"/>
      <c r="AIB2671" s="17"/>
      <c r="AIC2671" s="17"/>
      <c r="AID2671" s="17"/>
      <c r="AIE2671" s="17"/>
      <c r="AIF2671" s="17"/>
      <c r="AIG2671" s="17"/>
      <c r="AIH2671" s="17"/>
      <c r="AII2671" s="17"/>
      <c r="AIJ2671" s="17"/>
      <c r="AIK2671" s="17"/>
      <c r="AIL2671" s="17"/>
      <c r="AIM2671" s="17"/>
      <c r="AIN2671" s="17"/>
      <c r="AIO2671" s="17"/>
      <c r="AIP2671" s="17"/>
      <c r="AIQ2671" s="17"/>
      <c r="AIR2671" s="17"/>
      <c r="AIS2671" s="17"/>
      <c r="AIT2671" s="17"/>
      <c r="AIU2671" s="17"/>
      <c r="AIV2671" s="17"/>
      <c r="AIW2671" s="17"/>
      <c r="AIX2671" s="17"/>
      <c r="AIY2671" s="17"/>
      <c r="AIZ2671" s="17"/>
      <c r="AJA2671" s="17"/>
      <c r="AJB2671" s="17"/>
      <c r="AJC2671" s="17"/>
      <c r="AJD2671" s="17"/>
      <c r="AJE2671" s="17"/>
      <c r="AJF2671" s="17"/>
      <c r="AJG2671" s="17"/>
      <c r="AJH2671" s="17"/>
      <c r="AJI2671" s="17"/>
      <c r="AJJ2671" s="17"/>
      <c r="AJK2671" s="17"/>
      <c r="AJL2671" s="17"/>
      <c r="AJM2671" s="17"/>
      <c r="AJN2671" s="17"/>
      <c r="AJO2671" s="17"/>
      <c r="AJP2671" s="17"/>
      <c r="AJQ2671" s="17"/>
      <c r="AJR2671" s="17"/>
      <c r="AJS2671" s="17"/>
      <c r="AJT2671" s="17"/>
      <c r="AJU2671" s="17"/>
      <c r="AJV2671" s="17"/>
      <c r="AJW2671" s="17"/>
      <c r="AJX2671" s="17"/>
      <c r="AJY2671" s="17"/>
      <c r="AJZ2671" s="17"/>
      <c r="AKA2671" s="17"/>
      <c r="AKB2671" s="17"/>
      <c r="AKC2671" s="17"/>
      <c r="AKD2671" s="17"/>
      <c r="AKE2671" s="17"/>
      <c r="AKF2671" s="17"/>
      <c r="AKG2671" s="17"/>
      <c r="AKH2671" s="17"/>
      <c r="AKI2671" s="17"/>
      <c r="AKJ2671" s="17"/>
      <c r="AKK2671" s="17"/>
      <c r="AKL2671" s="17"/>
      <c r="AKM2671" s="17"/>
      <c r="AKN2671" s="17"/>
      <c r="AKO2671" s="17"/>
      <c r="AKP2671" s="17"/>
      <c r="AKQ2671" s="17"/>
      <c r="AKR2671" s="17"/>
      <c r="AKS2671" s="17"/>
      <c r="AKT2671" s="17"/>
      <c r="AKU2671" s="17"/>
      <c r="AKV2671" s="17"/>
      <c r="AKW2671" s="17"/>
      <c r="AKX2671" s="17"/>
      <c r="AKY2671" s="17"/>
      <c r="AKZ2671" s="17"/>
      <c r="ALA2671" s="17"/>
      <c r="ALB2671" s="17"/>
      <c r="ALC2671" s="17"/>
      <c r="ALD2671" s="17"/>
      <c r="ALE2671" s="17"/>
      <c r="ALF2671" s="17"/>
      <c r="ALG2671" s="17"/>
      <c r="ALH2671" s="17"/>
      <c r="ALI2671" s="17"/>
      <c r="ALJ2671" s="17"/>
      <c r="ALK2671" s="17"/>
      <c r="ALL2671" s="17"/>
      <c r="ALM2671" s="17"/>
      <c r="ALN2671" s="17"/>
      <c r="ALO2671" s="17"/>
      <c r="ALP2671" s="17"/>
      <c r="ALQ2671" s="17"/>
      <c r="ALR2671" s="17"/>
      <c r="ALS2671" s="17"/>
      <c r="ALT2671" s="17"/>
      <c r="ALU2671" s="17"/>
      <c r="ALV2671" s="17"/>
      <c r="ALW2671" s="17"/>
      <c r="ALX2671" s="17"/>
      <c r="ALY2671" s="17"/>
      <c r="ALZ2671" s="17"/>
      <c r="AMA2671" s="17"/>
      <c r="AMB2671" s="17"/>
      <c r="AMC2671" s="17"/>
      <c r="AMD2671" s="17"/>
      <c r="AME2671" s="17"/>
      <c r="AMF2671" s="17"/>
      <c r="AMG2671" s="17"/>
      <c r="AMH2671" s="17"/>
      <c r="AMI2671" s="17"/>
      <c r="AMJ2671" s="17"/>
      <c r="AMK2671" s="17"/>
      <c r="AML2671" s="17"/>
      <c r="AMM2671" s="17"/>
      <c r="AMN2671" s="17"/>
      <c r="AMO2671" s="17"/>
      <c r="AMP2671" s="17"/>
      <c r="AMQ2671" s="17"/>
      <c r="AMR2671" s="17"/>
      <c r="AMS2671" s="17"/>
      <c r="AMT2671" s="17"/>
      <c r="AMU2671" s="17"/>
      <c r="AMV2671" s="17"/>
      <c r="AMW2671" s="17"/>
      <c r="AMX2671" s="17"/>
      <c r="AMY2671" s="17"/>
      <c r="AMZ2671" s="17"/>
      <c r="ANA2671" s="17"/>
      <c r="ANB2671" s="17"/>
      <c r="ANC2671" s="17"/>
      <c r="AND2671" s="17"/>
      <c r="ANE2671" s="17"/>
      <c r="ANF2671" s="17"/>
      <c r="ANG2671" s="17"/>
      <c r="ANH2671" s="17"/>
      <c r="ANI2671" s="17"/>
      <c r="ANJ2671" s="17"/>
      <c r="ANK2671" s="17"/>
      <c r="ANL2671" s="17"/>
      <c r="ANM2671" s="17"/>
      <c r="ANN2671" s="17"/>
      <c r="ANO2671" s="17"/>
      <c r="ANP2671" s="17"/>
      <c r="ANQ2671" s="17"/>
      <c r="ANR2671" s="17"/>
      <c r="ANS2671" s="17"/>
      <c r="ANT2671" s="17"/>
      <c r="ANU2671" s="17"/>
      <c r="ANV2671" s="17"/>
      <c r="ANW2671" s="17"/>
      <c r="ANX2671" s="17"/>
      <c r="ANY2671" s="17"/>
      <c r="ANZ2671" s="17"/>
      <c r="AOA2671" s="17"/>
      <c r="AOB2671" s="17"/>
      <c r="AOC2671" s="17"/>
      <c r="AOD2671" s="17"/>
      <c r="AOE2671" s="17"/>
      <c r="AOF2671" s="17"/>
      <c r="AOG2671" s="17"/>
      <c r="AOH2671" s="17"/>
      <c r="AOI2671" s="17"/>
      <c r="AOJ2671" s="17"/>
      <c r="AOK2671" s="17"/>
      <c r="AOL2671" s="17"/>
      <c r="AOM2671" s="17"/>
      <c r="AON2671" s="17"/>
      <c r="AOO2671" s="17"/>
      <c r="AOP2671" s="17"/>
      <c r="AOQ2671" s="17"/>
      <c r="AOR2671" s="17"/>
      <c r="AOS2671" s="17"/>
      <c r="AOT2671" s="17"/>
      <c r="AOU2671" s="17"/>
      <c r="AOV2671" s="17"/>
      <c r="AOW2671" s="17"/>
      <c r="AOX2671" s="17"/>
      <c r="AOY2671" s="17"/>
      <c r="AOZ2671" s="17"/>
      <c r="APA2671" s="17"/>
      <c r="APB2671" s="17"/>
      <c r="APC2671" s="17"/>
      <c r="APD2671" s="17"/>
      <c r="APE2671" s="17"/>
      <c r="APF2671" s="17"/>
      <c r="APG2671" s="17"/>
      <c r="APH2671" s="17"/>
      <c r="API2671" s="17"/>
      <c r="APJ2671" s="17"/>
      <c r="APK2671" s="17"/>
      <c r="APL2671" s="17"/>
      <c r="APM2671" s="17"/>
      <c r="APN2671" s="17"/>
      <c r="APO2671" s="17"/>
      <c r="APP2671" s="17"/>
      <c r="APQ2671" s="17"/>
      <c r="APR2671" s="17"/>
      <c r="APS2671" s="17"/>
      <c r="APT2671" s="17"/>
      <c r="APU2671" s="17"/>
      <c r="APV2671" s="17"/>
      <c r="APW2671" s="17"/>
      <c r="APX2671" s="17"/>
      <c r="APY2671" s="17"/>
      <c r="APZ2671" s="17"/>
      <c r="AQA2671" s="17"/>
      <c r="AQB2671" s="17"/>
      <c r="AQC2671" s="17"/>
      <c r="AQD2671" s="17"/>
      <c r="AQE2671" s="17"/>
      <c r="AQF2671" s="17"/>
      <c r="AQG2671" s="17"/>
      <c r="AQH2671" s="17"/>
      <c r="AQI2671" s="17"/>
      <c r="AQJ2671" s="17"/>
      <c r="AQK2671" s="17"/>
      <c r="AQL2671" s="17"/>
      <c r="AQM2671" s="17"/>
      <c r="AQN2671" s="17"/>
      <c r="AQO2671" s="17"/>
      <c r="AQP2671" s="17"/>
      <c r="AQQ2671" s="17"/>
      <c r="AQR2671" s="17"/>
      <c r="AQS2671" s="17"/>
      <c r="AQT2671" s="17"/>
      <c r="AQU2671" s="17"/>
      <c r="AQV2671" s="17"/>
      <c r="AQW2671" s="17"/>
      <c r="AQX2671" s="17"/>
      <c r="AQY2671" s="17"/>
      <c r="AQZ2671" s="17"/>
      <c r="ARA2671" s="17"/>
      <c r="ARB2671" s="17"/>
      <c r="ARC2671" s="17"/>
      <c r="ARD2671" s="17"/>
      <c r="ARE2671" s="17"/>
      <c r="ARF2671" s="17"/>
      <c r="ARG2671" s="17"/>
      <c r="ARH2671" s="17"/>
      <c r="ARI2671" s="17"/>
      <c r="ARJ2671" s="17"/>
      <c r="ARK2671" s="17"/>
      <c r="ARL2671" s="17"/>
      <c r="ARM2671" s="17"/>
      <c r="ARN2671" s="17"/>
      <c r="ARO2671" s="17"/>
      <c r="ARP2671" s="17"/>
      <c r="ARQ2671" s="17"/>
      <c r="ARR2671" s="17"/>
      <c r="ARS2671" s="17"/>
      <c r="ART2671" s="17"/>
      <c r="ARU2671" s="17"/>
      <c r="ARV2671" s="17"/>
      <c r="ARW2671" s="17"/>
      <c r="ARX2671" s="17"/>
      <c r="ARY2671" s="17"/>
      <c r="ARZ2671" s="17"/>
      <c r="ASA2671" s="17"/>
      <c r="ASB2671" s="17"/>
      <c r="ASC2671" s="17"/>
      <c r="ASD2671" s="17"/>
      <c r="ASE2671" s="17"/>
      <c r="ASF2671" s="17"/>
      <c r="ASG2671" s="17"/>
      <c r="ASH2671" s="17"/>
      <c r="ASI2671" s="17"/>
      <c r="ASJ2671" s="17"/>
      <c r="ASK2671" s="17"/>
      <c r="ASL2671" s="17"/>
      <c r="ASM2671" s="17"/>
      <c r="ASN2671" s="17"/>
      <c r="ASO2671" s="17"/>
      <c r="ASP2671" s="17"/>
      <c r="ASQ2671" s="17"/>
      <c r="ASR2671" s="17"/>
      <c r="ASS2671" s="17"/>
      <c r="AST2671" s="17"/>
      <c r="ASU2671" s="17"/>
      <c r="ASV2671" s="17"/>
      <c r="ASW2671" s="17"/>
      <c r="ASX2671" s="17"/>
      <c r="ASY2671" s="17"/>
      <c r="ASZ2671" s="17"/>
      <c r="ATA2671" s="17"/>
      <c r="ATB2671" s="17"/>
      <c r="ATC2671" s="17"/>
      <c r="ATD2671" s="17"/>
      <c r="ATE2671" s="17"/>
      <c r="ATF2671" s="17"/>
      <c r="ATG2671" s="17"/>
      <c r="ATH2671" s="17"/>
      <c r="ATI2671" s="17"/>
      <c r="ATJ2671" s="17"/>
      <c r="ATK2671" s="17"/>
      <c r="ATL2671" s="17"/>
      <c r="ATM2671" s="17"/>
      <c r="ATN2671" s="17"/>
      <c r="ATO2671" s="17"/>
      <c r="ATP2671" s="17"/>
      <c r="ATQ2671" s="17"/>
      <c r="ATR2671" s="17"/>
      <c r="ATS2671" s="17"/>
      <c r="ATT2671" s="17"/>
      <c r="ATU2671" s="17"/>
      <c r="ATV2671" s="17"/>
      <c r="ATW2671" s="17"/>
      <c r="ATX2671" s="17"/>
      <c r="ATY2671" s="17"/>
      <c r="ATZ2671" s="17"/>
      <c r="AUA2671" s="17"/>
      <c r="AUB2671" s="17"/>
      <c r="AUC2671" s="17"/>
      <c r="AUD2671" s="17"/>
      <c r="AUE2671" s="17"/>
      <c r="AUF2671" s="17"/>
      <c r="AUG2671" s="17"/>
      <c r="AUH2671" s="17"/>
      <c r="AUI2671" s="17"/>
      <c r="AUJ2671" s="17"/>
      <c r="AUK2671" s="17"/>
      <c r="AUL2671" s="17"/>
      <c r="AUM2671" s="17"/>
      <c r="AUN2671" s="17"/>
      <c r="AUO2671" s="17"/>
      <c r="AUP2671" s="17"/>
      <c r="AUQ2671" s="17"/>
      <c r="AUR2671" s="17"/>
      <c r="AUS2671" s="17"/>
      <c r="AUT2671" s="17"/>
      <c r="AUU2671" s="17"/>
      <c r="AUV2671" s="17"/>
      <c r="AUW2671" s="17"/>
      <c r="AUX2671" s="17"/>
      <c r="AUY2671" s="17"/>
      <c r="AUZ2671" s="17"/>
      <c r="AVA2671" s="17"/>
      <c r="AVB2671" s="17"/>
      <c r="AVC2671" s="17"/>
      <c r="AVD2671" s="17"/>
      <c r="AVE2671" s="17"/>
      <c r="AVF2671" s="17"/>
      <c r="AVG2671" s="17"/>
      <c r="AVH2671" s="17"/>
      <c r="AVI2671" s="17"/>
      <c r="AVJ2671" s="17"/>
      <c r="AVK2671" s="17"/>
      <c r="AVL2671" s="17"/>
      <c r="AVM2671" s="17"/>
      <c r="AVN2671" s="17"/>
      <c r="AVO2671" s="17"/>
      <c r="AVP2671" s="17"/>
      <c r="AVQ2671" s="17"/>
      <c r="AVR2671" s="17"/>
      <c r="AVS2671" s="17"/>
      <c r="AVT2671" s="17"/>
      <c r="AVU2671" s="17"/>
      <c r="AVV2671" s="17"/>
      <c r="AVW2671" s="17"/>
      <c r="AVX2671" s="17"/>
      <c r="AVY2671" s="17"/>
      <c r="AVZ2671" s="17"/>
      <c r="AWA2671" s="17"/>
      <c r="AWB2671" s="17"/>
      <c r="AWC2671" s="17"/>
      <c r="AWD2671" s="17"/>
      <c r="AWE2671" s="17"/>
      <c r="AWF2671" s="17"/>
      <c r="AWG2671" s="17"/>
      <c r="AWH2671" s="17"/>
      <c r="AWI2671" s="17"/>
      <c r="AWJ2671" s="17"/>
      <c r="AWK2671" s="17"/>
      <c r="AWL2671" s="17"/>
      <c r="AWM2671" s="17"/>
      <c r="AWN2671" s="17"/>
    </row>
    <row r="2672" spans="1:1288" s="56" customFormat="1" ht="39" x14ac:dyDescent="0.25">
      <c r="A2672" s="50" t="s">
        <v>3806</v>
      </c>
      <c r="B2672" s="50" t="s">
        <v>3847</v>
      </c>
      <c r="C2672" s="50" t="s">
        <v>3891</v>
      </c>
      <c r="D2672" s="50" t="s">
        <v>3809</v>
      </c>
      <c r="E2672" s="51">
        <v>100</v>
      </c>
      <c r="F2672" s="52" t="s">
        <v>21</v>
      </c>
      <c r="G2672" s="53"/>
      <c r="H2672" s="15" t="s">
        <v>5</v>
      </c>
      <c r="I2672" s="55"/>
      <c r="JE2672" s="12"/>
      <c r="JF2672" s="12"/>
      <c r="JG2672" s="12"/>
      <c r="JH2672" s="12"/>
      <c r="JI2672" s="13"/>
      <c r="JJ2672" s="14"/>
      <c r="JK2672" s="15"/>
      <c r="JL2672" s="15"/>
      <c r="JM2672" s="15"/>
      <c r="JN2672" s="16"/>
      <c r="JO2672" s="16"/>
      <c r="JP2672" s="16"/>
      <c r="JQ2672" s="16"/>
      <c r="JR2672" s="16"/>
      <c r="JS2672" s="16"/>
      <c r="JT2672" s="16"/>
      <c r="JU2672" s="16"/>
      <c r="JV2672" s="16"/>
      <c r="JW2672" s="16"/>
      <c r="JX2672" s="16"/>
      <c r="JY2672" s="16"/>
      <c r="JZ2672" s="16"/>
      <c r="KA2672" s="16"/>
      <c r="KB2672" s="16"/>
      <c r="KC2672" s="16"/>
      <c r="KD2672" s="16"/>
      <c r="KE2672" s="16"/>
      <c r="KF2672" s="16"/>
      <c r="KG2672" s="16"/>
      <c r="KH2672" s="16"/>
      <c r="KI2672" s="16"/>
      <c r="KJ2672" s="16"/>
      <c r="KK2672" s="16"/>
      <c r="KL2672" s="16"/>
      <c r="KM2672" s="16"/>
      <c r="KN2672" s="16"/>
      <c r="KO2672" s="16"/>
      <c r="KP2672" s="16"/>
      <c r="KQ2672" s="16"/>
      <c r="KR2672" s="16"/>
      <c r="KS2672" s="16"/>
      <c r="KT2672" s="16"/>
      <c r="KU2672" s="16"/>
      <c r="KV2672" s="16"/>
      <c r="KW2672" s="16"/>
      <c r="KX2672" s="16"/>
      <c r="KY2672" s="16"/>
      <c r="KZ2672" s="16"/>
      <c r="LA2672" s="16"/>
      <c r="LB2672" s="16"/>
      <c r="LC2672" s="16"/>
      <c r="LD2672" s="16"/>
      <c r="LE2672" s="16"/>
      <c r="LF2672" s="16"/>
      <c r="LG2672" s="16"/>
      <c r="LH2672" s="16"/>
      <c r="LI2672" s="16"/>
      <c r="LJ2672" s="16"/>
      <c r="LK2672" s="16"/>
      <c r="LL2672" s="16"/>
      <c r="LM2672" s="16"/>
      <c r="LN2672" s="16"/>
      <c r="LO2672" s="16"/>
      <c r="LP2672" s="16"/>
      <c r="LQ2672" s="16"/>
      <c r="LR2672" s="16"/>
      <c r="LS2672" s="16"/>
      <c r="LT2672" s="16"/>
      <c r="LU2672" s="16"/>
      <c r="LV2672" s="16"/>
      <c r="LW2672" s="16"/>
      <c r="LX2672" s="16"/>
      <c r="LY2672" s="16"/>
      <c r="LZ2672" s="16"/>
      <c r="MA2672" s="16"/>
      <c r="MB2672" s="16"/>
      <c r="MC2672" s="16"/>
      <c r="MD2672" s="16"/>
      <c r="ME2672" s="16"/>
      <c r="MF2672" s="16"/>
      <c r="MG2672" s="16"/>
      <c r="MH2672" s="16"/>
      <c r="MI2672" s="16"/>
      <c r="MJ2672" s="16"/>
      <c r="MK2672" s="16"/>
      <c r="ML2672" s="16"/>
      <c r="MM2672" s="16"/>
      <c r="MN2672" s="16"/>
      <c r="MO2672" s="16"/>
      <c r="MP2672" s="16"/>
      <c r="MQ2672" s="16"/>
      <c r="MR2672" s="16"/>
      <c r="MS2672" s="16"/>
      <c r="MT2672" s="16"/>
      <c r="MU2672" s="16"/>
      <c r="MV2672" s="16"/>
      <c r="MW2672" s="16"/>
      <c r="MX2672" s="16"/>
      <c r="MY2672" s="16"/>
      <c r="MZ2672" s="16"/>
      <c r="NA2672" s="16"/>
      <c r="NB2672" s="16"/>
      <c r="NC2672" s="16"/>
      <c r="ND2672" s="16"/>
      <c r="NE2672" s="16"/>
      <c r="NF2672" s="16"/>
      <c r="NG2672" s="16"/>
      <c r="NH2672" s="16"/>
      <c r="NI2672" s="16"/>
      <c r="NJ2672" s="16"/>
      <c r="NK2672" s="16"/>
      <c r="NL2672" s="16"/>
      <c r="NM2672" s="16"/>
      <c r="NN2672" s="16"/>
      <c r="NO2672" s="16"/>
      <c r="NP2672" s="16"/>
      <c r="NQ2672" s="16"/>
      <c r="NR2672" s="16"/>
      <c r="NS2672" s="16"/>
      <c r="NT2672" s="16"/>
      <c r="NU2672" s="16"/>
      <c r="NV2672" s="16"/>
      <c r="NW2672" s="16"/>
      <c r="NX2672" s="16"/>
      <c r="NY2672" s="16"/>
      <c r="NZ2672" s="16"/>
      <c r="OA2672" s="16"/>
      <c r="OB2672" s="16"/>
      <c r="OC2672" s="16"/>
      <c r="OD2672" s="16"/>
      <c r="OE2672" s="16"/>
      <c r="OF2672" s="16"/>
      <c r="OG2672" s="16"/>
      <c r="OH2672" s="16"/>
      <c r="OI2672" s="16"/>
      <c r="OJ2672" s="16"/>
      <c r="OK2672" s="16"/>
      <c r="OL2672" s="16"/>
      <c r="OM2672" s="16"/>
      <c r="ON2672" s="16"/>
      <c r="OO2672" s="16"/>
      <c r="OP2672" s="16"/>
      <c r="OQ2672" s="16"/>
      <c r="OR2672" s="16"/>
      <c r="OS2672" s="16"/>
      <c r="OT2672" s="16"/>
      <c r="OU2672" s="16"/>
      <c r="OV2672" s="16"/>
      <c r="OW2672" s="16"/>
      <c r="OX2672" s="16"/>
      <c r="OY2672" s="16"/>
      <c r="OZ2672" s="16"/>
      <c r="PA2672" s="16"/>
      <c r="PB2672" s="16"/>
      <c r="PC2672" s="16"/>
      <c r="PD2672" s="16"/>
      <c r="PE2672" s="16"/>
      <c r="PF2672" s="16"/>
      <c r="PG2672" s="16"/>
      <c r="PH2672" s="16"/>
      <c r="PI2672" s="16"/>
      <c r="PJ2672" s="16"/>
      <c r="PK2672" s="16"/>
      <c r="PL2672" s="16"/>
      <c r="PM2672" s="16"/>
      <c r="PN2672" s="16"/>
      <c r="PO2672" s="16"/>
      <c r="PP2672" s="16"/>
      <c r="PQ2672" s="16"/>
      <c r="PR2672" s="16"/>
      <c r="PS2672" s="16"/>
      <c r="PT2672" s="16"/>
      <c r="PU2672" s="16"/>
      <c r="PV2672" s="16"/>
      <c r="PW2672" s="16"/>
      <c r="PX2672" s="16"/>
      <c r="PY2672" s="16"/>
      <c r="PZ2672" s="16"/>
      <c r="QA2672" s="16"/>
      <c r="QB2672" s="16"/>
      <c r="QC2672" s="16"/>
      <c r="QD2672" s="16"/>
      <c r="QE2672" s="16"/>
      <c r="QF2672" s="16"/>
      <c r="QG2672" s="16"/>
      <c r="QH2672" s="16"/>
      <c r="QI2672" s="16"/>
      <c r="QJ2672" s="16"/>
      <c r="QK2672" s="16"/>
      <c r="QL2672" s="16"/>
      <c r="QM2672" s="16"/>
      <c r="QN2672" s="16"/>
      <c r="QO2672" s="16"/>
      <c r="QP2672" s="16"/>
      <c r="QQ2672" s="16"/>
      <c r="QR2672" s="16"/>
      <c r="QS2672" s="16"/>
      <c r="QT2672" s="16"/>
      <c r="QU2672" s="16"/>
      <c r="QV2672" s="16"/>
      <c r="QW2672" s="16"/>
      <c r="QX2672" s="16"/>
      <c r="QY2672" s="16"/>
      <c r="QZ2672" s="16"/>
      <c r="RA2672" s="16"/>
      <c r="RB2672" s="16"/>
      <c r="RC2672" s="16"/>
      <c r="RD2672" s="16"/>
      <c r="RE2672" s="16"/>
      <c r="RF2672" s="16"/>
      <c r="RG2672" s="16"/>
      <c r="RH2672" s="16"/>
      <c r="RI2672" s="16"/>
      <c r="RJ2672" s="16"/>
      <c r="RK2672" s="16"/>
      <c r="RL2672" s="16"/>
      <c r="RM2672" s="16"/>
      <c r="RN2672" s="16"/>
      <c r="RO2672" s="16"/>
      <c r="RP2672" s="16"/>
      <c r="RQ2672" s="16"/>
      <c r="RR2672" s="16"/>
      <c r="RS2672" s="16"/>
      <c r="RT2672" s="16"/>
      <c r="RU2672" s="16"/>
      <c r="RV2672" s="16"/>
      <c r="RW2672" s="16"/>
      <c r="RX2672" s="16"/>
      <c r="RY2672" s="16"/>
      <c r="RZ2672" s="16"/>
      <c r="SA2672" s="16"/>
      <c r="SB2672" s="16"/>
      <c r="SC2672" s="16"/>
      <c r="SD2672" s="16"/>
      <c r="SE2672" s="16"/>
      <c r="SF2672" s="16"/>
      <c r="SG2672" s="16"/>
      <c r="SH2672" s="16"/>
      <c r="SI2672" s="16"/>
      <c r="SJ2672" s="16"/>
      <c r="SK2672" s="16"/>
      <c r="SL2672" s="16"/>
      <c r="SM2672" s="16"/>
      <c r="SN2672" s="16"/>
      <c r="SO2672" s="16"/>
      <c r="SP2672" s="16"/>
      <c r="SQ2672" s="16"/>
      <c r="SR2672" s="16"/>
      <c r="SS2672" s="16"/>
      <c r="ST2672" s="16"/>
      <c r="SU2672" s="16"/>
      <c r="SV2672" s="16"/>
      <c r="SW2672" s="16"/>
      <c r="SX2672" s="16"/>
      <c r="SY2672" s="16"/>
      <c r="SZ2672" s="16"/>
      <c r="TA2672" s="16"/>
      <c r="TB2672" s="17"/>
      <c r="TC2672" s="17"/>
      <c r="TD2672" s="17"/>
      <c r="TE2672" s="17"/>
      <c r="TF2672" s="17"/>
      <c r="TG2672" s="17"/>
      <c r="TH2672" s="17"/>
      <c r="TI2672" s="17"/>
      <c r="TJ2672" s="17"/>
      <c r="TK2672" s="17"/>
      <c r="TL2672" s="17"/>
      <c r="TM2672" s="17"/>
      <c r="TN2672" s="17"/>
      <c r="TO2672" s="17"/>
      <c r="TP2672" s="17"/>
      <c r="TQ2672" s="17"/>
      <c r="TR2672" s="17"/>
      <c r="TS2672" s="17"/>
      <c r="TT2672" s="17"/>
      <c r="TU2672" s="17"/>
      <c r="TV2672" s="17"/>
      <c r="TW2672" s="17"/>
      <c r="TX2672" s="17"/>
      <c r="TY2672" s="17"/>
      <c r="TZ2672" s="17"/>
      <c r="UA2672" s="17"/>
      <c r="UB2672" s="17"/>
      <c r="UC2672" s="17"/>
      <c r="UD2672" s="17"/>
      <c r="UE2672" s="17"/>
      <c r="UF2672" s="17"/>
      <c r="UG2672" s="17"/>
      <c r="UH2672" s="17"/>
      <c r="UI2672" s="17"/>
      <c r="UJ2672" s="17"/>
      <c r="UK2672" s="17"/>
      <c r="UL2672" s="17"/>
      <c r="UM2672" s="17"/>
      <c r="UN2672" s="17"/>
      <c r="UO2672" s="17"/>
      <c r="UP2672" s="17"/>
      <c r="UQ2672" s="17"/>
      <c r="UR2672" s="17"/>
      <c r="US2672" s="17"/>
      <c r="UT2672" s="17"/>
      <c r="UU2672" s="17"/>
      <c r="UV2672" s="17"/>
      <c r="UW2672" s="17"/>
      <c r="UX2672" s="17"/>
      <c r="UY2672" s="17"/>
      <c r="UZ2672" s="17"/>
      <c r="VA2672" s="17"/>
      <c r="VB2672" s="17"/>
      <c r="VC2672" s="17"/>
      <c r="VD2672" s="17"/>
      <c r="VE2672" s="17"/>
      <c r="VF2672" s="17"/>
      <c r="VG2672" s="17"/>
      <c r="VH2672" s="17"/>
      <c r="VI2672" s="17"/>
      <c r="VJ2672" s="17"/>
      <c r="VK2672" s="17"/>
      <c r="VL2672" s="17"/>
      <c r="VM2672" s="17"/>
      <c r="VN2672" s="17"/>
      <c r="VO2672" s="17"/>
      <c r="VP2672" s="17"/>
      <c r="VQ2672" s="17"/>
      <c r="VR2672" s="17"/>
      <c r="VS2672" s="17"/>
      <c r="VT2672" s="17"/>
      <c r="VU2672" s="17"/>
      <c r="VV2672" s="17"/>
      <c r="VW2672" s="17"/>
      <c r="VX2672" s="17"/>
      <c r="VY2672" s="17"/>
      <c r="VZ2672" s="17"/>
      <c r="WA2672" s="17"/>
      <c r="WB2672" s="17"/>
      <c r="WC2672" s="17"/>
      <c r="WD2672" s="17"/>
      <c r="WE2672" s="17"/>
      <c r="WF2672" s="17"/>
      <c r="WG2672" s="17"/>
      <c r="WH2672" s="17"/>
      <c r="WI2672" s="17"/>
      <c r="WJ2672" s="17"/>
      <c r="WK2672" s="17"/>
      <c r="WL2672" s="17"/>
      <c r="WM2672" s="17"/>
      <c r="WN2672" s="17"/>
      <c r="WO2672" s="17"/>
      <c r="WP2672" s="17"/>
      <c r="WQ2672" s="17"/>
      <c r="WR2672" s="17"/>
      <c r="WS2672" s="17"/>
      <c r="WT2672" s="17"/>
      <c r="WU2672" s="17"/>
      <c r="WV2672" s="17"/>
      <c r="WW2672" s="17"/>
      <c r="WX2672" s="17"/>
      <c r="WY2672" s="17"/>
      <c r="WZ2672" s="17"/>
      <c r="XA2672" s="17"/>
      <c r="XB2672" s="17"/>
      <c r="XC2672" s="17"/>
      <c r="XD2672" s="17"/>
      <c r="XE2672" s="17"/>
      <c r="XF2672" s="17"/>
      <c r="XG2672" s="17"/>
      <c r="XH2672" s="17"/>
      <c r="XI2672" s="17"/>
      <c r="XJ2672" s="17"/>
      <c r="XK2672" s="17"/>
      <c r="XL2672" s="17"/>
      <c r="XM2672" s="17"/>
      <c r="XN2672" s="17"/>
      <c r="XO2672" s="17"/>
      <c r="XP2672" s="17"/>
      <c r="XQ2672" s="17"/>
      <c r="XR2672" s="17"/>
      <c r="XS2672" s="17"/>
      <c r="XT2672" s="17"/>
      <c r="XU2672" s="17"/>
      <c r="XV2672" s="17"/>
      <c r="XW2672" s="17"/>
      <c r="XX2672" s="17"/>
      <c r="XY2672" s="17"/>
      <c r="XZ2672" s="17"/>
      <c r="YA2672" s="17"/>
      <c r="YB2672" s="17"/>
      <c r="YC2672" s="17"/>
      <c r="YD2672" s="17"/>
      <c r="YE2672" s="17"/>
      <c r="YF2672" s="17"/>
      <c r="YG2672" s="17"/>
      <c r="YH2672" s="17"/>
      <c r="YI2672" s="17"/>
      <c r="YJ2672" s="17"/>
      <c r="YK2672" s="17"/>
      <c r="YL2672" s="17"/>
      <c r="YM2672" s="17"/>
      <c r="YN2672" s="17"/>
      <c r="YO2672" s="17"/>
      <c r="YP2672" s="17"/>
      <c r="YQ2672" s="17"/>
      <c r="YR2672" s="17"/>
      <c r="YS2672" s="17"/>
      <c r="YT2672" s="17"/>
      <c r="YU2672" s="17"/>
      <c r="YV2672" s="17"/>
      <c r="YW2672" s="17"/>
      <c r="YX2672" s="17"/>
      <c r="YY2672" s="17"/>
      <c r="YZ2672" s="17"/>
      <c r="ZA2672" s="17"/>
      <c r="ZB2672" s="17"/>
      <c r="ZC2672" s="17"/>
      <c r="ZD2672" s="17"/>
      <c r="ZE2672" s="17"/>
      <c r="ZF2672" s="17"/>
      <c r="ZG2672" s="17"/>
      <c r="ZH2672" s="17"/>
      <c r="ZI2672" s="17"/>
      <c r="ZJ2672" s="17"/>
      <c r="ZK2672" s="17"/>
      <c r="ZL2672" s="17"/>
      <c r="ZM2672" s="17"/>
      <c r="ZN2672" s="17"/>
      <c r="ZO2672" s="17"/>
      <c r="ZP2672" s="17"/>
      <c r="ZQ2672" s="17"/>
      <c r="ZR2672" s="17"/>
      <c r="ZS2672" s="17"/>
      <c r="ZT2672" s="17"/>
      <c r="ZU2672" s="17"/>
      <c r="ZV2672" s="17"/>
      <c r="ZW2672" s="17"/>
      <c r="ZX2672" s="17"/>
      <c r="ZY2672" s="17"/>
      <c r="ZZ2672" s="17"/>
      <c r="AAA2672" s="17"/>
      <c r="AAB2672" s="17"/>
      <c r="AAC2672" s="17"/>
      <c r="AAD2672" s="17"/>
      <c r="AAE2672" s="17"/>
      <c r="AAF2672" s="17"/>
      <c r="AAG2672" s="17"/>
      <c r="AAH2672" s="17"/>
      <c r="AAI2672" s="17"/>
      <c r="AAJ2672" s="17"/>
      <c r="AAK2672" s="17"/>
      <c r="AAL2672" s="17"/>
      <c r="AAM2672" s="17"/>
      <c r="AAN2672" s="17"/>
      <c r="AAO2672" s="17"/>
      <c r="AAP2672" s="17"/>
      <c r="AAQ2672" s="17"/>
      <c r="AAR2672" s="17"/>
      <c r="AAS2672" s="17"/>
      <c r="AAT2672" s="17"/>
      <c r="AAU2672" s="17"/>
      <c r="AAV2672" s="17"/>
      <c r="AAW2672" s="17"/>
      <c r="AAX2672" s="17"/>
      <c r="AAY2672" s="17"/>
      <c r="AAZ2672" s="17"/>
      <c r="ABA2672" s="17"/>
      <c r="ABB2672" s="17"/>
      <c r="ABC2672" s="17"/>
      <c r="ABD2672" s="17"/>
      <c r="ABE2672" s="17"/>
      <c r="ABF2672" s="17"/>
      <c r="ABG2672" s="17"/>
      <c r="ABH2672" s="17"/>
      <c r="ABI2672" s="17"/>
      <c r="ABJ2672" s="17"/>
      <c r="ABK2672" s="17"/>
      <c r="ABL2672" s="17"/>
      <c r="ABM2672" s="17"/>
      <c r="ABN2672" s="17"/>
      <c r="ABO2672" s="17"/>
      <c r="ABP2672" s="17"/>
      <c r="ABQ2672" s="17"/>
      <c r="ABR2672" s="17"/>
      <c r="ABS2672" s="17"/>
      <c r="ABT2672" s="17"/>
      <c r="ABU2672" s="17"/>
      <c r="ABV2672" s="17"/>
      <c r="ABW2672" s="17"/>
      <c r="ABX2672" s="17"/>
      <c r="ABY2672" s="17"/>
      <c r="ABZ2672" s="17"/>
      <c r="ACA2672" s="17"/>
      <c r="ACB2672" s="17"/>
      <c r="ACC2672" s="17"/>
      <c r="ACD2672" s="17"/>
      <c r="ACE2672" s="17"/>
      <c r="ACF2672" s="17"/>
      <c r="ACG2672" s="17"/>
      <c r="ACH2672" s="17"/>
      <c r="ACI2672" s="17"/>
      <c r="ACJ2672" s="17"/>
      <c r="ACK2672" s="17"/>
      <c r="ACL2672" s="17"/>
      <c r="ACM2672" s="17"/>
      <c r="ACN2672" s="17"/>
      <c r="ACO2672" s="17"/>
      <c r="ACP2672" s="17"/>
      <c r="ACQ2672" s="17"/>
      <c r="ACR2672" s="17"/>
      <c r="ACS2672" s="17"/>
      <c r="ACT2672" s="17"/>
      <c r="ACU2672" s="17"/>
      <c r="ACV2672" s="17"/>
      <c r="ACW2672" s="17"/>
      <c r="ACX2672" s="17"/>
      <c r="ACY2672" s="17"/>
      <c r="ACZ2672" s="17"/>
      <c r="ADA2672" s="17"/>
      <c r="ADB2672" s="17"/>
      <c r="ADC2672" s="17"/>
      <c r="ADD2672" s="17"/>
      <c r="ADE2672" s="17"/>
      <c r="ADF2672" s="17"/>
      <c r="ADG2672" s="17"/>
      <c r="ADH2672" s="17"/>
      <c r="ADI2672" s="17"/>
      <c r="ADJ2672" s="17"/>
      <c r="ADK2672" s="17"/>
      <c r="ADL2672" s="17"/>
      <c r="ADM2672" s="17"/>
      <c r="ADN2672" s="17"/>
      <c r="ADO2672" s="17"/>
      <c r="ADP2672" s="17"/>
      <c r="ADQ2672" s="17"/>
      <c r="ADR2672" s="17"/>
      <c r="ADS2672" s="17"/>
      <c r="ADT2672" s="17"/>
      <c r="ADU2672" s="17"/>
      <c r="ADV2672" s="17"/>
      <c r="ADW2672" s="17"/>
      <c r="ADX2672" s="17"/>
      <c r="ADY2672" s="17"/>
      <c r="ADZ2672" s="17"/>
      <c r="AEA2672" s="17"/>
      <c r="AEB2672" s="17"/>
      <c r="AEC2672" s="17"/>
      <c r="AED2672" s="17"/>
      <c r="AEE2672" s="17"/>
      <c r="AEF2672" s="17"/>
      <c r="AEG2672" s="17"/>
      <c r="AEH2672" s="17"/>
      <c r="AEI2672" s="17"/>
      <c r="AEJ2672" s="17"/>
      <c r="AEK2672" s="17"/>
      <c r="AEL2672" s="17"/>
      <c r="AEM2672" s="17"/>
      <c r="AEN2672" s="17"/>
      <c r="AEO2672" s="17"/>
      <c r="AEP2672" s="17"/>
      <c r="AEQ2672" s="17"/>
      <c r="AER2672" s="17"/>
      <c r="AES2672" s="17"/>
      <c r="AET2672" s="17"/>
      <c r="AEU2672" s="17"/>
      <c r="AEV2672" s="17"/>
      <c r="AEW2672" s="17"/>
      <c r="AEX2672" s="17"/>
      <c r="AEY2672" s="17"/>
      <c r="AEZ2672" s="17"/>
      <c r="AFA2672" s="17"/>
      <c r="AFB2672" s="17"/>
      <c r="AFC2672" s="17"/>
      <c r="AFD2672" s="17"/>
      <c r="AFE2672" s="17"/>
      <c r="AFF2672" s="17"/>
      <c r="AFG2672" s="17"/>
      <c r="AFH2672" s="17"/>
      <c r="AFI2672" s="17"/>
      <c r="AFJ2672" s="17"/>
      <c r="AFK2672" s="17"/>
      <c r="AFL2672" s="17"/>
      <c r="AFM2672" s="17"/>
      <c r="AFN2672" s="17"/>
      <c r="AFO2672" s="17"/>
      <c r="AFP2672" s="17"/>
      <c r="AFQ2672" s="17"/>
      <c r="AFR2672" s="17"/>
      <c r="AFS2672" s="17"/>
      <c r="AFT2672" s="17"/>
      <c r="AFU2672" s="17"/>
      <c r="AFV2672" s="17"/>
      <c r="AFW2672" s="17"/>
      <c r="AFX2672" s="17"/>
      <c r="AFY2672" s="17"/>
      <c r="AFZ2672" s="17"/>
      <c r="AGA2672" s="17"/>
      <c r="AGB2672" s="17"/>
      <c r="AGC2672" s="17"/>
      <c r="AGD2672" s="17"/>
      <c r="AGE2672" s="17"/>
      <c r="AGF2672" s="17"/>
      <c r="AGG2672" s="17"/>
      <c r="AGH2672" s="17"/>
      <c r="AGI2672" s="17"/>
      <c r="AGJ2672" s="17"/>
      <c r="AGK2672" s="17"/>
      <c r="AGL2672" s="17"/>
      <c r="AGM2672" s="17"/>
      <c r="AGN2672" s="17"/>
      <c r="AGO2672" s="17"/>
      <c r="AGP2672" s="17"/>
      <c r="AGQ2672" s="17"/>
      <c r="AGR2672" s="17"/>
      <c r="AGS2672" s="17"/>
      <c r="AGT2672" s="17"/>
      <c r="AGU2672" s="17"/>
      <c r="AGV2672" s="17"/>
      <c r="AGW2672" s="17"/>
      <c r="AGX2672" s="17"/>
      <c r="AGY2672" s="17"/>
      <c r="AGZ2672" s="17"/>
      <c r="AHA2672" s="17"/>
      <c r="AHB2672" s="17"/>
      <c r="AHC2672" s="17"/>
      <c r="AHD2672" s="17"/>
      <c r="AHE2672" s="17"/>
      <c r="AHF2672" s="17"/>
      <c r="AHG2672" s="17"/>
      <c r="AHH2672" s="17"/>
      <c r="AHI2672" s="17"/>
      <c r="AHJ2672" s="17"/>
      <c r="AHK2672" s="17"/>
      <c r="AHL2672" s="17"/>
      <c r="AHM2672" s="17"/>
      <c r="AHN2672" s="17"/>
      <c r="AHO2672" s="17"/>
      <c r="AHP2672" s="17"/>
      <c r="AHQ2672" s="17"/>
      <c r="AHR2672" s="17"/>
      <c r="AHS2672" s="17"/>
      <c r="AHT2672" s="17"/>
      <c r="AHU2672" s="17"/>
      <c r="AHV2672" s="17"/>
      <c r="AHW2672" s="17"/>
      <c r="AHX2672" s="17"/>
      <c r="AHY2672" s="17"/>
      <c r="AHZ2672" s="17"/>
      <c r="AIA2672" s="17"/>
      <c r="AIB2672" s="17"/>
      <c r="AIC2672" s="17"/>
      <c r="AID2672" s="17"/>
      <c r="AIE2672" s="17"/>
      <c r="AIF2672" s="17"/>
      <c r="AIG2672" s="17"/>
      <c r="AIH2672" s="17"/>
      <c r="AII2672" s="17"/>
      <c r="AIJ2672" s="17"/>
      <c r="AIK2672" s="17"/>
      <c r="AIL2672" s="17"/>
      <c r="AIM2672" s="17"/>
      <c r="AIN2672" s="17"/>
      <c r="AIO2672" s="17"/>
      <c r="AIP2672" s="17"/>
      <c r="AIQ2672" s="17"/>
      <c r="AIR2672" s="17"/>
      <c r="AIS2672" s="17"/>
      <c r="AIT2672" s="17"/>
      <c r="AIU2672" s="17"/>
      <c r="AIV2672" s="17"/>
      <c r="AIW2672" s="17"/>
      <c r="AIX2672" s="17"/>
      <c r="AIY2672" s="17"/>
      <c r="AIZ2672" s="17"/>
      <c r="AJA2672" s="17"/>
      <c r="AJB2672" s="17"/>
      <c r="AJC2672" s="17"/>
      <c r="AJD2672" s="17"/>
      <c r="AJE2672" s="17"/>
      <c r="AJF2672" s="17"/>
      <c r="AJG2672" s="17"/>
      <c r="AJH2672" s="17"/>
      <c r="AJI2672" s="17"/>
      <c r="AJJ2672" s="17"/>
      <c r="AJK2672" s="17"/>
      <c r="AJL2672" s="17"/>
      <c r="AJM2672" s="17"/>
      <c r="AJN2672" s="17"/>
      <c r="AJO2672" s="17"/>
      <c r="AJP2672" s="17"/>
      <c r="AJQ2672" s="17"/>
      <c r="AJR2672" s="17"/>
      <c r="AJS2672" s="17"/>
      <c r="AJT2672" s="17"/>
      <c r="AJU2672" s="17"/>
      <c r="AJV2672" s="17"/>
      <c r="AJW2672" s="17"/>
      <c r="AJX2672" s="17"/>
      <c r="AJY2672" s="17"/>
      <c r="AJZ2672" s="17"/>
      <c r="AKA2672" s="17"/>
      <c r="AKB2672" s="17"/>
      <c r="AKC2672" s="17"/>
      <c r="AKD2672" s="17"/>
      <c r="AKE2672" s="17"/>
      <c r="AKF2672" s="17"/>
      <c r="AKG2672" s="17"/>
      <c r="AKH2672" s="17"/>
      <c r="AKI2672" s="17"/>
      <c r="AKJ2672" s="17"/>
      <c r="AKK2672" s="17"/>
      <c r="AKL2672" s="17"/>
      <c r="AKM2672" s="17"/>
      <c r="AKN2672" s="17"/>
      <c r="AKO2672" s="17"/>
      <c r="AKP2672" s="17"/>
      <c r="AKQ2672" s="17"/>
      <c r="AKR2672" s="17"/>
      <c r="AKS2672" s="17"/>
      <c r="AKT2672" s="17"/>
      <c r="AKU2672" s="17"/>
      <c r="AKV2672" s="17"/>
      <c r="AKW2672" s="17"/>
      <c r="AKX2672" s="17"/>
      <c r="AKY2672" s="17"/>
      <c r="AKZ2672" s="17"/>
      <c r="ALA2672" s="17"/>
      <c r="ALB2672" s="17"/>
      <c r="ALC2672" s="17"/>
      <c r="ALD2672" s="17"/>
      <c r="ALE2672" s="17"/>
      <c r="ALF2672" s="17"/>
      <c r="ALG2672" s="17"/>
      <c r="ALH2672" s="17"/>
      <c r="ALI2672" s="17"/>
      <c r="ALJ2672" s="17"/>
      <c r="ALK2672" s="17"/>
      <c r="ALL2672" s="17"/>
      <c r="ALM2672" s="17"/>
      <c r="ALN2672" s="17"/>
      <c r="ALO2672" s="17"/>
      <c r="ALP2672" s="17"/>
      <c r="ALQ2672" s="17"/>
      <c r="ALR2672" s="17"/>
      <c r="ALS2672" s="17"/>
      <c r="ALT2672" s="17"/>
      <c r="ALU2672" s="17"/>
      <c r="ALV2672" s="17"/>
      <c r="ALW2672" s="17"/>
      <c r="ALX2672" s="17"/>
      <c r="ALY2672" s="17"/>
      <c r="ALZ2672" s="17"/>
      <c r="AMA2672" s="17"/>
      <c r="AMB2672" s="17"/>
      <c r="AMC2672" s="17"/>
      <c r="AMD2672" s="17"/>
      <c r="AME2672" s="17"/>
      <c r="AMF2672" s="17"/>
      <c r="AMG2672" s="17"/>
      <c r="AMH2672" s="17"/>
      <c r="AMI2672" s="17"/>
      <c r="AMJ2672" s="17"/>
      <c r="AMK2672" s="17"/>
      <c r="AML2672" s="17"/>
      <c r="AMM2672" s="17"/>
      <c r="AMN2672" s="17"/>
      <c r="AMO2672" s="17"/>
      <c r="AMP2672" s="17"/>
      <c r="AMQ2672" s="17"/>
      <c r="AMR2672" s="17"/>
      <c r="AMS2672" s="17"/>
      <c r="AMT2672" s="17"/>
      <c r="AMU2672" s="17"/>
      <c r="AMV2672" s="17"/>
      <c r="AMW2672" s="17"/>
      <c r="AMX2672" s="17"/>
      <c r="AMY2672" s="17"/>
      <c r="AMZ2672" s="17"/>
      <c r="ANA2672" s="17"/>
      <c r="ANB2672" s="17"/>
      <c r="ANC2672" s="17"/>
      <c r="AND2672" s="17"/>
      <c r="ANE2672" s="17"/>
      <c r="ANF2672" s="17"/>
      <c r="ANG2672" s="17"/>
      <c r="ANH2672" s="17"/>
      <c r="ANI2672" s="17"/>
      <c r="ANJ2672" s="17"/>
      <c r="ANK2672" s="17"/>
      <c r="ANL2672" s="17"/>
      <c r="ANM2672" s="17"/>
      <c r="ANN2672" s="17"/>
      <c r="ANO2672" s="17"/>
      <c r="ANP2672" s="17"/>
      <c r="ANQ2672" s="17"/>
      <c r="ANR2672" s="17"/>
      <c r="ANS2672" s="17"/>
      <c r="ANT2672" s="17"/>
      <c r="ANU2672" s="17"/>
      <c r="ANV2672" s="17"/>
      <c r="ANW2672" s="17"/>
      <c r="ANX2672" s="17"/>
      <c r="ANY2672" s="17"/>
      <c r="ANZ2672" s="17"/>
      <c r="AOA2672" s="17"/>
      <c r="AOB2672" s="17"/>
      <c r="AOC2672" s="17"/>
      <c r="AOD2672" s="17"/>
      <c r="AOE2672" s="17"/>
      <c r="AOF2672" s="17"/>
      <c r="AOG2672" s="17"/>
      <c r="AOH2672" s="17"/>
      <c r="AOI2672" s="17"/>
      <c r="AOJ2672" s="17"/>
      <c r="AOK2672" s="17"/>
      <c r="AOL2672" s="17"/>
      <c r="AOM2672" s="17"/>
      <c r="AON2672" s="17"/>
      <c r="AOO2672" s="17"/>
      <c r="AOP2672" s="17"/>
      <c r="AOQ2672" s="17"/>
      <c r="AOR2672" s="17"/>
      <c r="AOS2672" s="17"/>
      <c r="AOT2672" s="17"/>
      <c r="AOU2672" s="17"/>
      <c r="AOV2672" s="17"/>
      <c r="AOW2672" s="17"/>
      <c r="AOX2672" s="17"/>
      <c r="AOY2672" s="17"/>
      <c r="AOZ2672" s="17"/>
      <c r="APA2672" s="17"/>
      <c r="APB2672" s="17"/>
      <c r="APC2672" s="17"/>
      <c r="APD2672" s="17"/>
      <c r="APE2672" s="17"/>
      <c r="APF2672" s="17"/>
      <c r="APG2672" s="17"/>
      <c r="APH2672" s="17"/>
      <c r="API2672" s="17"/>
      <c r="APJ2672" s="17"/>
      <c r="APK2672" s="17"/>
      <c r="APL2672" s="17"/>
      <c r="APM2672" s="17"/>
      <c r="APN2672" s="17"/>
      <c r="APO2672" s="17"/>
      <c r="APP2672" s="17"/>
      <c r="APQ2672" s="17"/>
      <c r="APR2672" s="17"/>
      <c r="APS2672" s="17"/>
      <c r="APT2672" s="17"/>
      <c r="APU2672" s="17"/>
      <c r="APV2672" s="17"/>
      <c r="APW2672" s="17"/>
      <c r="APX2672" s="17"/>
      <c r="APY2672" s="17"/>
      <c r="APZ2672" s="17"/>
      <c r="AQA2672" s="17"/>
      <c r="AQB2672" s="17"/>
      <c r="AQC2672" s="17"/>
      <c r="AQD2672" s="17"/>
      <c r="AQE2672" s="17"/>
      <c r="AQF2672" s="17"/>
      <c r="AQG2672" s="17"/>
      <c r="AQH2672" s="17"/>
      <c r="AQI2672" s="17"/>
      <c r="AQJ2672" s="17"/>
      <c r="AQK2672" s="17"/>
      <c r="AQL2672" s="17"/>
      <c r="AQM2672" s="17"/>
      <c r="AQN2672" s="17"/>
      <c r="AQO2672" s="17"/>
      <c r="AQP2672" s="17"/>
      <c r="AQQ2672" s="17"/>
      <c r="AQR2672" s="17"/>
      <c r="AQS2672" s="17"/>
      <c r="AQT2672" s="17"/>
      <c r="AQU2672" s="17"/>
      <c r="AQV2672" s="17"/>
      <c r="AQW2672" s="17"/>
      <c r="AQX2672" s="17"/>
      <c r="AQY2672" s="17"/>
      <c r="AQZ2672" s="17"/>
      <c r="ARA2672" s="17"/>
      <c r="ARB2672" s="17"/>
      <c r="ARC2672" s="17"/>
      <c r="ARD2672" s="17"/>
      <c r="ARE2672" s="17"/>
      <c r="ARF2672" s="17"/>
      <c r="ARG2672" s="17"/>
      <c r="ARH2672" s="17"/>
      <c r="ARI2672" s="17"/>
      <c r="ARJ2672" s="17"/>
      <c r="ARK2672" s="17"/>
      <c r="ARL2672" s="17"/>
      <c r="ARM2672" s="17"/>
      <c r="ARN2672" s="17"/>
      <c r="ARO2672" s="17"/>
      <c r="ARP2672" s="17"/>
      <c r="ARQ2672" s="17"/>
      <c r="ARR2672" s="17"/>
      <c r="ARS2672" s="17"/>
      <c r="ART2672" s="17"/>
      <c r="ARU2672" s="17"/>
      <c r="ARV2672" s="17"/>
      <c r="ARW2672" s="17"/>
      <c r="ARX2672" s="17"/>
      <c r="ARY2672" s="17"/>
      <c r="ARZ2672" s="17"/>
      <c r="ASA2672" s="17"/>
      <c r="ASB2672" s="17"/>
      <c r="ASC2672" s="17"/>
      <c r="ASD2672" s="17"/>
      <c r="ASE2672" s="17"/>
      <c r="ASF2672" s="17"/>
      <c r="ASG2672" s="17"/>
      <c r="ASH2672" s="17"/>
      <c r="ASI2672" s="17"/>
      <c r="ASJ2672" s="17"/>
      <c r="ASK2672" s="17"/>
      <c r="ASL2672" s="17"/>
      <c r="ASM2672" s="17"/>
      <c r="ASN2672" s="17"/>
      <c r="ASO2672" s="17"/>
      <c r="ASP2672" s="17"/>
      <c r="ASQ2672" s="17"/>
      <c r="ASR2672" s="17"/>
      <c r="ASS2672" s="17"/>
      <c r="AST2672" s="17"/>
      <c r="ASU2672" s="17"/>
      <c r="ASV2672" s="17"/>
      <c r="ASW2672" s="17"/>
      <c r="ASX2672" s="17"/>
      <c r="ASY2672" s="17"/>
      <c r="ASZ2672" s="17"/>
      <c r="ATA2672" s="17"/>
      <c r="ATB2672" s="17"/>
      <c r="ATC2672" s="17"/>
      <c r="ATD2672" s="17"/>
      <c r="ATE2672" s="17"/>
      <c r="ATF2672" s="17"/>
      <c r="ATG2672" s="17"/>
      <c r="ATH2672" s="17"/>
      <c r="ATI2672" s="17"/>
      <c r="ATJ2672" s="17"/>
      <c r="ATK2672" s="17"/>
      <c r="ATL2672" s="17"/>
      <c r="ATM2672" s="17"/>
      <c r="ATN2672" s="17"/>
      <c r="ATO2672" s="17"/>
      <c r="ATP2672" s="17"/>
      <c r="ATQ2672" s="17"/>
      <c r="ATR2672" s="17"/>
      <c r="ATS2672" s="17"/>
      <c r="ATT2672" s="17"/>
      <c r="ATU2672" s="17"/>
      <c r="ATV2672" s="17"/>
      <c r="ATW2672" s="17"/>
      <c r="ATX2672" s="17"/>
      <c r="ATY2672" s="17"/>
      <c r="ATZ2672" s="17"/>
      <c r="AUA2672" s="17"/>
      <c r="AUB2672" s="17"/>
      <c r="AUC2672" s="17"/>
      <c r="AUD2672" s="17"/>
      <c r="AUE2672" s="17"/>
      <c r="AUF2672" s="17"/>
      <c r="AUG2672" s="17"/>
      <c r="AUH2672" s="17"/>
      <c r="AUI2672" s="17"/>
      <c r="AUJ2672" s="17"/>
      <c r="AUK2672" s="17"/>
      <c r="AUL2672" s="17"/>
      <c r="AUM2672" s="17"/>
      <c r="AUN2672" s="17"/>
      <c r="AUO2672" s="17"/>
      <c r="AUP2672" s="17"/>
      <c r="AUQ2672" s="17"/>
      <c r="AUR2672" s="17"/>
      <c r="AUS2672" s="17"/>
      <c r="AUT2672" s="17"/>
      <c r="AUU2672" s="17"/>
      <c r="AUV2672" s="17"/>
      <c r="AUW2672" s="17"/>
      <c r="AUX2672" s="17"/>
      <c r="AUY2672" s="17"/>
      <c r="AUZ2672" s="17"/>
      <c r="AVA2672" s="17"/>
      <c r="AVB2672" s="17"/>
      <c r="AVC2672" s="17"/>
      <c r="AVD2672" s="17"/>
      <c r="AVE2672" s="17"/>
      <c r="AVF2672" s="17"/>
      <c r="AVG2672" s="17"/>
      <c r="AVH2672" s="17"/>
      <c r="AVI2672" s="17"/>
      <c r="AVJ2672" s="17"/>
      <c r="AVK2672" s="17"/>
      <c r="AVL2672" s="17"/>
      <c r="AVM2672" s="17"/>
      <c r="AVN2672" s="17"/>
      <c r="AVO2672" s="17"/>
      <c r="AVP2672" s="17"/>
      <c r="AVQ2672" s="17"/>
      <c r="AVR2672" s="17"/>
      <c r="AVS2672" s="17"/>
      <c r="AVT2672" s="17"/>
      <c r="AVU2672" s="17"/>
      <c r="AVV2672" s="17"/>
      <c r="AVW2672" s="17"/>
      <c r="AVX2672" s="17"/>
      <c r="AVY2672" s="17"/>
      <c r="AVZ2672" s="17"/>
      <c r="AWA2672" s="17"/>
      <c r="AWB2672" s="17"/>
      <c r="AWC2672" s="17"/>
      <c r="AWD2672" s="17"/>
      <c r="AWE2672" s="17"/>
      <c r="AWF2672" s="17"/>
      <c r="AWG2672" s="17"/>
      <c r="AWH2672" s="17"/>
      <c r="AWI2672" s="17"/>
      <c r="AWJ2672" s="17"/>
      <c r="AWK2672" s="17"/>
      <c r="AWL2672" s="17"/>
      <c r="AWM2672" s="17"/>
      <c r="AWN2672" s="17"/>
    </row>
    <row r="2673" spans="1:1288" s="56" customFormat="1" ht="39" x14ac:dyDescent="0.25">
      <c r="A2673" s="50" t="s">
        <v>3806</v>
      </c>
      <c r="B2673" s="50" t="s">
        <v>3847</v>
      </c>
      <c r="C2673" s="50" t="s">
        <v>3892</v>
      </c>
      <c r="D2673" s="50" t="s">
        <v>3809</v>
      </c>
      <c r="E2673" s="51">
        <v>35</v>
      </c>
      <c r="F2673" s="52" t="s">
        <v>21</v>
      </c>
      <c r="G2673" s="53"/>
      <c r="H2673" s="15" t="s">
        <v>5</v>
      </c>
      <c r="I2673" s="55"/>
      <c r="JE2673" s="12"/>
      <c r="JF2673" s="12"/>
      <c r="JG2673" s="12"/>
      <c r="JH2673" s="12"/>
      <c r="JI2673" s="13"/>
      <c r="JJ2673" s="14"/>
      <c r="JK2673" s="15"/>
      <c r="JL2673" s="15"/>
      <c r="JM2673" s="15"/>
      <c r="JN2673" s="16"/>
      <c r="JO2673" s="16"/>
      <c r="JP2673" s="16"/>
      <c r="JQ2673" s="16"/>
      <c r="JR2673" s="16"/>
      <c r="JS2673" s="16"/>
      <c r="JT2673" s="16"/>
      <c r="JU2673" s="16"/>
      <c r="JV2673" s="16"/>
      <c r="JW2673" s="16"/>
      <c r="JX2673" s="16"/>
      <c r="JY2673" s="16"/>
      <c r="JZ2673" s="16"/>
      <c r="KA2673" s="16"/>
      <c r="KB2673" s="16"/>
      <c r="KC2673" s="16"/>
      <c r="KD2673" s="16"/>
      <c r="KE2673" s="16"/>
      <c r="KF2673" s="16"/>
      <c r="KG2673" s="16"/>
      <c r="KH2673" s="16"/>
      <c r="KI2673" s="16"/>
      <c r="KJ2673" s="16"/>
      <c r="KK2673" s="16"/>
      <c r="KL2673" s="16"/>
      <c r="KM2673" s="16"/>
      <c r="KN2673" s="16"/>
      <c r="KO2673" s="16"/>
      <c r="KP2673" s="16"/>
      <c r="KQ2673" s="16"/>
      <c r="KR2673" s="16"/>
      <c r="KS2673" s="16"/>
      <c r="KT2673" s="16"/>
      <c r="KU2673" s="16"/>
      <c r="KV2673" s="16"/>
      <c r="KW2673" s="16"/>
      <c r="KX2673" s="16"/>
      <c r="KY2673" s="16"/>
      <c r="KZ2673" s="16"/>
      <c r="LA2673" s="16"/>
      <c r="LB2673" s="16"/>
      <c r="LC2673" s="16"/>
      <c r="LD2673" s="16"/>
      <c r="LE2673" s="16"/>
      <c r="LF2673" s="16"/>
      <c r="LG2673" s="16"/>
      <c r="LH2673" s="16"/>
      <c r="LI2673" s="16"/>
      <c r="LJ2673" s="16"/>
      <c r="LK2673" s="16"/>
      <c r="LL2673" s="16"/>
      <c r="LM2673" s="16"/>
      <c r="LN2673" s="16"/>
      <c r="LO2673" s="16"/>
      <c r="LP2673" s="16"/>
      <c r="LQ2673" s="16"/>
      <c r="LR2673" s="16"/>
      <c r="LS2673" s="16"/>
      <c r="LT2673" s="16"/>
      <c r="LU2673" s="16"/>
      <c r="LV2673" s="16"/>
      <c r="LW2673" s="16"/>
      <c r="LX2673" s="16"/>
      <c r="LY2673" s="16"/>
      <c r="LZ2673" s="16"/>
      <c r="MA2673" s="16"/>
      <c r="MB2673" s="16"/>
      <c r="MC2673" s="16"/>
      <c r="MD2673" s="16"/>
      <c r="ME2673" s="16"/>
      <c r="MF2673" s="16"/>
      <c r="MG2673" s="16"/>
      <c r="MH2673" s="16"/>
      <c r="MI2673" s="16"/>
      <c r="MJ2673" s="16"/>
      <c r="MK2673" s="16"/>
      <c r="ML2673" s="16"/>
      <c r="MM2673" s="16"/>
      <c r="MN2673" s="16"/>
      <c r="MO2673" s="16"/>
      <c r="MP2673" s="16"/>
      <c r="MQ2673" s="16"/>
      <c r="MR2673" s="16"/>
      <c r="MS2673" s="16"/>
      <c r="MT2673" s="16"/>
      <c r="MU2673" s="16"/>
      <c r="MV2673" s="16"/>
      <c r="MW2673" s="16"/>
      <c r="MX2673" s="16"/>
      <c r="MY2673" s="16"/>
      <c r="MZ2673" s="16"/>
      <c r="NA2673" s="16"/>
      <c r="NB2673" s="16"/>
      <c r="NC2673" s="16"/>
      <c r="ND2673" s="16"/>
      <c r="NE2673" s="16"/>
      <c r="NF2673" s="16"/>
      <c r="NG2673" s="16"/>
      <c r="NH2673" s="16"/>
      <c r="NI2673" s="16"/>
      <c r="NJ2673" s="16"/>
      <c r="NK2673" s="16"/>
      <c r="NL2673" s="16"/>
      <c r="NM2673" s="16"/>
      <c r="NN2673" s="16"/>
      <c r="NO2673" s="16"/>
      <c r="NP2673" s="16"/>
      <c r="NQ2673" s="16"/>
      <c r="NR2673" s="16"/>
      <c r="NS2673" s="16"/>
      <c r="NT2673" s="16"/>
      <c r="NU2673" s="16"/>
      <c r="NV2673" s="16"/>
      <c r="NW2673" s="16"/>
      <c r="NX2673" s="16"/>
      <c r="NY2673" s="16"/>
      <c r="NZ2673" s="16"/>
      <c r="OA2673" s="16"/>
      <c r="OB2673" s="16"/>
      <c r="OC2673" s="16"/>
      <c r="OD2673" s="16"/>
      <c r="OE2673" s="16"/>
      <c r="OF2673" s="16"/>
      <c r="OG2673" s="16"/>
      <c r="OH2673" s="16"/>
      <c r="OI2673" s="16"/>
      <c r="OJ2673" s="16"/>
      <c r="OK2673" s="16"/>
      <c r="OL2673" s="16"/>
      <c r="OM2673" s="16"/>
      <c r="ON2673" s="16"/>
      <c r="OO2673" s="16"/>
      <c r="OP2673" s="16"/>
      <c r="OQ2673" s="16"/>
      <c r="OR2673" s="16"/>
      <c r="OS2673" s="16"/>
      <c r="OT2673" s="16"/>
      <c r="OU2673" s="16"/>
      <c r="OV2673" s="16"/>
      <c r="OW2673" s="16"/>
      <c r="OX2673" s="16"/>
      <c r="OY2673" s="16"/>
      <c r="OZ2673" s="16"/>
      <c r="PA2673" s="16"/>
      <c r="PB2673" s="16"/>
      <c r="PC2673" s="16"/>
      <c r="PD2673" s="16"/>
      <c r="PE2673" s="16"/>
      <c r="PF2673" s="16"/>
      <c r="PG2673" s="16"/>
      <c r="PH2673" s="16"/>
      <c r="PI2673" s="16"/>
      <c r="PJ2673" s="16"/>
      <c r="PK2673" s="16"/>
      <c r="PL2673" s="16"/>
      <c r="PM2673" s="16"/>
      <c r="PN2673" s="16"/>
      <c r="PO2673" s="16"/>
      <c r="PP2673" s="16"/>
      <c r="PQ2673" s="16"/>
      <c r="PR2673" s="16"/>
      <c r="PS2673" s="16"/>
      <c r="PT2673" s="16"/>
      <c r="PU2673" s="16"/>
      <c r="PV2673" s="16"/>
      <c r="PW2673" s="16"/>
      <c r="PX2673" s="16"/>
      <c r="PY2673" s="16"/>
      <c r="PZ2673" s="16"/>
      <c r="QA2673" s="16"/>
      <c r="QB2673" s="16"/>
      <c r="QC2673" s="16"/>
      <c r="QD2673" s="16"/>
      <c r="QE2673" s="16"/>
      <c r="QF2673" s="16"/>
      <c r="QG2673" s="16"/>
      <c r="QH2673" s="16"/>
      <c r="QI2673" s="16"/>
      <c r="QJ2673" s="16"/>
      <c r="QK2673" s="16"/>
      <c r="QL2673" s="16"/>
      <c r="QM2673" s="16"/>
      <c r="QN2673" s="16"/>
      <c r="QO2673" s="16"/>
      <c r="QP2673" s="16"/>
      <c r="QQ2673" s="16"/>
      <c r="QR2673" s="16"/>
      <c r="QS2673" s="16"/>
      <c r="QT2673" s="16"/>
      <c r="QU2673" s="16"/>
      <c r="QV2673" s="16"/>
      <c r="QW2673" s="16"/>
      <c r="QX2673" s="16"/>
      <c r="QY2673" s="16"/>
      <c r="QZ2673" s="16"/>
      <c r="RA2673" s="16"/>
      <c r="RB2673" s="16"/>
      <c r="RC2673" s="16"/>
      <c r="RD2673" s="16"/>
      <c r="RE2673" s="16"/>
      <c r="RF2673" s="16"/>
      <c r="RG2673" s="16"/>
      <c r="RH2673" s="16"/>
      <c r="RI2673" s="16"/>
      <c r="RJ2673" s="16"/>
      <c r="RK2673" s="16"/>
      <c r="RL2673" s="16"/>
      <c r="RM2673" s="16"/>
      <c r="RN2673" s="16"/>
      <c r="RO2673" s="16"/>
      <c r="RP2673" s="16"/>
      <c r="RQ2673" s="16"/>
      <c r="RR2673" s="16"/>
      <c r="RS2673" s="16"/>
      <c r="RT2673" s="16"/>
      <c r="RU2673" s="16"/>
      <c r="RV2673" s="16"/>
      <c r="RW2673" s="16"/>
      <c r="RX2673" s="16"/>
      <c r="RY2673" s="16"/>
      <c r="RZ2673" s="16"/>
      <c r="SA2673" s="16"/>
      <c r="SB2673" s="16"/>
      <c r="SC2673" s="16"/>
      <c r="SD2673" s="16"/>
      <c r="SE2673" s="16"/>
      <c r="SF2673" s="16"/>
      <c r="SG2673" s="16"/>
      <c r="SH2673" s="16"/>
      <c r="SI2673" s="16"/>
      <c r="SJ2673" s="16"/>
      <c r="SK2673" s="16"/>
      <c r="SL2673" s="16"/>
      <c r="SM2673" s="16"/>
      <c r="SN2673" s="16"/>
      <c r="SO2673" s="16"/>
      <c r="SP2673" s="16"/>
      <c r="SQ2673" s="16"/>
      <c r="SR2673" s="16"/>
      <c r="SS2673" s="16"/>
      <c r="ST2673" s="16"/>
      <c r="SU2673" s="16"/>
      <c r="SV2673" s="16"/>
      <c r="SW2673" s="16"/>
      <c r="SX2673" s="16"/>
      <c r="SY2673" s="16"/>
      <c r="SZ2673" s="16"/>
      <c r="TA2673" s="16"/>
      <c r="TB2673" s="17"/>
      <c r="TC2673" s="17"/>
      <c r="TD2673" s="17"/>
      <c r="TE2673" s="17"/>
      <c r="TF2673" s="17"/>
      <c r="TG2673" s="17"/>
      <c r="TH2673" s="17"/>
      <c r="TI2673" s="17"/>
      <c r="TJ2673" s="17"/>
      <c r="TK2673" s="17"/>
      <c r="TL2673" s="17"/>
      <c r="TM2673" s="17"/>
      <c r="TN2673" s="17"/>
      <c r="TO2673" s="17"/>
      <c r="TP2673" s="17"/>
      <c r="TQ2673" s="17"/>
      <c r="TR2673" s="17"/>
      <c r="TS2673" s="17"/>
      <c r="TT2673" s="17"/>
      <c r="TU2673" s="17"/>
      <c r="TV2673" s="17"/>
      <c r="TW2673" s="17"/>
      <c r="TX2673" s="17"/>
      <c r="TY2673" s="17"/>
      <c r="TZ2673" s="17"/>
      <c r="UA2673" s="17"/>
      <c r="UB2673" s="17"/>
      <c r="UC2673" s="17"/>
      <c r="UD2673" s="17"/>
      <c r="UE2673" s="17"/>
      <c r="UF2673" s="17"/>
      <c r="UG2673" s="17"/>
      <c r="UH2673" s="17"/>
      <c r="UI2673" s="17"/>
      <c r="UJ2673" s="17"/>
      <c r="UK2673" s="17"/>
      <c r="UL2673" s="17"/>
      <c r="UM2673" s="17"/>
      <c r="UN2673" s="17"/>
      <c r="UO2673" s="17"/>
      <c r="UP2673" s="17"/>
      <c r="UQ2673" s="17"/>
      <c r="UR2673" s="17"/>
      <c r="US2673" s="17"/>
      <c r="UT2673" s="17"/>
      <c r="UU2673" s="17"/>
      <c r="UV2673" s="17"/>
      <c r="UW2673" s="17"/>
      <c r="UX2673" s="17"/>
      <c r="UY2673" s="17"/>
      <c r="UZ2673" s="17"/>
      <c r="VA2673" s="17"/>
      <c r="VB2673" s="17"/>
      <c r="VC2673" s="17"/>
      <c r="VD2673" s="17"/>
      <c r="VE2673" s="17"/>
      <c r="VF2673" s="17"/>
      <c r="VG2673" s="17"/>
      <c r="VH2673" s="17"/>
      <c r="VI2673" s="17"/>
      <c r="VJ2673" s="17"/>
      <c r="VK2673" s="17"/>
      <c r="VL2673" s="17"/>
      <c r="VM2673" s="17"/>
      <c r="VN2673" s="17"/>
      <c r="VO2673" s="17"/>
      <c r="VP2673" s="17"/>
      <c r="VQ2673" s="17"/>
      <c r="VR2673" s="17"/>
      <c r="VS2673" s="17"/>
      <c r="VT2673" s="17"/>
      <c r="VU2673" s="17"/>
      <c r="VV2673" s="17"/>
      <c r="VW2673" s="17"/>
      <c r="VX2673" s="17"/>
      <c r="VY2673" s="17"/>
      <c r="VZ2673" s="17"/>
      <c r="WA2673" s="17"/>
      <c r="WB2673" s="17"/>
      <c r="WC2673" s="17"/>
      <c r="WD2673" s="17"/>
      <c r="WE2673" s="17"/>
      <c r="WF2673" s="17"/>
      <c r="WG2673" s="17"/>
      <c r="WH2673" s="17"/>
      <c r="WI2673" s="17"/>
      <c r="WJ2673" s="17"/>
      <c r="WK2673" s="17"/>
      <c r="WL2673" s="17"/>
      <c r="WM2673" s="17"/>
      <c r="WN2673" s="17"/>
      <c r="WO2673" s="17"/>
      <c r="WP2673" s="17"/>
      <c r="WQ2673" s="17"/>
      <c r="WR2673" s="17"/>
      <c r="WS2673" s="17"/>
      <c r="WT2673" s="17"/>
      <c r="WU2673" s="17"/>
      <c r="WV2673" s="17"/>
      <c r="WW2673" s="17"/>
      <c r="WX2673" s="17"/>
      <c r="WY2673" s="17"/>
      <c r="WZ2673" s="17"/>
      <c r="XA2673" s="17"/>
      <c r="XB2673" s="17"/>
      <c r="XC2673" s="17"/>
      <c r="XD2673" s="17"/>
      <c r="XE2673" s="17"/>
      <c r="XF2673" s="17"/>
      <c r="XG2673" s="17"/>
      <c r="XH2673" s="17"/>
      <c r="XI2673" s="17"/>
      <c r="XJ2673" s="17"/>
      <c r="XK2673" s="17"/>
      <c r="XL2673" s="17"/>
      <c r="XM2673" s="17"/>
      <c r="XN2673" s="17"/>
      <c r="XO2673" s="17"/>
      <c r="XP2673" s="17"/>
      <c r="XQ2673" s="17"/>
      <c r="XR2673" s="17"/>
      <c r="XS2673" s="17"/>
      <c r="XT2673" s="17"/>
      <c r="XU2673" s="17"/>
      <c r="XV2673" s="17"/>
      <c r="XW2673" s="17"/>
      <c r="XX2673" s="17"/>
      <c r="XY2673" s="17"/>
      <c r="XZ2673" s="17"/>
      <c r="YA2673" s="17"/>
      <c r="YB2673" s="17"/>
      <c r="YC2673" s="17"/>
      <c r="YD2673" s="17"/>
      <c r="YE2673" s="17"/>
      <c r="YF2673" s="17"/>
      <c r="YG2673" s="17"/>
      <c r="YH2673" s="17"/>
      <c r="YI2673" s="17"/>
      <c r="YJ2673" s="17"/>
      <c r="YK2673" s="17"/>
      <c r="YL2673" s="17"/>
      <c r="YM2673" s="17"/>
      <c r="YN2673" s="17"/>
      <c r="YO2673" s="17"/>
      <c r="YP2673" s="17"/>
      <c r="YQ2673" s="17"/>
      <c r="YR2673" s="17"/>
      <c r="YS2673" s="17"/>
      <c r="YT2673" s="17"/>
      <c r="YU2673" s="17"/>
      <c r="YV2673" s="17"/>
      <c r="YW2673" s="17"/>
      <c r="YX2673" s="17"/>
      <c r="YY2673" s="17"/>
      <c r="YZ2673" s="17"/>
      <c r="ZA2673" s="17"/>
      <c r="ZB2673" s="17"/>
      <c r="ZC2673" s="17"/>
      <c r="ZD2673" s="17"/>
      <c r="ZE2673" s="17"/>
      <c r="ZF2673" s="17"/>
      <c r="ZG2673" s="17"/>
      <c r="ZH2673" s="17"/>
      <c r="ZI2673" s="17"/>
      <c r="ZJ2673" s="17"/>
      <c r="ZK2673" s="17"/>
      <c r="ZL2673" s="17"/>
      <c r="ZM2673" s="17"/>
      <c r="ZN2673" s="17"/>
      <c r="ZO2673" s="17"/>
      <c r="ZP2673" s="17"/>
      <c r="ZQ2673" s="17"/>
      <c r="ZR2673" s="17"/>
      <c r="ZS2673" s="17"/>
      <c r="ZT2673" s="17"/>
      <c r="ZU2673" s="17"/>
      <c r="ZV2673" s="17"/>
      <c r="ZW2673" s="17"/>
      <c r="ZX2673" s="17"/>
      <c r="ZY2673" s="17"/>
      <c r="ZZ2673" s="17"/>
      <c r="AAA2673" s="17"/>
      <c r="AAB2673" s="17"/>
      <c r="AAC2673" s="17"/>
      <c r="AAD2673" s="17"/>
      <c r="AAE2673" s="17"/>
      <c r="AAF2673" s="17"/>
      <c r="AAG2673" s="17"/>
      <c r="AAH2673" s="17"/>
      <c r="AAI2673" s="17"/>
      <c r="AAJ2673" s="17"/>
      <c r="AAK2673" s="17"/>
      <c r="AAL2673" s="17"/>
      <c r="AAM2673" s="17"/>
      <c r="AAN2673" s="17"/>
      <c r="AAO2673" s="17"/>
      <c r="AAP2673" s="17"/>
      <c r="AAQ2673" s="17"/>
      <c r="AAR2673" s="17"/>
      <c r="AAS2673" s="17"/>
      <c r="AAT2673" s="17"/>
      <c r="AAU2673" s="17"/>
      <c r="AAV2673" s="17"/>
      <c r="AAW2673" s="17"/>
      <c r="AAX2673" s="17"/>
      <c r="AAY2673" s="17"/>
      <c r="AAZ2673" s="17"/>
      <c r="ABA2673" s="17"/>
      <c r="ABB2673" s="17"/>
      <c r="ABC2673" s="17"/>
      <c r="ABD2673" s="17"/>
      <c r="ABE2673" s="17"/>
      <c r="ABF2673" s="17"/>
      <c r="ABG2673" s="17"/>
      <c r="ABH2673" s="17"/>
      <c r="ABI2673" s="17"/>
      <c r="ABJ2673" s="17"/>
      <c r="ABK2673" s="17"/>
      <c r="ABL2673" s="17"/>
      <c r="ABM2673" s="17"/>
      <c r="ABN2673" s="17"/>
      <c r="ABO2673" s="17"/>
      <c r="ABP2673" s="17"/>
      <c r="ABQ2673" s="17"/>
      <c r="ABR2673" s="17"/>
      <c r="ABS2673" s="17"/>
      <c r="ABT2673" s="17"/>
      <c r="ABU2673" s="17"/>
      <c r="ABV2673" s="17"/>
      <c r="ABW2673" s="17"/>
      <c r="ABX2673" s="17"/>
      <c r="ABY2673" s="17"/>
      <c r="ABZ2673" s="17"/>
      <c r="ACA2673" s="17"/>
      <c r="ACB2673" s="17"/>
      <c r="ACC2673" s="17"/>
      <c r="ACD2673" s="17"/>
      <c r="ACE2673" s="17"/>
      <c r="ACF2673" s="17"/>
      <c r="ACG2673" s="17"/>
      <c r="ACH2673" s="17"/>
      <c r="ACI2673" s="17"/>
      <c r="ACJ2673" s="17"/>
      <c r="ACK2673" s="17"/>
      <c r="ACL2673" s="17"/>
      <c r="ACM2673" s="17"/>
      <c r="ACN2673" s="17"/>
      <c r="ACO2673" s="17"/>
      <c r="ACP2673" s="17"/>
      <c r="ACQ2673" s="17"/>
      <c r="ACR2673" s="17"/>
      <c r="ACS2673" s="17"/>
      <c r="ACT2673" s="17"/>
      <c r="ACU2673" s="17"/>
      <c r="ACV2673" s="17"/>
      <c r="ACW2673" s="17"/>
      <c r="ACX2673" s="17"/>
      <c r="ACY2673" s="17"/>
      <c r="ACZ2673" s="17"/>
      <c r="ADA2673" s="17"/>
      <c r="ADB2673" s="17"/>
      <c r="ADC2673" s="17"/>
      <c r="ADD2673" s="17"/>
      <c r="ADE2673" s="17"/>
      <c r="ADF2673" s="17"/>
      <c r="ADG2673" s="17"/>
      <c r="ADH2673" s="17"/>
      <c r="ADI2673" s="17"/>
      <c r="ADJ2673" s="17"/>
      <c r="ADK2673" s="17"/>
      <c r="ADL2673" s="17"/>
      <c r="ADM2673" s="17"/>
      <c r="ADN2673" s="17"/>
      <c r="ADO2673" s="17"/>
      <c r="ADP2673" s="17"/>
      <c r="ADQ2673" s="17"/>
      <c r="ADR2673" s="17"/>
      <c r="ADS2673" s="17"/>
      <c r="ADT2673" s="17"/>
      <c r="ADU2673" s="17"/>
      <c r="ADV2673" s="17"/>
      <c r="ADW2673" s="17"/>
      <c r="ADX2673" s="17"/>
      <c r="ADY2673" s="17"/>
      <c r="ADZ2673" s="17"/>
      <c r="AEA2673" s="17"/>
      <c r="AEB2673" s="17"/>
      <c r="AEC2673" s="17"/>
      <c r="AED2673" s="17"/>
      <c r="AEE2673" s="17"/>
      <c r="AEF2673" s="17"/>
      <c r="AEG2673" s="17"/>
      <c r="AEH2673" s="17"/>
      <c r="AEI2673" s="17"/>
      <c r="AEJ2673" s="17"/>
      <c r="AEK2673" s="17"/>
      <c r="AEL2673" s="17"/>
      <c r="AEM2673" s="17"/>
      <c r="AEN2673" s="17"/>
      <c r="AEO2673" s="17"/>
      <c r="AEP2673" s="17"/>
      <c r="AEQ2673" s="17"/>
      <c r="AER2673" s="17"/>
      <c r="AES2673" s="17"/>
      <c r="AET2673" s="17"/>
      <c r="AEU2673" s="17"/>
      <c r="AEV2673" s="17"/>
      <c r="AEW2673" s="17"/>
      <c r="AEX2673" s="17"/>
      <c r="AEY2673" s="17"/>
      <c r="AEZ2673" s="17"/>
      <c r="AFA2673" s="17"/>
      <c r="AFB2673" s="17"/>
      <c r="AFC2673" s="17"/>
      <c r="AFD2673" s="17"/>
      <c r="AFE2673" s="17"/>
      <c r="AFF2673" s="17"/>
      <c r="AFG2673" s="17"/>
      <c r="AFH2673" s="17"/>
      <c r="AFI2673" s="17"/>
      <c r="AFJ2673" s="17"/>
      <c r="AFK2673" s="17"/>
      <c r="AFL2673" s="17"/>
      <c r="AFM2673" s="17"/>
      <c r="AFN2673" s="17"/>
      <c r="AFO2673" s="17"/>
      <c r="AFP2673" s="17"/>
      <c r="AFQ2673" s="17"/>
      <c r="AFR2673" s="17"/>
      <c r="AFS2673" s="17"/>
      <c r="AFT2673" s="17"/>
      <c r="AFU2673" s="17"/>
      <c r="AFV2673" s="17"/>
      <c r="AFW2673" s="17"/>
      <c r="AFX2673" s="17"/>
      <c r="AFY2673" s="17"/>
      <c r="AFZ2673" s="17"/>
      <c r="AGA2673" s="17"/>
      <c r="AGB2673" s="17"/>
      <c r="AGC2673" s="17"/>
      <c r="AGD2673" s="17"/>
      <c r="AGE2673" s="17"/>
      <c r="AGF2673" s="17"/>
      <c r="AGG2673" s="17"/>
      <c r="AGH2673" s="17"/>
      <c r="AGI2673" s="17"/>
      <c r="AGJ2673" s="17"/>
      <c r="AGK2673" s="17"/>
      <c r="AGL2673" s="17"/>
      <c r="AGM2673" s="17"/>
      <c r="AGN2673" s="17"/>
      <c r="AGO2673" s="17"/>
      <c r="AGP2673" s="17"/>
      <c r="AGQ2673" s="17"/>
      <c r="AGR2673" s="17"/>
      <c r="AGS2673" s="17"/>
      <c r="AGT2673" s="17"/>
      <c r="AGU2673" s="17"/>
      <c r="AGV2673" s="17"/>
      <c r="AGW2673" s="17"/>
      <c r="AGX2673" s="17"/>
      <c r="AGY2673" s="17"/>
      <c r="AGZ2673" s="17"/>
      <c r="AHA2673" s="17"/>
      <c r="AHB2673" s="17"/>
      <c r="AHC2673" s="17"/>
      <c r="AHD2673" s="17"/>
      <c r="AHE2673" s="17"/>
      <c r="AHF2673" s="17"/>
      <c r="AHG2673" s="17"/>
      <c r="AHH2673" s="17"/>
      <c r="AHI2673" s="17"/>
      <c r="AHJ2673" s="17"/>
      <c r="AHK2673" s="17"/>
      <c r="AHL2673" s="17"/>
      <c r="AHM2673" s="17"/>
      <c r="AHN2673" s="17"/>
      <c r="AHO2673" s="17"/>
      <c r="AHP2673" s="17"/>
      <c r="AHQ2673" s="17"/>
      <c r="AHR2673" s="17"/>
      <c r="AHS2673" s="17"/>
      <c r="AHT2673" s="17"/>
      <c r="AHU2673" s="17"/>
      <c r="AHV2673" s="17"/>
      <c r="AHW2673" s="17"/>
      <c r="AHX2673" s="17"/>
      <c r="AHY2673" s="17"/>
      <c r="AHZ2673" s="17"/>
      <c r="AIA2673" s="17"/>
      <c r="AIB2673" s="17"/>
      <c r="AIC2673" s="17"/>
      <c r="AID2673" s="17"/>
      <c r="AIE2673" s="17"/>
      <c r="AIF2673" s="17"/>
      <c r="AIG2673" s="17"/>
      <c r="AIH2673" s="17"/>
      <c r="AII2673" s="17"/>
      <c r="AIJ2673" s="17"/>
      <c r="AIK2673" s="17"/>
      <c r="AIL2673" s="17"/>
      <c r="AIM2673" s="17"/>
      <c r="AIN2673" s="17"/>
      <c r="AIO2673" s="17"/>
      <c r="AIP2673" s="17"/>
      <c r="AIQ2673" s="17"/>
      <c r="AIR2673" s="17"/>
      <c r="AIS2673" s="17"/>
      <c r="AIT2673" s="17"/>
      <c r="AIU2673" s="17"/>
      <c r="AIV2673" s="17"/>
      <c r="AIW2673" s="17"/>
      <c r="AIX2673" s="17"/>
      <c r="AIY2673" s="17"/>
      <c r="AIZ2673" s="17"/>
      <c r="AJA2673" s="17"/>
      <c r="AJB2673" s="17"/>
      <c r="AJC2673" s="17"/>
      <c r="AJD2673" s="17"/>
      <c r="AJE2673" s="17"/>
      <c r="AJF2673" s="17"/>
      <c r="AJG2673" s="17"/>
      <c r="AJH2673" s="17"/>
      <c r="AJI2673" s="17"/>
      <c r="AJJ2673" s="17"/>
      <c r="AJK2673" s="17"/>
      <c r="AJL2673" s="17"/>
      <c r="AJM2673" s="17"/>
      <c r="AJN2673" s="17"/>
      <c r="AJO2673" s="17"/>
      <c r="AJP2673" s="17"/>
      <c r="AJQ2673" s="17"/>
      <c r="AJR2673" s="17"/>
      <c r="AJS2673" s="17"/>
      <c r="AJT2673" s="17"/>
      <c r="AJU2673" s="17"/>
      <c r="AJV2673" s="17"/>
      <c r="AJW2673" s="17"/>
      <c r="AJX2673" s="17"/>
      <c r="AJY2673" s="17"/>
      <c r="AJZ2673" s="17"/>
      <c r="AKA2673" s="17"/>
      <c r="AKB2673" s="17"/>
      <c r="AKC2673" s="17"/>
      <c r="AKD2673" s="17"/>
      <c r="AKE2673" s="17"/>
      <c r="AKF2673" s="17"/>
      <c r="AKG2673" s="17"/>
      <c r="AKH2673" s="17"/>
      <c r="AKI2673" s="17"/>
      <c r="AKJ2673" s="17"/>
      <c r="AKK2673" s="17"/>
      <c r="AKL2673" s="17"/>
      <c r="AKM2673" s="17"/>
      <c r="AKN2673" s="17"/>
      <c r="AKO2673" s="17"/>
      <c r="AKP2673" s="17"/>
      <c r="AKQ2673" s="17"/>
      <c r="AKR2673" s="17"/>
      <c r="AKS2673" s="17"/>
      <c r="AKT2673" s="17"/>
      <c r="AKU2673" s="17"/>
      <c r="AKV2673" s="17"/>
      <c r="AKW2673" s="17"/>
      <c r="AKX2673" s="17"/>
      <c r="AKY2673" s="17"/>
      <c r="AKZ2673" s="17"/>
      <c r="ALA2673" s="17"/>
      <c r="ALB2673" s="17"/>
      <c r="ALC2673" s="17"/>
      <c r="ALD2673" s="17"/>
      <c r="ALE2673" s="17"/>
      <c r="ALF2673" s="17"/>
      <c r="ALG2673" s="17"/>
      <c r="ALH2673" s="17"/>
      <c r="ALI2673" s="17"/>
      <c r="ALJ2673" s="17"/>
      <c r="ALK2673" s="17"/>
      <c r="ALL2673" s="17"/>
      <c r="ALM2673" s="17"/>
      <c r="ALN2673" s="17"/>
      <c r="ALO2673" s="17"/>
      <c r="ALP2673" s="17"/>
      <c r="ALQ2673" s="17"/>
      <c r="ALR2673" s="17"/>
      <c r="ALS2673" s="17"/>
      <c r="ALT2673" s="17"/>
      <c r="ALU2673" s="17"/>
      <c r="ALV2673" s="17"/>
      <c r="ALW2673" s="17"/>
      <c r="ALX2673" s="17"/>
      <c r="ALY2673" s="17"/>
      <c r="ALZ2673" s="17"/>
      <c r="AMA2673" s="17"/>
      <c r="AMB2673" s="17"/>
      <c r="AMC2673" s="17"/>
      <c r="AMD2673" s="17"/>
      <c r="AME2673" s="17"/>
      <c r="AMF2673" s="17"/>
      <c r="AMG2673" s="17"/>
      <c r="AMH2673" s="17"/>
      <c r="AMI2673" s="17"/>
      <c r="AMJ2673" s="17"/>
      <c r="AMK2673" s="17"/>
      <c r="AML2673" s="17"/>
      <c r="AMM2673" s="17"/>
      <c r="AMN2673" s="17"/>
      <c r="AMO2673" s="17"/>
      <c r="AMP2673" s="17"/>
      <c r="AMQ2673" s="17"/>
      <c r="AMR2673" s="17"/>
      <c r="AMS2673" s="17"/>
      <c r="AMT2673" s="17"/>
      <c r="AMU2673" s="17"/>
      <c r="AMV2673" s="17"/>
      <c r="AMW2673" s="17"/>
      <c r="AMX2673" s="17"/>
      <c r="AMY2673" s="17"/>
      <c r="AMZ2673" s="17"/>
      <c r="ANA2673" s="17"/>
      <c r="ANB2673" s="17"/>
      <c r="ANC2673" s="17"/>
      <c r="AND2673" s="17"/>
      <c r="ANE2673" s="17"/>
      <c r="ANF2673" s="17"/>
      <c r="ANG2673" s="17"/>
      <c r="ANH2673" s="17"/>
      <c r="ANI2673" s="17"/>
      <c r="ANJ2673" s="17"/>
      <c r="ANK2673" s="17"/>
      <c r="ANL2673" s="17"/>
      <c r="ANM2673" s="17"/>
      <c r="ANN2673" s="17"/>
      <c r="ANO2673" s="17"/>
      <c r="ANP2673" s="17"/>
      <c r="ANQ2673" s="17"/>
      <c r="ANR2673" s="17"/>
      <c r="ANS2673" s="17"/>
      <c r="ANT2673" s="17"/>
      <c r="ANU2673" s="17"/>
      <c r="ANV2673" s="17"/>
      <c r="ANW2673" s="17"/>
      <c r="ANX2673" s="17"/>
      <c r="ANY2673" s="17"/>
      <c r="ANZ2673" s="17"/>
      <c r="AOA2673" s="17"/>
      <c r="AOB2673" s="17"/>
      <c r="AOC2673" s="17"/>
      <c r="AOD2673" s="17"/>
      <c r="AOE2673" s="17"/>
      <c r="AOF2673" s="17"/>
      <c r="AOG2673" s="17"/>
      <c r="AOH2673" s="17"/>
      <c r="AOI2673" s="17"/>
      <c r="AOJ2673" s="17"/>
      <c r="AOK2673" s="17"/>
      <c r="AOL2673" s="17"/>
      <c r="AOM2673" s="17"/>
      <c r="AON2673" s="17"/>
      <c r="AOO2673" s="17"/>
      <c r="AOP2673" s="17"/>
      <c r="AOQ2673" s="17"/>
      <c r="AOR2673" s="17"/>
      <c r="AOS2673" s="17"/>
      <c r="AOT2673" s="17"/>
      <c r="AOU2673" s="17"/>
      <c r="AOV2673" s="17"/>
      <c r="AOW2673" s="17"/>
      <c r="AOX2673" s="17"/>
      <c r="AOY2673" s="17"/>
      <c r="AOZ2673" s="17"/>
      <c r="APA2673" s="17"/>
      <c r="APB2673" s="17"/>
      <c r="APC2673" s="17"/>
      <c r="APD2673" s="17"/>
      <c r="APE2673" s="17"/>
      <c r="APF2673" s="17"/>
      <c r="APG2673" s="17"/>
      <c r="APH2673" s="17"/>
      <c r="API2673" s="17"/>
      <c r="APJ2673" s="17"/>
      <c r="APK2673" s="17"/>
      <c r="APL2673" s="17"/>
      <c r="APM2673" s="17"/>
      <c r="APN2673" s="17"/>
      <c r="APO2673" s="17"/>
      <c r="APP2673" s="17"/>
      <c r="APQ2673" s="17"/>
      <c r="APR2673" s="17"/>
      <c r="APS2673" s="17"/>
      <c r="APT2673" s="17"/>
      <c r="APU2673" s="17"/>
      <c r="APV2673" s="17"/>
      <c r="APW2673" s="17"/>
      <c r="APX2673" s="17"/>
      <c r="APY2673" s="17"/>
      <c r="APZ2673" s="17"/>
      <c r="AQA2673" s="17"/>
      <c r="AQB2673" s="17"/>
      <c r="AQC2673" s="17"/>
      <c r="AQD2673" s="17"/>
      <c r="AQE2673" s="17"/>
      <c r="AQF2673" s="17"/>
      <c r="AQG2673" s="17"/>
      <c r="AQH2673" s="17"/>
      <c r="AQI2673" s="17"/>
      <c r="AQJ2673" s="17"/>
      <c r="AQK2673" s="17"/>
      <c r="AQL2673" s="17"/>
      <c r="AQM2673" s="17"/>
      <c r="AQN2673" s="17"/>
      <c r="AQO2673" s="17"/>
      <c r="AQP2673" s="17"/>
      <c r="AQQ2673" s="17"/>
      <c r="AQR2673" s="17"/>
      <c r="AQS2673" s="17"/>
      <c r="AQT2673" s="17"/>
      <c r="AQU2673" s="17"/>
      <c r="AQV2673" s="17"/>
      <c r="AQW2673" s="17"/>
      <c r="AQX2673" s="17"/>
      <c r="AQY2673" s="17"/>
      <c r="AQZ2673" s="17"/>
      <c r="ARA2673" s="17"/>
      <c r="ARB2673" s="17"/>
      <c r="ARC2673" s="17"/>
      <c r="ARD2673" s="17"/>
      <c r="ARE2673" s="17"/>
      <c r="ARF2673" s="17"/>
      <c r="ARG2673" s="17"/>
      <c r="ARH2673" s="17"/>
      <c r="ARI2673" s="17"/>
      <c r="ARJ2673" s="17"/>
      <c r="ARK2673" s="17"/>
      <c r="ARL2673" s="17"/>
      <c r="ARM2673" s="17"/>
      <c r="ARN2673" s="17"/>
      <c r="ARO2673" s="17"/>
      <c r="ARP2673" s="17"/>
      <c r="ARQ2673" s="17"/>
      <c r="ARR2673" s="17"/>
      <c r="ARS2673" s="17"/>
      <c r="ART2673" s="17"/>
      <c r="ARU2673" s="17"/>
      <c r="ARV2673" s="17"/>
      <c r="ARW2673" s="17"/>
      <c r="ARX2673" s="17"/>
      <c r="ARY2673" s="17"/>
      <c r="ARZ2673" s="17"/>
      <c r="ASA2673" s="17"/>
      <c r="ASB2673" s="17"/>
      <c r="ASC2673" s="17"/>
      <c r="ASD2673" s="17"/>
      <c r="ASE2673" s="17"/>
      <c r="ASF2673" s="17"/>
      <c r="ASG2673" s="17"/>
      <c r="ASH2673" s="17"/>
      <c r="ASI2673" s="17"/>
      <c r="ASJ2673" s="17"/>
      <c r="ASK2673" s="17"/>
      <c r="ASL2673" s="17"/>
      <c r="ASM2673" s="17"/>
      <c r="ASN2673" s="17"/>
      <c r="ASO2673" s="17"/>
      <c r="ASP2673" s="17"/>
      <c r="ASQ2673" s="17"/>
      <c r="ASR2673" s="17"/>
      <c r="ASS2673" s="17"/>
      <c r="AST2673" s="17"/>
      <c r="ASU2673" s="17"/>
      <c r="ASV2673" s="17"/>
      <c r="ASW2673" s="17"/>
      <c r="ASX2673" s="17"/>
      <c r="ASY2673" s="17"/>
      <c r="ASZ2673" s="17"/>
      <c r="ATA2673" s="17"/>
      <c r="ATB2673" s="17"/>
      <c r="ATC2673" s="17"/>
      <c r="ATD2673" s="17"/>
      <c r="ATE2673" s="17"/>
      <c r="ATF2673" s="17"/>
      <c r="ATG2673" s="17"/>
      <c r="ATH2673" s="17"/>
      <c r="ATI2673" s="17"/>
      <c r="ATJ2673" s="17"/>
      <c r="ATK2673" s="17"/>
      <c r="ATL2673" s="17"/>
      <c r="ATM2673" s="17"/>
      <c r="ATN2673" s="17"/>
      <c r="ATO2673" s="17"/>
      <c r="ATP2673" s="17"/>
      <c r="ATQ2673" s="17"/>
      <c r="ATR2673" s="17"/>
      <c r="ATS2673" s="17"/>
      <c r="ATT2673" s="17"/>
      <c r="ATU2673" s="17"/>
      <c r="ATV2673" s="17"/>
      <c r="ATW2673" s="17"/>
      <c r="ATX2673" s="17"/>
      <c r="ATY2673" s="17"/>
      <c r="ATZ2673" s="17"/>
      <c r="AUA2673" s="17"/>
      <c r="AUB2673" s="17"/>
      <c r="AUC2673" s="17"/>
      <c r="AUD2673" s="17"/>
      <c r="AUE2673" s="17"/>
      <c r="AUF2673" s="17"/>
      <c r="AUG2673" s="17"/>
      <c r="AUH2673" s="17"/>
      <c r="AUI2673" s="17"/>
      <c r="AUJ2673" s="17"/>
      <c r="AUK2673" s="17"/>
      <c r="AUL2673" s="17"/>
      <c r="AUM2673" s="17"/>
      <c r="AUN2673" s="17"/>
      <c r="AUO2673" s="17"/>
      <c r="AUP2673" s="17"/>
      <c r="AUQ2673" s="17"/>
      <c r="AUR2673" s="17"/>
      <c r="AUS2673" s="17"/>
      <c r="AUT2673" s="17"/>
      <c r="AUU2673" s="17"/>
      <c r="AUV2673" s="17"/>
      <c r="AUW2673" s="17"/>
      <c r="AUX2673" s="17"/>
      <c r="AUY2673" s="17"/>
      <c r="AUZ2673" s="17"/>
      <c r="AVA2673" s="17"/>
      <c r="AVB2673" s="17"/>
      <c r="AVC2673" s="17"/>
      <c r="AVD2673" s="17"/>
      <c r="AVE2673" s="17"/>
      <c r="AVF2673" s="17"/>
      <c r="AVG2673" s="17"/>
      <c r="AVH2673" s="17"/>
      <c r="AVI2673" s="17"/>
      <c r="AVJ2673" s="17"/>
      <c r="AVK2673" s="17"/>
      <c r="AVL2673" s="17"/>
      <c r="AVM2673" s="17"/>
      <c r="AVN2673" s="17"/>
      <c r="AVO2673" s="17"/>
      <c r="AVP2673" s="17"/>
      <c r="AVQ2673" s="17"/>
      <c r="AVR2673" s="17"/>
      <c r="AVS2673" s="17"/>
      <c r="AVT2673" s="17"/>
      <c r="AVU2673" s="17"/>
      <c r="AVV2673" s="17"/>
      <c r="AVW2673" s="17"/>
      <c r="AVX2673" s="17"/>
      <c r="AVY2673" s="17"/>
      <c r="AVZ2673" s="17"/>
      <c r="AWA2673" s="17"/>
      <c r="AWB2673" s="17"/>
      <c r="AWC2673" s="17"/>
      <c r="AWD2673" s="17"/>
      <c r="AWE2673" s="17"/>
      <c r="AWF2673" s="17"/>
      <c r="AWG2673" s="17"/>
      <c r="AWH2673" s="17"/>
      <c r="AWI2673" s="17"/>
      <c r="AWJ2673" s="17"/>
      <c r="AWK2673" s="17"/>
      <c r="AWL2673" s="17"/>
      <c r="AWM2673" s="17"/>
      <c r="AWN2673" s="17"/>
    </row>
    <row r="2674" spans="1:1288" s="56" customFormat="1" ht="39" x14ac:dyDescent="0.25">
      <c r="A2674" s="50" t="s">
        <v>3806</v>
      </c>
      <c r="B2674" s="50" t="s">
        <v>3847</v>
      </c>
      <c r="C2674" s="50" t="s">
        <v>3893</v>
      </c>
      <c r="D2674" s="50" t="s">
        <v>3809</v>
      </c>
      <c r="E2674" s="51">
        <v>35</v>
      </c>
      <c r="F2674" s="52" t="s">
        <v>21</v>
      </c>
      <c r="G2674" s="53"/>
      <c r="H2674" s="15" t="s">
        <v>5</v>
      </c>
      <c r="I2674" s="55"/>
      <c r="JE2674" s="12"/>
      <c r="JF2674" s="12"/>
      <c r="JG2674" s="12"/>
      <c r="JH2674" s="12"/>
      <c r="JI2674" s="13"/>
      <c r="JJ2674" s="14"/>
      <c r="JK2674" s="15"/>
      <c r="JL2674" s="15"/>
      <c r="JM2674" s="15"/>
      <c r="JN2674" s="16"/>
      <c r="JO2674" s="16"/>
      <c r="JP2674" s="16"/>
      <c r="JQ2674" s="16"/>
      <c r="JR2674" s="16"/>
      <c r="JS2674" s="16"/>
      <c r="JT2674" s="16"/>
      <c r="JU2674" s="16"/>
      <c r="JV2674" s="16"/>
      <c r="JW2674" s="16"/>
      <c r="JX2674" s="16"/>
      <c r="JY2674" s="16"/>
      <c r="JZ2674" s="16"/>
      <c r="KA2674" s="16"/>
      <c r="KB2674" s="16"/>
      <c r="KC2674" s="16"/>
      <c r="KD2674" s="16"/>
      <c r="KE2674" s="16"/>
      <c r="KF2674" s="16"/>
      <c r="KG2674" s="16"/>
      <c r="KH2674" s="16"/>
      <c r="KI2674" s="16"/>
      <c r="KJ2674" s="16"/>
      <c r="KK2674" s="16"/>
      <c r="KL2674" s="16"/>
      <c r="KM2674" s="16"/>
      <c r="KN2674" s="16"/>
      <c r="KO2674" s="16"/>
      <c r="KP2674" s="16"/>
      <c r="KQ2674" s="16"/>
      <c r="KR2674" s="16"/>
      <c r="KS2674" s="16"/>
      <c r="KT2674" s="16"/>
      <c r="KU2674" s="16"/>
      <c r="KV2674" s="16"/>
      <c r="KW2674" s="16"/>
      <c r="KX2674" s="16"/>
      <c r="KY2674" s="16"/>
      <c r="KZ2674" s="16"/>
      <c r="LA2674" s="16"/>
      <c r="LB2674" s="16"/>
      <c r="LC2674" s="16"/>
      <c r="LD2674" s="16"/>
      <c r="LE2674" s="16"/>
      <c r="LF2674" s="16"/>
      <c r="LG2674" s="16"/>
      <c r="LH2674" s="16"/>
      <c r="LI2674" s="16"/>
      <c r="LJ2674" s="16"/>
      <c r="LK2674" s="16"/>
      <c r="LL2674" s="16"/>
      <c r="LM2674" s="16"/>
      <c r="LN2674" s="16"/>
      <c r="LO2674" s="16"/>
      <c r="LP2674" s="16"/>
      <c r="LQ2674" s="16"/>
      <c r="LR2674" s="16"/>
      <c r="LS2674" s="16"/>
      <c r="LT2674" s="16"/>
      <c r="LU2674" s="16"/>
      <c r="LV2674" s="16"/>
      <c r="LW2674" s="16"/>
      <c r="LX2674" s="16"/>
      <c r="LY2674" s="16"/>
      <c r="LZ2674" s="16"/>
      <c r="MA2674" s="16"/>
      <c r="MB2674" s="16"/>
      <c r="MC2674" s="16"/>
      <c r="MD2674" s="16"/>
      <c r="ME2674" s="16"/>
      <c r="MF2674" s="16"/>
      <c r="MG2674" s="16"/>
      <c r="MH2674" s="16"/>
      <c r="MI2674" s="16"/>
      <c r="MJ2674" s="16"/>
      <c r="MK2674" s="16"/>
      <c r="ML2674" s="16"/>
      <c r="MM2674" s="16"/>
      <c r="MN2674" s="16"/>
      <c r="MO2674" s="16"/>
      <c r="MP2674" s="16"/>
      <c r="MQ2674" s="16"/>
      <c r="MR2674" s="16"/>
      <c r="MS2674" s="16"/>
      <c r="MT2674" s="16"/>
      <c r="MU2674" s="16"/>
      <c r="MV2674" s="16"/>
      <c r="MW2674" s="16"/>
      <c r="MX2674" s="16"/>
      <c r="MY2674" s="16"/>
      <c r="MZ2674" s="16"/>
      <c r="NA2674" s="16"/>
      <c r="NB2674" s="16"/>
      <c r="NC2674" s="16"/>
      <c r="ND2674" s="16"/>
      <c r="NE2674" s="16"/>
      <c r="NF2674" s="16"/>
      <c r="NG2674" s="16"/>
      <c r="NH2674" s="16"/>
      <c r="NI2674" s="16"/>
      <c r="NJ2674" s="16"/>
      <c r="NK2674" s="16"/>
      <c r="NL2674" s="16"/>
      <c r="NM2674" s="16"/>
      <c r="NN2674" s="16"/>
      <c r="NO2674" s="16"/>
      <c r="NP2674" s="16"/>
      <c r="NQ2674" s="16"/>
      <c r="NR2674" s="16"/>
      <c r="NS2674" s="16"/>
      <c r="NT2674" s="16"/>
      <c r="NU2674" s="16"/>
      <c r="NV2674" s="16"/>
      <c r="NW2674" s="16"/>
      <c r="NX2674" s="16"/>
      <c r="NY2674" s="16"/>
      <c r="NZ2674" s="16"/>
      <c r="OA2674" s="16"/>
      <c r="OB2674" s="16"/>
      <c r="OC2674" s="16"/>
      <c r="OD2674" s="16"/>
      <c r="OE2674" s="16"/>
      <c r="OF2674" s="16"/>
      <c r="OG2674" s="16"/>
      <c r="OH2674" s="16"/>
      <c r="OI2674" s="16"/>
      <c r="OJ2674" s="16"/>
      <c r="OK2674" s="16"/>
      <c r="OL2674" s="16"/>
      <c r="OM2674" s="16"/>
      <c r="ON2674" s="16"/>
      <c r="OO2674" s="16"/>
      <c r="OP2674" s="16"/>
      <c r="OQ2674" s="16"/>
      <c r="OR2674" s="16"/>
      <c r="OS2674" s="16"/>
      <c r="OT2674" s="16"/>
      <c r="OU2674" s="16"/>
      <c r="OV2674" s="16"/>
      <c r="OW2674" s="16"/>
      <c r="OX2674" s="16"/>
      <c r="OY2674" s="16"/>
      <c r="OZ2674" s="16"/>
      <c r="PA2674" s="16"/>
      <c r="PB2674" s="16"/>
      <c r="PC2674" s="16"/>
      <c r="PD2674" s="16"/>
      <c r="PE2674" s="16"/>
      <c r="PF2674" s="16"/>
      <c r="PG2674" s="16"/>
      <c r="PH2674" s="16"/>
      <c r="PI2674" s="16"/>
      <c r="PJ2674" s="16"/>
      <c r="PK2674" s="16"/>
      <c r="PL2674" s="16"/>
      <c r="PM2674" s="16"/>
      <c r="PN2674" s="16"/>
      <c r="PO2674" s="16"/>
      <c r="PP2674" s="16"/>
      <c r="PQ2674" s="16"/>
      <c r="PR2674" s="16"/>
      <c r="PS2674" s="16"/>
      <c r="PT2674" s="16"/>
      <c r="PU2674" s="16"/>
      <c r="PV2674" s="16"/>
      <c r="PW2674" s="16"/>
      <c r="PX2674" s="16"/>
      <c r="PY2674" s="16"/>
      <c r="PZ2674" s="16"/>
      <c r="QA2674" s="16"/>
      <c r="QB2674" s="16"/>
      <c r="QC2674" s="16"/>
      <c r="QD2674" s="16"/>
      <c r="QE2674" s="16"/>
      <c r="QF2674" s="16"/>
      <c r="QG2674" s="16"/>
      <c r="QH2674" s="16"/>
      <c r="QI2674" s="16"/>
      <c r="QJ2674" s="16"/>
      <c r="QK2674" s="16"/>
      <c r="QL2674" s="16"/>
      <c r="QM2674" s="16"/>
      <c r="QN2674" s="16"/>
      <c r="QO2674" s="16"/>
      <c r="QP2674" s="16"/>
      <c r="QQ2674" s="16"/>
      <c r="QR2674" s="16"/>
      <c r="QS2674" s="16"/>
      <c r="QT2674" s="16"/>
      <c r="QU2674" s="16"/>
      <c r="QV2674" s="16"/>
      <c r="QW2674" s="16"/>
      <c r="QX2674" s="16"/>
      <c r="QY2674" s="16"/>
      <c r="QZ2674" s="16"/>
      <c r="RA2674" s="16"/>
      <c r="RB2674" s="16"/>
      <c r="RC2674" s="16"/>
      <c r="RD2674" s="16"/>
      <c r="RE2674" s="16"/>
      <c r="RF2674" s="16"/>
      <c r="RG2674" s="16"/>
      <c r="RH2674" s="16"/>
      <c r="RI2674" s="16"/>
      <c r="RJ2674" s="16"/>
      <c r="RK2674" s="16"/>
      <c r="RL2674" s="16"/>
      <c r="RM2674" s="16"/>
      <c r="RN2674" s="16"/>
      <c r="RO2674" s="16"/>
      <c r="RP2674" s="16"/>
      <c r="RQ2674" s="16"/>
      <c r="RR2674" s="16"/>
      <c r="RS2674" s="16"/>
      <c r="RT2674" s="16"/>
      <c r="RU2674" s="16"/>
      <c r="RV2674" s="16"/>
      <c r="RW2674" s="16"/>
      <c r="RX2674" s="16"/>
      <c r="RY2674" s="16"/>
      <c r="RZ2674" s="16"/>
      <c r="SA2674" s="16"/>
      <c r="SB2674" s="16"/>
      <c r="SC2674" s="16"/>
      <c r="SD2674" s="16"/>
      <c r="SE2674" s="16"/>
      <c r="SF2674" s="16"/>
      <c r="SG2674" s="16"/>
      <c r="SH2674" s="16"/>
      <c r="SI2674" s="16"/>
      <c r="SJ2674" s="16"/>
      <c r="SK2674" s="16"/>
      <c r="SL2674" s="16"/>
      <c r="SM2674" s="16"/>
      <c r="SN2674" s="16"/>
      <c r="SO2674" s="16"/>
      <c r="SP2674" s="16"/>
      <c r="SQ2674" s="16"/>
      <c r="SR2674" s="16"/>
      <c r="SS2674" s="16"/>
      <c r="ST2674" s="16"/>
      <c r="SU2674" s="16"/>
      <c r="SV2674" s="16"/>
      <c r="SW2674" s="16"/>
      <c r="SX2674" s="16"/>
      <c r="SY2674" s="16"/>
      <c r="SZ2674" s="16"/>
      <c r="TA2674" s="16"/>
      <c r="TB2674" s="17"/>
      <c r="TC2674" s="17"/>
      <c r="TD2674" s="17"/>
      <c r="TE2674" s="17"/>
      <c r="TF2674" s="17"/>
      <c r="TG2674" s="17"/>
      <c r="TH2674" s="17"/>
      <c r="TI2674" s="17"/>
      <c r="TJ2674" s="17"/>
      <c r="TK2674" s="17"/>
      <c r="TL2674" s="17"/>
      <c r="TM2674" s="17"/>
      <c r="TN2674" s="17"/>
      <c r="TO2674" s="17"/>
      <c r="TP2674" s="17"/>
      <c r="TQ2674" s="17"/>
      <c r="TR2674" s="17"/>
      <c r="TS2674" s="17"/>
      <c r="TT2674" s="17"/>
      <c r="TU2674" s="17"/>
      <c r="TV2674" s="17"/>
      <c r="TW2674" s="17"/>
      <c r="TX2674" s="17"/>
      <c r="TY2674" s="17"/>
      <c r="TZ2674" s="17"/>
      <c r="UA2674" s="17"/>
      <c r="UB2674" s="17"/>
      <c r="UC2674" s="17"/>
      <c r="UD2674" s="17"/>
      <c r="UE2674" s="17"/>
      <c r="UF2674" s="17"/>
      <c r="UG2674" s="17"/>
      <c r="UH2674" s="17"/>
      <c r="UI2674" s="17"/>
      <c r="UJ2674" s="17"/>
      <c r="UK2674" s="17"/>
      <c r="UL2674" s="17"/>
      <c r="UM2674" s="17"/>
      <c r="UN2674" s="17"/>
      <c r="UO2674" s="17"/>
      <c r="UP2674" s="17"/>
      <c r="UQ2674" s="17"/>
      <c r="UR2674" s="17"/>
      <c r="US2674" s="17"/>
      <c r="UT2674" s="17"/>
      <c r="UU2674" s="17"/>
      <c r="UV2674" s="17"/>
      <c r="UW2674" s="17"/>
      <c r="UX2674" s="17"/>
      <c r="UY2674" s="17"/>
      <c r="UZ2674" s="17"/>
      <c r="VA2674" s="17"/>
      <c r="VB2674" s="17"/>
      <c r="VC2674" s="17"/>
      <c r="VD2674" s="17"/>
      <c r="VE2674" s="17"/>
      <c r="VF2674" s="17"/>
      <c r="VG2674" s="17"/>
      <c r="VH2674" s="17"/>
      <c r="VI2674" s="17"/>
      <c r="VJ2674" s="17"/>
      <c r="VK2674" s="17"/>
      <c r="VL2674" s="17"/>
      <c r="VM2674" s="17"/>
      <c r="VN2674" s="17"/>
      <c r="VO2674" s="17"/>
      <c r="VP2674" s="17"/>
      <c r="VQ2674" s="17"/>
      <c r="VR2674" s="17"/>
      <c r="VS2674" s="17"/>
      <c r="VT2674" s="17"/>
      <c r="VU2674" s="17"/>
      <c r="VV2674" s="17"/>
      <c r="VW2674" s="17"/>
      <c r="VX2674" s="17"/>
      <c r="VY2674" s="17"/>
      <c r="VZ2674" s="17"/>
      <c r="WA2674" s="17"/>
      <c r="WB2674" s="17"/>
      <c r="WC2674" s="17"/>
      <c r="WD2674" s="17"/>
      <c r="WE2674" s="17"/>
      <c r="WF2674" s="17"/>
      <c r="WG2674" s="17"/>
      <c r="WH2674" s="17"/>
      <c r="WI2674" s="17"/>
      <c r="WJ2674" s="17"/>
      <c r="WK2674" s="17"/>
      <c r="WL2674" s="17"/>
      <c r="WM2674" s="17"/>
      <c r="WN2674" s="17"/>
      <c r="WO2674" s="17"/>
      <c r="WP2674" s="17"/>
      <c r="WQ2674" s="17"/>
      <c r="WR2674" s="17"/>
      <c r="WS2674" s="17"/>
      <c r="WT2674" s="17"/>
      <c r="WU2674" s="17"/>
      <c r="WV2674" s="17"/>
      <c r="WW2674" s="17"/>
      <c r="WX2674" s="17"/>
      <c r="WY2674" s="17"/>
      <c r="WZ2674" s="17"/>
      <c r="XA2674" s="17"/>
      <c r="XB2674" s="17"/>
      <c r="XC2674" s="17"/>
      <c r="XD2674" s="17"/>
      <c r="XE2674" s="17"/>
      <c r="XF2674" s="17"/>
      <c r="XG2674" s="17"/>
      <c r="XH2674" s="17"/>
      <c r="XI2674" s="17"/>
      <c r="XJ2674" s="17"/>
      <c r="XK2674" s="17"/>
      <c r="XL2674" s="17"/>
      <c r="XM2674" s="17"/>
      <c r="XN2674" s="17"/>
      <c r="XO2674" s="17"/>
      <c r="XP2674" s="17"/>
      <c r="XQ2674" s="17"/>
      <c r="XR2674" s="17"/>
      <c r="XS2674" s="17"/>
      <c r="XT2674" s="17"/>
      <c r="XU2674" s="17"/>
      <c r="XV2674" s="17"/>
      <c r="XW2674" s="17"/>
      <c r="XX2674" s="17"/>
      <c r="XY2674" s="17"/>
      <c r="XZ2674" s="17"/>
      <c r="YA2674" s="17"/>
      <c r="YB2674" s="17"/>
      <c r="YC2674" s="17"/>
      <c r="YD2674" s="17"/>
      <c r="YE2674" s="17"/>
      <c r="YF2674" s="17"/>
      <c r="YG2674" s="17"/>
      <c r="YH2674" s="17"/>
      <c r="YI2674" s="17"/>
      <c r="YJ2674" s="17"/>
      <c r="YK2674" s="17"/>
      <c r="YL2674" s="17"/>
      <c r="YM2674" s="17"/>
      <c r="YN2674" s="17"/>
      <c r="YO2674" s="17"/>
      <c r="YP2674" s="17"/>
      <c r="YQ2674" s="17"/>
      <c r="YR2674" s="17"/>
      <c r="YS2674" s="17"/>
      <c r="YT2674" s="17"/>
      <c r="YU2674" s="17"/>
      <c r="YV2674" s="17"/>
      <c r="YW2674" s="17"/>
      <c r="YX2674" s="17"/>
      <c r="YY2674" s="17"/>
      <c r="YZ2674" s="17"/>
      <c r="ZA2674" s="17"/>
      <c r="ZB2674" s="17"/>
      <c r="ZC2674" s="17"/>
      <c r="ZD2674" s="17"/>
      <c r="ZE2674" s="17"/>
      <c r="ZF2674" s="17"/>
      <c r="ZG2674" s="17"/>
      <c r="ZH2674" s="17"/>
      <c r="ZI2674" s="17"/>
      <c r="ZJ2674" s="17"/>
      <c r="ZK2674" s="17"/>
      <c r="ZL2674" s="17"/>
      <c r="ZM2674" s="17"/>
      <c r="ZN2674" s="17"/>
      <c r="ZO2674" s="17"/>
      <c r="ZP2674" s="17"/>
      <c r="ZQ2674" s="17"/>
      <c r="ZR2674" s="17"/>
      <c r="ZS2674" s="17"/>
      <c r="ZT2674" s="17"/>
      <c r="ZU2674" s="17"/>
      <c r="ZV2674" s="17"/>
      <c r="ZW2674" s="17"/>
      <c r="ZX2674" s="17"/>
      <c r="ZY2674" s="17"/>
      <c r="ZZ2674" s="17"/>
      <c r="AAA2674" s="17"/>
      <c r="AAB2674" s="17"/>
      <c r="AAC2674" s="17"/>
      <c r="AAD2674" s="17"/>
      <c r="AAE2674" s="17"/>
      <c r="AAF2674" s="17"/>
      <c r="AAG2674" s="17"/>
      <c r="AAH2674" s="17"/>
      <c r="AAI2674" s="17"/>
      <c r="AAJ2674" s="17"/>
      <c r="AAK2674" s="17"/>
      <c r="AAL2674" s="17"/>
      <c r="AAM2674" s="17"/>
      <c r="AAN2674" s="17"/>
      <c r="AAO2674" s="17"/>
      <c r="AAP2674" s="17"/>
      <c r="AAQ2674" s="17"/>
      <c r="AAR2674" s="17"/>
      <c r="AAS2674" s="17"/>
      <c r="AAT2674" s="17"/>
      <c r="AAU2674" s="17"/>
      <c r="AAV2674" s="17"/>
      <c r="AAW2674" s="17"/>
      <c r="AAX2674" s="17"/>
      <c r="AAY2674" s="17"/>
      <c r="AAZ2674" s="17"/>
      <c r="ABA2674" s="17"/>
      <c r="ABB2674" s="17"/>
      <c r="ABC2674" s="17"/>
      <c r="ABD2674" s="17"/>
      <c r="ABE2674" s="17"/>
      <c r="ABF2674" s="17"/>
      <c r="ABG2674" s="17"/>
      <c r="ABH2674" s="17"/>
      <c r="ABI2674" s="17"/>
      <c r="ABJ2674" s="17"/>
      <c r="ABK2674" s="17"/>
      <c r="ABL2674" s="17"/>
      <c r="ABM2674" s="17"/>
      <c r="ABN2674" s="17"/>
      <c r="ABO2674" s="17"/>
      <c r="ABP2674" s="17"/>
      <c r="ABQ2674" s="17"/>
      <c r="ABR2674" s="17"/>
      <c r="ABS2674" s="17"/>
      <c r="ABT2674" s="17"/>
      <c r="ABU2674" s="17"/>
      <c r="ABV2674" s="17"/>
      <c r="ABW2674" s="17"/>
      <c r="ABX2674" s="17"/>
      <c r="ABY2674" s="17"/>
      <c r="ABZ2674" s="17"/>
      <c r="ACA2674" s="17"/>
      <c r="ACB2674" s="17"/>
      <c r="ACC2674" s="17"/>
      <c r="ACD2674" s="17"/>
      <c r="ACE2674" s="17"/>
      <c r="ACF2674" s="17"/>
      <c r="ACG2674" s="17"/>
      <c r="ACH2674" s="17"/>
      <c r="ACI2674" s="17"/>
      <c r="ACJ2674" s="17"/>
      <c r="ACK2674" s="17"/>
      <c r="ACL2674" s="17"/>
      <c r="ACM2674" s="17"/>
      <c r="ACN2674" s="17"/>
      <c r="ACO2674" s="17"/>
      <c r="ACP2674" s="17"/>
      <c r="ACQ2674" s="17"/>
      <c r="ACR2674" s="17"/>
      <c r="ACS2674" s="17"/>
      <c r="ACT2674" s="17"/>
      <c r="ACU2674" s="17"/>
      <c r="ACV2674" s="17"/>
      <c r="ACW2674" s="17"/>
      <c r="ACX2674" s="17"/>
      <c r="ACY2674" s="17"/>
      <c r="ACZ2674" s="17"/>
      <c r="ADA2674" s="17"/>
      <c r="ADB2674" s="17"/>
      <c r="ADC2674" s="17"/>
      <c r="ADD2674" s="17"/>
      <c r="ADE2674" s="17"/>
      <c r="ADF2674" s="17"/>
      <c r="ADG2674" s="17"/>
      <c r="ADH2674" s="17"/>
      <c r="ADI2674" s="17"/>
      <c r="ADJ2674" s="17"/>
      <c r="ADK2674" s="17"/>
      <c r="ADL2674" s="17"/>
      <c r="ADM2674" s="17"/>
      <c r="ADN2674" s="17"/>
      <c r="ADO2674" s="17"/>
      <c r="ADP2674" s="17"/>
      <c r="ADQ2674" s="17"/>
      <c r="ADR2674" s="17"/>
      <c r="ADS2674" s="17"/>
      <c r="ADT2674" s="17"/>
      <c r="ADU2674" s="17"/>
      <c r="ADV2674" s="17"/>
      <c r="ADW2674" s="17"/>
      <c r="ADX2674" s="17"/>
      <c r="ADY2674" s="17"/>
      <c r="ADZ2674" s="17"/>
      <c r="AEA2674" s="17"/>
      <c r="AEB2674" s="17"/>
      <c r="AEC2674" s="17"/>
      <c r="AED2674" s="17"/>
      <c r="AEE2674" s="17"/>
      <c r="AEF2674" s="17"/>
      <c r="AEG2674" s="17"/>
      <c r="AEH2674" s="17"/>
      <c r="AEI2674" s="17"/>
      <c r="AEJ2674" s="17"/>
      <c r="AEK2674" s="17"/>
      <c r="AEL2674" s="17"/>
      <c r="AEM2674" s="17"/>
      <c r="AEN2674" s="17"/>
      <c r="AEO2674" s="17"/>
      <c r="AEP2674" s="17"/>
      <c r="AEQ2674" s="17"/>
      <c r="AER2674" s="17"/>
      <c r="AES2674" s="17"/>
      <c r="AET2674" s="17"/>
      <c r="AEU2674" s="17"/>
      <c r="AEV2674" s="17"/>
      <c r="AEW2674" s="17"/>
      <c r="AEX2674" s="17"/>
      <c r="AEY2674" s="17"/>
      <c r="AEZ2674" s="17"/>
      <c r="AFA2674" s="17"/>
      <c r="AFB2674" s="17"/>
      <c r="AFC2674" s="17"/>
      <c r="AFD2674" s="17"/>
      <c r="AFE2674" s="17"/>
      <c r="AFF2674" s="17"/>
      <c r="AFG2674" s="17"/>
      <c r="AFH2674" s="17"/>
      <c r="AFI2674" s="17"/>
      <c r="AFJ2674" s="17"/>
      <c r="AFK2674" s="17"/>
      <c r="AFL2674" s="17"/>
      <c r="AFM2674" s="17"/>
      <c r="AFN2674" s="17"/>
      <c r="AFO2674" s="17"/>
      <c r="AFP2674" s="17"/>
      <c r="AFQ2674" s="17"/>
      <c r="AFR2674" s="17"/>
      <c r="AFS2674" s="17"/>
      <c r="AFT2674" s="17"/>
      <c r="AFU2674" s="17"/>
      <c r="AFV2674" s="17"/>
      <c r="AFW2674" s="17"/>
      <c r="AFX2674" s="17"/>
      <c r="AFY2674" s="17"/>
      <c r="AFZ2674" s="17"/>
      <c r="AGA2674" s="17"/>
      <c r="AGB2674" s="17"/>
      <c r="AGC2674" s="17"/>
      <c r="AGD2674" s="17"/>
      <c r="AGE2674" s="17"/>
      <c r="AGF2674" s="17"/>
      <c r="AGG2674" s="17"/>
      <c r="AGH2674" s="17"/>
      <c r="AGI2674" s="17"/>
      <c r="AGJ2674" s="17"/>
      <c r="AGK2674" s="17"/>
      <c r="AGL2674" s="17"/>
      <c r="AGM2674" s="17"/>
      <c r="AGN2674" s="17"/>
      <c r="AGO2674" s="17"/>
      <c r="AGP2674" s="17"/>
      <c r="AGQ2674" s="17"/>
      <c r="AGR2674" s="17"/>
      <c r="AGS2674" s="17"/>
      <c r="AGT2674" s="17"/>
      <c r="AGU2674" s="17"/>
      <c r="AGV2674" s="17"/>
      <c r="AGW2674" s="17"/>
      <c r="AGX2674" s="17"/>
      <c r="AGY2674" s="17"/>
      <c r="AGZ2674" s="17"/>
      <c r="AHA2674" s="17"/>
      <c r="AHB2674" s="17"/>
      <c r="AHC2674" s="17"/>
      <c r="AHD2674" s="17"/>
      <c r="AHE2674" s="17"/>
      <c r="AHF2674" s="17"/>
      <c r="AHG2674" s="17"/>
      <c r="AHH2674" s="17"/>
      <c r="AHI2674" s="17"/>
      <c r="AHJ2674" s="17"/>
      <c r="AHK2674" s="17"/>
      <c r="AHL2674" s="17"/>
      <c r="AHM2674" s="17"/>
      <c r="AHN2674" s="17"/>
      <c r="AHO2674" s="17"/>
      <c r="AHP2674" s="17"/>
      <c r="AHQ2674" s="17"/>
      <c r="AHR2674" s="17"/>
      <c r="AHS2674" s="17"/>
      <c r="AHT2674" s="17"/>
      <c r="AHU2674" s="17"/>
      <c r="AHV2674" s="17"/>
      <c r="AHW2674" s="17"/>
      <c r="AHX2674" s="17"/>
      <c r="AHY2674" s="17"/>
      <c r="AHZ2674" s="17"/>
      <c r="AIA2674" s="17"/>
      <c r="AIB2674" s="17"/>
      <c r="AIC2674" s="17"/>
      <c r="AID2674" s="17"/>
      <c r="AIE2674" s="17"/>
      <c r="AIF2674" s="17"/>
      <c r="AIG2674" s="17"/>
      <c r="AIH2674" s="17"/>
      <c r="AII2674" s="17"/>
      <c r="AIJ2674" s="17"/>
      <c r="AIK2674" s="17"/>
      <c r="AIL2674" s="17"/>
      <c r="AIM2674" s="17"/>
      <c r="AIN2674" s="17"/>
      <c r="AIO2674" s="17"/>
      <c r="AIP2674" s="17"/>
      <c r="AIQ2674" s="17"/>
      <c r="AIR2674" s="17"/>
      <c r="AIS2674" s="17"/>
      <c r="AIT2674" s="17"/>
      <c r="AIU2674" s="17"/>
      <c r="AIV2674" s="17"/>
      <c r="AIW2674" s="17"/>
      <c r="AIX2674" s="17"/>
      <c r="AIY2674" s="17"/>
      <c r="AIZ2674" s="17"/>
      <c r="AJA2674" s="17"/>
      <c r="AJB2674" s="17"/>
      <c r="AJC2674" s="17"/>
      <c r="AJD2674" s="17"/>
      <c r="AJE2674" s="17"/>
      <c r="AJF2674" s="17"/>
      <c r="AJG2674" s="17"/>
      <c r="AJH2674" s="17"/>
      <c r="AJI2674" s="17"/>
      <c r="AJJ2674" s="17"/>
      <c r="AJK2674" s="17"/>
      <c r="AJL2674" s="17"/>
      <c r="AJM2674" s="17"/>
      <c r="AJN2674" s="17"/>
      <c r="AJO2674" s="17"/>
      <c r="AJP2674" s="17"/>
      <c r="AJQ2674" s="17"/>
      <c r="AJR2674" s="17"/>
      <c r="AJS2674" s="17"/>
      <c r="AJT2674" s="17"/>
      <c r="AJU2674" s="17"/>
      <c r="AJV2674" s="17"/>
      <c r="AJW2674" s="17"/>
      <c r="AJX2674" s="17"/>
      <c r="AJY2674" s="17"/>
      <c r="AJZ2674" s="17"/>
      <c r="AKA2674" s="17"/>
      <c r="AKB2674" s="17"/>
      <c r="AKC2674" s="17"/>
      <c r="AKD2674" s="17"/>
      <c r="AKE2674" s="17"/>
      <c r="AKF2674" s="17"/>
      <c r="AKG2674" s="17"/>
      <c r="AKH2674" s="17"/>
      <c r="AKI2674" s="17"/>
      <c r="AKJ2674" s="17"/>
      <c r="AKK2674" s="17"/>
      <c r="AKL2674" s="17"/>
      <c r="AKM2674" s="17"/>
      <c r="AKN2674" s="17"/>
      <c r="AKO2674" s="17"/>
      <c r="AKP2674" s="17"/>
      <c r="AKQ2674" s="17"/>
      <c r="AKR2674" s="17"/>
      <c r="AKS2674" s="17"/>
      <c r="AKT2674" s="17"/>
      <c r="AKU2674" s="17"/>
      <c r="AKV2674" s="17"/>
      <c r="AKW2674" s="17"/>
      <c r="AKX2674" s="17"/>
      <c r="AKY2674" s="17"/>
      <c r="AKZ2674" s="17"/>
      <c r="ALA2674" s="17"/>
      <c r="ALB2674" s="17"/>
      <c r="ALC2674" s="17"/>
      <c r="ALD2674" s="17"/>
      <c r="ALE2674" s="17"/>
      <c r="ALF2674" s="17"/>
      <c r="ALG2674" s="17"/>
      <c r="ALH2674" s="17"/>
      <c r="ALI2674" s="17"/>
      <c r="ALJ2674" s="17"/>
      <c r="ALK2674" s="17"/>
      <c r="ALL2674" s="17"/>
      <c r="ALM2674" s="17"/>
      <c r="ALN2674" s="17"/>
      <c r="ALO2674" s="17"/>
      <c r="ALP2674" s="17"/>
      <c r="ALQ2674" s="17"/>
      <c r="ALR2674" s="17"/>
      <c r="ALS2674" s="17"/>
      <c r="ALT2674" s="17"/>
      <c r="ALU2674" s="17"/>
      <c r="ALV2674" s="17"/>
      <c r="ALW2674" s="17"/>
      <c r="ALX2674" s="17"/>
      <c r="ALY2674" s="17"/>
      <c r="ALZ2674" s="17"/>
      <c r="AMA2674" s="17"/>
      <c r="AMB2674" s="17"/>
      <c r="AMC2674" s="17"/>
      <c r="AMD2674" s="17"/>
      <c r="AME2674" s="17"/>
      <c r="AMF2674" s="17"/>
      <c r="AMG2674" s="17"/>
      <c r="AMH2674" s="17"/>
      <c r="AMI2674" s="17"/>
      <c r="AMJ2674" s="17"/>
      <c r="AMK2674" s="17"/>
      <c r="AML2674" s="17"/>
      <c r="AMM2674" s="17"/>
      <c r="AMN2674" s="17"/>
      <c r="AMO2674" s="17"/>
      <c r="AMP2674" s="17"/>
      <c r="AMQ2674" s="17"/>
      <c r="AMR2674" s="17"/>
      <c r="AMS2674" s="17"/>
      <c r="AMT2674" s="17"/>
      <c r="AMU2674" s="17"/>
      <c r="AMV2674" s="17"/>
      <c r="AMW2674" s="17"/>
      <c r="AMX2674" s="17"/>
      <c r="AMY2674" s="17"/>
      <c r="AMZ2674" s="17"/>
      <c r="ANA2674" s="17"/>
      <c r="ANB2674" s="17"/>
      <c r="ANC2674" s="17"/>
      <c r="AND2674" s="17"/>
      <c r="ANE2674" s="17"/>
      <c r="ANF2674" s="17"/>
      <c r="ANG2674" s="17"/>
      <c r="ANH2674" s="17"/>
      <c r="ANI2674" s="17"/>
      <c r="ANJ2674" s="17"/>
      <c r="ANK2674" s="17"/>
      <c r="ANL2674" s="17"/>
      <c r="ANM2674" s="17"/>
      <c r="ANN2674" s="17"/>
      <c r="ANO2674" s="17"/>
      <c r="ANP2674" s="17"/>
      <c r="ANQ2674" s="17"/>
      <c r="ANR2674" s="17"/>
      <c r="ANS2674" s="17"/>
      <c r="ANT2674" s="17"/>
      <c r="ANU2674" s="17"/>
      <c r="ANV2674" s="17"/>
      <c r="ANW2674" s="17"/>
      <c r="ANX2674" s="17"/>
      <c r="ANY2674" s="17"/>
      <c r="ANZ2674" s="17"/>
      <c r="AOA2674" s="17"/>
      <c r="AOB2674" s="17"/>
      <c r="AOC2674" s="17"/>
      <c r="AOD2674" s="17"/>
      <c r="AOE2674" s="17"/>
      <c r="AOF2674" s="17"/>
      <c r="AOG2674" s="17"/>
      <c r="AOH2674" s="17"/>
      <c r="AOI2674" s="17"/>
      <c r="AOJ2674" s="17"/>
      <c r="AOK2674" s="17"/>
      <c r="AOL2674" s="17"/>
      <c r="AOM2674" s="17"/>
      <c r="AON2674" s="17"/>
      <c r="AOO2674" s="17"/>
      <c r="AOP2674" s="17"/>
      <c r="AOQ2674" s="17"/>
      <c r="AOR2674" s="17"/>
      <c r="AOS2674" s="17"/>
      <c r="AOT2674" s="17"/>
      <c r="AOU2674" s="17"/>
      <c r="AOV2674" s="17"/>
      <c r="AOW2674" s="17"/>
      <c r="AOX2674" s="17"/>
      <c r="AOY2674" s="17"/>
      <c r="AOZ2674" s="17"/>
      <c r="APA2674" s="17"/>
      <c r="APB2674" s="17"/>
      <c r="APC2674" s="17"/>
      <c r="APD2674" s="17"/>
      <c r="APE2674" s="17"/>
      <c r="APF2674" s="17"/>
      <c r="APG2674" s="17"/>
      <c r="APH2674" s="17"/>
      <c r="API2674" s="17"/>
      <c r="APJ2674" s="17"/>
      <c r="APK2674" s="17"/>
      <c r="APL2674" s="17"/>
      <c r="APM2674" s="17"/>
      <c r="APN2674" s="17"/>
      <c r="APO2674" s="17"/>
      <c r="APP2674" s="17"/>
      <c r="APQ2674" s="17"/>
      <c r="APR2674" s="17"/>
      <c r="APS2674" s="17"/>
      <c r="APT2674" s="17"/>
      <c r="APU2674" s="17"/>
      <c r="APV2674" s="17"/>
      <c r="APW2674" s="17"/>
      <c r="APX2674" s="17"/>
      <c r="APY2674" s="17"/>
      <c r="APZ2674" s="17"/>
      <c r="AQA2674" s="17"/>
      <c r="AQB2674" s="17"/>
      <c r="AQC2674" s="17"/>
      <c r="AQD2674" s="17"/>
      <c r="AQE2674" s="17"/>
      <c r="AQF2674" s="17"/>
      <c r="AQG2674" s="17"/>
      <c r="AQH2674" s="17"/>
      <c r="AQI2674" s="17"/>
      <c r="AQJ2674" s="17"/>
      <c r="AQK2674" s="17"/>
      <c r="AQL2674" s="17"/>
      <c r="AQM2674" s="17"/>
      <c r="AQN2674" s="17"/>
      <c r="AQO2674" s="17"/>
      <c r="AQP2674" s="17"/>
      <c r="AQQ2674" s="17"/>
      <c r="AQR2674" s="17"/>
      <c r="AQS2674" s="17"/>
      <c r="AQT2674" s="17"/>
      <c r="AQU2674" s="17"/>
      <c r="AQV2674" s="17"/>
      <c r="AQW2674" s="17"/>
      <c r="AQX2674" s="17"/>
      <c r="AQY2674" s="17"/>
      <c r="AQZ2674" s="17"/>
      <c r="ARA2674" s="17"/>
      <c r="ARB2674" s="17"/>
      <c r="ARC2674" s="17"/>
      <c r="ARD2674" s="17"/>
      <c r="ARE2674" s="17"/>
      <c r="ARF2674" s="17"/>
      <c r="ARG2674" s="17"/>
      <c r="ARH2674" s="17"/>
      <c r="ARI2674" s="17"/>
      <c r="ARJ2674" s="17"/>
      <c r="ARK2674" s="17"/>
      <c r="ARL2674" s="17"/>
      <c r="ARM2674" s="17"/>
      <c r="ARN2674" s="17"/>
      <c r="ARO2674" s="17"/>
      <c r="ARP2674" s="17"/>
      <c r="ARQ2674" s="17"/>
      <c r="ARR2674" s="17"/>
      <c r="ARS2674" s="17"/>
      <c r="ART2674" s="17"/>
      <c r="ARU2674" s="17"/>
      <c r="ARV2674" s="17"/>
      <c r="ARW2674" s="17"/>
      <c r="ARX2674" s="17"/>
      <c r="ARY2674" s="17"/>
      <c r="ARZ2674" s="17"/>
      <c r="ASA2674" s="17"/>
      <c r="ASB2674" s="17"/>
      <c r="ASC2674" s="17"/>
      <c r="ASD2674" s="17"/>
      <c r="ASE2674" s="17"/>
      <c r="ASF2674" s="17"/>
      <c r="ASG2674" s="17"/>
      <c r="ASH2674" s="17"/>
      <c r="ASI2674" s="17"/>
      <c r="ASJ2674" s="17"/>
      <c r="ASK2674" s="17"/>
      <c r="ASL2674" s="17"/>
      <c r="ASM2674" s="17"/>
      <c r="ASN2674" s="17"/>
      <c r="ASO2674" s="17"/>
      <c r="ASP2674" s="17"/>
      <c r="ASQ2674" s="17"/>
      <c r="ASR2674" s="17"/>
      <c r="ASS2674" s="17"/>
      <c r="AST2674" s="17"/>
      <c r="ASU2674" s="17"/>
      <c r="ASV2674" s="17"/>
      <c r="ASW2674" s="17"/>
      <c r="ASX2674" s="17"/>
      <c r="ASY2674" s="17"/>
      <c r="ASZ2674" s="17"/>
      <c r="ATA2674" s="17"/>
      <c r="ATB2674" s="17"/>
      <c r="ATC2674" s="17"/>
      <c r="ATD2674" s="17"/>
      <c r="ATE2674" s="17"/>
      <c r="ATF2674" s="17"/>
      <c r="ATG2674" s="17"/>
      <c r="ATH2674" s="17"/>
      <c r="ATI2674" s="17"/>
      <c r="ATJ2674" s="17"/>
      <c r="ATK2674" s="17"/>
      <c r="ATL2674" s="17"/>
      <c r="ATM2674" s="17"/>
      <c r="ATN2674" s="17"/>
      <c r="ATO2674" s="17"/>
      <c r="ATP2674" s="17"/>
      <c r="ATQ2674" s="17"/>
      <c r="ATR2674" s="17"/>
      <c r="ATS2674" s="17"/>
      <c r="ATT2674" s="17"/>
      <c r="ATU2674" s="17"/>
      <c r="ATV2674" s="17"/>
      <c r="ATW2674" s="17"/>
      <c r="ATX2674" s="17"/>
      <c r="ATY2674" s="17"/>
      <c r="ATZ2674" s="17"/>
      <c r="AUA2674" s="17"/>
      <c r="AUB2674" s="17"/>
      <c r="AUC2674" s="17"/>
      <c r="AUD2674" s="17"/>
      <c r="AUE2674" s="17"/>
      <c r="AUF2674" s="17"/>
      <c r="AUG2674" s="17"/>
      <c r="AUH2674" s="17"/>
      <c r="AUI2674" s="17"/>
      <c r="AUJ2674" s="17"/>
      <c r="AUK2674" s="17"/>
      <c r="AUL2674" s="17"/>
      <c r="AUM2674" s="17"/>
      <c r="AUN2674" s="17"/>
      <c r="AUO2674" s="17"/>
      <c r="AUP2674" s="17"/>
      <c r="AUQ2674" s="17"/>
      <c r="AUR2674" s="17"/>
      <c r="AUS2674" s="17"/>
      <c r="AUT2674" s="17"/>
      <c r="AUU2674" s="17"/>
      <c r="AUV2674" s="17"/>
      <c r="AUW2674" s="17"/>
      <c r="AUX2674" s="17"/>
      <c r="AUY2674" s="17"/>
      <c r="AUZ2674" s="17"/>
      <c r="AVA2674" s="17"/>
      <c r="AVB2674" s="17"/>
      <c r="AVC2674" s="17"/>
      <c r="AVD2674" s="17"/>
      <c r="AVE2674" s="17"/>
      <c r="AVF2674" s="17"/>
      <c r="AVG2674" s="17"/>
      <c r="AVH2674" s="17"/>
      <c r="AVI2674" s="17"/>
      <c r="AVJ2674" s="17"/>
      <c r="AVK2674" s="17"/>
      <c r="AVL2674" s="17"/>
      <c r="AVM2674" s="17"/>
      <c r="AVN2674" s="17"/>
      <c r="AVO2674" s="17"/>
      <c r="AVP2674" s="17"/>
      <c r="AVQ2674" s="17"/>
      <c r="AVR2674" s="17"/>
      <c r="AVS2674" s="17"/>
      <c r="AVT2674" s="17"/>
      <c r="AVU2674" s="17"/>
      <c r="AVV2674" s="17"/>
      <c r="AVW2674" s="17"/>
      <c r="AVX2674" s="17"/>
      <c r="AVY2674" s="17"/>
      <c r="AVZ2674" s="17"/>
      <c r="AWA2674" s="17"/>
      <c r="AWB2674" s="17"/>
      <c r="AWC2674" s="17"/>
      <c r="AWD2674" s="17"/>
      <c r="AWE2674" s="17"/>
      <c r="AWF2674" s="17"/>
      <c r="AWG2674" s="17"/>
      <c r="AWH2674" s="17"/>
      <c r="AWI2674" s="17"/>
      <c r="AWJ2674" s="17"/>
      <c r="AWK2674" s="17"/>
      <c r="AWL2674" s="17"/>
      <c r="AWM2674" s="17"/>
      <c r="AWN2674" s="17"/>
    </row>
    <row r="2675" spans="1:1288" s="56" customFormat="1" ht="39" x14ac:dyDescent="0.25">
      <c r="A2675" s="50" t="s">
        <v>3806</v>
      </c>
      <c r="B2675" s="50" t="s">
        <v>3847</v>
      </c>
      <c r="C2675" s="50" t="s">
        <v>3894</v>
      </c>
      <c r="D2675" s="50" t="s">
        <v>3809</v>
      </c>
      <c r="E2675" s="51">
        <v>35</v>
      </c>
      <c r="F2675" s="52" t="s">
        <v>21</v>
      </c>
      <c r="G2675" s="53"/>
      <c r="H2675" s="15" t="s">
        <v>5</v>
      </c>
      <c r="I2675" s="55"/>
      <c r="JE2675" s="12"/>
      <c r="JF2675" s="12"/>
      <c r="JG2675" s="12"/>
      <c r="JH2675" s="12"/>
      <c r="JI2675" s="13"/>
      <c r="JJ2675" s="14"/>
      <c r="JK2675" s="15"/>
      <c r="JL2675" s="15"/>
      <c r="JM2675" s="15"/>
      <c r="JN2675" s="16"/>
      <c r="JO2675" s="16"/>
      <c r="JP2675" s="16"/>
      <c r="JQ2675" s="16"/>
      <c r="JR2675" s="16"/>
      <c r="JS2675" s="16"/>
      <c r="JT2675" s="16"/>
      <c r="JU2675" s="16"/>
      <c r="JV2675" s="16"/>
      <c r="JW2675" s="16"/>
      <c r="JX2675" s="16"/>
      <c r="JY2675" s="16"/>
      <c r="JZ2675" s="16"/>
      <c r="KA2675" s="16"/>
      <c r="KB2675" s="16"/>
      <c r="KC2675" s="16"/>
      <c r="KD2675" s="16"/>
      <c r="KE2675" s="16"/>
      <c r="KF2675" s="16"/>
      <c r="KG2675" s="16"/>
      <c r="KH2675" s="16"/>
      <c r="KI2675" s="16"/>
      <c r="KJ2675" s="16"/>
      <c r="KK2675" s="16"/>
      <c r="KL2675" s="16"/>
      <c r="KM2675" s="16"/>
      <c r="KN2675" s="16"/>
      <c r="KO2675" s="16"/>
      <c r="KP2675" s="16"/>
      <c r="KQ2675" s="16"/>
      <c r="KR2675" s="16"/>
      <c r="KS2675" s="16"/>
      <c r="KT2675" s="16"/>
      <c r="KU2675" s="16"/>
      <c r="KV2675" s="16"/>
      <c r="KW2675" s="16"/>
      <c r="KX2675" s="16"/>
      <c r="KY2675" s="16"/>
      <c r="KZ2675" s="16"/>
      <c r="LA2675" s="16"/>
      <c r="LB2675" s="16"/>
      <c r="LC2675" s="16"/>
      <c r="LD2675" s="16"/>
      <c r="LE2675" s="16"/>
      <c r="LF2675" s="16"/>
      <c r="LG2675" s="16"/>
      <c r="LH2675" s="16"/>
      <c r="LI2675" s="16"/>
      <c r="LJ2675" s="16"/>
      <c r="LK2675" s="16"/>
      <c r="LL2675" s="16"/>
      <c r="LM2675" s="16"/>
      <c r="LN2675" s="16"/>
      <c r="LO2675" s="16"/>
      <c r="LP2675" s="16"/>
      <c r="LQ2675" s="16"/>
      <c r="LR2675" s="16"/>
      <c r="LS2675" s="16"/>
      <c r="LT2675" s="16"/>
      <c r="LU2675" s="16"/>
      <c r="LV2675" s="16"/>
      <c r="LW2675" s="16"/>
      <c r="LX2675" s="16"/>
      <c r="LY2675" s="16"/>
      <c r="LZ2675" s="16"/>
      <c r="MA2675" s="16"/>
      <c r="MB2675" s="16"/>
      <c r="MC2675" s="16"/>
      <c r="MD2675" s="16"/>
      <c r="ME2675" s="16"/>
      <c r="MF2675" s="16"/>
      <c r="MG2675" s="16"/>
      <c r="MH2675" s="16"/>
      <c r="MI2675" s="16"/>
      <c r="MJ2675" s="16"/>
      <c r="MK2675" s="16"/>
      <c r="ML2675" s="16"/>
      <c r="MM2675" s="16"/>
      <c r="MN2675" s="16"/>
      <c r="MO2675" s="16"/>
      <c r="MP2675" s="16"/>
      <c r="MQ2675" s="16"/>
      <c r="MR2675" s="16"/>
      <c r="MS2675" s="16"/>
      <c r="MT2675" s="16"/>
      <c r="MU2675" s="16"/>
      <c r="MV2675" s="16"/>
      <c r="MW2675" s="16"/>
      <c r="MX2675" s="16"/>
      <c r="MY2675" s="16"/>
      <c r="MZ2675" s="16"/>
      <c r="NA2675" s="16"/>
      <c r="NB2675" s="16"/>
      <c r="NC2675" s="16"/>
      <c r="ND2675" s="16"/>
      <c r="NE2675" s="16"/>
      <c r="NF2675" s="16"/>
      <c r="NG2675" s="16"/>
      <c r="NH2675" s="16"/>
      <c r="NI2675" s="16"/>
      <c r="NJ2675" s="16"/>
      <c r="NK2675" s="16"/>
      <c r="NL2675" s="16"/>
      <c r="NM2675" s="16"/>
      <c r="NN2675" s="16"/>
      <c r="NO2675" s="16"/>
      <c r="NP2675" s="16"/>
      <c r="NQ2675" s="16"/>
      <c r="NR2675" s="16"/>
      <c r="NS2675" s="16"/>
      <c r="NT2675" s="16"/>
      <c r="NU2675" s="16"/>
      <c r="NV2675" s="16"/>
      <c r="NW2675" s="16"/>
      <c r="NX2675" s="16"/>
      <c r="NY2675" s="16"/>
      <c r="NZ2675" s="16"/>
      <c r="OA2675" s="16"/>
      <c r="OB2675" s="16"/>
      <c r="OC2675" s="16"/>
      <c r="OD2675" s="16"/>
      <c r="OE2675" s="16"/>
      <c r="OF2675" s="16"/>
      <c r="OG2675" s="16"/>
      <c r="OH2675" s="16"/>
      <c r="OI2675" s="16"/>
      <c r="OJ2675" s="16"/>
      <c r="OK2675" s="16"/>
      <c r="OL2675" s="16"/>
      <c r="OM2675" s="16"/>
      <c r="ON2675" s="16"/>
      <c r="OO2675" s="16"/>
      <c r="OP2675" s="16"/>
      <c r="OQ2675" s="16"/>
      <c r="OR2675" s="16"/>
      <c r="OS2675" s="16"/>
      <c r="OT2675" s="16"/>
      <c r="OU2675" s="16"/>
      <c r="OV2675" s="16"/>
      <c r="OW2675" s="16"/>
      <c r="OX2675" s="16"/>
      <c r="OY2675" s="16"/>
      <c r="OZ2675" s="16"/>
      <c r="PA2675" s="16"/>
      <c r="PB2675" s="16"/>
      <c r="PC2675" s="16"/>
      <c r="PD2675" s="16"/>
      <c r="PE2675" s="16"/>
      <c r="PF2675" s="16"/>
      <c r="PG2675" s="16"/>
      <c r="PH2675" s="16"/>
      <c r="PI2675" s="16"/>
      <c r="PJ2675" s="16"/>
      <c r="PK2675" s="16"/>
      <c r="PL2675" s="16"/>
      <c r="PM2675" s="16"/>
      <c r="PN2675" s="16"/>
      <c r="PO2675" s="16"/>
      <c r="PP2675" s="16"/>
      <c r="PQ2675" s="16"/>
      <c r="PR2675" s="16"/>
      <c r="PS2675" s="16"/>
      <c r="PT2675" s="16"/>
      <c r="PU2675" s="16"/>
      <c r="PV2675" s="16"/>
      <c r="PW2675" s="16"/>
      <c r="PX2675" s="16"/>
      <c r="PY2675" s="16"/>
      <c r="PZ2675" s="16"/>
      <c r="QA2675" s="16"/>
      <c r="QB2675" s="16"/>
      <c r="QC2675" s="16"/>
      <c r="QD2675" s="16"/>
      <c r="QE2675" s="16"/>
      <c r="QF2675" s="16"/>
      <c r="QG2675" s="16"/>
      <c r="QH2675" s="16"/>
      <c r="QI2675" s="16"/>
      <c r="QJ2675" s="16"/>
      <c r="QK2675" s="16"/>
      <c r="QL2675" s="16"/>
      <c r="QM2675" s="16"/>
      <c r="QN2675" s="16"/>
      <c r="QO2675" s="16"/>
      <c r="QP2675" s="16"/>
      <c r="QQ2675" s="16"/>
      <c r="QR2675" s="16"/>
      <c r="QS2675" s="16"/>
      <c r="QT2675" s="16"/>
      <c r="QU2675" s="16"/>
      <c r="QV2675" s="16"/>
      <c r="QW2675" s="16"/>
      <c r="QX2675" s="16"/>
      <c r="QY2675" s="16"/>
      <c r="QZ2675" s="16"/>
      <c r="RA2675" s="16"/>
      <c r="RB2675" s="16"/>
      <c r="RC2675" s="16"/>
      <c r="RD2675" s="16"/>
      <c r="RE2675" s="16"/>
      <c r="RF2675" s="16"/>
      <c r="RG2675" s="16"/>
      <c r="RH2675" s="16"/>
      <c r="RI2675" s="16"/>
      <c r="RJ2675" s="16"/>
      <c r="RK2675" s="16"/>
      <c r="RL2675" s="16"/>
      <c r="RM2675" s="16"/>
      <c r="RN2675" s="16"/>
      <c r="RO2675" s="16"/>
      <c r="RP2675" s="16"/>
      <c r="RQ2675" s="16"/>
      <c r="RR2675" s="16"/>
      <c r="RS2675" s="16"/>
      <c r="RT2675" s="16"/>
      <c r="RU2675" s="16"/>
      <c r="RV2675" s="16"/>
      <c r="RW2675" s="16"/>
      <c r="RX2675" s="16"/>
      <c r="RY2675" s="16"/>
      <c r="RZ2675" s="16"/>
      <c r="SA2675" s="16"/>
      <c r="SB2675" s="16"/>
      <c r="SC2675" s="16"/>
      <c r="SD2675" s="16"/>
      <c r="SE2675" s="16"/>
      <c r="SF2675" s="16"/>
      <c r="SG2675" s="16"/>
      <c r="SH2675" s="16"/>
      <c r="SI2675" s="16"/>
      <c r="SJ2675" s="16"/>
      <c r="SK2675" s="16"/>
      <c r="SL2675" s="16"/>
      <c r="SM2675" s="16"/>
      <c r="SN2675" s="16"/>
      <c r="SO2675" s="16"/>
      <c r="SP2675" s="16"/>
      <c r="SQ2675" s="16"/>
      <c r="SR2675" s="16"/>
      <c r="SS2675" s="16"/>
      <c r="ST2675" s="16"/>
      <c r="SU2675" s="16"/>
      <c r="SV2675" s="16"/>
      <c r="SW2675" s="16"/>
      <c r="SX2675" s="16"/>
      <c r="SY2675" s="16"/>
      <c r="SZ2675" s="16"/>
      <c r="TA2675" s="16"/>
      <c r="TB2675" s="17"/>
      <c r="TC2675" s="17"/>
      <c r="TD2675" s="17"/>
      <c r="TE2675" s="17"/>
      <c r="TF2675" s="17"/>
      <c r="TG2675" s="17"/>
      <c r="TH2675" s="17"/>
      <c r="TI2675" s="17"/>
      <c r="TJ2675" s="17"/>
      <c r="TK2675" s="17"/>
      <c r="TL2675" s="17"/>
      <c r="TM2675" s="17"/>
      <c r="TN2675" s="17"/>
      <c r="TO2675" s="17"/>
      <c r="TP2675" s="17"/>
      <c r="TQ2675" s="17"/>
      <c r="TR2675" s="17"/>
      <c r="TS2675" s="17"/>
      <c r="TT2675" s="17"/>
      <c r="TU2675" s="17"/>
      <c r="TV2675" s="17"/>
      <c r="TW2675" s="17"/>
      <c r="TX2675" s="17"/>
      <c r="TY2675" s="17"/>
      <c r="TZ2675" s="17"/>
      <c r="UA2675" s="17"/>
      <c r="UB2675" s="17"/>
      <c r="UC2675" s="17"/>
      <c r="UD2675" s="17"/>
      <c r="UE2675" s="17"/>
      <c r="UF2675" s="17"/>
      <c r="UG2675" s="17"/>
      <c r="UH2675" s="17"/>
      <c r="UI2675" s="17"/>
      <c r="UJ2675" s="17"/>
      <c r="UK2675" s="17"/>
      <c r="UL2675" s="17"/>
      <c r="UM2675" s="17"/>
      <c r="UN2675" s="17"/>
      <c r="UO2675" s="17"/>
      <c r="UP2675" s="17"/>
      <c r="UQ2675" s="17"/>
      <c r="UR2675" s="17"/>
      <c r="US2675" s="17"/>
      <c r="UT2675" s="17"/>
      <c r="UU2675" s="17"/>
      <c r="UV2675" s="17"/>
      <c r="UW2675" s="17"/>
      <c r="UX2675" s="17"/>
      <c r="UY2675" s="17"/>
      <c r="UZ2675" s="17"/>
      <c r="VA2675" s="17"/>
      <c r="VB2675" s="17"/>
      <c r="VC2675" s="17"/>
      <c r="VD2675" s="17"/>
      <c r="VE2675" s="17"/>
      <c r="VF2675" s="17"/>
      <c r="VG2675" s="17"/>
      <c r="VH2675" s="17"/>
      <c r="VI2675" s="17"/>
      <c r="VJ2675" s="17"/>
      <c r="VK2675" s="17"/>
      <c r="VL2675" s="17"/>
      <c r="VM2675" s="17"/>
      <c r="VN2675" s="17"/>
      <c r="VO2675" s="17"/>
      <c r="VP2675" s="17"/>
      <c r="VQ2675" s="17"/>
      <c r="VR2675" s="17"/>
      <c r="VS2675" s="17"/>
      <c r="VT2675" s="17"/>
      <c r="VU2675" s="17"/>
      <c r="VV2675" s="17"/>
      <c r="VW2675" s="17"/>
      <c r="VX2675" s="17"/>
      <c r="VY2675" s="17"/>
      <c r="VZ2675" s="17"/>
      <c r="WA2675" s="17"/>
      <c r="WB2675" s="17"/>
      <c r="WC2675" s="17"/>
      <c r="WD2675" s="17"/>
      <c r="WE2675" s="17"/>
      <c r="WF2675" s="17"/>
      <c r="WG2675" s="17"/>
      <c r="WH2675" s="17"/>
      <c r="WI2675" s="17"/>
      <c r="WJ2675" s="17"/>
      <c r="WK2675" s="17"/>
      <c r="WL2675" s="17"/>
      <c r="WM2675" s="17"/>
      <c r="WN2675" s="17"/>
      <c r="WO2675" s="17"/>
      <c r="WP2675" s="17"/>
      <c r="WQ2675" s="17"/>
      <c r="WR2675" s="17"/>
      <c r="WS2675" s="17"/>
      <c r="WT2675" s="17"/>
      <c r="WU2675" s="17"/>
      <c r="WV2675" s="17"/>
      <c r="WW2675" s="17"/>
      <c r="WX2675" s="17"/>
      <c r="WY2675" s="17"/>
      <c r="WZ2675" s="17"/>
      <c r="XA2675" s="17"/>
      <c r="XB2675" s="17"/>
      <c r="XC2675" s="17"/>
      <c r="XD2675" s="17"/>
      <c r="XE2675" s="17"/>
      <c r="XF2675" s="17"/>
      <c r="XG2675" s="17"/>
      <c r="XH2675" s="17"/>
      <c r="XI2675" s="17"/>
      <c r="XJ2675" s="17"/>
      <c r="XK2675" s="17"/>
      <c r="XL2675" s="17"/>
      <c r="XM2675" s="17"/>
      <c r="XN2675" s="17"/>
      <c r="XO2675" s="17"/>
      <c r="XP2675" s="17"/>
      <c r="XQ2675" s="17"/>
      <c r="XR2675" s="17"/>
      <c r="XS2675" s="17"/>
      <c r="XT2675" s="17"/>
      <c r="XU2675" s="17"/>
      <c r="XV2675" s="17"/>
      <c r="XW2675" s="17"/>
      <c r="XX2675" s="17"/>
      <c r="XY2675" s="17"/>
      <c r="XZ2675" s="17"/>
      <c r="YA2675" s="17"/>
      <c r="YB2675" s="17"/>
      <c r="YC2675" s="17"/>
      <c r="YD2675" s="17"/>
      <c r="YE2675" s="17"/>
      <c r="YF2675" s="17"/>
      <c r="YG2675" s="17"/>
      <c r="YH2675" s="17"/>
      <c r="YI2675" s="17"/>
      <c r="YJ2675" s="17"/>
      <c r="YK2675" s="17"/>
      <c r="YL2675" s="17"/>
      <c r="YM2675" s="17"/>
      <c r="YN2675" s="17"/>
      <c r="YO2675" s="17"/>
      <c r="YP2675" s="17"/>
      <c r="YQ2675" s="17"/>
      <c r="YR2675" s="17"/>
      <c r="YS2675" s="17"/>
      <c r="YT2675" s="17"/>
      <c r="YU2675" s="17"/>
      <c r="YV2675" s="17"/>
      <c r="YW2675" s="17"/>
      <c r="YX2675" s="17"/>
      <c r="YY2675" s="17"/>
      <c r="YZ2675" s="17"/>
      <c r="ZA2675" s="17"/>
      <c r="ZB2675" s="17"/>
      <c r="ZC2675" s="17"/>
      <c r="ZD2675" s="17"/>
      <c r="ZE2675" s="17"/>
      <c r="ZF2675" s="17"/>
      <c r="ZG2675" s="17"/>
      <c r="ZH2675" s="17"/>
      <c r="ZI2675" s="17"/>
      <c r="ZJ2675" s="17"/>
      <c r="ZK2675" s="17"/>
      <c r="ZL2675" s="17"/>
      <c r="ZM2675" s="17"/>
      <c r="ZN2675" s="17"/>
      <c r="ZO2675" s="17"/>
      <c r="ZP2675" s="17"/>
      <c r="ZQ2675" s="17"/>
      <c r="ZR2675" s="17"/>
      <c r="ZS2675" s="17"/>
      <c r="ZT2675" s="17"/>
      <c r="ZU2675" s="17"/>
      <c r="ZV2675" s="17"/>
      <c r="ZW2675" s="17"/>
      <c r="ZX2675" s="17"/>
      <c r="ZY2675" s="17"/>
      <c r="ZZ2675" s="17"/>
      <c r="AAA2675" s="17"/>
      <c r="AAB2675" s="17"/>
      <c r="AAC2675" s="17"/>
      <c r="AAD2675" s="17"/>
      <c r="AAE2675" s="17"/>
      <c r="AAF2675" s="17"/>
      <c r="AAG2675" s="17"/>
      <c r="AAH2675" s="17"/>
      <c r="AAI2675" s="17"/>
      <c r="AAJ2675" s="17"/>
      <c r="AAK2675" s="17"/>
      <c r="AAL2675" s="17"/>
      <c r="AAM2675" s="17"/>
      <c r="AAN2675" s="17"/>
      <c r="AAO2675" s="17"/>
      <c r="AAP2675" s="17"/>
      <c r="AAQ2675" s="17"/>
      <c r="AAR2675" s="17"/>
      <c r="AAS2675" s="17"/>
      <c r="AAT2675" s="17"/>
      <c r="AAU2675" s="17"/>
      <c r="AAV2675" s="17"/>
      <c r="AAW2675" s="17"/>
      <c r="AAX2675" s="17"/>
      <c r="AAY2675" s="17"/>
      <c r="AAZ2675" s="17"/>
      <c r="ABA2675" s="17"/>
      <c r="ABB2675" s="17"/>
      <c r="ABC2675" s="17"/>
      <c r="ABD2675" s="17"/>
      <c r="ABE2675" s="17"/>
      <c r="ABF2675" s="17"/>
      <c r="ABG2675" s="17"/>
      <c r="ABH2675" s="17"/>
      <c r="ABI2675" s="17"/>
      <c r="ABJ2675" s="17"/>
      <c r="ABK2675" s="17"/>
      <c r="ABL2675" s="17"/>
      <c r="ABM2675" s="17"/>
      <c r="ABN2675" s="17"/>
      <c r="ABO2675" s="17"/>
      <c r="ABP2675" s="17"/>
      <c r="ABQ2675" s="17"/>
      <c r="ABR2675" s="17"/>
      <c r="ABS2675" s="17"/>
      <c r="ABT2675" s="17"/>
      <c r="ABU2675" s="17"/>
      <c r="ABV2675" s="17"/>
      <c r="ABW2675" s="17"/>
      <c r="ABX2675" s="17"/>
      <c r="ABY2675" s="17"/>
      <c r="ABZ2675" s="17"/>
      <c r="ACA2675" s="17"/>
      <c r="ACB2675" s="17"/>
      <c r="ACC2675" s="17"/>
      <c r="ACD2675" s="17"/>
      <c r="ACE2675" s="17"/>
      <c r="ACF2675" s="17"/>
      <c r="ACG2675" s="17"/>
      <c r="ACH2675" s="17"/>
      <c r="ACI2675" s="17"/>
      <c r="ACJ2675" s="17"/>
      <c r="ACK2675" s="17"/>
      <c r="ACL2675" s="17"/>
      <c r="ACM2675" s="17"/>
      <c r="ACN2675" s="17"/>
      <c r="ACO2675" s="17"/>
      <c r="ACP2675" s="17"/>
      <c r="ACQ2675" s="17"/>
      <c r="ACR2675" s="17"/>
      <c r="ACS2675" s="17"/>
      <c r="ACT2675" s="17"/>
      <c r="ACU2675" s="17"/>
      <c r="ACV2675" s="17"/>
      <c r="ACW2675" s="17"/>
      <c r="ACX2675" s="17"/>
      <c r="ACY2675" s="17"/>
      <c r="ACZ2675" s="17"/>
      <c r="ADA2675" s="17"/>
      <c r="ADB2675" s="17"/>
      <c r="ADC2675" s="17"/>
      <c r="ADD2675" s="17"/>
      <c r="ADE2675" s="17"/>
      <c r="ADF2675" s="17"/>
      <c r="ADG2675" s="17"/>
      <c r="ADH2675" s="17"/>
      <c r="ADI2675" s="17"/>
      <c r="ADJ2675" s="17"/>
      <c r="ADK2675" s="17"/>
      <c r="ADL2675" s="17"/>
      <c r="ADM2675" s="17"/>
      <c r="ADN2675" s="17"/>
      <c r="ADO2675" s="17"/>
      <c r="ADP2675" s="17"/>
      <c r="ADQ2675" s="17"/>
      <c r="ADR2675" s="17"/>
      <c r="ADS2675" s="17"/>
      <c r="ADT2675" s="17"/>
      <c r="ADU2675" s="17"/>
      <c r="ADV2675" s="17"/>
      <c r="ADW2675" s="17"/>
      <c r="ADX2675" s="17"/>
      <c r="ADY2675" s="17"/>
      <c r="ADZ2675" s="17"/>
      <c r="AEA2675" s="17"/>
      <c r="AEB2675" s="17"/>
      <c r="AEC2675" s="17"/>
      <c r="AED2675" s="17"/>
      <c r="AEE2675" s="17"/>
      <c r="AEF2675" s="17"/>
      <c r="AEG2675" s="17"/>
      <c r="AEH2675" s="17"/>
      <c r="AEI2675" s="17"/>
      <c r="AEJ2675" s="17"/>
      <c r="AEK2675" s="17"/>
      <c r="AEL2675" s="17"/>
      <c r="AEM2675" s="17"/>
      <c r="AEN2675" s="17"/>
      <c r="AEO2675" s="17"/>
      <c r="AEP2675" s="17"/>
      <c r="AEQ2675" s="17"/>
      <c r="AER2675" s="17"/>
      <c r="AES2675" s="17"/>
      <c r="AET2675" s="17"/>
      <c r="AEU2675" s="17"/>
      <c r="AEV2675" s="17"/>
      <c r="AEW2675" s="17"/>
      <c r="AEX2675" s="17"/>
      <c r="AEY2675" s="17"/>
      <c r="AEZ2675" s="17"/>
      <c r="AFA2675" s="17"/>
      <c r="AFB2675" s="17"/>
      <c r="AFC2675" s="17"/>
      <c r="AFD2675" s="17"/>
      <c r="AFE2675" s="17"/>
      <c r="AFF2675" s="17"/>
      <c r="AFG2675" s="17"/>
      <c r="AFH2675" s="17"/>
      <c r="AFI2675" s="17"/>
      <c r="AFJ2675" s="17"/>
      <c r="AFK2675" s="17"/>
      <c r="AFL2675" s="17"/>
      <c r="AFM2675" s="17"/>
      <c r="AFN2675" s="17"/>
      <c r="AFO2675" s="17"/>
      <c r="AFP2675" s="17"/>
      <c r="AFQ2675" s="17"/>
      <c r="AFR2675" s="17"/>
      <c r="AFS2675" s="17"/>
      <c r="AFT2675" s="17"/>
      <c r="AFU2675" s="17"/>
      <c r="AFV2675" s="17"/>
      <c r="AFW2675" s="17"/>
      <c r="AFX2675" s="17"/>
      <c r="AFY2675" s="17"/>
      <c r="AFZ2675" s="17"/>
      <c r="AGA2675" s="17"/>
      <c r="AGB2675" s="17"/>
      <c r="AGC2675" s="17"/>
      <c r="AGD2675" s="17"/>
      <c r="AGE2675" s="17"/>
      <c r="AGF2675" s="17"/>
      <c r="AGG2675" s="17"/>
      <c r="AGH2675" s="17"/>
      <c r="AGI2675" s="17"/>
      <c r="AGJ2675" s="17"/>
      <c r="AGK2675" s="17"/>
      <c r="AGL2675" s="17"/>
      <c r="AGM2675" s="17"/>
      <c r="AGN2675" s="17"/>
      <c r="AGO2675" s="17"/>
      <c r="AGP2675" s="17"/>
      <c r="AGQ2675" s="17"/>
      <c r="AGR2675" s="17"/>
      <c r="AGS2675" s="17"/>
      <c r="AGT2675" s="17"/>
      <c r="AGU2675" s="17"/>
      <c r="AGV2675" s="17"/>
      <c r="AGW2675" s="17"/>
      <c r="AGX2675" s="17"/>
      <c r="AGY2675" s="17"/>
      <c r="AGZ2675" s="17"/>
      <c r="AHA2675" s="17"/>
      <c r="AHB2675" s="17"/>
      <c r="AHC2675" s="17"/>
      <c r="AHD2675" s="17"/>
      <c r="AHE2675" s="17"/>
      <c r="AHF2675" s="17"/>
      <c r="AHG2675" s="17"/>
      <c r="AHH2675" s="17"/>
      <c r="AHI2675" s="17"/>
      <c r="AHJ2675" s="17"/>
      <c r="AHK2675" s="17"/>
      <c r="AHL2675" s="17"/>
      <c r="AHM2675" s="17"/>
      <c r="AHN2675" s="17"/>
      <c r="AHO2675" s="17"/>
      <c r="AHP2675" s="17"/>
      <c r="AHQ2675" s="17"/>
      <c r="AHR2675" s="17"/>
      <c r="AHS2675" s="17"/>
      <c r="AHT2675" s="17"/>
      <c r="AHU2675" s="17"/>
      <c r="AHV2675" s="17"/>
      <c r="AHW2675" s="17"/>
      <c r="AHX2675" s="17"/>
      <c r="AHY2675" s="17"/>
      <c r="AHZ2675" s="17"/>
      <c r="AIA2675" s="17"/>
      <c r="AIB2675" s="17"/>
      <c r="AIC2675" s="17"/>
      <c r="AID2675" s="17"/>
      <c r="AIE2675" s="17"/>
      <c r="AIF2675" s="17"/>
      <c r="AIG2675" s="17"/>
      <c r="AIH2675" s="17"/>
      <c r="AII2675" s="17"/>
      <c r="AIJ2675" s="17"/>
      <c r="AIK2675" s="17"/>
      <c r="AIL2675" s="17"/>
      <c r="AIM2675" s="17"/>
      <c r="AIN2675" s="17"/>
      <c r="AIO2675" s="17"/>
      <c r="AIP2675" s="17"/>
      <c r="AIQ2675" s="17"/>
      <c r="AIR2675" s="17"/>
      <c r="AIS2675" s="17"/>
      <c r="AIT2675" s="17"/>
      <c r="AIU2675" s="17"/>
      <c r="AIV2675" s="17"/>
      <c r="AIW2675" s="17"/>
      <c r="AIX2675" s="17"/>
      <c r="AIY2675" s="17"/>
      <c r="AIZ2675" s="17"/>
      <c r="AJA2675" s="17"/>
      <c r="AJB2675" s="17"/>
      <c r="AJC2675" s="17"/>
      <c r="AJD2675" s="17"/>
      <c r="AJE2675" s="17"/>
      <c r="AJF2675" s="17"/>
      <c r="AJG2675" s="17"/>
      <c r="AJH2675" s="17"/>
      <c r="AJI2675" s="17"/>
      <c r="AJJ2675" s="17"/>
      <c r="AJK2675" s="17"/>
      <c r="AJL2675" s="17"/>
      <c r="AJM2675" s="17"/>
      <c r="AJN2675" s="17"/>
      <c r="AJO2675" s="17"/>
      <c r="AJP2675" s="17"/>
      <c r="AJQ2675" s="17"/>
      <c r="AJR2675" s="17"/>
      <c r="AJS2675" s="17"/>
      <c r="AJT2675" s="17"/>
      <c r="AJU2675" s="17"/>
      <c r="AJV2675" s="17"/>
      <c r="AJW2675" s="17"/>
      <c r="AJX2675" s="17"/>
      <c r="AJY2675" s="17"/>
      <c r="AJZ2675" s="17"/>
      <c r="AKA2675" s="17"/>
      <c r="AKB2675" s="17"/>
      <c r="AKC2675" s="17"/>
      <c r="AKD2675" s="17"/>
      <c r="AKE2675" s="17"/>
      <c r="AKF2675" s="17"/>
      <c r="AKG2675" s="17"/>
      <c r="AKH2675" s="17"/>
      <c r="AKI2675" s="17"/>
      <c r="AKJ2675" s="17"/>
      <c r="AKK2675" s="17"/>
      <c r="AKL2675" s="17"/>
      <c r="AKM2675" s="17"/>
      <c r="AKN2675" s="17"/>
      <c r="AKO2675" s="17"/>
      <c r="AKP2675" s="17"/>
      <c r="AKQ2675" s="17"/>
      <c r="AKR2675" s="17"/>
      <c r="AKS2675" s="17"/>
      <c r="AKT2675" s="17"/>
      <c r="AKU2675" s="17"/>
      <c r="AKV2675" s="17"/>
      <c r="AKW2675" s="17"/>
      <c r="AKX2675" s="17"/>
      <c r="AKY2675" s="17"/>
      <c r="AKZ2675" s="17"/>
      <c r="ALA2675" s="17"/>
      <c r="ALB2675" s="17"/>
      <c r="ALC2675" s="17"/>
      <c r="ALD2675" s="17"/>
      <c r="ALE2675" s="17"/>
      <c r="ALF2675" s="17"/>
      <c r="ALG2675" s="17"/>
      <c r="ALH2675" s="17"/>
      <c r="ALI2675" s="17"/>
      <c r="ALJ2675" s="17"/>
      <c r="ALK2675" s="17"/>
      <c r="ALL2675" s="17"/>
      <c r="ALM2675" s="17"/>
      <c r="ALN2675" s="17"/>
      <c r="ALO2675" s="17"/>
      <c r="ALP2675" s="17"/>
      <c r="ALQ2675" s="17"/>
      <c r="ALR2675" s="17"/>
      <c r="ALS2675" s="17"/>
      <c r="ALT2675" s="17"/>
      <c r="ALU2675" s="17"/>
      <c r="ALV2675" s="17"/>
      <c r="ALW2675" s="17"/>
      <c r="ALX2675" s="17"/>
      <c r="ALY2675" s="17"/>
      <c r="ALZ2675" s="17"/>
      <c r="AMA2675" s="17"/>
      <c r="AMB2675" s="17"/>
      <c r="AMC2675" s="17"/>
      <c r="AMD2675" s="17"/>
      <c r="AME2675" s="17"/>
      <c r="AMF2675" s="17"/>
      <c r="AMG2675" s="17"/>
      <c r="AMH2675" s="17"/>
      <c r="AMI2675" s="17"/>
      <c r="AMJ2675" s="17"/>
      <c r="AMK2675" s="17"/>
      <c r="AML2675" s="17"/>
      <c r="AMM2675" s="17"/>
      <c r="AMN2675" s="17"/>
      <c r="AMO2675" s="17"/>
      <c r="AMP2675" s="17"/>
      <c r="AMQ2675" s="17"/>
      <c r="AMR2675" s="17"/>
      <c r="AMS2675" s="17"/>
      <c r="AMT2675" s="17"/>
      <c r="AMU2675" s="17"/>
      <c r="AMV2675" s="17"/>
      <c r="AMW2675" s="17"/>
      <c r="AMX2675" s="17"/>
      <c r="AMY2675" s="17"/>
      <c r="AMZ2675" s="17"/>
      <c r="ANA2675" s="17"/>
      <c r="ANB2675" s="17"/>
      <c r="ANC2675" s="17"/>
      <c r="AND2675" s="17"/>
      <c r="ANE2675" s="17"/>
      <c r="ANF2675" s="17"/>
      <c r="ANG2675" s="17"/>
      <c r="ANH2675" s="17"/>
      <c r="ANI2675" s="17"/>
      <c r="ANJ2675" s="17"/>
      <c r="ANK2675" s="17"/>
      <c r="ANL2675" s="17"/>
      <c r="ANM2675" s="17"/>
      <c r="ANN2675" s="17"/>
      <c r="ANO2675" s="17"/>
      <c r="ANP2675" s="17"/>
      <c r="ANQ2675" s="17"/>
      <c r="ANR2675" s="17"/>
      <c r="ANS2675" s="17"/>
      <c r="ANT2675" s="17"/>
      <c r="ANU2675" s="17"/>
      <c r="ANV2675" s="17"/>
      <c r="ANW2675" s="17"/>
      <c r="ANX2675" s="17"/>
      <c r="ANY2675" s="17"/>
      <c r="ANZ2675" s="17"/>
      <c r="AOA2675" s="17"/>
      <c r="AOB2675" s="17"/>
      <c r="AOC2675" s="17"/>
      <c r="AOD2675" s="17"/>
      <c r="AOE2675" s="17"/>
      <c r="AOF2675" s="17"/>
      <c r="AOG2675" s="17"/>
      <c r="AOH2675" s="17"/>
      <c r="AOI2675" s="17"/>
      <c r="AOJ2675" s="17"/>
      <c r="AOK2675" s="17"/>
      <c r="AOL2675" s="17"/>
      <c r="AOM2675" s="17"/>
      <c r="AON2675" s="17"/>
      <c r="AOO2675" s="17"/>
      <c r="AOP2675" s="17"/>
      <c r="AOQ2675" s="17"/>
      <c r="AOR2675" s="17"/>
      <c r="AOS2675" s="17"/>
      <c r="AOT2675" s="17"/>
      <c r="AOU2675" s="17"/>
      <c r="AOV2675" s="17"/>
      <c r="AOW2675" s="17"/>
      <c r="AOX2675" s="17"/>
      <c r="AOY2675" s="17"/>
      <c r="AOZ2675" s="17"/>
      <c r="APA2675" s="17"/>
      <c r="APB2675" s="17"/>
      <c r="APC2675" s="17"/>
      <c r="APD2675" s="17"/>
      <c r="APE2675" s="17"/>
      <c r="APF2675" s="17"/>
      <c r="APG2675" s="17"/>
      <c r="APH2675" s="17"/>
      <c r="API2675" s="17"/>
      <c r="APJ2675" s="17"/>
      <c r="APK2675" s="17"/>
      <c r="APL2675" s="17"/>
      <c r="APM2675" s="17"/>
      <c r="APN2675" s="17"/>
      <c r="APO2675" s="17"/>
      <c r="APP2675" s="17"/>
      <c r="APQ2675" s="17"/>
      <c r="APR2675" s="17"/>
      <c r="APS2675" s="17"/>
      <c r="APT2675" s="17"/>
      <c r="APU2675" s="17"/>
      <c r="APV2675" s="17"/>
      <c r="APW2675" s="17"/>
      <c r="APX2675" s="17"/>
      <c r="APY2675" s="17"/>
      <c r="APZ2675" s="17"/>
      <c r="AQA2675" s="17"/>
      <c r="AQB2675" s="17"/>
      <c r="AQC2675" s="17"/>
      <c r="AQD2675" s="17"/>
      <c r="AQE2675" s="17"/>
      <c r="AQF2675" s="17"/>
      <c r="AQG2675" s="17"/>
      <c r="AQH2675" s="17"/>
      <c r="AQI2675" s="17"/>
      <c r="AQJ2675" s="17"/>
      <c r="AQK2675" s="17"/>
      <c r="AQL2675" s="17"/>
      <c r="AQM2675" s="17"/>
      <c r="AQN2675" s="17"/>
      <c r="AQO2675" s="17"/>
      <c r="AQP2675" s="17"/>
      <c r="AQQ2675" s="17"/>
      <c r="AQR2675" s="17"/>
      <c r="AQS2675" s="17"/>
      <c r="AQT2675" s="17"/>
      <c r="AQU2675" s="17"/>
      <c r="AQV2675" s="17"/>
      <c r="AQW2675" s="17"/>
      <c r="AQX2675" s="17"/>
      <c r="AQY2675" s="17"/>
      <c r="AQZ2675" s="17"/>
      <c r="ARA2675" s="17"/>
      <c r="ARB2675" s="17"/>
      <c r="ARC2675" s="17"/>
      <c r="ARD2675" s="17"/>
      <c r="ARE2675" s="17"/>
      <c r="ARF2675" s="17"/>
      <c r="ARG2675" s="17"/>
      <c r="ARH2675" s="17"/>
      <c r="ARI2675" s="17"/>
      <c r="ARJ2675" s="17"/>
      <c r="ARK2675" s="17"/>
      <c r="ARL2675" s="17"/>
      <c r="ARM2675" s="17"/>
      <c r="ARN2675" s="17"/>
      <c r="ARO2675" s="17"/>
      <c r="ARP2675" s="17"/>
      <c r="ARQ2675" s="17"/>
      <c r="ARR2675" s="17"/>
      <c r="ARS2675" s="17"/>
      <c r="ART2675" s="17"/>
      <c r="ARU2675" s="17"/>
      <c r="ARV2675" s="17"/>
      <c r="ARW2675" s="17"/>
      <c r="ARX2675" s="17"/>
      <c r="ARY2675" s="17"/>
      <c r="ARZ2675" s="17"/>
      <c r="ASA2675" s="17"/>
      <c r="ASB2675" s="17"/>
      <c r="ASC2675" s="17"/>
      <c r="ASD2675" s="17"/>
      <c r="ASE2675" s="17"/>
      <c r="ASF2675" s="17"/>
      <c r="ASG2675" s="17"/>
      <c r="ASH2675" s="17"/>
      <c r="ASI2675" s="17"/>
      <c r="ASJ2675" s="17"/>
      <c r="ASK2675" s="17"/>
      <c r="ASL2675" s="17"/>
      <c r="ASM2675" s="17"/>
      <c r="ASN2675" s="17"/>
      <c r="ASO2675" s="17"/>
      <c r="ASP2675" s="17"/>
      <c r="ASQ2675" s="17"/>
      <c r="ASR2675" s="17"/>
      <c r="ASS2675" s="17"/>
      <c r="AST2675" s="17"/>
      <c r="ASU2675" s="17"/>
      <c r="ASV2675" s="17"/>
      <c r="ASW2675" s="17"/>
      <c r="ASX2675" s="17"/>
      <c r="ASY2675" s="17"/>
      <c r="ASZ2675" s="17"/>
      <c r="ATA2675" s="17"/>
      <c r="ATB2675" s="17"/>
      <c r="ATC2675" s="17"/>
      <c r="ATD2675" s="17"/>
      <c r="ATE2675" s="17"/>
      <c r="ATF2675" s="17"/>
      <c r="ATG2675" s="17"/>
      <c r="ATH2675" s="17"/>
      <c r="ATI2675" s="17"/>
      <c r="ATJ2675" s="17"/>
      <c r="ATK2675" s="17"/>
      <c r="ATL2675" s="17"/>
      <c r="ATM2675" s="17"/>
      <c r="ATN2675" s="17"/>
      <c r="ATO2675" s="17"/>
      <c r="ATP2675" s="17"/>
      <c r="ATQ2675" s="17"/>
      <c r="ATR2675" s="17"/>
      <c r="ATS2675" s="17"/>
      <c r="ATT2675" s="17"/>
      <c r="ATU2675" s="17"/>
      <c r="ATV2675" s="17"/>
      <c r="ATW2675" s="17"/>
      <c r="ATX2675" s="17"/>
      <c r="ATY2675" s="17"/>
      <c r="ATZ2675" s="17"/>
      <c r="AUA2675" s="17"/>
      <c r="AUB2675" s="17"/>
      <c r="AUC2675" s="17"/>
      <c r="AUD2675" s="17"/>
      <c r="AUE2675" s="17"/>
      <c r="AUF2675" s="17"/>
      <c r="AUG2675" s="17"/>
      <c r="AUH2675" s="17"/>
      <c r="AUI2675" s="17"/>
      <c r="AUJ2675" s="17"/>
      <c r="AUK2675" s="17"/>
      <c r="AUL2675" s="17"/>
      <c r="AUM2675" s="17"/>
      <c r="AUN2675" s="17"/>
      <c r="AUO2675" s="17"/>
      <c r="AUP2675" s="17"/>
      <c r="AUQ2675" s="17"/>
      <c r="AUR2675" s="17"/>
      <c r="AUS2675" s="17"/>
      <c r="AUT2675" s="17"/>
      <c r="AUU2675" s="17"/>
      <c r="AUV2675" s="17"/>
      <c r="AUW2675" s="17"/>
      <c r="AUX2675" s="17"/>
      <c r="AUY2675" s="17"/>
      <c r="AUZ2675" s="17"/>
      <c r="AVA2675" s="17"/>
      <c r="AVB2675" s="17"/>
      <c r="AVC2675" s="17"/>
      <c r="AVD2675" s="17"/>
      <c r="AVE2675" s="17"/>
      <c r="AVF2675" s="17"/>
      <c r="AVG2675" s="17"/>
      <c r="AVH2675" s="17"/>
      <c r="AVI2675" s="17"/>
      <c r="AVJ2675" s="17"/>
      <c r="AVK2675" s="17"/>
      <c r="AVL2675" s="17"/>
      <c r="AVM2675" s="17"/>
      <c r="AVN2675" s="17"/>
      <c r="AVO2675" s="17"/>
      <c r="AVP2675" s="17"/>
      <c r="AVQ2675" s="17"/>
      <c r="AVR2675" s="17"/>
      <c r="AVS2675" s="17"/>
      <c r="AVT2675" s="17"/>
      <c r="AVU2675" s="17"/>
      <c r="AVV2675" s="17"/>
      <c r="AVW2675" s="17"/>
      <c r="AVX2675" s="17"/>
      <c r="AVY2675" s="17"/>
      <c r="AVZ2675" s="17"/>
      <c r="AWA2675" s="17"/>
      <c r="AWB2675" s="17"/>
      <c r="AWC2675" s="17"/>
      <c r="AWD2675" s="17"/>
      <c r="AWE2675" s="17"/>
      <c r="AWF2675" s="17"/>
      <c r="AWG2675" s="17"/>
      <c r="AWH2675" s="17"/>
      <c r="AWI2675" s="17"/>
      <c r="AWJ2675" s="17"/>
      <c r="AWK2675" s="17"/>
      <c r="AWL2675" s="17"/>
      <c r="AWM2675" s="17"/>
      <c r="AWN2675" s="17"/>
    </row>
    <row r="2676" spans="1:1288" s="56" customFormat="1" ht="39" x14ac:dyDescent="0.25">
      <c r="A2676" s="50" t="s">
        <v>3806</v>
      </c>
      <c r="B2676" s="50" t="s">
        <v>3847</v>
      </c>
      <c r="C2676" s="50" t="s">
        <v>3839</v>
      </c>
      <c r="D2676" s="50" t="s">
        <v>3809</v>
      </c>
      <c r="E2676" s="51">
        <v>39</v>
      </c>
      <c r="F2676" s="52" t="s">
        <v>21</v>
      </c>
      <c r="G2676" s="53"/>
      <c r="H2676" s="15" t="s">
        <v>5</v>
      </c>
      <c r="I2676" s="55"/>
      <c r="JE2676" s="12"/>
      <c r="JF2676" s="12"/>
      <c r="JG2676" s="12"/>
      <c r="JH2676" s="12"/>
      <c r="JI2676" s="13"/>
      <c r="JJ2676" s="14"/>
      <c r="JK2676" s="15"/>
      <c r="JL2676" s="15"/>
      <c r="JM2676" s="15"/>
      <c r="JN2676" s="16"/>
      <c r="JO2676" s="16"/>
      <c r="JP2676" s="16"/>
      <c r="JQ2676" s="16"/>
      <c r="JR2676" s="16"/>
      <c r="JS2676" s="16"/>
      <c r="JT2676" s="16"/>
      <c r="JU2676" s="16"/>
      <c r="JV2676" s="16"/>
      <c r="JW2676" s="16"/>
      <c r="JX2676" s="16"/>
      <c r="JY2676" s="16"/>
      <c r="JZ2676" s="16"/>
      <c r="KA2676" s="16"/>
      <c r="KB2676" s="16"/>
      <c r="KC2676" s="16"/>
      <c r="KD2676" s="16"/>
      <c r="KE2676" s="16"/>
      <c r="KF2676" s="16"/>
      <c r="KG2676" s="16"/>
      <c r="KH2676" s="16"/>
      <c r="KI2676" s="16"/>
      <c r="KJ2676" s="16"/>
      <c r="KK2676" s="16"/>
      <c r="KL2676" s="16"/>
      <c r="KM2676" s="16"/>
      <c r="KN2676" s="16"/>
      <c r="KO2676" s="16"/>
      <c r="KP2676" s="16"/>
      <c r="KQ2676" s="16"/>
      <c r="KR2676" s="16"/>
      <c r="KS2676" s="16"/>
      <c r="KT2676" s="16"/>
      <c r="KU2676" s="16"/>
      <c r="KV2676" s="16"/>
      <c r="KW2676" s="16"/>
      <c r="KX2676" s="16"/>
      <c r="KY2676" s="16"/>
      <c r="KZ2676" s="16"/>
      <c r="LA2676" s="16"/>
      <c r="LB2676" s="16"/>
      <c r="LC2676" s="16"/>
      <c r="LD2676" s="16"/>
      <c r="LE2676" s="16"/>
      <c r="LF2676" s="16"/>
      <c r="LG2676" s="16"/>
      <c r="LH2676" s="16"/>
      <c r="LI2676" s="16"/>
      <c r="LJ2676" s="16"/>
      <c r="LK2676" s="16"/>
      <c r="LL2676" s="16"/>
      <c r="LM2676" s="16"/>
      <c r="LN2676" s="16"/>
      <c r="LO2676" s="16"/>
      <c r="LP2676" s="16"/>
      <c r="LQ2676" s="16"/>
      <c r="LR2676" s="16"/>
      <c r="LS2676" s="16"/>
      <c r="LT2676" s="16"/>
      <c r="LU2676" s="16"/>
      <c r="LV2676" s="16"/>
      <c r="LW2676" s="16"/>
      <c r="LX2676" s="16"/>
      <c r="LY2676" s="16"/>
      <c r="LZ2676" s="16"/>
      <c r="MA2676" s="16"/>
      <c r="MB2676" s="16"/>
      <c r="MC2676" s="16"/>
      <c r="MD2676" s="16"/>
      <c r="ME2676" s="16"/>
      <c r="MF2676" s="16"/>
      <c r="MG2676" s="16"/>
      <c r="MH2676" s="16"/>
      <c r="MI2676" s="16"/>
      <c r="MJ2676" s="16"/>
      <c r="MK2676" s="16"/>
      <c r="ML2676" s="16"/>
      <c r="MM2676" s="16"/>
      <c r="MN2676" s="16"/>
      <c r="MO2676" s="16"/>
      <c r="MP2676" s="16"/>
      <c r="MQ2676" s="16"/>
      <c r="MR2676" s="16"/>
      <c r="MS2676" s="16"/>
      <c r="MT2676" s="16"/>
      <c r="MU2676" s="16"/>
      <c r="MV2676" s="16"/>
      <c r="MW2676" s="16"/>
      <c r="MX2676" s="16"/>
      <c r="MY2676" s="16"/>
      <c r="MZ2676" s="16"/>
      <c r="NA2676" s="16"/>
      <c r="NB2676" s="16"/>
      <c r="NC2676" s="16"/>
      <c r="ND2676" s="16"/>
      <c r="NE2676" s="16"/>
      <c r="NF2676" s="16"/>
      <c r="NG2676" s="16"/>
      <c r="NH2676" s="16"/>
      <c r="NI2676" s="16"/>
      <c r="NJ2676" s="16"/>
      <c r="NK2676" s="16"/>
      <c r="NL2676" s="16"/>
      <c r="NM2676" s="16"/>
      <c r="NN2676" s="16"/>
      <c r="NO2676" s="16"/>
      <c r="NP2676" s="16"/>
      <c r="NQ2676" s="16"/>
      <c r="NR2676" s="16"/>
      <c r="NS2676" s="16"/>
      <c r="NT2676" s="16"/>
      <c r="NU2676" s="16"/>
      <c r="NV2676" s="16"/>
      <c r="NW2676" s="16"/>
      <c r="NX2676" s="16"/>
      <c r="NY2676" s="16"/>
      <c r="NZ2676" s="16"/>
      <c r="OA2676" s="16"/>
      <c r="OB2676" s="16"/>
      <c r="OC2676" s="16"/>
      <c r="OD2676" s="16"/>
      <c r="OE2676" s="16"/>
      <c r="OF2676" s="16"/>
      <c r="OG2676" s="16"/>
      <c r="OH2676" s="16"/>
      <c r="OI2676" s="16"/>
      <c r="OJ2676" s="16"/>
      <c r="OK2676" s="16"/>
      <c r="OL2676" s="16"/>
      <c r="OM2676" s="16"/>
      <c r="ON2676" s="16"/>
      <c r="OO2676" s="16"/>
      <c r="OP2676" s="16"/>
      <c r="OQ2676" s="16"/>
      <c r="OR2676" s="16"/>
      <c r="OS2676" s="16"/>
      <c r="OT2676" s="16"/>
      <c r="OU2676" s="16"/>
      <c r="OV2676" s="16"/>
      <c r="OW2676" s="16"/>
      <c r="OX2676" s="16"/>
      <c r="OY2676" s="16"/>
      <c r="OZ2676" s="16"/>
      <c r="PA2676" s="16"/>
      <c r="PB2676" s="16"/>
      <c r="PC2676" s="16"/>
      <c r="PD2676" s="16"/>
      <c r="PE2676" s="16"/>
      <c r="PF2676" s="16"/>
      <c r="PG2676" s="16"/>
      <c r="PH2676" s="16"/>
      <c r="PI2676" s="16"/>
      <c r="PJ2676" s="16"/>
      <c r="PK2676" s="16"/>
      <c r="PL2676" s="16"/>
      <c r="PM2676" s="16"/>
      <c r="PN2676" s="16"/>
      <c r="PO2676" s="16"/>
      <c r="PP2676" s="16"/>
      <c r="PQ2676" s="16"/>
      <c r="PR2676" s="16"/>
      <c r="PS2676" s="16"/>
      <c r="PT2676" s="16"/>
      <c r="PU2676" s="16"/>
      <c r="PV2676" s="16"/>
      <c r="PW2676" s="16"/>
      <c r="PX2676" s="16"/>
      <c r="PY2676" s="16"/>
      <c r="PZ2676" s="16"/>
      <c r="QA2676" s="16"/>
      <c r="QB2676" s="16"/>
      <c r="QC2676" s="16"/>
      <c r="QD2676" s="16"/>
      <c r="QE2676" s="16"/>
      <c r="QF2676" s="16"/>
      <c r="QG2676" s="16"/>
      <c r="QH2676" s="16"/>
      <c r="QI2676" s="16"/>
      <c r="QJ2676" s="16"/>
      <c r="QK2676" s="16"/>
      <c r="QL2676" s="16"/>
      <c r="QM2676" s="16"/>
      <c r="QN2676" s="16"/>
      <c r="QO2676" s="16"/>
      <c r="QP2676" s="16"/>
      <c r="QQ2676" s="16"/>
      <c r="QR2676" s="16"/>
      <c r="QS2676" s="16"/>
      <c r="QT2676" s="16"/>
      <c r="QU2676" s="16"/>
      <c r="QV2676" s="16"/>
      <c r="QW2676" s="16"/>
      <c r="QX2676" s="16"/>
      <c r="QY2676" s="16"/>
      <c r="QZ2676" s="16"/>
      <c r="RA2676" s="16"/>
      <c r="RB2676" s="16"/>
      <c r="RC2676" s="16"/>
      <c r="RD2676" s="16"/>
      <c r="RE2676" s="16"/>
      <c r="RF2676" s="16"/>
      <c r="RG2676" s="16"/>
      <c r="RH2676" s="16"/>
      <c r="RI2676" s="16"/>
      <c r="RJ2676" s="16"/>
      <c r="RK2676" s="16"/>
      <c r="RL2676" s="16"/>
      <c r="RM2676" s="16"/>
      <c r="RN2676" s="16"/>
      <c r="RO2676" s="16"/>
      <c r="RP2676" s="16"/>
      <c r="RQ2676" s="16"/>
      <c r="RR2676" s="16"/>
      <c r="RS2676" s="16"/>
      <c r="RT2676" s="16"/>
      <c r="RU2676" s="16"/>
      <c r="RV2676" s="16"/>
      <c r="RW2676" s="16"/>
      <c r="RX2676" s="16"/>
      <c r="RY2676" s="16"/>
      <c r="RZ2676" s="16"/>
      <c r="SA2676" s="16"/>
      <c r="SB2676" s="16"/>
      <c r="SC2676" s="16"/>
      <c r="SD2676" s="16"/>
      <c r="SE2676" s="16"/>
      <c r="SF2676" s="16"/>
      <c r="SG2676" s="16"/>
      <c r="SH2676" s="16"/>
      <c r="SI2676" s="16"/>
      <c r="SJ2676" s="16"/>
      <c r="SK2676" s="16"/>
      <c r="SL2676" s="16"/>
      <c r="SM2676" s="16"/>
      <c r="SN2676" s="16"/>
      <c r="SO2676" s="16"/>
      <c r="SP2676" s="16"/>
      <c r="SQ2676" s="16"/>
      <c r="SR2676" s="16"/>
      <c r="SS2676" s="16"/>
      <c r="ST2676" s="16"/>
      <c r="SU2676" s="16"/>
      <c r="SV2676" s="16"/>
      <c r="SW2676" s="16"/>
      <c r="SX2676" s="16"/>
      <c r="SY2676" s="16"/>
      <c r="SZ2676" s="16"/>
      <c r="TA2676" s="16"/>
      <c r="TB2676" s="17"/>
      <c r="TC2676" s="17"/>
      <c r="TD2676" s="17"/>
      <c r="TE2676" s="17"/>
      <c r="TF2676" s="17"/>
      <c r="TG2676" s="17"/>
      <c r="TH2676" s="17"/>
      <c r="TI2676" s="17"/>
      <c r="TJ2676" s="17"/>
      <c r="TK2676" s="17"/>
      <c r="TL2676" s="17"/>
      <c r="TM2676" s="17"/>
      <c r="TN2676" s="17"/>
      <c r="TO2676" s="17"/>
      <c r="TP2676" s="17"/>
      <c r="TQ2676" s="17"/>
      <c r="TR2676" s="17"/>
      <c r="TS2676" s="17"/>
      <c r="TT2676" s="17"/>
      <c r="TU2676" s="17"/>
      <c r="TV2676" s="17"/>
      <c r="TW2676" s="17"/>
      <c r="TX2676" s="17"/>
      <c r="TY2676" s="17"/>
      <c r="TZ2676" s="17"/>
      <c r="UA2676" s="17"/>
      <c r="UB2676" s="17"/>
      <c r="UC2676" s="17"/>
      <c r="UD2676" s="17"/>
      <c r="UE2676" s="17"/>
      <c r="UF2676" s="17"/>
      <c r="UG2676" s="17"/>
      <c r="UH2676" s="17"/>
      <c r="UI2676" s="17"/>
      <c r="UJ2676" s="17"/>
      <c r="UK2676" s="17"/>
      <c r="UL2676" s="17"/>
      <c r="UM2676" s="17"/>
      <c r="UN2676" s="17"/>
      <c r="UO2676" s="17"/>
      <c r="UP2676" s="17"/>
      <c r="UQ2676" s="17"/>
      <c r="UR2676" s="17"/>
      <c r="US2676" s="17"/>
      <c r="UT2676" s="17"/>
      <c r="UU2676" s="17"/>
      <c r="UV2676" s="17"/>
      <c r="UW2676" s="17"/>
      <c r="UX2676" s="17"/>
      <c r="UY2676" s="17"/>
      <c r="UZ2676" s="17"/>
      <c r="VA2676" s="17"/>
      <c r="VB2676" s="17"/>
      <c r="VC2676" s="17"/>
      <c r="VD2676" s="17"/>
      <c r="VE2676" s="17"/>
      <c r="VF2676" s="17"/>
      <c r="VG2676" s="17"/>
      <c r="VH2676" s="17"/>
      <c r="VI2676" s="17"/>
      <c r="VJ2676" s="17"/>
      <c r="VK2676" s="17"/>
      <c r="VL2676" s="17"/>
      <c r="VM2676" s="17"/>
      <c r="VN2676" s="17"/>
      <c r="VO2676" s="17"/>
      <c r="VP2676" s="17"/>
      <c r="VQ2676" s="17"/>
      <c r="VR2676" s="17"/>
      <c r="VS2676" s="17"/>
      <c r="VT2676" s="17"/>
      <c r="VU2676" s="17"/>
      <c r="VV2676" s="17"/>
      <c r="VW2676" s="17"/>
      <c r="VX2676" s="17"/>
      <c r="VY2676" s="17"/>
      <c r="VZ2676" s="17"/>
      <c r="WA2676" s="17"/>
      <c r="WB2676" s="17"/>
      <c r="WC2676" s="17"/>
      <c r="WD2676" s="17"/>
      <c r="WE2676" s="17"/>
      <c r="WF2676" s="17"/>
      <c r="WG2676" s="17"/>
      <c r="WH2676" s="17"/>
      <c r="WI2676" s="17"/>
      <c r="WJ2676" s="17"/>
      <c r="WK2676" s="17"/>
      <c r="WL2676" s="17"/>
      <c r="WM2676" s="17"/>
      <c r="WN2676" s="17"/>
      <c r="WO2676" s="17"/>
      <c r="WP2676" s="17"/>
      <c r="WQ2676" s="17"/>
      <c r="WR2676" s="17"/>
      <c r="WS2676" s="17"/>
      <c r="WT2676" s="17"/>
      <c r="WU2676" s="17"/>
      <c r="WV2676" s="17"/>
      <c r="WW2676" s="17"/>
      <c r="WX2676" s="17"/>
      <c r="WY2676" s="17"/>
      <c r="WZ2676" s="17"/>
      <c r="XA2676" s="17"/>
      <c r="XB2676" s="17"/>
      <c r="XC2676" s="17"/>
      <c r="XD2676" s="17"/>
      <c r="XE2676" s="17"/>
      <c r="XF2676" s="17"/>
      <c r="XG2676" s="17"/>
      <c r="XH2676" s="17"/>
      <c r="XI2676" s="17"/>
      <c r="XJ2676" s="17"/>
      <c r="XK2676" s="17"/>
      <c r="XL2676" s="17"/>
      <c r="XM2676" s="17"/>
      <c r="XN2676" s="17"/>
      <c r="XO2676" s="17"/>
      <c r="XP2676" s="17"/>
      <c r="XQ2676" s="17"/>
      <c r="XR2676" s="17"/>
      <c r="XS2676" s="17"/>
      <c r="XT2676" s="17"/>
      <c r="XU2676" s="17"/>
      <c r="XV2676" s="17"/>
      <c r="XW2676" s="17"/>
      <c r="XX2676" s="17"/>
      <c r="XY2676" s="17"/>
      <c r="XZ2676" s="17"/>
      <c r="YA2676" s="17"/>
      <c r="YB2676" s="17"/>
      <c r="YC2676" s="17"/>
      <c r="YD2676" s="17"/>
      <c r="YE2676" s="17"/>
      <c r="YF2676" s="17"/>
      <c r="YG2676" s="17"/>
      <c r="YH2676" s="17"/>
      <c r="YI2676" s="17"/>
      <c r="YJ2676" s="17"/>
      <c r="YK2676" s="17"/>
      <c r="YL2676" s="17"/>
      <c r="YM2676" s="17"/>
      <c r="YN2676" s="17"/>
      <c r="YO2676" s="17"/>
      <c r="YP2676" s="17"/>
      <c r="YQ2676" s="17"/>
      <c r="YR2676" s="17"/>
      <c r="YS2676" s="17"/>
      <c r="YT2676" s="17"/>
      <c r="YU2676" s="17"/>
      <c r="YV2676" s="17"/>
      <c r="YW2676" s="17"/>
      <c r="YX2676" s="17"/>
      <c r="YY2676" s="17"/>
      <c r="YZ2676" s="17"/>
      <c r="ZA2676" s="17"/>
      <c r="ZB2676" s="17"/>
      <c r="ZC2676" s="17"/>
      <c r="ZD2676" s="17"/>
      <c r="ZE2676" s="17"/>
      <c r="ZF2676" s="17"/>
      <c r="ZG2676" s="17"/>
      <c r="ZH2676" s="17"/>
      <c r="ZI2676" s="17"/>
      <c r="ZJ2676" s="17"/>
      <c r="ZK2676" s="17"/>
      <c r="ZL2676" s="17"/>
      <c r="ZM2676" s="17"/>
      <c r="ZN2676" s="17"/>
      <c r="ZO2676" s="17"/>
      <c r="ZP2676" s="17"/>
      <c r="ZQ2676" s="17"/>
      <c r="ZR2676" s="17"/>
      <c r="ZS2676" s="17"/>
      <c r="ZT2676" s="17"/>
      <c r="ZU2676" s="17"/>
      <c r="ZV2676" s="17"/>
      <c r="ZW2676" s="17"/>
      <c r="ZX2676" s="17"/>
      <c r="ZY2676" s="17"/>
      <c r="ZZ2676" s="17"/>
      <c r="AAA2676" s="17"/>
      <c r="AAB2676" s="17"/>
      <c r="AAC2676" s="17"/>
      <c r="AAD2676" s="17"/>
      <c r="AAE2676" s="17"/>
      <c r="AAF2676" s="17"/>
      <c r="AAG2676" s="17"/>
      <c r="AAH2676" s="17"/>
      <c r="AAI2676" s="17"/>
      <c r="AAJ2676" s="17"/>
      <c r="AAK2676" s="17"/>
      <c r="AAL2676" s="17"/>
      <c r="AAM2676" s="17"/>
      <c r="AAN2676" s="17"/>
      <c r="AAO2676" s="17"/>
      <c r="AAP2676" s="17"/>
      <c r="AAQ2676" s="17"/>
      <c r="AAR2676" s="17"/>
      <c r="AAS2676" s="17"/>
      <c r="AAT2676" s="17"/>
      <c r="AAU2676" s="17"/>
      <c r="AAV2676" s="17"/>
      <c r="AAW2676" s="17"/>
      <c r="AAX2676" s="17"/>
      <c r="AAY2676" s="17"/>
      <c r="AAZ2676" s="17"/>
      <c r="ABA2676" s="17"/>
      <c r="ABB2676" s="17"/>
      <c r="ABC2676" s="17"/>
      <c r="ABD2676" s="17"/>
      <c r="ABE2676" s="17"/>
      <c r="ABF2676" s="17"/>
      <c r="ABG2676" s="17"/>
      <c r="ABH2676" s="17"/>
      <c r="ABI2676" s="17"/>
      <c r="ABJ2676" s="17"/>
      <c r="ABK2676" s="17"/>
      <c r="ABL2676" s="17"/>
      <c r="ABM2676" s="17"/>
      <c r="ABN2676" s="17"/>
      <c r="ABO2676" s="17"/>
      <c r="ABP2676" s="17"/>
      <c r="ABQ2676" s="17"/>
      <c r="ABR2676" s="17"/>
      <c r="ABS2676" s="17"/>
      <c r="ABT2676" s="17"/>
      <c r="ABU2676" s="17"/>
      <c r="ABV2676" s="17"/>
      <c r="ABW2676" s="17"/>
      <c r="ABX2676" s="17"/>
      <c r="ABY2676" s="17"/>
      <c r="ABZ2676" s="17"/>
      <c r="ACA2676" s="17"/>
      <c r="ACB2676" s="17"/>
      <c r="ACC2676" s="17"/>
      <c r="ACD2676" s="17"/>
      <c r="ACE2676" s="17"/>
      <c r="ACF2676" s="17"/>
      <c r="ACG2676" s="17"/>
      <c r="ACH2676" s="17"/>
      <c r="ACI2676" s="17"/>
      <c r="ACJ2676" s="17"/>
      <c r="ACK2676" s="17"/>
      <c r="ACL2676" s="17"/>
      <c r="ACM2676" s="17"/>
      <c r="ACN2676" s="17"/>
      <c r="ACO2676" s="17"/>
      <c r="ACP2676" s="17"/>
      <c r="ACQ2676" s="17"/>
      <c r="ACR2676" s="17"/>
      <c r="ACS2676" s="17"/>
      <c r="ACT2676" s="17"/>
      <c r="ACU2676" s="17"/>
      <c r="ACV2676" s="17"/>
      <c r="ACW2676" s="17"/>
      <c r="ACX2676" s="17"/>
      <c r="ACY2676" s="17"/>
      <c r="ACZ2676" s="17"/>
      <c r="ADA2676" s="17"/>
      <c r="ADB2676" s="17"/>
      <c r="ADC2676" s="17"/>
      <c r="ADD2676" s="17"/>
      <c r="ADE2676" s="17"/>
      <c r="ADF2676" s="17"/>
      <c r="ADG2676" s="17"/>
      <c r="ADH2676" s="17"/>
      <c r="ADI2676" s="17"/>
      <c r="ADJ2676" s="17"/>
      <c r="ADK2676" s="17"/>
      <c r="ADL2676" s="17"/>
      <c r="ADM2676" s="17"/>
      <c r="ADN2676" s="17"/>
      <c r="ADO2676" s="17"/>
      <c r="ADP2676" s="17"/>
      <c r="ADQ2676" s="17"/>
      <c r="ADR2676" s="17"/>
      <c r="ADS2676" s="17"/>
      <c r="ADT2676" s="17"/>
      <c r="ADU2676" s="17"/>
      <c r="ADV2676" s="17"/>
      <c r="ADW2676" s="17"/>
      <c r="ADX2676" s="17"/>
      <c r="ADY2676" s="17"/>
      <c r="ADZ2676" s="17"/>
      <c r="AEA2676" s="17"/>
      <c r="AEB2676" s="17"/>
      <c r="AEC2676" s="17"/>
      <c r="AED2676" s="17"/>
      <c r="AEE2676" s="17"/>
      <c r="AEF2676" s="17"/>
      <c r="AEG2676" s="17"/>
      <c r="AEH2676" s="17"/>
      <c r="AEI2676" s="17"/>
      <c r="AEJ2676" s="17"/>
      <c r="AEK2676" s="17"/>
      <c r="AEL2676" s="17"/>
      <c r="AEM2676" s="17"/>
      <c r="AEN2676" s="17"/>
      <c r="AEO2676" s="17"/>
      <c r="AEP2676" s="17"/>
      <c r="AEQ2676" s="17"/>
      <c r="AER2676" s="17"/>
      <c r="AES2676" s="17"/>
      <c r="AET2676" s="17"/>
      <c r="AEU2676" s="17"/>
      <c r="AEV2676" s="17"/>
      <c r="AEW2676" s="17"/>
      <c r="AEX2676" s="17"/>
      <c r="AEY2676" s="17"/>
      <c r="AEZ2676" s="17"/>
      <c r="AFA2676" s="17"/>
      <c r="AFB2676" s="17"/>
      <c r="AFC2676" s="17"/>
      <c r="AFD2676" s="17"/>
      <c r="AFE2676" s="17"/>
      <c r="AFF2676" s="17"/>
      <c r="AFG2676" s="17"/>
      <c r="AFH2676" s="17"/>
      <c r="AFI2676" s="17"/>
      <c r="AFJ2676" s="17"/>
      <c r="AFK2676" s="17"/>
      <c r="AFL2676" s="17"/>
      <c r="AFM2676" s="17"/>
      <c r="AFN2676" s="17"/>
      <c r="AFO2676" s="17"/>
      <c r="AFP2676" s="17"/>
      <c r="AFQ2676" s="17"/>
      <c r="AFR2676" s="17"/>
      <c r="AFS2676" s="17"/>
      <c r="AFT2676" s="17"/>
      <c r="AFU2676" s="17"/>
      <c r="AFV2676" s="17"/>
      <c r="AFW2676" s="17"/>
      <c r="AFX2676" s="17"/>
      <c r="AFY2676" s="17"/>
      <c r="AFZ2676" s="17"/>
      <c r="AGA2676" s="17"/>
      <c r="AGB2676" s="17"/>
      <c r="AGC2676" s="17"/>
      <c r="AGD2676" s="17"/>
      <c r="AGE2676" s="17"/>
      <c r="AGF2676" s="17"/>
      <c r="AGG2676" s="17"/>
      <c r="AGH2676" s="17"/>
      <c r="AGI2676" s="17"/>
      <c r="AGJ2676" s="17"/>
      <c r="AGK2676" s="17"/>
      <c r="AGL2676" s="17"/>
      <c r="AGM2676" s="17"/>
      <c r="AGN2676" s="17"/>
      <c r="AGO2676" s="17"/>
      <c r="AGP2676" s="17"/>
      <c r="AGQ2676" s="17"/>
      <c r="AGR2676" s="17"/>
      <c r="AGS2676" s="17"/>
      <c r="AGT2676" s="17"/>
      <c r="AGU2676" s="17"/>
      <c r="AGV2676" s="17"/>
      <c r="AGW2676" s="17"/>
      <c r="AGX2676" s="17"/>
      <c r="AGY2676" s="17"/>
      <c r="AGZ2676" s="17"/>
      <c r="AHA2676" s="17"/>
      <c r="AHB2676" s="17"/>
      <c r="AHC2676" s="17"/>
      <c r="AHD2676" s="17"/>
      <c r="AHE2676" s="17"/>
      <c r="AHF2676" s="17"/>
      <c r="AHG2676" s="17"/>
      <c r="AHH2676" s="17"/>
      <c r="AHI2676" s="17"/>
      <c r="AHJ2676" s="17"/>
      <c r="AHK2676" s="17"/>
      <c r="AHL2676" s="17"/>
      <c r="AHM2676" s="17"/>
      <c r="AHN2676" s="17"/>
      <c r="AHO2676" s="17"/>
      <c r="AHP2676" s="17"/>
      <c r="AHQ2676" s="17"/>
      <c r="AHR2676" s="17"/>
      <c r="AHS2676" s="17"/>
      <c r="AHT2676" s="17"/>
      <c r="AHU2676" s="17"/>
      <c r="AHV2676" s="17"/>
      <c r="AHW2676" s="17"/>
      <c r="AHX2676" s="17"/>
      <c r="AHY2676" s="17"/>
      <c r="AHZ2676" s="17"/>
      <c r="AIA2676" s="17"/>
      <c r="AIB2676" s="17"/>
      <c r="AIC2676" s="17"/>
      <c r="AID2676" s="17"/>
      <c r="AIE2676" s="17"/>
      <c r="AIF2676" s="17"/>
      <c r="AIG2676" s="17"/>
      <c r="AIH2676" s="17"/>
      <c r="AII2676" s="17"/>
      <c r="AIJ2676" s="17"/>
      <c r="AIK2676" s="17"/>
      <c r="AIL2676" s="17"/>
      <c r="AIM2676" s="17"/>
      <c r="AIN2676" s="17"/>
      <c r="AIO2676" s="17"/>
      <c r="AIP2676" s="17"/>
      <c r="AIQ2676" s="17"/>
      <c r="AIR2676" s="17"/>
      <c r="AIS2676" s="17"/>
      <c r="AIT2676" s="17"/>
      <c r="AIU2676" s="17"/>
      <c r="AIV2676" s="17"/>
      <c r="AIW2676" s="17"/>
      <c r="AIX2676" s="17"/>
      <c r="AIY2676" s="17"/>
      <c r="AIZ2676" s="17"/>
      <c r="AJA2676" s="17"/>
      <c r="AJB2676" s="17"/>
      <c r="AJC2676" s="17"/>
      <c r="AJD2676" s="17"/>
      <c r="AJE2676" s="17"/>
      <c r="AJF2676" s="17"/>
      <c r="AJG2676" s="17"/>
      <c r="AJH2676" s="17"/>
      <c r="AJI2676" s="17"/>
      <c r="AJJ2676" s="17"/>
      <c r="AJK2676" s="17"/>
      <c r="AJL2676" s="17"/>
      <c r="AJM2676" s="17"/>
      <c r="AJN2676" s="17"/>
      <c r="AJO2676" s="17"/>
      <c r="AJP2676" s="17"/>
      <c r="AJQ2676" s="17"/>
      <c r="AJR2676" s="17"/>
      <c r="AJS2676" s="17"/>
      <c r="AJT2676" s="17"/>
      <c r="AJU2676" s="17"/>
      <c r="AJV2676" s="17"/>
      <c r="AJW2676" s="17"/>
      <c r="AJX2676" s="17"/>
      <c r="AJY2676" s="17"/>
      <c r="AJZ2676" s="17"/>
      <c r="AKA2676" s="17"/>
      <c r="AKB2676" s="17"/>
      <c r="AKC2676" s="17"/>
      <c r="AKD2676" s="17"/>
      <c r="AKE2676" s="17"/>
      <c r="AKF2676" s="17"/>
      <c r="AKG2676" s="17"/>
      <c r="AKH2676" s="17"/>
      <c r="AKI2676" s="17"/>
      <c r="AKJ2676" s="17"/>
      <c r="AKK2676" s="17"/>
      <c r="AKL2676" s="17"/>
      <c r="AKM2676" s="17"/>
      <c r="AKN2676" s="17"/>
      <c r="AKO2676" s="17"/>
      <c r="AKP2676" s="17"/>
      <c r="AKQ2676" s="17"/>
      <c r="AKR2676" s="17"/>
      <c r="AKS2676" s="17"/>
      <c r="AKT2676" s="17"/>
      <c r="AKU2676" s="17"/>
      <c r="AKV2676" s="17"/>
      <c r="AKW2676" s="17"/>
      <c r="AKX2676" s="17"/>
      <c r="AKY2676" s="17"/>
      <c r="AKZ2676" s="17"/>
      <c r="ALA2676" s="17"/>
      <c r="ALB2676" s="17"/>
      <c r="ALC2676" s="17"/>
      <c r="ALD2676" s="17"/>
      <c r="ALE2676" s="17"/>
      <c r="ALF2676" s="17"/>
      <c r="ALG2676" s="17"/>
      <c r="ALH2676" s="17"/>
      <c r="ALI2676" s="17"/>
      <c r="ALJ2676" s="17"/>
      <c r="ALK2676" s="17"/>
      <c r="ALL2676" s="17"/>
      <c r="ALM2676" s="17"/>
      <c r="ALN2676" s="17"/>
      <c r="ALO2676" s="17"/>
      <c r="ALP2676" s="17"/>
      <c r="ALQ2676" s="17"/>
      <c r="ALR2676" s="17"/>
      <c r="ALS2676" s="17"/>
      <c r="ALT2676" s="17"/>
      <c r="ALU2676" s="17"/>
      <c r="ALV2676" s="17"/>
      <c r="ALW2676" s="17"/>
      <c r="ALX2676" s="17"/>
      <c r="ALY2676" s="17"/>
      <c r="ALZ2676" s="17"/>
      <c r="AMA2676" s="17"/>
      <c r="AMB2676" s="17"/>
      <c r="AMC2676" s="17"/>
      <c r="AMD2676" s="17"/>
      <c r="AME2676" s="17"/>
      <c r="AMF2676" s="17"/>
      <c r="AMG2676" s="17"/>
      <c r="AMH2676" s="17"/>
      <c r="AMI2676" s="17"/>
      <c r="AMJ2676" s="17"/>
      <c r="AMK2676" s="17"/>
      <c r="AML2676" s="17"/>
      <c r="AMM2676" s="17"/>
      <c r="AMN2676" s="17"/>
      <c r="AMO2676" s="17"/>
      <c r="AMP2676" s="17"/>
      <c r="AMQ2676" s="17"/>
      <c r="AMR2676" s="17"/>
      <c r="AMS2676" s="17"/>
      <c r="AMT2676" s="17"/>
      <c r="AMU2676" s="17"/>
      <c r="AMV2676" s="17"/>
      <c r="AMW2676" s="17"/>
      <c r="AMX2676" s="17"/>
      <c r="AMY2676" s="17"/>
      <c r="AMZ2676" s="17"/>
      <c r="ANA2676" s="17"/>
      <c r="ANB2676" s="17"/>
      <c r="ANC2676" s="17"/>
      <c r="AND2676" s="17"/>
      <c r="ANE2676" s="17"/>
      <c r="ANF2676" s="17"/>
      <c r="ANG2676" s="17"/>
      <c r="ANH2676" s="17"/>
      <c r="ANI2676" s="17"/>
      <c r="ANJ2676" s="17"/>
      <c r="ANK2676" s="17"/>
      <c r="ANL2676" s="17"/>
      <c r="ANM2676" s="17"/>
      <c r="ANN2676" s="17"/>
      <c r="ANO2676" s="17"/>
      <c r="ANP2676" s="17"/>
      <c r="ANQ2676" s="17"/>
      <c r="ANR2676" s="17"/>
      <c r="ANS2676" s="17"/>
      <c r="ANT2676" s="17"/>
      <c r="ANU2676" s="17"/>
      <c r="ANV2676" s="17"/>
      <c r="ANW2676" s="17"/>
      <c r="ANX2676" s="17"/>
      <c r="ANY2676" s="17"/>
      <c r="ANZ2676" s="17"/>
      <c r="AOA2676" s="17"/>
      <c r="AOB2676" s="17"/>
      <c r="AOC2676" s="17"/>
      <c r="AOD2676" s="17"/>
      <c r="AOE2676" s="17"/>
      <c r="AOF2676" s="17"/>
      <c r="AOG2676" s="17"/>
      <c r="AOH2676" s="17"/>
      <c r="AOI2676" s="17"/>
      <c r="AOJ2676" s="17"/>
      <c r="AOK2676" s="17"/>
      <c r="AOL2676" s="17"/>
      <c r="AOM2676" s="17"/>
      <c r="AON2676" s="17"/>
      <c r="AOO2676" s="17"/>
      <c r="AOP2676" s="17"/>
      <c r="AOQ2676" s="17"/>
      <c r="AOR2676" s="17"/>
      <c r="AOS2676" s="17"/>
      <c r="AOT2676" s="17"/>
      <c r="AOU2676" s="17"/>
      <c r="AOV2676" s="17"/>
      <c r="AOW2676" s="17"/>
      <c r="AOX2676" s="17"/>
      <c r="AOY2676" s="17"/>
      <c r="AOZ2676" s="17"/>
      <c r="APA2676" s="17"/>
      <c r="APB2676" s="17"/>
      <c r="APC2676" s="17"/>
      <c r="APD2676" s="17"/>
      <c r="APE2676" s="17"/>
      <c r="APF2676" s="17"/>
      <c r="APG2676" s="17"/>
      <c r="APH2676" s="17"/>
      <c r="API2676" s="17"/>
      <c r="APJ2676" s="17"/>
      <c r="APK2676" s="17"/>
      <c r="APL2676" s="17"/>
      <c r="APM2676" s="17"/>
      <c r="APN2676" s="17"/>
      <c r="APO2676" s="17"/>
      <c r="APP2676" s="17"/>
      <c r="APQ2676" s="17"/>
      <c r="APR2676" s="17"/>
      <c r="APS2676" s="17"/>
      <c r="APT2676" s="17"/>
      <c r="APU2676" s="17"/>
      <c r="APV2676" s="17"/>
      <c r="APW2676" s="17"/>
      <c r="APX2676" s="17"/>
      <c r="APY2676" s="17"/>
      <c r="APZ2676" s="17"/>
      <c r="AQA2676" s="17"/>
      <c r="AQB2676" s="17"/>
      <c r="AQC2676" s="17"/>
      <c r="AQD2676" s="17"/>
      <c r="AQE2676" s="17"/>
      <c r="AQF2676" s="17"/>
      <c r="AQG2676" s="17"/>
      <c r="AQH2676" s="17"/>
      <c r="AQI2676" s="17"/>
      <c r="AQJ2676" s="17"/>
      <c r="AQK2676" s="17"/>
      <c r="AQL2676" s="17"/>
      <c r="AQM2676" s="17"/>
      <c r="AQN2676" s="17"/>
      <c r="AQO2676" s="17"/>
      <c r="AQP2676" s="17"/>
      <c r="AQQ2676" s="17"/>
      <c r="AQR2676" s="17"/>
      <c r="AQS2676" s="17"/>
      <c r="AQT2676" s="17"/>
      <c r="AQU2676" s="17"/>
      <c r="AQV2676" s="17"/>
      <c r="AQW2676" s="17"/>
      <c r="AQX2676" s="17"/>
      <c r="AQY2676" s="17"/>
      <c r="AQZ2676" s="17"/>
      <c r="ARA2676" s="17"/>
      <c r="ARB2676" s="17"/>
      <c r="ARC2676" s="17"/>
      <c r="ARD2676" s="17"/>
      <c r="ARE2676" s="17"/>
      <c r="ARF2676" s="17"/>
      <c r="ARG2676" s="17"/>
      <c r="ARH2676" s="17"/>
      <c r="ARI2676" s="17"/>
      <c r="ARJ2676" s="17"/>
      <c r="ARK2676" s="17"/>
      <c r="ARL2676" s="17"/>
      <c r="ARM2676" s="17"/>
      <c r="ARN2676" s="17"/>
      <c r="ARO2676" s="17"/>
      <c r="ARP2676" s="17"/>
      <c r="ARQ2676" s="17"/>
      <c r="ARR2676" s="17"/>
      <c r="ARS2676" s="17"/>
      <c r="ART2676" s="17"/>
      <c r="ARU2676" s="17"/>
      <c r="ARV2676" s="17"/>
      <c r="ARW2676" s="17"/>
      <c r="ARX2676" s="17"/>
      <c r="ARY2676" s="17"/>
      <c r="ARZ2676" s="17"/>
      <c r="ASA2676" s="17"/>
      <c r="ASB2676" s="17"/>
      <c r="ASC2676" s="17"/>
      <c r="ASD2676" s="17"/>
      <c r="ASE2676" s="17"/>
      <c r="ASF2676" s="17"/>
      <c r="ASG2676" s="17"/>
      <c r="ASH2676" s="17"/>
      <c r="ASI2676" s="17"/>
      <c r="ASJ2676" s="17"/>
      <c r="ASK2676" s="17"/>
      <c r="ASL2676" s="17"/>
      <c r="ASM2676" s="17"/>
      <c r="ASN2676" s="17"/>
      <c r="ASO2676" s="17"/>
      <c r="ASP2676" s="17"/>
      <c r="ASQ2676" s="17"/>
      <c r="ASR2676" s="17"/>
      <c r="ASS2676" s="17"/>
      <c r="AST2676" s="17"/>
      <c r="ASU2676" s="17"/>
      <c r="ASV2676" s="17"/>
      <c r="ASW2676" s="17"/>
      <c r="ASX2676" s="17"/>
      <c r="ASY2676" s="17"/>
      <c r="ASZ2676" s="17"/>
      <c r="ATA2676" s="17"/>
      <c r="ATB2676" s="17"/>
      <c r="ATC2676" s="17"/>
      <c r="ATD2676" s="17"/>
      <c r="ATE2676" s="17"/>
      <c r="ATF2676" s="17"/>
      <c r="ATG2676" s="17"/>
      <c r="ATH2676" s="17"/>
      <c r="ATI2676" s="17"/>
      <c r="ATJ2676" s="17"/>
      <c r="ATK2676" s="17"/>
      <c r="ATL2676" s="17"/>
      <c r="ATM2676" s="17"/>
      <c r="ATN2676" s="17"/>
      <c r="ATO2676" s="17"/>
      <c r="ATP2676" s="17"/>
      <c r="ATQ2676" s="17"/>
      <c r="ATR2676" s="17"/>
      <c r="ATS2676" s="17"/>
      <c r="ATT2676" s="17"/>
      <c r="ATU2676" s="17"/>
      <c r="ATV2676" s="17"/>
      <c r="ATW2676" s="17"/>
      <c r="ATX2676" s="17"/>
      <c r="ATY2676" s="17"/>
      <c r="ATZ2676" s="17"/>
      <c r="AUA2676" s="17"/>
      <c r="AUB2676" s="17"/>
      <c r="AUC2676" s="17"/>
      <c r="AUD2676" s="17"/>
      <c r="AUE2676" s="17"/>
      <c r="AUF2676" s="17"/>
      <c r="AUG2676" s="17"/>
      <c r="AUH2676" s="17"/>
      <c r="AUI2676" s="17"/>
      <c r="AUJ2676" s="17"/>
      <c r="AUK2676" s="17"/>
      <c r="AUL2676" s="17"/>
      <c r="AUM2676" s="17"/>
      <c r="AUN2676" s="17"/>
      <c r="AUO2676" s="17"/>
      <c r="AUP2676" s="17"/>
      <c r="AUQ2676" s="17"/>
      <c r="AUR2676" s="17"/>
      <c r="AUS2676" s="17"/>
      <c r="AUT2676" s="17"/>
      <c r="AUU2676" s="17"/>
      <c r="AUV2676" s="17"/>
      <c r="AUW2676" s="17"/>
      <c r="AUX2676" s="17"/>
      <c r="AUY2676" s="17"/>
      <c r="AUZ2676" s="17"/>
      <c r="AVA2676" s="17"/>
      <c r="AVB2676" s="17"/>
      <c r="AVC2676" s="17"/>
      <c r="AVD2676" s="17"/>
      <c r="AVE2676" s="17"/>
      <c r="AVF2676" s="17"/>
      <c r="AVG2676" s="17"/>
      <c r="AVH2676" s="17"/>
      <c r="AVI2676" s="17"/>
      <c r="AVJ2676" s="17"/>
      <c r="AVK2676" s="17"/>
      <c r="AVL2676" s="17"/>
      <c r="AVM2676" s="17"/>
      <c r="AVN2676" s="17"/>
      <c r="AVO2676" s="17"/>
      <c r="AVP2676" s="17"/>
      <c r="AVQ2676" s="17"/>
      <c r="AVR2676" s="17"/>
      <c r="AVS2676" s="17"/>
      <c r="AVT2676" s="17"/>
      <c r="AVU2676" s="17"/>
      <c r="AVV2676" s="17"/>
      <c r="AVW2676" s="17"/>
      <c r="AVX2676" s="17"/>
      <c r="AVY2676" s="17"/>
      <c r="AVZ2676" s="17"/>
      <c r="AWA2676" s="17"/>
      <c r="AWB2676" s="17"/>
      <c r="AWC2676" s="17"/>
      <c r="AWD2676" s="17"/>
      <c r="AWE2676" s="17"/>
      <c r="AWF2676" s="17"/>
      <c r="AWG2676" s="17"/>
      <c r="AWH2676" s="17"/>
      <c r="AWI2676" s="17"/>
      <c r="AWJ2676" s="17"/>
      <c r="AWK2676" s="17"/>
      <c r="AWL2676" s="17"/>
      <c r="AWM2676" s="17"/>
      <c r="AWN2676" s="17"/>
    </row>
    <row r="2677" spans="1:1288" s="56" customFormat="1" ht="39" x14ac:dyDescent="0.25">
      <c r="A2677" s="50" t="s">
        <v>3806</v>
      </c>
      <c r="B2677" s="50" t="s">
        <v>3847</v>
      </c>
      <c r="C2677" s="50" t="s">
        <v>3895</v>
      </c>
      <c r="D2677" s="50" t="s">
        <v>3809</v>
      </c>
      <c r="E2677" s="51">
        <v>35</v>
      </c>
      <c r="F2677" s="52" t="s">
        <v>21</v>
      </c>
      <c r="G2677" s="53"/>
      <c r="H2677" s="15" t="s">
        <v>5</v>
      </c>
      <c r="I2677" s="55"/>
      <c r="JE2677" s="12"/>
      <c r="JF2677" s="12"/>
      <c r="JG2677" s="12"/>
      <c r="JH2677" s="12"/>
      <c r="JI2677" s="13"/>
      <c r="JJ2677" s="14"/>
      <c r="JK2677" s="15"/>
      <c r="JL2677" s="15"/>
      <c r="JM2677" s="15"/>
      <c r="JN2677" s="16"/>
      <c r="JO2677" s="16"/>
      <c r="JP2677" s="16"/>
      <c r="JQ2677" s="16"/>
      <c r="JR2677" s="16"/>
      <c r="JS2677" s="16"/>
      <c r="JT2677" s="16"/>
      <c r="JU2677" s="16"/>
      <c r="JV2677" s="16"/>
      <c r="JW2677" s="16"/>
      <c r="JX2677" s="16"/>
      <c r="JY2677" s="16"/>
      <c r="JZ2677" s="16"/>
      <c r="KA2677" s="16"/>
      <c r="KB2677" s="16"/>
      <c r="KC2677" s="16"/>
      <c r="KD2677" s="16"/>
      <c r="KE2677" s="16"/>
      <c r="KF2677" s="16"/>
      <c r="KG2677" s="16"/>
      <c r="KH2677" s="16"/>
      <c r="KI2677" s="16"/>
      <c r="KJ2677" s="16"/>
      <c r="KK2677" s="16"/>
      <c r="KL2677" s="16"/>
      <c r="KM2677" s="16"/>
      <c r="KN2677" s="16"/>
      <c r="KO2677" s="16"/>
      <c r="KP2677" s="16"/>
      <c r="KQ2677" s="16"/>
      <c r="KR2677" s="16"/>
      <c r="KS2677" s="16"/>
      <c r="KT2677" s="16"/>
      <c r="KU2677" s="16"/>
      <c r="KV2677" s="16"/>
      <c r="KW2677" s="16"/>
      <c r="KX2677" s="16"/>
      <c r="KY2677" s="16"/>
      <c r="KZ2677" s="16"/>
      <c r="LA2677" s="16"/>
      <c r="LB2677" s="16"/>
      <c r="LC2677" s="16"/>
      <c r="LD2677" s="16"/>
      <c r="LE2677" s="16"/>
      <c r="LF2677" s="16"/>
      <c r="LG2677" s="16"/>
      <c r="LH2677" s="16"/>
      <c r="LI2677" s="16"/>
      <c r="LJ2677" s="16"/>
      <c r="LK2677" s="16"/>
      <c r="LL2677" s="16"/>
      <c r="LM2677" s="16"/>
      <c r="LN2677" s="16"/>
      <c r="LO2677" s="16"/>
      <c r="LP2677" s="16"/>
      <c r="LQ2677" s="16"/>
      <c r="LR2677" s="16"/>
      <c r="LS2677" s="16"/>
      <c r="LT2677" s="16"/>
      <c r="LU2677" s="16"/>
      <c r="LV2677" s="16"/>
      <c r="LW2677" s="16"/>
      <c r="LX2677" s="16"/>
      <c r="LY2677" s="16"/>
      <c r="LZ2677" s="16"/>
      <c r="MA2677" s="16"/>
      <c r="MB2677" s="16"/>
      <c r="MC2677" s="16"/>
      <c r="MD2677" s="16"/>
      <c r="ME2677" s="16"/>
      <c r="MF2677" s="16"/>
      <c r="MG2677" s="16"/>
      <c r="MH2677" s="16"/>
      <c r="MI2677" s="16"/>
      <c r="MJ2677" s="16"/>
      <c r="MK2677" s="16"/>
      <c r="ML2677" s="16"/>
      <c r="MM2677" s="16"/>
      <c r="MN2677" s="16"/>
      <c r="MO2677" s="16"/>
      <c r="MP2677" s="16"/>
      <c r="MQ2677" s="16"/>
      <c r="MR2677" s="16"/>
      <c r="MS2677" s="16"/>
      <c r="MT2677" s="16"/>
      <c r="MU2677" s="16"/>
      <c r="MV2677" s="16"/>
      <c r="MW2677" s="16"/>
      <c r="MX2677" s="16"/>
      <c r="MY2677" s="16"/>
      <c r="MZ2677" s="16"/>
      <c r="NA2677" s="16"/>
      <c r="NB2677" s="16"/>
      <c r="NC2677" s="16"/>
      <c r="ND2677" s="16"/>
      <c r="NE2677" s="16"/>
      <c r="NF2677" s="16"/>
      <c r="NG2677" s="16"/>
      <c r="NH2677" s="16"/>
      <c r="NI2677" s="16"/>
      <c r="NJ2677" s="16"/>
      <c r="NK2677" s="16"/>
      <c r="NL2677" s="16"/>
      <c r="NM2677" s="16"/>
      <c r="NN2677" s="16"/>
      <c r="NO2677" s="16"/>
      <c r="NP2677" s="16"/>
      <c r="NQ2677" s="16"/>
      <c r="NR2677" s="16"/>
      <c r="NS2677" s="16"/>
      <c r="NT2677" s="16"/>
      <c r="NU2677" s="16"/>
      <c r="NV2677" s="16"/>
      <c r="NW2677" s="16"/>
      <c r="NX2677" s="16"/>
      <c r="NY2677" s="16"/>
      <c r="NZ2677" s="16"/>
      <c r="OA2677" s="16"/>
      <c r="OB2677" s="16"/>
      <c r="OC2677" s="16"/>
      <c r="OD2677" s="16"/>
      <c r="OE2677" s="16"/>
      <c r="OF2677" s="16"/>
      <c r="OG2677" s="16"/>
      <c r="OH2677" s="16"/>
      <c r="OI2677" s="16"/>
      <c r="OJ2677" s="16"/>
      <c r="OK2677" s="16"/>
      <c r="OL2677" s="16"/>
      <c r="OM2677" s="16"/>
      <c r="ON2677" s="16"/>
      <c r="OO2677" s="16"/>
      <c r="OP2677" s="16"/>
      <c r="OQ2677" s="16"/>
      <c r="OR2677" s="16"/>
      <c r="OS2677" s="16"/>
      <c r="OT2677" s="16"/>
      <c r="OU2677" s="16"/>
      <c r="OV2677" s="16"/>
      <c r="OW2677" s="16"/>
      <c r="OX2677" s="16"/>
      <c r="OY2677" s="16"/>
      <c r="OZ2677" s="16"/>
      <c r="PA2677" s="16"/>
      <c r="PB2677" s="16"/>
      <c r="PC2677" s="16"/>
      <c r="PD2677" s="16"/>
      <c r="PE2677" s="16"/>
      <c r="PF2677" s="16"/>
      <c r="PG2677" s="16"/>
      <c r="PH2677" s="16"/>
      <c r="PI2677" s="16"/>
      <c r="PJ2677" s="16"/>
      <c r="PK2677" s="16"/>
      <c r="PL2677" s="16"/>
      <c r="PM2677" s="16"/>
      <c r="PN2677" s="16"/>
      <c r="PO2677" s="16"/>
      <c r="PP2677" s="16"/>
      <c r="PQ2677" s="16"/>
      <c r="PR2677" s="16"/>
      <c r="PS2677" s="16"/>
      <c r="PT2677" s="16"/>
      <c r="PU2677" s="16"/>
      <c r="PV2677" s="16"/>
      <c r="PW2677" s="16"/>
      <c r="PX2677" s="16"/>
      <c r="PY2677" s="16"/>
      <c r="PZ2677" s="16"/>
      <c r="QA2677" s="16"/>
      <c r="QB2677" s="16"/>
      <c r="QC2677" s="16"/>
      <c r="QD2677" s="16"/>
      <c r="QE2677" s="16"/>
      <c r="QF2677" s="16"/>
      <c r="QG2677" s="16"/>
      <c r="QH2677" s="16"/>
      <c r="QI2677" s="16"/>
      <c r="QJ2677" s="16"/>
      <c r="QK2677" s="16"/>
      <c r="QL2677" s="16"/>
      <c r="QM2677" s="16"/>
      <c r="QN2677" s="16"/>
      <c r="QO2677" s="16"/>
      <c r="QP2677" s="16"/>
      <c r="QQ2677" s="16"/>
      <c r="QR2677" s="16"/>
      <c r="QS2677" s="16"/>
      <c r="QT2677" s="16"/>
      <c r="QU2677" s="16"/>
      <c r="QV2677" s="16"/>
      <c r="QW2677" s="16"/>
      <c r="QX2677" s="16"/>
      <c r="QY2677" s="16"/>
      <c r="QZ2677" s="16"/>
      <c r="RA2677" s="16"/>
      <c r="RB2677" s="16"/>
      <c r="RC2677" s="16"/>
      <c r="RD2677" s="16"/>
      <c r="RE2677" s="16"/>
      <c r="RF2677" s="16"/>
      <c r="RG2677" s="16"/>
      <c r="RH2677" s="16"/>
      <c r="RI2677" s="16"/>
      <c r="RJ2677" s="16"/>
      <c r="RK2677" s="16"/>
      <c r="RL2677" s="16"/>
      <c r="RM2677" s="16"/>
      <c r="RN2677" s="16"/>
      <c r="RO2677" s="16"/>
      <c r="RP2677" s="16"/>
      <c r="RQ2677" s="16"/>
      <c r="RR2677" s="16"/>
      <c r="RS2677" s="16"/>
      <c r="RT2677" s="16"/>
      <c r="RU2677" s="16"/>
      <c r="RV2677" s="16"/>
      <c r="RW2677" s="16"/>
      <c r="RX2677" s="16"/>
      <c r="RY2677" s="16"/>
      <c r="RZ2677" s="16"/>
      <c r="SA2677" s="16"/>
      <c r="SB2677" s="16"/>
      <c r="SC2677" s="16"/>
      <c r="SD2677" s="16"/>
      <c r="SE2677" s="16"/>
      <c r="SF2677" s="16"/>
      <c r="SG2677" s="16"/>
      <c r="SH2677" s="16"/>
      <c r="SI2677" s="16"/>
      <c r="SJ2677" s="16"/>
      <c r="SK2677" s="16"/>
      <c r="SL2677" s="16"/>
      <c r="SM2677" s="16"/>
      <c r="SN2677" s="16"/>
      <c r="SO2677" s="16"/>
      <c r="SP2677" s="16"/>
      <c r="SQ2677" s="16"/>
      <c r="SR2677" s="16"/>
      <c r="SS2677" s="16"/>
      <c r="ST2677" s="16"/>
      <c r="SU2677" s="16"/>
      <c r="SV2677" s="16"/>
      <c r="SW2677" s="16"/>
      <c r="SX2677" s="16"/>
      <c r="SY2677" s="16"/>
      <c r="SZ2677" s="16"/>
      <c r="TA2677" s="16"/>
      <c r="TB2677" s="17"/>
      <c r="TC2677" s="17"/>
      <c r="TD2677" s="17"/>
      <c r="TE2677" s="17"/>
      <c r="TF2677" s="17"/>
      <c r="TG2677" s="17"/>
      <c r="TH2677" s="17"/>
      <c r="TI2677" s="17"/>
      <c r="TJ2677" s="17"/>
      <c r="TK2677" s="17"/>
      <c r="TL2677" s="17"/>
      <c r="TM2677" s="17"/>
      <c r="TN2677" s="17"/>
      <c r="TO2677" s="17"/>
      <c r="TP2677" s="17"/>
      <c r="TQ2677" s="17"/>
      <c r="TR2677" s="17"/>
      <c r="TS2677" s="17"/>
      <c r="TT2677" s="17"/>
      <c r="TU2677" s="17"/>
      <c r="TV2677" s="17"/>
      <c r="TW2677" s="17"/>
      <c r="TX2677" s="17"/>
      <c r="TY2677" s="17"/>
      <c r="TZ2677" s="17"/>
      <c r="UA2677" s="17"/>
      <c r="UB2677" s="17"/>
      <c r="UC2677" s="17"/>
      <c r="UD2677" s="17"/>
      <c r="UE2677" s="17"/>
      <c r="UF2677" s="17"/>
      <c r="UG2677" s="17"/>
      <c r="UH2677" s="17"/>
      <c r="UI2677" s="17"/>
      <c r="UJ2677" s="17"/>
      <c r="UK2677" s="17"/>
      <c r="UL2677" s="17"/>
      <c r="UM2677" s="17"/>
      <c r="UN2677" s="17"/>
      <c r="UO2677" s="17"/>
      <c r="UP2677" s="17"/>
      <c r="UQ2677" s="17"/>
      <c r="UR2677" s="17"/>
      <c r="US2677" s="17"/>
      <c r="UT2677" s="17"/>
      <c r="UU2677" s="17"/>
      <c r="UV2677" s="17"/>
      <c r="UW2677" s="17"/>
      <c r="UX2677" s="17"/>
      <c r="UY2677" s="17"/>
      <c r="UZ2677" s="17"/>
      <c r="VA2677" s="17"/>
      <c r="VB2677" s="17"/>
      <c r="VC2677" s="17"/>
      <c r="VD2677" s="17"/>
      <c r="VE2677" s="17"/>
      <c r="VF2677" s="17"/>
      <c r="VG2677" s="17"/>
      <c r="VH2677" s="17"/>
      <c r="VI2677" s="17"/>
      <c r="VJ2677" s="17"/>
      <c r="VK2677" s="17"/>
      <c r="VL2677" s="17"/>
      <c r="VM2677" s="17"/>
      <c r="VN2677" s="17"/>
      <c r="VO2677" s="17"/>
      <c r="VP2677" s="17"/>
      <c r="VQ2677" s="17"/>
      <c r="VR2677" s="17"/>
      <c r="VS2677" s="17"/>
      <c r="VT2677" s="17"/>
      <c r="VU2677" s="17"/>
      <c r="VV2677" s="17"/>
      <c r="VW2677" s="17"/>
      <c r="VX2677" s="17"/>
      <c r="VY2677" s="17"/>
      <c r="VZ2677" s="17"/>
      <c r="WA2677" s="17"/>
      <c r="WB2677" s="17"/>
      <c r="WC2677" s="17"/>
      <c r="WD2677" s="17"/>
      <c r="WE2677" s="17"/>
      <c r="WF2677" s="17"/>
      <c r="WG2677" s="17"/>
      <c r="WH2677" s="17"/>
      <c r="WI2677" s="17"/>
      <c r="WJ2677" s="17"/>
      <c r="WK2677" s="17"/>
      <c r="WL2677" s="17"/>
      <c r="WM2677" s="17"/>
      <c r="WN2677" s="17"/>
      <c r="WO2677" s="17"/>
      <c r="WP2677" s="17"/>
      <c r="WQ2677" s="17"/>
      <c r="WR2677" s="17"/>
      <c r="WS2677" s="17"/>
      <c r="WT2677" s="17"/>
      <c r="WU2677" s="17"/>
      <c r="WV2677" s="17"/>
      <c r="WW2677" s="17"/>
      <c r="WX2677" s="17"/>
      <c r="WY2677" s="17"/>
      <c r="WZ2677" s="17"/>
      <c r="XA2677" s="17"/>
      <c r="XB2677" s="17"/>
      <c r="XC2677" s="17"/>
      <c r="XD2677" s="17"/>
      <c r="XE2677" s="17"/>
      <c r="XF2677" s="17"/>
      <c r="XG2677" s="17"/>
      <c r="XH2677" s="17"/>
      <c r="XI2677" s="17"/>
      <c r="XJ2677" s="17"/>
      <c r="XK2677" s="17"/>
      <c r="XL2677" s="17"/>
      <c r="XM2677" s="17"/>
      <c r="XN2677" s="17"/>
      <c r="XO2677" s="17"/>
      <c r="XP2677" s="17"/>
      <c r="XQ2677" s="17"/>
      <c r="XR2677" s="17"/>
      <c r="XS2677" s="17"/>
      <c r="XT2677" s="17"/>
      <c r="XU2677" s="17"/>
      <c r="XV2677" s="17"/>
      <c r="XW2677" s="17"/>
      <c r="XX2677" s="17"/>
      <c r="XY2677" s="17"/>
      <c r="XZ2677" s="17"/>
      <c r="YA2677" s="17"/>
      <c r="YB2677" s="17"/>
      <c r="YC2677" s="17"/>
      <c r="YD2677" s="17"/>
      <c r="YE2677" s="17"/>
      <c r="YF2677" s="17"/>
      <c r="YG2677" s="17"/>
      <c r="YH2677" s="17"/>
      <c r="YI2677" s="17"/>
      <c r="YJ2677" s="17"/>
      <c r="YK2677" s="17"/>
      <c r="YL2677" s="17"/>
      <c r="YM2677" s="17"/>
      <c r="YN2677" s="17"/>
      <c r="YO2677" s="17"/>
      <c r="YP2677" s="17"/>
      <c r="YQ2677" s="17"/>
      <c r="YR2677" s="17"/>
      <c r="YS2677" s="17"/>
      <c r="YT2677" s="17"/>
      <c r="YU2677" s="17"/>
      <c r="YV2677" s="17"/>
      <c r="YW2677" s="17"/>
      <c r="YX2677" s="17"/>
      <c r="YY2677" s="17"/>
      <c r="YZ2677" s="17"/>
      <c r="ZA2677" s="17"/>
      <c r="ZB2677" s="17"/>
      <c r="ZC2677" s="17"/>
      <c r="ZD2677" s="17"/>
      <c r="ZE2677" s="17"/>
      <c r="ZF2677" s="17"/>
      <c r="ZG2677" s="17"/>
      <c r="ZH2677" s="17"/>
      <c r="ZI2677" s="17"/>
      <c r="ZJ2677" s="17"/>
      <c r="ZK2677" s="17"/>
      <c r="ZL2677" s="17"/>
      <c r="ZM2677" s="17"/>
      <c r="ZN2677" s="17"/>
      <c r="ZO2677" s="17"/>
      <c r="ZP2677" s="17"/>
      <c r="ZQ2677" s="17"/>
      <c r="ZR2677" s="17"/>
      <c r="ZS2677" s="17"/>
      <c r="ZT2677" s="17"/>
      <c r="ZU2677" s="17"/>
      <c r="ZV2677" s="17"/>
      <c r="ZW2677" s="17"/>
      <c r="ZX2677" s="17"/>
      <c r="ZY2677" s="17"/>
      <c r="ZZ2677" s="17"/>
      <c r="AAA2677" s="17"/>
      <c r="AAB2677" s="17"/>
      <c r="AAC2677" s="17"/>
      <c r="AAD2677" s="17"/>
      <c r="AAE2677" s="17"/>
      <c r="AAF2677" s="17"/>
      <c r="AAG2677" s="17"/>
      <c r="AAH2677" s="17"/>
      <c r="AAI2677" s="17"/>
      <c r="AAJ2677" s="17"/>
      <c r="AAK2677" s="17"/>
      <c r="AAL2677" s="17"/>
      <c r="AAM2677" s="17"/>
      <c r="AAN2677" s="17"/>
      <c r="AAO2677" s="17"/>
      <c r="AAP2677" s="17"/>
      <c r="AAQ2677" s="17"/>
      <c r="AAR2677" s="17"/>
      <c r="AAS2677" s="17"/>
      <c r="AAT2677" s="17"/>
      <c r="AAU2677" s="17"/>
      <c r="AAV2677" s="17"/>
      <c r="AAW2677" s="17"/>
      <c r="AAX2677" s="17"/>
      <c r="AAY2677" s="17"/>
      <c r="AAZ2677" s="17"/>
      <c r="ABA2677" s="17"/>
      <c r="ABB2677" s="17"/>
      <c r="ABC2677" s="17"/>
      <c r="ABD2677" s="17"/>
      <c r="ABE2677" s="17"/>
      <c r="ABF2677" s="17"/>
      <c r="ABG2677" s="17"/>
      <c r="ABH2677" s="17"/>
      <c r="ABI2677" s="17"/>
      <c r="ABJ2677" s="17"/>
      <c r="ABK2677" s="17"/>
      <c r="ABL2677" s="17"/>
      <c r="ABM2677" s="17"/>
      <c r="ABN2677" s="17"/>
      <c r="ABO2677" s="17"/>
      <c r="ABP2677" s="17"/>
      <c r="ABQ2677" s="17"/>
      <c r="ABR2677" s="17"/>
      <c r="ABS2677" s="17"/>
      <c r="ABT2677" s="17"/>
      <c r="ABU2677" s="17"/>
      <c r="ABV2677" s="17"/>
      <c r="ABW2677" s="17"/>
      <c r="ABX2677" s="17"/>
      <c r="ABY2677" s="17"/>
      <c r="ABZ2677" s="17"/>
      <c r="ACA2677" s="17"/>
      <c r="ACB2677" s="17"/>
      <c r="ACC2677" s="17"/>
      <c r="ACD2677" s="17"/>
      <c r="ACE2677" s="17"/>
      <c r="ACF2677" s="17"/>
      <c r="ACG2677" s="17"/>
      <c r="ACH2677" s="17"/>
      <c r="ACI2677" s="17"/>
      <c r="ACJ2677" s="17"/>
      <c r="ACK2677" s="17"/>
      <c r="ACL2677" s="17"/>
      <c r="ACM2677" s="17"/>
      <c r="ACN2677" s="17"/>
      <c r="ACO2677" s="17"/>
      <c r="ACP2677" s="17"/>
      <c r="ACQ2677" s="17"/>
      <c r="ACR2677" s="17"/>
      <c r="ACS2677" s="17"/>
      <c r="ACT2677" s="17"/>
      <c r="ACU2677" s="17"/>
      <c r="ACV2677" s="17"/>
      <c r="ACW2677" s="17"/>
      <c r="ACX2677" s="17"/>
      <c r="ACY2677" s="17"/>
      <c r="ACZ2677" s="17"/>
      <c r="ADA2677" s="17"/>
      <c r="ADB2677" s="17"/>
      <c r="ADC2677" s="17"/>
      <c r="ADD2677" s="17"/>
      <c r="ADE2677" s="17"/>
      <c r="ADF2677" s="17"/>
      <c r="ADG2677" s="17"/>
      <c r="ADH2677" s="17"/>
      <c r="ADI2677" s="17"/>
      <c r="ADJ2677" s="17"/>
      <c r="ADK2677" s="17"/>
      <c r="ADL2677" s="17"/>
      <c r="ADM2677" s="17"/>
      <c r="ADN2677" s="17"/>
      <c r="ADO2677" s="17"/>
      <c r="ADP2677" s="17"/>
      <c r="ADQ2677" s="17"/>
      <c r="ADR2677" s="17"/>
      <c r="ADS2677" s="17"/>
      <c r="ADT2677" s="17"/>
      <c r="ADU2677" s="17"/>
      <c r="ADV2677" s="17"/>
      <c r="ADW2677" s="17"/>
      <c r="ADX2677" s="17"/>
      <c r="ADY2677" s="17"/>
      <c r="ADZ2677" s="17"/>
      <c r="AEA2677" s="17"/>
      <c r="AEB2677" s="17"/>
      <c r="AEC2677" s="17"/>
      <c r="AED2677" s="17"/>
      <c r="AEE2677" s="17"/>
      <c r="AEF2677" s="17"/>
      <c r="AEG2677" s="17"/>
      <c r="AEH2677" s="17"/>
      <c r="AEI2677" s="17"/>
      <c r="AEJ2677" s="17"/>
      <c r="AEK2677" s="17"/>
      <c r="AEL2677" s="17"/>
      <c r="AEM2677" s="17"/>
      <c r="AEN2677" s="17"/>
      <c r="AEO2677" s="17"/>
      <c r="AEP2677" s="17"/>
      <c r="AEQ2677" s="17"/>
      <c r="AER2677" s="17"/>
      <c r="AES2677" s="17"/>
      <c r="AET2677" s="17"/>
      <c r="AEU2677" s="17"/>
      <c r="AEV2677" s="17"/>
      <c r="AEW2677" s="17"/>
      <c r="AEX2677" s="17"/>
      <c r="AEY2677" s="17"/>
      <c r="AEZ2677" s="17"/>
      <c r="AFA2677" s="17"/>
      <c r="AFB2677" s="17"/>
      <c r="AFC2677" s="17"/>
      <c r="AFD2677" s="17"/>
      <c r="AFE2677" s="17"/>
      <c r="AFF2677" s="17"/>
      <c r="AFG2677" s="17"/>
      <c r="AFH2677" s="17"/>
      <c r="AFI2677" s="17"/>
      <c r="AFJ2677" s="17"/>
      <c r="AFK2677" s="17"/>
      <c r="AFL2677" s="17"/>
      <c r="AFM2677" s="17"/>
      <c r="AFN2677" s="17"/>
      <c r="AFO2677" s="17"/>
      <c r="AFP2677" s="17"/>
      <c r="AFQ2677" s="17"/>
      <c r="AFR2677" s="17"/>
      <c r="AFS2677" s="17"/>
      <c r="AFT2677" s="17"/>
      <c r="AFU2677" s="17"/>
      <c r="AFV2677" s="17"/>
      <c r="AFW2677" s="17"/>
      <c r="AFX2677" s="17"/>
      <c r="AFY2677" s="17"/>
      <c r="AFZ2677" s="17"/>
      <c r="AGA2677" s="17"/>
      <c r="AGB2677" s="17"/>
      <c r="AGC2677" s="17"/>
      <c r="AGD2677" s="17"/>
      <c r="AGE2677" s="17"/>
      <c r="AGF2677" s="17"/>
      <c r="AGG2677" s="17"/>
      <c r="AGH2677" s="17"/>
      <c r="AGI2677" s="17"/>
      <c r="AGJ2677" s="17"/>
      <c r="AGK2677" s="17"/>
      <c r="AGL2677" s="17"/>
      <c r="AGM2677" s="17"/>
      <c r="AGN2677" s="17"/>
      <c r="AGO2677" s="17"/>
      <c r="AGP2677" s="17"/>
      <c r="AGQ2677" s="17"/>
      <c r="AGR2677" s="17"/>
      <c r="AGS2677" s="17"/>
      <c r="AGT2677" s="17"/>
      <c r="AGU2677" s="17"/>
      <c r="AGV2677" s="17"/>
      <c r="AGW2677" s="17"/>
      <c r="AGX2677" s="17"/>
      <c r="AGY2677" s="17"/>
      <c r="AGZ2677" s="17"/>
      <c r="AHA2677" s="17"/>
      <c r="AHB2677" s="17"/>
      <c r="AHC2677" s="17"/>
      <c r="AHD2677" s="17"/>
      <c r="AHE2677" s="17"/>
      <c r="AHF2677" s="17"/>
      <c r="AHG2677" s="17"/>
      <c r="AHH2677" s="17"/>
      <c r="AHI2677" s="17"/>
      <c r="AHJ2677" s="17"/>
      <c r="AHK2677" s="17"/>
      <c r="AHL2677" s="17"/>
      <c r="AHM2677" s="17"/>
      <c r="AHN2677" s="17"/>
      <c r="AHO2677" s="17"/>
      <c r="AHP2677" s="17"/>
      <c r="AHQ2677" s="17"/>
      <c r="AHR2677" s="17"/>
      <c r="AHS2677" s="17"/>
      <c r="AHT2677" s="17"/>
      <c r="AHU2677" s="17"/>
      <c r="AHV2677" s="17"/>
      <c r="AHW2677" s="17"/>
      <c r="AHX2677" s="17"/>
      <c r="AHY2677" s="17"/>
      <c r="AHZ2677" s="17"/>
      <c r="AIA2677" s="17"/>
      <c r="AIB2677" s="17"/>
      <c r="AIC2677" s="17"/>
      <c r="AID2677" s="17"/>
      <c r="AIE2677" s="17"/>
      <c r="AIF2677" s="17"/>
      <c r="AIG2677" s="17"/>
      <c r="AIH2677" s="17"/>
      <c r="AII2677" s="17"/>
      <c r="AIJ2677" s="17"/>
      <c r="AIK2677" s="17"/>
      <c r="AIL2677" s="17"/>
      <c r="AIM2677" s="17"/>
      <c r="AIN2677" s="17"/>
      <c r="AIO2677" s="17"/>
      <c r="AIP2677" s="17"/>
      <c r="AIQ2677" s="17"/>
      <c r="AIR2677" s="17"/>
      <c r="AIS2677" s="17"/>
      <c r="AIT2677" s="17"/>
      <c r="AIU2677" s="17"/>
      <c r="AIV2677" s="17"/>
      <c r="AIW2677" s="17"/>
      <c r="AIX2677" s="17"/>
      <c r="AIY2677" s="17"/>
      <c r="AIZ2677" s="17"/>
      <c r="AJA2677" s="17"/>
      <c r="AJB2677" s="17"/>
      <c r="AJC2677" s="17"/>
      <c r="AJD2677" s="17"/>
      <c r="AJE2677" s="17"/>
      <c r="AJF2677" s="17"/>
      <c r="AJG2677" s="17"/>
      <c r="AJH2677" s="17"/>
      <c r="AJI2677" s="17"/>
      <c r="AJJ2677" s="17"/>
      <c r="AJK2677" s="17"/>
      <c r="AJL2677" s="17"/>
      <c r="AJM2677" s="17"/>
      <c r="AJN2677" s="17"/>
      <c r="AJO2677" s="17"/>
      <c r="AJP2677" s="17"/>
      <c r="AJQ2677" s="17"/>
      <c r="AJR2677" s="17"/>
      <c r="AJS2677" s="17"/>
      <c r="AJT2677" s="17"/>
      <c r="AJU2677" s="17"/>
      <c r="AJV2677" s="17"/>
      <c r="AJW2677" s="17"/>
      <c r="AJX2677" s="17"/>
      <c r="AJY2677" s="17"/>
      <c r="AJZ2677" s="17"/>
      <c r="AKA2677" s="17"/>
      <c r="AKB2677" s="17"/>
      <c r="AKC2677" s="17"/>
      <c r="AKD2677" s="17"/>
      <c r="AKE2677" s="17"/>
      <c r="AKF2677" s="17"/>
      <c r="AKG2677" s="17"/>
      <c r="AKH2677" s="17"/>
      <c r="AKI2677" s="17"/>
      <c r="AKJ2677" s="17"/>
      <c r="AKK2677" s="17"/>
      <c r="AKL2677" s="17"/>
      <c r="AKM2677" s="17"/>
      <c r="AKN2677" s="17"/>
      <c r="AKO2677" s="17"/>
      <c r="AKP2677" s="17"/>
      <c r="AKQ2677" s="17"/>
      <c r="AKR2677" s="17"/>
      <c r="AKS2677" s="17"/>
      <c r="AKT2677" s="17"/>
      <c r="AKU2677" s="17"/>
      <c r="AKV2677" s="17"/>
      <c r="AKW2677" s="17"/>
      <c r="AKX2677" s="17"/>
      <c r="AKY2677" s="17"/>
      <c r="AKZ2677" s="17"/>
      <c r="ALA2677" s="17"/>
      <c r="ALB2677" s="17"/>
      <c r="ALC2677" s="17"/>
      <c r="ALD2677" s="17"/>
      <c r="ALE2677" s="17"/>
      <c r="ALF2677" s="17"/>
      <c r="ALG2677" s="17"/>
      <c r="ALH2677" s="17"/>
      <c r="ALI2677" s="17"/>
      <c r="ALJ2677" s="17"/>
      <c r="ALK2677" s="17"/>
      <c r="ALL2677" s="17"/>
      <c r="ALM2677" s="17"/>
      <c r="ALN2677" s="17"/>
      <c r="ALO2677" s="17"/>
      <c r="ALP2677" s="17"/>
      <c r="ALQ2677" s="17"/>
      <c r="ALR2677" s="17"/>
      <c r="ALS2677" s="17"/>
      <c r="ALT2677" s="17"/>
      <c r="ALU2677" s="17"/>
      <c r="ALV2677" s="17"/>
      <c r="ALW2677" s="17"/>
      <c r="ALX2677" s="17"/>
      <c r="ALY2677" s="17"/>
      <c r="ALZ2677" s="17"/>
      <c r="AMA2677" s="17"/>
      <c r="AMB2677" s="17"/>
      <c r="AMC2677" s="17"/>
      <c r="AMD2677" s="17"/>
      <c r="AME2677" s="17"/>
      <c r="AMF2677" s="17"/>
      <c r="AMG2677" s="17"/>
      <c r="AMH2677" s="17"/>
      <c r="AMI2677" s="17"/>
      <c r="AMJ2677" s="17"/>
      <c r="AMK2677" s="17"/>
      <c r="AML2677" s="17"/>
      <c r="AMM2677" s="17"/>
      <c r="AMN2677" s="17"/>
      <c r="AMO2677" s="17"/>
      <c r="AMP2677" s="17"/>
      <c r="AMQ2677" s="17"/>
      <c r="AMR2677" s="17"/>
      <c r="AMS2677" s="17"/>
      <c r="AMT2677" s="17"/>
      <c r="AMU2677" s="17"/>
      <c r="AMV2677" s="17"/>
      <c r="AMW2677" s="17"/>
      <c r="AMX2677" s="17"/>
      <c r="AMY2677" s="17"/>
      <c r="AMZ2677" s="17"/>
      <c r="ANA2677" s="17"/>
      <c r="ANB2677" s="17"/>
      <c r="ANC2677" s="17"/>
      <c r="AND2677" s="17"/>
      <c r="ANE2677" s="17"/>
      <c r="ANF2677" s="17"/>
      <c r="ANG2677" s="17"/>
      <c r="ANH2677" s="17"/>
      <c r="ANI2677" s="17"/>
      <c r="ANJ2677" s="17"/>
      <c r="ANK2677" s="17"/>
      <c r="ANL2677" s="17"/>
      <c r="ANM2677" s="17"/>
      <c r="ANN2677" s="17"/>
      <c r="ANO2677" s="17"/>
      <c r="ANP2677" s="17"/>
      <c r="ANQ2677" s="17"/>
      <c r="ANR2677" s="17"/>
      <c r="ANS2677" s="17"/>
      <c r="ANT2677" s="17"/>
      <c r="ANU2677" s="17"/>
      <c r="ANV2677" s="17"/>
      <c r="ANW2677" s="17"/>
      <c r="ANX2677" s="17"/>
      <c r="ANY2677" s="17"/>
      <c r="ANZ2677" s="17"/>
      <c r="AOA2677" s="17"/>
      <c r="AOB2677" s="17"/>
      <c r="AOC2677" s="17"/>
      <c r="AOD2677" s="17"/>
      <c r="AOE2677" s="17"/>
      <c r="AOF2677" s="17"/>
      <c r="AOG2677" s="17"/>
      <c r="AOH2677" s="17"/>
      <c r="AOI2677" s="17"/>
      <c r="AOJ2677" s="17"/>
      <c r="AOK2677" s="17"/>
      <c r="AOL2677" s="17"/>
      <c r="AOM2677" s="17"/>
      <c r="AON2677" s="17"/>
      <c r="AOO2677" s="17"/>
      <c r="AOP2677" s="17"/>
      <c r="AOQ2677" s="17"/>
      <c r="AOR2677" s="17"/>
      <c r="AOS2677" s="17"/>
      <c r="AOT2677" s="17"/>
      <c r="AOU2677" s="17"/>
      <c r="AOV2677" s="17"/>
      <c r="AOW2677" s="17"/>
      <c r="AOX2677" s="17"/>
      <c r="AOY2677" s="17"/>
      <c r="AOZ2677" s="17"/>
      <c r="APA2677" s="17"/>
      <c r="APB2677" s="17"/>
      <c r="APC2677" s="17"/>
      <c r="APD2677" s="17"/>
      <c r="APE2677" s="17"/>
      <c r="APF2677" s="17"/>
      <c r="APG2677" s="17"/>
      <c r="APH2677" s="17"/>
      <c r="API2677" s="17"/>
      <c r="APJ2677" s="17"/>
      <c r="APK2677" s="17"/>
      <c r="APL2677" s="17"/>
      <c r="APM2677" s="17"/>
      <c r="APN2677" s="17"/>
      <c r="APO2677" s="17"/>
      <c r="APP2677" s="17"/>
      <c r="APQ2677" s="17"/>
      <c r="APR2677" s="17"/>
      <c r="APS2677" s="17"/>
      <c r="APT2677" s="17"/>
      <c r="APU2677" s="17"/>
      <c r="APV2677" s="17"/>
      <c r="APW2677" s="17"/>
      <c r="APX2677" s="17"/>
      <c r="APY2677" s="17"/>
      <c r="APZ2677" s="17"/>
      <c r="AQA2677" s="17"/>
      <c r="AQB2677" s="17"/>
      <c r="AQC2677" s="17"/>
      <c r="AQD2677" s="17"/>
      <c r="AQE2677" s="17"/>
      <c r="AQF2677" s="17"/>
      <c r="AQG2677" s="17"/>
      <c r="AQH2677" s="17"/>
      <c r="AQI2677" s="17"/>
      <c r="AQJ2677" s="17"/>
      <c r="AQK2677" s="17"/>
      <c r="AQL2677" s="17"/>
      <c r="AQM2677" s="17"/>
      <c r="AQN2677" s="17"/>
      <c r="AQO2677" s="17"/>
      <c r="AQP2677" s="17"/>
      <c r="AQQ2677" s="17"/>
      <c r="AQR2677" s="17"/>
      <c r="AQS2677" s="17"/>
      <c r="AQT2677" s="17"/>
      <c r="AQU2677" s="17"/>
      <c r="AQV2677" s="17"/>
      <c r="AQW2677" s="17"/>
      <c r="AQX2677" s="17"/>
      <c r="AQY2677" s="17"/>
      <c r="AQZ2677" s="17"/>
      <c r="ARA2677" s="17"/>
      <c r="ARB2677" s="17"/>
      <c r="ARC2677" s="17"/>
      <c r="ARD2677" s="17"/>
      <c r="ARE2677" s="17"/>
      <c r="ARF2677" s="17"/>
      <c r="ARG2677" s="17"/>
      <c r="ARH2677" s="17"/>
      <c r="ARI2677" s="17"/>
      <c r="ARJ2677" s="17"/>
      <c r="ARK2677" s="17"/>
      <c r="ARL2677" s="17"/>
      <c r="ARM2677" s="17"/>
      <c r="ARN2677" s="17"/>
      <c r="ARO2677" s="17"/>
      <c r="ARP2677" s="17"/>
      <c r="ARQ2677" s="17"/>
      <c r="ARR2677" s="17"/>
      <c r="ARS2677" s="17"/>
      <c r="ART2677" s="17"/>
      <c r="ARU2677" s="17"/>
      <c r="ARV2677" s="17"/>
      <c r="ARW2677" s="17"/>
      <c r="ARX2677" s="17"/>
      <c r="ARY2677" s="17"/>
      <c r="ARZ2677" s="17"/>
      <c r="ASA2677" s="17"/>
      <c r="ASB2677" s="17"/>
      <c r="ASC2677" s="17"/>
      <c r="ASD2677" s="17"/>
      <c r="ASE2677" s="17"/>
      <c r="ASF2677" s="17"/>
      <c r="ASG2677" s="17"/>
      <c r="ASH2677" s="17"/>
      <c r="ASI2677" s="17"/>
      <c r="ASJ2677" s="17"/>
      <c r="ASK2677" s="17"/>
      <c r="ASL2677" s="17"/>
      <c r="ASM2677" s="17"/>
      <c r="ASN2677" s="17"/>
      <c r="ASO2677" s="17"/>
      <c r="ASP2677" s="17"/>
      <c r="ASQ2677" s="17"/>
      <c r="ASR2677" s="17"/>
      <c r="ASS2677" s="17"/>
      <c r="AST2677" s="17"/>
      <c r="ASU2677" s="17"/>
      <c r="ASV2677" s="17"/>
      <c r="ASW2677" s="17"/>
      <c r="ASX2677" s="17"/>
      <c r="ASY2677" s="17"/>
      <c r="ASZ2677" s="17"/>
      <c r="ATA2677" s="17"/>
      <c r="ATB2677" s="17"/>
      <c r="ATC2677" s="17"/>
      <c r="ATD2677" s="17"/>
      <c r="ATE2677" s="17"/>
      <c r="ATF2677" s="17"/>
      <c r="ATG2677" s="17"/>
      <c r="ATH2677" s="17"/>
      <c r="ATI2677" s="17"/>
      <c r="ATJ2677" s="17"/>
      <c r="ATK2677" s="17"/>
      <c r="ATL2677" s="17"/>
      <c r="ATM2677" s="17"/>
      <c r="ATN2677" s="17"/>
      <c r="ATO2677" s="17"/>
      <c r="ATP2677" s="17"/>
      <c r="ATQ2677" s="17"/>
      <c r="ATR2677" s="17"/>
      <c r="ATS2677" s="17"/>
      <c r="ATT2677" s="17"/>
      <c r="ATU2677" s="17"/>
      <c r="ATV2677" s="17"/>
      <c r="ATW2677" s="17"/>
      <c r="ATX2677" s="17"/>
      <c r="ATY2677" s="17"/>
      <c r="ATZ2677" s="17"/>
      <c r="AUA2677" s="17"/>
      <c r="AUB2677" s="17"/>
      <c r="AUC2677" s="17"/>
      <c r="AUD2677" s="17"/>
      <c r="AUE2677" s="17"/>
      <c r="AUF2677" s="17"/>
      <c r="AUG2677" s="17"/>
      <c r="AUH2677" s="17"/>
      <c r="AUI2677" s="17"/>
      <c r="AUJ2677" s="17"/>
      <c r="AUK2677" s="17"/>
      <c r="AUL2677" s="17"/>
      <c r="AUM2677" s="17"/>
      <c r="AUN2677" s="17"/>
      <c r="AUO2677" s="17"/>
      <c r="AUP2677" s="17"/>
      <c r="AUQ2677" s="17"/>
      <c r="AUR2677" s="17"/>
      <c r="AUS2677" s="17"/>
      <c r="AUT2677" s="17"/>
      <c r="AUU2677" s="17"/>
      <c r="AUV2677" s="17"/>
      <c r="AUW2677" s="17"/>
      <c r="AUX2677" s="17"/>
      <c r="AUY2677" s="17"/>
      <c r="AUZ2677" s="17"/>
      <c r="AVA2677" s="17"/>
      <c r="AVB2677" s="17"/>
      <c r="AVC2677" s="17"/>
      <c r="AVD2677" s="17"/>
      <c r="AVE2677" s="17"/>
      <c r="AVF2677" s="17"/>
      <c r="AVG2677" s="17"/>
      <c r="AVH2677" s="17"/>
      <c r="AVI2677" s="17"/>
      <c r="AVJ2677" s="17"/>
      <c r="AVK2677" s="17"/>
      <c r="AVL2677" s="17"/>
      <c r="AVM2677" s="17"/>
      <c r="AVN2677" s="17"/>
      <c r="AVO2677" s="17"/>
      <c r="AVP2677" s="17"/>
      <c r="AVQ2677" s="17"/>
      <c r="AVR2677" s="17"/>
      <c r="AVS2677" s="17"/>
      <c r="AVT2677" s="17"/>
      <c r="AVU2677" s="17"/>
      <c r="AVV2677" s="17"/>
      <c r="AVW2677" s="17"/>
      <c r="AVX2677" s="17"/>
      <c r="AVY2677" s="17"/>
      <c r="AVZ2677" s="17"/>
      <c r="AWA2677" s="17"/>
      <c r="AWB2677" s="17"/>
      <c r="AWC2677" s="17"/>
      <c r="AWD2677" s="17"/>
      <c r="AWE2677" s="17"/>
      <c r="AWF2677" s="17"/>
      <c r="AWG2677" s="17"/>
      <c r="AWH2677" s="17"/>
      <c r="AWI2677" s="17"/>
      <c r="AWJ2677" s="17"/>
      <c r="AWK2677" s="17"/>
      <c r="AWL2677" s="17"/>
      <c r="AWM2677" s="17"/>
      <c r="AWN2677" s="17"/>
    </row>
    <row r="2678" spans="1:1288" s="56" customFormat="1" ht="39" x14ac:dyDescent="0.25">
      <c r="A2678" s="50" t="s">
        <v>3806</v>
      </c>
      <c r="B2678" s="50" t="s">
        <v>3847</v>
      </c>
      <c r="C2678" s="50" t="s">
        <v>3896</v>
      </c>
      <c r="D2678" s="50" t="s">
        <v>3809</v>
      </c>
      <c r="E2678" s="51">
        <v>40</v>
      </c>
      <c r="F2678" s="52" t="s">
        <v>21</v>
      </c>
      <c r="G2678" s="53"/>
      <c r="H2678" s="15" t="s">
        <v>5</v>
      </c>
      <c r="I2678" s="55"/>
      <c r="JE2678" s="12"/>
      <c r="JF2678" s="12"/>
      <c r="JG2678" s="12"/>
      <c r="JH2678" s="12"/>
      <c r="JI2678" s="13"/>
      <c r="JJ2678" s="14"/>
      <c r="JK2678" s="15"/>
      <c r="JL2678" s="15"/>
      <c r="JM2678" s="15"/>
      <c r="JN2678" s="16"/>
      <c r="JO2678" s="16"/>
      <c r="JP2678" s="16"/>
      <c r="JQ2678" s="16"/>
      <c r="JR2678" s="16"/>
      <c r="JS2678" s="16"/>
      <c r="JT2678" s="16"/>
      <c r="JU2678" s="16"/>
      <c r="JV2678" s="16"/>
      <c r="JW2678" s="16"/>
      <c r="JX2678" s="16"/>
      <c r="JY2678" s="16"/>
      <c r="JZ2678" s="16"/>
      <c r="KA2678" s="16"/>
      <c r="KB2678" s="16"/>
      <c r="KC2678" s="16"/>
      <c r="KD2678" s="16"/>
      <c r="KE2678" s="16"/>
      <c r="KF2678" s="16"/>
      <c r="KG2678" s="16"/>
      <c r="KH2678" s="16"/>
      <c r="KI2678" s="16"/>
      <c r="KJ2678" s="16"/>
      <c r="KK2678" s="16"/>
      <c r="KL2678" s="16"/>
      <c r="KM2678" s="16"/>
      <c r="KN2678" s="16"/>
      <c r="KO2678" s="16"/>
      <c r="KP2678" s="16"/>
      <c r="KQ2678" s="16"/>
      <c r="KR2678" s="16"/>
      <c r="KS2678" s="16"/>
      <c r="KT2678" s="16"/>
      <c r="KU2678" s="16"/>
      <c r="KV2678" s="16"/>
      <c r="KW2678" s="16"/>
      <c r="KX2678" s="16"/>
      <c r="KY2678" s="16"/>
      <c r="KZ2678" s="16"/>
      <c r="LA2678" s="16"/>
      <c r="LB2678" s="16"/>
      <c r="LC2678" s="16"/>
      <c r="LD2678" s="16"/>
      <c r="LE2678" s="16"/>
      <c r="LF2678" s="16"/>
      <c r="LG2678" s="16"/>
      <c r="LH2678" s="16"/>
      <c r="LI2678" s="16"/>
      <c r="LJ2678" s="16"/>
      <c r="LK2678" s="16"/>
      <c r="LL2678" s="16"/>
      <c r="LM2678" s="16"/>
      <c r="LN2678" s="16"/>
      <c r="LO2678" s="16"/>
      <c r="LP2678" s="16"/>
      <c r="LQ2678" s="16"/>
      <c r="LR2678" s="16"/>
      <c r="LS2678" s="16"/>
      <c r="LT2678" s="16"/>
      <c r="LU2678" s="16"/>
      <c r="LV2678" s="16"/>
      <c r="LW2678" s="16"/>
      <c r="LX2678" s="16"/>
      <c r="LY2678" s="16"/>
      <c r="LZ2678" s="16"/>
      <c r="MA2678" s="16"/>
      <c r="MB2678" s="16"/>
      <c r="MC2678" s="16"/>
      <c r="MD2678" s="16"/>
      <c r="ME2678" s="16"/>
      <c r="MF2678" s="16"/>
      <c r="MG2678" s="16"/>
      <c r="MH2678" s="16"/>
      <c r="MI2678" s="16"/>
      <c r="MJ2678" s="16"/>
      <c r="MK2678" s="16"/>
      <c r="ML2678" s="16"/>
      <c r="MM2678" s="16"/>
      <c r="MN2678" s="16"/>
      <c r="MO2678" s="16"/>
      <c r="MP2678" s="16"/>
      <c r="MQ2678" s="16"/>
      <c r="MR2678" s="16"/>
      <c r="MS2678" s="16"/>
      <c r="MT2678" s="16"/>
      <c r="MU2678" s="16"/>
      <c r="MV2678" s="16"/>
      <c r="MW2678" s="16"/>
      <c r="MX2678" s="16"/>
      <c r="MY2678" s="16"/>
      <c r="MZ2678" s="16"/>
      <c r="NA2678" s="16"/>
      <c r="NB2678" s="16"/>
      <c r="NC2678" s="16"/>
      <c r="ND2678" s="16"/>
      <c r="NE2678" s="16"/>
      <c r="NF2678" s="16"/>
      <c r="NG2678" s="16"/>
      <c r="NH2678" s="16"/>
      <c r="NI2678" s="16"/>
      <c r="NJ2678" s="16"/>
      <c r="NK2678" s="16"/>
      <c r="NL2678" s="16"/>
      <c r="NM2678" s="16"/>
      <c r="NN2678" s="16"/>
      <c r="NO2678" s="16"/>
      <c r="NP2678" s="16"/>
      <c r="NQ2678" s="16"/>
      <c r="NR2678" s="16"/>
      <c r="NS2678" s="16"/>
      <c r="NT2678" s="16"/>
      <c r="NU2678" s="16"/>
      <c r="NV2678" s="16"/>
      <c r="NW2678" s="16"/>
      <c r="NX2678" s="16"/>
      <c r="NY2678" s="16"/>
      <c r="NZ2678" s="16"/>
      <c r="OA2678" s="16"/>
      <c r="OB2678" s="16"/>
      <c r="OC2678" s="16"/>
      <c r="OD2678" s="16"/>
      <c r="OE2678" s="16"/>
      <c r="OF2678" s="16"/>
      <c r="OG2678" s="16"/>
      <c r="OH2678" s="16"/>
      <c r="OI2678" s="16"/>
      <c r="OJ2678" s="16"/>
      <c r="OK2678" s="16"/>
      <c r="OL2678" s="16"/>
      <c r="OM2678" s="16"/>
      <c r="ON2678" s="16"/>
      <c r="OO2678" s="16"/>
      <c r="OP2678" s="16"/>
      <c r="OQ2678" s="16"/>
      <c r="OR2678" s="16"/>
      <c r="OS2678" s="16"/>
      <c r="OT2678" s="16"/>
      <c r="OU2678" s="16"/>
      <c r="OV2678" s="16"/>
      <c r="OW2678" s="16"/>
      <c r="OX2678" s="16"/>
      <c r="OY2678" s="16"/>
      <c r="OZ2678" s="16"/>
      <c r="PA2678" s="16"/>
      <c r="PB2678" s="16"/>
      <c r="PC2678" s="16"/>
      <c r="PD2678" s="16"/>
      <c r="PE2678" s="16"/>
      <c r="PF2678" s="16"/>
      <c r="PG2678" s="16"/>
      <c r="PH2678" s="16"/>
      <c r="PI2678" s="16"/>
      <c r="PJ2678" s="16"/>
      <c r="PK2678" s="16"/>
      <c r="PL2678" s="16"/>
      <c r="PM2678" s="16"/>
      <c r="PN2678" s="16"/>
      <c r="PO2678" s="16"/>
      <c r="PP2678" s="16"/>
      <c r="PQ2678" s="16"/>
      <c r="PR2678" s="16"/>
      <c r="PS2678" s="16"/>
      <c r="PT2678" s="16"/>
      <c r="PU2678" s="16"/>
      <c r="PV2678" s="16"/>
      <c r="PW2678" s="16"/>
      <c r="PX2678" s="16"/>
      <c r="PY2678" s="16"/>
      <c r="PZ2678" s="16"/>
      <c r="QA2678" s="16"/>
      <c r="QB2678" s="16"/>
      <c r="QC2678" s="16"/>
      <c r="QD2678" s="16"/>
      <c r="QE2678" s="16"/>
      <c r="QF2678" s="16"/>
      <c r="QG2678" s="16"/>
      <c r="QH2678" s="16"/>
      <c r="QI2678" s="16"/>
      <c r="QJ2678" s="16"/>
      <c r="QK2678" s="16"/>
      <c r="QL2678" s="16"/>
      <c r="QM2678" s="16"/>
      <c r="QN2678" s="16"/>
      <c r="QO2678" s="16"/>
      <c r="QP2678" s="16"/>
      <c r="QQ2678" s="16"/>
      <c r="QR2678" s="16"/>
      <c r="QS2678" s="16"/>
      <c r="QT2678" s="16"/>
      <c r="QU2678" s="16"/>
      <c r="QV2678" s="16"/>
      <c r="QW2678" s="16"/>
      <c r="QX2678" s="16"/>
      <c r="QY2678" s="16"/>
      <c r="QZ2678" s="16"/>
      <c r="RA2678" s="16"/>
      <c r="RB2678" s="16"/>
      <c r="RC2678" s="16"/>
      <c r="RD2678" s="16"/>
      <c r="RE2678" s="16"/>
      <c r="RF2678" s="16"/>
      <c r="RG2678" s="16"/>
      <c r="RH2678" s="16"/>
      <c r="RI2678" s="16"/>
      <c r="RJ2678" s="16"/>
      <c r="RK2678" s="16"/>
      <c r="RL2678" s="16"/>
      <c r="RM2678" s="16"/>
      <c r="RN2678" s="16"/>
      <c r="RO2678" s="16"/>
      <c r="RP2678" s="16"/>
      <c r="RQ2678" s="16"/>
      <c r="RR2678" s="16"/>
      <c r="RS2678" s="16"/>
      <c r="RT2678" s="16"/>
      <c r="RU2678" s="16"/>
      <c r="RV2678" s="16"/>
      <c r="RW2678" s="16"/>
      <c r="RX2678" s="16"/>
      <c r="RY2678" s="16"/>
      <c r="RZ2678" s="16"/>
      <c r="SA2678" s="16"/>
      <c r="SB2678" s="16"/>
      <c r="SC2678" s="16"/>
      <c r="SD2678" s="16"/>
      <c r="SE2678" s="16"/>
      <c r="SF2678" s="16"/>
      <c r="SG2678" s="16"/>
      <c r="SH2678" s="16"/>
      <c r="SI2678" s="16"/>
      <c r="SJ2678" s="16"/>
      <c r="SK2678" s="16"/>
      <c r="SL2678" s="16"/>
      <c r="SM2678" s="16"/>
      <c r="SN2678" s="16"/>
      <c r="SO2678" s="16"/>
      <c r="SP2678" s="16"/>
      <c r="SQ2678" s="16"/>
      <c r="SR2678" s="16"/>
      <c r="SS2678" s="16"/>
      <c r="ST2678" s="16"/>
      <c r="SU2678" s="16"/>
      <c r="SV2678" s="16"/>
      <c r="SW2678" s="16"/>
      <c r="SX2678" s="16"/>
      <c r="SY2678" s="16"/>
      <c r="SZ2678" s="16"/>
      <c r="TA2678" s="16"/>
      <c r="TB2678" s="17"/>
      <c r="TC2678" s="17"/>
      <c r="TD2678" s="17"/>
      <c r="TE2678" s="17"/>
      <c r="TF2678" s="17"/>
      <c r="TG2678" s="17"/>
      <c r="TH2678" s="17"/>
      <c r="TI2678" s="17"/>
      <c r="TJ2678" s="17"/>
      <c r="TK2678" s="17"/>
      <c r="TL2678" s="17"/>
      <c r="TM2678" s="17"/>
      <c r="TN2678" s="17"/>
      <c r="TO2678" s="17"/>
      <c r="TP2678" s="17"/>
      <c r="TQ2678" s="17"/>
      <c r="TR2678" s="17"/>
      <c r="TS2678" s="17"/>
      <c r="TT2678" s="17"/>
      <c r="TU2678" s="17"/>
      <c r="TV2678" s="17"/>
      <c r="TW2678" s="17"/>
      <c r="TX2678" s="17"/>
      <c r="TY2678" s="17"/>
      <c r="TZ2678" s="17"/>
      <c r="UA2678" s="17"/>
      <c r="UB2678" s="17"/>
      <c r="UC2678" s="17"/>
      <c r="UD2678" s="17"/>
      <c r="UE2678" s="17"/>
      <c r="UF2678" s="17"/>
      <c r="UG2678" s="17"/>
      <c r="UH2678" s="17"/>
      <c r="UI2678" s="17"/>
      <c r="UJ2678" s="17"/>
      <c r="UK2678" s="17"/>
      <c r="UL2678" s="17"/>
      <c r="UM2678" s="17"/>
      <c r="UN2678" s="17"/>
      <c r="UO2678" s="17"/>
      <c r="UP2678" s="17"/>
      <c r="UQ2678" s="17"/>
      <c r="UR2678" s="17"/>
      <c r="US2678" s="17"/>
      <c r="UT2678" s="17"/>
      <c r="UU2678" s="17"/>
      <c r="UV2678" s="17"/>
      <c r="UW2678" s="17"/>
      <c r="UX2678" s="17"/>
      <c r="UY2678" s="17"/>
      <c r="UZ2678" s="17"/>
      <c r="VA2678" s="17"/>
      <c r="VB2678" s="17"/>
      <c r="VC2678" s="17"/>
      <c r="VD2678" s="17"/>
      <c r="VE2678" s="17"/>
      <c r="VF2678" s="17"/>
      <c r="VG2678" s="17"/>
      <c r="VH2678" s="17"/>
      <c r="VI2678" s="17"/>
      <c r="VJ2678" s="17"/>
      <c r="VK2678" s="17"/>
      <c r="VL2678" s="17"/>
      <c r="VM2678" s="17"/>
      <c r="VN2678" s="17"/>
      <c r="VO2678" s="17"/>
      <c r="VP2678" s="17"/>
      <c r="VQ2678" s="17"/>
      <c r="VR2678" s="17"/>
      <c r="VS2678" s="17"/>
      <c r="VT2678" s="17"/>
      <c r="VU2678" s="17"/>
      <c r="VV2678" s="17"/>
      <c r="VW2678" s="17"/>
      <c r="VX2678" s="17"/>
      <c r="VY2678" s="17"/>
      <c r="VZ2678" s="17"/>
      <c r="WA2678" s="17"/>
      <c r="WB2678" s="17"/>
      <c r="WC2678" s="17"/>
      <c r="WD2678" s="17"/>
      <c r="WE2678" s="17"/>
      <c r="WF2678" s="17"/>
      <c r="WG2678" s="17"/>
      <c r="WH2678" s="17"/>
      <c r="WI2678" s="17"/>
      <c r="WJ2678" s="17"/>
      <c r="WK2678" s="17"/>
      <c r="WL2678" s="17"/>
      <c r="WM2678" s="17"/>
      <c r="WN2678" s="17"/>
      <c r="WO2678" s="17"/>
      <c r="WP2678" s="17"/>
      <c r="WQ2678" s="17"/>
      <c r="WR2678" s="17"/>
      <c r="WS2678" s="17"/>
      <c r="WT2678" s="17"/>
      <c r="WU2678" s="17"/>
      <c r="WV2678" s="17"/>
      <c r="WW2678" s="17"/>
      <c r="WX2678" s="17"/>
      <c r="WY2678" s="17"/>
      <c r="WZ2678" s="17"/>
      <c r="XA2678" s="17"/>
      <c r="XB2678" s="17"/>
      <c r="XC2678" s="17"/>
      <c r="XD2678" s="17"/>
      <c r="XE2678" s="17"/>
      <c r="XF2678" s="17"/>
      <c r="XG2678" s="17"/>
      <c r="XH2678" s="17"/>
      <c r="XI2678" s="17"/>
      <c r="XJ2678" s="17"/>
      <c r="XK2678" s="17"/>
      <c r="XL2678" s="17"/>
      <c r="XM2678" s="17"/>
      <c r="XN2678" s="17"/>
      <c r="XO2678" s="17"/>
      <c r="XP2678" s="17"/>
      <c r="XQ2678" s="17"/>
      <c r="XR2678" s="17"/>
      <c r="XS2678" s="17"/>
      <c r="XT2678" s="17"/>
      <c r="XU2678" s="17"/>
      <c r="XV2678" s="17"/>
      <c r="XW2678" s="17"/>
      <c r="XX2678" s="17"/>
      <c r="XY2678" s="17"/>
      <c r="XZ2678" s="17"/>
      <c r="YA2678" s="17"/>
      <c r="YB2678" s="17"/>
      <c r="YC2678" s="17"/>
      <c r="YD2678" s="17"/>
      <c r="YE2678" s="17"/>
      <c r="YF2678" s="17"/>
      <c r="YG2678" s="17"/>
      <c r="YH2678" s="17"/>
      <c r="YI2678" s="17"/>
      <c r="YJ2678" s="17"/>
      <c r="YK2678" s="17"/>
      <c r="YL2678" s="17"/>
      <c r="YM2678" s="17"/>
      <c r="YN2678" s="17"/>
      <c r="YO2678" s="17"/>
      <c r="YP2678" s="17"/>
      <c r="YQ2678" s="17"/>
      <c r="YR2678" s="17"/>
      <c r="YS2678" s="17"/>
      <c r="YT2678" s="17"/>
      <c r="YU2678" s="17"/>
      <c r="YV2678" s="17"/>
      <c r="YW2678" s="17"/>
      <c r="YX2678" s="17"/>
      <c r="YY2678" s="17"/>
      <c r="YZ2678" s="17"/>
      <c r="ZA2678" s="17"/>
      <c r="ZB2678" s="17"/>
      <c r="ZC2678" s="17"/>
      <c r="ZD2678" s="17"/>
      <c r="ZE2678" s="17"/>
      <c r="ZF2678" s="17"/>
      <c r="ZG2678" s="17"/>
      <c r="ZH2678" s="17"/>
      <c r="ZI2678" s="17"/>
      <c r="ZJ2678" s="17"/>
      <c r="ZK2678" s="17"/>
      <c r="ZL2678" s="17"/>
      <c r="ZM2678" s="17"/>
      <c r="ZN2678" s="17"/>
      <c r="ZO2678" s="17"/>
      <c r="ZP2678" s="17"/>
      <c r="ZQ2678" s="17"/>
      <c r="ZR2678" s="17"/>
      <c r="ZS2678" s="17"/>
      <c r="ZT2678" s="17"/>
      <c r="ZU2678" s="17"/>
      <c r="ZV2678" s="17"/>
      <c r="ZW2678" s="17"/>
      <c r="ZX2678" s="17"/>
      <c r="ZY2678" s="17"/>
      <c r="ZZ2678" s="17"/>
      <c r="AAA2678" s="17"/>
      <c r="AAB2678" s="17"/>
      <c r="AAC2678" s="17"/>
      <c r="AAD2678" s="17"/>
      <c r="AAE2678" s="17"/>
      <c r="AAF2678" s="17"/>
      <c r="AAG2678" s="17"/>
      <c r="AAH2678" s="17"/>
      <c r="AAI2678" s="17"/>
      <c r="AAJ2678" s="17"/>
      <c r="AAK2678" s="17"/>
      <c r="AAL2678" s="17"/>
      <c r="AAM2678" s="17"/>
      <c r="AAN2678" s="17"/>
      <c r="AAO2678" s="17"/>
      <c r="AAP2678" s="17"/>
      <c r="AAQ2678" s="17"/>
      <c r="AAR2678" s="17"/>
      <c r="AAS2678" s="17"/>
      <c r="AAT2678" s="17"/>
      <c r="AAU2678" s="17"/>
      <c r="AAV2678" s="17"/>
      <c r="AAW2678" s="17"/>
      <c r="AAX2678" s="17"/>
      <c r="AAY2678" s="17"/>
      <c r="AAZ2678" s="17"/>
      <c r="ABA2678" s="17"/>
      <c r="ABB2678" s="17"/>
      <c r="ABC2678" s="17"/>
      <c r="ABD2678" s="17"/>
      <c r="ABE2678" s="17"/>
      <c r="ABF2678" s="17"/>
      <c r="ABG2678" s="17"/>
      <c r="ABH2678" s="17"/>
      <c r="ABI2678" s="17"/>
      <c r="ABJ2678" s="17"/>
      <c r="ABK2678" s="17"/>
      <c r="ABL2678" s="17"/>
      <c r="ABM2678" s="17"/>
      <c r="ABN2678" s="17"/>
      <c r="ABO2678" s="17"/>
      <c r="ABP2678" s="17"/>
      <c r="ABQ2678" s="17"/>
      <c r="ABR2678" s="17"/>
      <c r="ABS2678" s="17"/>
      <c r="ABT2678" s="17"/>
      <c r="ABU2678" s="17"/>
      <c r="ABV2678" s="17"/>
      <c r="ABW2678" s="17"/>
      <c r="ABX2678" s="17"/>
      <c r="ABY2678" s="17"/>
      <c r="ABZ2678" s="17"/>
      <c r="ACA2678" s="17"/>
      <c r="ACB2678" s="17"/>
      <c r="ACC2678" s="17"/>
      <c r="ACD2678" s="17"/>
      <c r="ACE2678" s="17"/>
      <c r="ACF2678" s="17"/>
      <c r="ACG2678" s="17"/>
      <c r="ACH2678" s="17"/>
      <c r="ACI2678" s="17"/>
      <c r="ACJ2678" s="17"/>
      <c r="ACK2678" s="17"/>
      <c r="ACL2678" s="17"/>
      <c r="ACM2678" s="17"/>
      <c r="ACN2678" s="17"/>
      <c r="ACO2678" s="17"/>
      <c r="ACP2678" s="17"/>
      <c r="ACQ2678" s="17"/>
      <c r="ACR2678" s="17"/>
      <c r="ACS2678" s="17"/>
      <c r="ACT2678" s="17"/>
      <c r="ACU2678" s="17"/>
      <c r="ACV2678" s="17"/>
      <c r="ACW2678" s="17"/>
      <c r="ACX2678" s="17"/>
      <c r="ACY2678" s="17"/>
      <c r="ACZ2678" s="17"/>
      <c r="ADA2678" s="17"/>
      <c r="ADB2678" s="17"/>
      <c r="ADC2678" s="17"/>
      <c r="ADD2678" s="17"/>
      <c r="ADE2678" s="17"/>
      <c r="ADF2678" s="17"/>
      <c r="ADG2678" s="17"/>
      <c r="ADH2678" s="17"/>
      <c r="ADI2678" s="17"/>
      <c r="ADJ2678" s="17"/>
      <c r="ADK2678" s="17"/>
      <c r="ADL2678" s="17"/>
      <c r="ADM2678" s="17"/>
      <c r="ADN2678" s="17"/>
      <c r="ADO2678" s="17"/>
      <c r="ADP2678" s="17"/>
      <c r="ADQ2678" s="17"/>
      <c r="ADR2678" s="17"/>
      <c r="ADS2678" s="17"/>
      <c r="ADT2678" s="17"/>
      <c r="ADU2678" s="17"/>
      <c r="ADV2678" s="17"/>
      <c r="ADW2678" s="17"/>
      <c r="ADX2678" s="17"/>
      <c r="ADY2678" s="17"/>
      <c r="ADZ2678" s="17"/>
      <c r="AEA2678" s="17"/>
      <c r="AEB2678" s="17"/>
      <c r="AEC2678" s="17"/>
      <c r="AED2678" s="17"/>
      <c r="AEE2678" s="17"/>
      <c r="AEF2678" s="17"/>
      <c r="AEG2678" s="17"/>
      <c r="AEH2678" s="17"/>
      <c r="AEI2678" s="17"/>
      <c r="AEJ2678" s="17"/>
      <c r="AEK2678" s="17"/>
      <c r="AEL2678" s="17"/>
      <c r="AEM2678" s="17"/>
      <c r="AEN2678" s="17"/>
      <c r="AEO2678" s="17"/>
      <c r="AEP2678" s="17"/>
      <c r="AEQ2678" s="17"/>
      <c r="AER2678" s="17"/>
      <c r="AES2678" s="17"/>
      <c r="AET2678" s="17"/>
      <c r="AEU2678" s="17"/>
      <c r="AEV2678" s="17"/>
      <c r="AEW2678" s="17"/>
      <c r="AEX2678" s="17"/>
      <c r="AEY2678" s="17"/>
      <c r="AEZ2678" s="17"/>
      <c r="AFA2678" s="17"/>
      <c r="AFB2678" s="17"/>
      <c r="AFC2678" s="17"/>
      <c r="AFD2678" s="17"/>
      <c r="AFE2678" s="17"/>
      <c r="AFF2678" s="17"/>
      <c r="AFG2678" s="17"/>
      <c r="AFH2678" s="17"/>
      <c r="AFI2678" s="17"/>
      <c r="AFJ2678" s="17"/>
      <c r="AFK2678" s="17"/>
      <c r="AFL2678" s="17"/>
      <c r="AFM2678" s="17"/>
      <c r="AFN2678" s="17"/>
      <c r="AFO2678" s="17"/>
      <c r="AFP2678" s="17"/>
      <c r="AFQ2678" s="17"/>
      <c r="AFR2678" s="17"/>
      <c r="AFS2678" s="17"/>
      <c r="AFT2678" s="17"/>
      <c r="AFU2678" s="17"/>
      <c r="AFV2678" s="17"/>
      <c r="AFW2678" s="17"/>
      <c r="AFX2678" s="17"/>
      <c r="AFY2678" s="17"/>
      <c r="AFZ2678" s="17"/>
      <c r="AGA2678" s="17"/>
      <c r="AGB2678" s="17"/>
      <c r="AGC2678" s="17"/>
      <c r="AGD2678" s="17"/>
      <c r="AGE2678" s="17"/>
      <c r="AGF2678" s="17"/>
      <c r="AGG2678" s="17"/>
      <c r="AGH2678" s="17"/>
      <c r="AGI2678" s="17"/>
      <c r="AGJ2678" s="17"/>
      <c r="AGK2678" s="17"/>
      <c r="AGL2678" s="17"/>
      <c r="AGM2678" s="17"/>
      <c r="AGN2678" s="17"/>
      <c r="AGO2678" s="17"/>
      <c r="AGP2678" s="17"/>
      <c r="AGQ2678" s="17"/>
      <c r="AGR2678" s="17"/>
      <c r="AGS2678" s="17"/>
      <c r="AGT2678" s="17"/>
      <c r="AGU2678" s="17"/>
      <c r="AGV2678" s="17"/>
      <c r="AGW2678" s="17"/>
      <c r="AGX2678" s="17"/>
      <c r="AGY2678" s="17"/>
      <c r="AGZ2678" s="17"/>
      <c r="AHA2678" s="17"/>
      <c r="AHB2678" s="17"/>
      <c r="AHC2678" s="17"/>
      <c r="AHD2678" s="17"/>
      <c r="AHE2678" s="17"/>
      <c r="AHF2678" s="17"/>
      <c r="AHG2678" s="17"/>
      <c r="AHH2678" s="17"/>
      <c r="AHI2678" s="17"/>
      <c r="AHJ2678" s="17"/>
      <c r="AHK2678" s="17"/>
      <c r="AHL2678" s="17"/>
      <c r="AHM2678" s="17"/>
      <c r="AHN2678" s="17"/>
      <c r="AHO2678" s="17"/>
      <c r="AHP2678" s="17"/>
      <c r="AHQ2678" s="17"/>
      <c r="AHR2678" s="17"/>
      <c r="AHS2678" s="17"/>
      <c r="AHT2678" s="17"/>
      <c r="AHU2678" s="17"/>
      <c r="AHV2678" s="17"/>
      <c r="AHW2678" s="17"/>
      <c r="AHX2678" s="17"/>
      <c r="AHY2678" s="17"/>
      <c r="AHZ2678" s="17"/>
      <c r="AIA2678" s="17"/>
      <c r="AIB2678" s="17"/>
      <c r="AIC2678" s="17"/>
      <c r="AID2678" s="17"/>
      <c r="AIE2678" s="17"/>
      <c r="AIF2678" s="17"/>
      <c r="AIG2678" s="17"/>
      <c r="AIH2678" s="17"/>
      <c r="AII2678" s="17"/>
      <c r="AIJ2678" s="17"/>
      <c r="AIK2678" s="17"/>
      <c r="AIL2678" s="17"/>
      <c r="AIM2678" s="17"/>
      <c r="AIN2678" s="17"/>
      <c r="AIO2678" s="17"/>
      <c r="AIP2678" s="17"/>
      <c r="AIQ2678" s="17"/>
      <c r="AIR2678" s="17"/>
      <c r="AIS2678" s="17"/>
      <c r="AIT2678" s="17"/>
      <c r="AIU2678" s="17"/>
      <c r="AIV2678" s="17"/>
      <c r="AIW2678" s="17"/>
      <c r="AIX2678" s="17"/>
      <c r="AIY2678" s="17"/>
      <c r="AIZ2678" s="17"/>
      <c r="AJA2678" s="17"/>
      <c r="AJB2678" s="17"/>
      <c r="AJC2678" s="17"/>
      <c r="AJD2678" s="17"/>
      <c r="AJE2678" s="17"/>
      <c r="AJF2678" s="17"/>
      <c r="AJG2678" s="17"/>
      <c r="AJH2678" s="17"/>
      <c r="AJI2678" s="17"/>
      <c r="AJJ2678" s="17"/>
      <c r="AJK2678" s="17"/>
      <c r="AJL2678" s="17"/>
      <c r="AJM2678" s="17"/>
      <c r="AJN2678" s="17"/>
      <c r="AJO2678" s="17"/>
      <c r="AJP2678" s="17"/>
      <c r="AJQ2678" s="17"/>
      <c r="AJR2678" s="17"/>
      <c r="AJS2678" s="17"/>
      <c r="AJT2678" s="17"/>
      <c r="AJU2678" s="17"/>
      <c r="AJV2678" s="17"/>
      <c r="AJW2678" s="17"/>
      <c r="AJX2678" s="17"/>
      <c r="AJY2678" s="17"/>
      <c r="AJZ2678" s="17"/>
      <c r="AKA2678" s="17"/>
      <c r="AKB2678" s="17"/>
      <c r="AKC2678" s="17"/>
      <c r="AKD2678" s="17"/>
      <c r="AKE2678" s="17"/>
      <c r="AKF2678" s="17"/>
      <c r="AKG2678" s="17"/>
      <c r="AKH2678" s="17"/>
      <c r="AKI2678" s="17"/>
      <c r="AKJ2678" s="17"/>
      <c r="AKK2678" s="17"/>
      <c r="AKL2678" s="17"/>
      <c r="AKM2678" s="17"/>
      <c r="AKN2678" s="17"/>
      <c r="AKO2678" s="17"/>
      <c r="AKP2678" s="17"/>
      <c r="AKQ2678" s="17"/>
      <c r="AKR2678" s="17"/>
      <c r="AKS2678" s="17"/>
      <c r="AKT2678" s="17"/>
      <c r="AKU2678" s="17"/>
      <c r="AKV2678" s="17"/>
      <c r="AKW2678" s="17"/>
      <c r="AKX2678" s="17"/>
      <c r="AKY2678" s="17"/>
      <c r="AKZ2678" s="17"/>
      <c r="ALA2678" s="17"/>
      <c r="ALB2678" s="17"/>
      <c r="ALC2678" s="17"/>
      <c r="ALD2678" s="17"/>
      <c r="ALE2678" s="17"/>
      <c r="ALF2678" s="17"/>
      <c r="ALG2678" s="17"/>
      <c r="ALH2678" s="17"/>
      <c r="ALI2678" s="17"/>
      <c r="ALJ2678" s="17"/>
      <c r="ALK2678" s="17"/>
      <c r="ALL2678" s="17"/>
      <c r="ALM2678" s="17"/>
      <c r="ALN2678" s="17"/>
      <c r="ALO2678" s="17"/>
      <c r="ALP2678" s="17"/>
      <c r="ALQ2678" s="17"/>
      <c r="ALR2678" s="17"/>
      <c r="ALS2678" s="17"/>
      <c r="ALT2678" s="17"/>
      <c r="ALU2678" s="17"/>
      <c r="ALV2678" s="17"/>
      <c r="ALW2678" s="17"/>
      <c r="ALX2678" s="17"/>
      <c r="ALY2678" s="17"/>
      <c r="ALZ2678" s="17"/>
      <c r="AMA2678" s="17"/>
      <c r="AMB2678" s="17"/>
      <c r="AMC2678" s="17"/>
      <c r="AMD2678" s="17"/>
      <c r="AME2678" s="17"/>
      <c r="AMF2678" s="17"/>
      <c r="AMG2678" s="17"/>
      <c r="AMH2678" s="17"/>
      <c r="AMI2678" s="17"/>
      <c r="AMJ2678" s="17"/>
      <c r="AMK2678" s="17"/>
      <c r="AML2678" s="17"/>
      <c r="AMM2678" s="17"/>
      <c r="AMN2678" s="17"/>
      <c r="AMO2678" s="17"/>
      <c r="AMP2678" s="17"/>
      <c r="AMQ2678" s="17"/>
      <c r="AMR2678" s="17"/>
      <c r="AMS2678" s="17"/>
      <c r="AMT2678" s="17"/>
      <c r="AMU2678" s="17"/>
      <c r="AMV2678" s="17"/>
      <c r="AMW2678" s="17"/>
      <c r="AMX2678" s="17"/>
      <c r="AMY2678" s="17"/>
      <c r="AMZ2678" s="17"/>
      <c r="ANA2678" s="17"/>
      <c r="ANB2678" s="17"/>
      <c r="ANC2678" s="17"/>
      <c r="AND2678" s="17"/>
      <c r="ANE2678" s="17"/>
      <c r="ANF2678" s="17"/>
      <c r="ANG2678" s="17"/>
      <c r="ANH2678" s="17"/>
      <c r="ANI2678" s="17"/>
      <c r="ANJ2678" s="17"/>
      <c r="ANK2678" s="17"/>
      <c r="ANL2678" s="17"/>
      <c r="ANM2678" s="17"/>
      <c r="ANN2678" s="17"/>
      <c r="ANO2678" s="17"/>
      <c r="ANP2678" s="17"/>
      <c r="ANQ2678" s="17"/>
      <c r="ANR2678" s="17"/>
      <c r="ANS2678" s="17"/>
      <c r="ANT2678" s="17"/>
      <c r="ANU2678" s="17"/>
      <c r="ANV2678" s="17"/>
      <c r="ANW2678" s="17"/>
      <c r="ANX2678" s="17"/>
      <c r="ANY2678" s="17"/>
      <c r="ANZ2678" s="17"/>
      <c r="AOA2678" s="17"/>
      <c r="AOB2678" s="17"/>
      <c r="AOC2678" s="17"/>
      <c r="AOD2678" s="17"/>
      <c r="AOE2678" s="17"/>
      <c r="AOF2678" s="17"/>
      <c r="AOG2678" s="17"/>
      <c r="AOH2678" s="17"/>
      <c r="AOI2678" s="17"/>
      <c r="AOJ2678" s="17"/>
      <c r="AOK2678" s="17"/>
      <c r="AOL2678" s="17"/>
      <c r="AOM2678" s="17"/>
      <c r="AON2678" s="17"/>
      <c r="AOO2678" s="17"/>
      <c r="AOP2678" s="17"/>
      <c r="AOQ2678" s="17"/>
      <c r="AOR2678" s="17"/>
      <c r="AOS2678" s="17"/>
      <c r="AOT2678" s="17"/>
      <c r="AOU2678" s="17"/>
      <c r="AOV2678" s="17"/>
      <c r="AOW2678" s="17"/>
      <c r="AOX2678" s="17"/>
      <c r="AOY2678" s="17"/>
      <c r="AOZ2678" s="17"/>
      <c r="APA2678" s="17"/>
      <c r="APB2678" s="17"/>
      <c r="APC2678" s="17"/>
      <c r="APD2678" s="17"/>
      <c r="APE2678" s="17"/>
      <c r="APF2678" s="17"/>
      <c r="APG2678" s="17"/>
      <c r="APH2678" s="17"/>
      <c r="API2678" s="17"/>
      <c r="APJ2678" s="17"/>
      <c r="APK2678" s="17"/>
      <c r="APL2678" s="17"/>
      <c r="APM2678" s="17"/>
      <c r="APN2678" s="17"/>
      <c r="APO2678" s="17"/>
      <c r="APP2678" s="17"/>
      <c r="APQ2678" s="17"/>
      <c r="APR2678" s="17"/>
      <c r="APS2678" s="17"/>
      <c r="APT2678" s="17"/>
      <c r="APU2678" s="17"/>
      <c r="APV2678" s="17"/>
      <c r="APW2678" s="17"/>
      <c r="APX2678" s="17"/>
      <c r="APY2678" s="17"/>
      <c r="APZ2678" s="17"/>
      <c r="AQA2678" s="17"/>
      <c r="AQB2678" s="17"/>
      <c r="AQC2678" s="17"/>
      <c r="AQD2678" s="17"/>
      <c r="AQE2678" s="17"/>
      <c r="AQF2678" s="17"/>
      <c r="AQG2678" s="17"/>
      <c r="AQH2678" s="17"/>
      <c r="AQI2678" s="17"/>
      <c r="AQJ2678" s="17"/>
      <c r="AQK2678" s="17"/>
      <c r="AQL2678" s="17"/>
      <c r="AQM2678" s="17"/>
      <c r="AQN2678" s="17"/>
      <c r="AQO2678" s="17"/>
      <c r="AQP2678" s="17"/>
      <c r="AQQ2678" s="17"/>
      <c r="AQR2678" s="17"/>
      <c r="AQS2678" s="17"/>
      <c r="AQT2678" s="17"/>
      <c r="AQU2678" s="17"/>
      <c r="AQV2678" s="17"/>
      <c r="AQW2678" s="17"/>
      <c r="AQX2678" s="17"/>
      <c r="AQY2678" s="17"/>
      <c r="AQZ2678" s="17"/>
      <c r="ARA2678" s="17"/>
      <c r="ARB2678" s="17"/>
      <c r="ARC2678" s="17"/>
      <c r="ARD2678" s="17"/>
      <c r="ARE2678" s="17"/>
      <c r="ARF2678" s="17"/>
      <c r="ARG2678" s="17"/>
      <c r="ARH2678" s="17"/>
      <c r="ARI2678" s="17"/>
      <c r="ARJ2678" s="17"/>
      <c r="ARK2678" s="17"/>
      <c r="ARL2678" s="17"/>
      <c r="ARM2678" s="17"/>
      <c r="ARN2678" s="17"/>
      <c r="ARO2678" s="17"/>
      <c r="ARP2678" s="17"/>
      <c r="ARQ2678" s="17"/>
      <c r="ARR2678" s="17"/>
      <c r="ARS2678" s="17"/>
      <c r="ART2678" s="17"/>
      <c r="ARU2678" s="17"/>
      <c r="ARV2678" s="17"/>
      <c r="ARW2678" s="17"/>
      <c r="ARX2678" s="17"/>
      <c r="ARY2678" s="17"/>
      <c r="ARZ2678" s="17"/>
      <c r="ASA2678" s="17"/>
      <c r="ASB2678" s="17"/>
      <c r="ASC2678" s="17"/>
      <c r="ASD2678" s="17"/>
      <c r="ASE2678" s="17"/>
      <c r="ASF2678" s="17"/>
      <c r="ASG2678" s="17"/>
      <c r="ASH2678" s="17"/>
      <c r="ASI2678" s="17"/>
      <c r="ASJ2678" s="17"/>
      <c r="ASK2678" s="17"/>
      <c r="ASL2678" s="17"/>
      <c r="ASM2678" s="17"/>
      <c r="ASN2678" s="17"/>
      <c r="ASO2678" s="17"/>
      <c r="ASP2678" s="17"/>
      <c r="ASQ2678" s="17"/>
      <c r="ASR2678" s="17"/>
      <c r="ASS2678" s="17"/>
      <c r="AST2678" s="17"/>
      <c r="ASU2678" s="17"/>
      <c r="ASV2678" s="17"/>
      <c r="ASW2678" s="17"/>
      <c r="ASX2678" s="17"/>
      <c r="ASY2678" s="17"/>
      <c r="ASZ2678" s="17"/>
      <c r="ATA2678" s="17"/>
      <c r="ATB2678" s="17"/>
      <c r="ATC2678" s="17"/>
      <c r="ATD2678" s="17"/>
      <c r="ATE2678" s="17"/>
      <c r="ATF2678" s="17"/>
      <c r="ATG2678" s="17"/>
      <c r="ATH2678" s="17"/>
      <c r="ATI2678" s="17"/>
      <c r="ATJ2678" s="17"/>
      <c r="ATK2678" s="17"/>
      <c r="ATL2678" s="17"/>
      <c r="ATM2678" s="17"/>
      <c r="ATN2678" s="17"/>
      <c r="ATO2678" s="17"/>
      <c r="ATP2678" s="17"/>
      <c r="ATQ2678" s="17"/>
      <c r="ATR2678" s="17"/>
      <c r="ATS2678" s="17"/>
      <c r="ATT2678" s="17"/>
      <c r="ATU2678" s="17"/>
      <c r="ATV2678" s="17"/>
      <c r="ATW2678" s="17"/>
      <c r="ATX2678" s="17"/>
      <c r="ATY2678" s="17"/>
      <c r="ATZ2678" s="17"/>
      <c r="AUA2678" s="17"/>
      <c r="AUB2678" s="17"/>
      <c r="AUC2678" s="17"/>
      <c r="AUD2678" s="17"/>
      <c r="AUE2678" s="17"/>
      <c r="AUF2678" s="17"/>
      <c r="AUG2678" s="17"/>
      <c r="AUH2678" s="17"/>
      <c r="AUI2678" s="17"/>
      <c r="AUJ2678" s="17"/>
      <c r="AUK2678" s="17"/>
      <c r="AUL2678" s="17"/>
      <c r="AUM2678" s="17"/>
      <c r="AUN2678" s="17"/>
      <c r="AUO2678" s="17"/>
      <c r="AUP2678" s="17"/>
      <c r="AUQ2678" s="17"/>
      <c r="AUR2678" s="17"/>
      <c r="AUS2678" s="17"/>
      <c r="AUT2678" s="17"/>
      <c r="AUU2678" s="17"/>
      <c r="AUV2678" s="17"/>
      <c r="AUW2678" s="17"/>
      <c r="AUX2678" s="17"/>
      <c r="AUY2678" s="17"/>
      <c r="AUZ2678" s="17"/>
      <c r="AVA2678" s="17"/>
      <c r="AVB2678" s="17"/>
      <c r="AVC2678" s="17"/>
      <c r="AVD2678" s="17"/>
      <c r="AVE2678" s="17"/>
      <c r="AVF2678" s="17"/>
      <c r="AVG2678" s="17"/>
      <c r="AVH2678" s="17"/>
      <c r="AVI2678" s="17"/>
      <c r="AVJ2678" s="17"/>
      <c r="AVK2678" s="17"/>
      <c r="AVL2678" s="17"/>
      <c r="AVM2678" s="17"/>
      <c r="AVN2678" s="17"/>
      <c r="AVO2678" s="17"/>
      <c r="AVP2678" s="17"/>
      <c r="AVQ2678" s="17"/>
      <c r="AVR2678" s="17"/>
      <c r="AVS2678" s="17"/>
      <c r="AVT2678" s="17"/>
      <c r="AVU2678" s="17"/>
      <c r="AVV2678" s="17"/>
      <c r="AVW2678" s="17"/>
      <c r="AVX2678" s="17"/>
      <c r="AVY2678" s="17"/>
      <c r="AVZ2678" s="17"/>
      <c r="AWA2678" s="17"/>
      <c r="AWB2678" s="17"/>
      <c r="AWC2678" s="17"/>
      <c r="AWD2678" s="17"/>
      <c r="AWE2678" s="17"/>
      <c r="AWF2678" s="17"/>
      <c r="AWG2678" s="17"/>
      <c r="AWH2678" s="17"/>
      <c r="AWI2678" s="17"/>
      <c r="AWJ2678" s="17"/>
      <c r="AWK2678" s="17"/>
      <c r="AWL2678" s="17"/>
      <c r="AWM2678" s="17"/>
      <c r="AWN2678" s="17"/>
    </row>
    <row r="2679" spans="1:1288" s="56" customFormat="1" ht="39" x14ac:dyDescent="0.25">
      <c r="A2679" s="50" t="s">
        <v>3806</v>
      </c>
      <c r="B2679" s="50" t="s">
        <v>3847</v>
      </c>
      <c r="C2679" s="50" t="s">
        <v>3897</v>
      </c>
      <c r="D2679" s="50" t="s">
        <v>3809</v>
      </c>
      <c r="E2679" s="51">
        <v>32</v>
      </c>
      <c r="F2679" s="52" t="s">
        <v>21</v>
      </c>
      <c r="G2679" s="53"/>
      <c r="H2679" s="15" t="s">
        <v>5</v>
      </c>
      <c r="I2679" s="55"/>
      <c r="JE2679" s="12"/>
      <c r="JF2679" s="12"/>
      <c r="JG2679" s="12"/>
      <c r="JH2679" s="12"/>
      <c r="JI2679" s="13"/>
      <c r="JJ2679" s="14"/>
      <c r="JK2679" s="15"/>
      <c r="JL2679" s="15"/>
      <c r="JM2679" s="15"/>
      <c r="JN2679" s="16"/>
      <c r="JO2679" s="16"/>
      <c r="JP2679" s="16"/>
      <c r="JQ2679" s="16"/>
      <c r="JR2679" s="16"/>
      <c r="JS2679" s="16"/>
      <c r="JT2679" s="16"/>
      <c r="JU2679" s="16"/>
      <c r="JV2679" s="16"/>
      <c r="JW2679" s="16"/>
      <c r="JX2679" s="16"/>
      <c r="JY2679" s="16"/>
      <c r="JZ2679" s="16"/>
      <c r="KA2679" s="16"/>
      <c r="KB2679" s="16"/>
      <c r="KC2679" s="16"/>
      <c r="KD2679" s="16"/>
      <c r="KE2679" s="16"/>
      <c r="KF2679" s="16"/>
      <c r="KG2679" s="16"/>
      <c r="KH2679" s="16"/>
      <c r="KI2679" s="16"/>
      <c r="KJ2679" s="16"/>
      <c r="KK2679" s="16"/>
      <c r="KL2679" s="16"/>
      <c r="KM2679" s="16"/>
      <c r="KN2679" s="16"/>
      <c r="KO2679" s="16"/>
      <c r="KP2679" s="16"/>
      <c r="KQ2679" s="16"/>
      <c r="KR2679" s="16"/>
      <c r="KS2679" s="16"/>
      <c r="KT2679" s="16"/>
      <c r="KU2679" s="16"/>
      <c r="KV2679" s="16"/>
      <c r="KW2679" s="16"/>
      <c r="KX2679" s="16"/>
      <c r="KY2679" s="16"/>
      <c r="KZ2679" s="16"/>
      <c r="LA2679" s="16"/>
      <c r="LB2679" s="16"/>
      <c r="LC2679" s="16"/>
      <c r="LD2679" s="16"/>
      <c r="LE2679" s="16"/>
      <c r="LF2679" s="16"/>
      <c r="LG2679" s="16"/>
      <c r="LH2679" s="16"/>
      <c r="LI2679" s="16"/>
      <c r="LJ2679" s="16"/>
      <c r="LK2679" s="16"/>
      <c r="LL2679" s="16"/>
      <c r="LM2679" s="16"/>
      <c r="LN2679" s="16"/>
      <c r="LO2679" s="16"/>
      <c r="LP2679" s="16"/>
      <c r="LQ2679" s="16"/>
      <c r="LR2679" s="16"/>
      <c r="LS2679" s="16"/>
      <c r="LT2679" s="16"/>
      <c r="LU2679" s="16"/>
      <c r="LV2679" s="16"/>
      <c r="LW2679" s="16"/>
      <c r="LX2679" s="16"/>
      <c r="LY2679" s="16"/>
      <c r="LZ2679" s="16"/>
      <c r="MA2679" s="16"/>
      <c r="MB2679" s="16"/>
      <c r="MC2679" s="16"/>
      <c r="MD2679" s="16"/>
      <c r="ME2679" s="16"/>
      <c r="MF2679" s="16"/>
      <c r="MG2679" s="16"/>
      <c r="MH2679" s="16"/>
      <c r="MI2679" s="16"/>
      <c r="MJ2679" s="16"/>
      <c r="MK2679" s="16"/>
      <c r="ML2679" s="16"/>
      <c r="MM2679" s="16"/>
      <c r="MN2679" s="16"/>
      <c r="MO2679" s="16"/>
      <c r="MP2679" s="16"/>
      <c r="MQ2679" s="16"/>
      <c r="MR2679" s="16"/>
      <c r="MS2679" s="16"/>
      <c r="MT2679" s="16"/>
      <c r="MU2679" s="16"/>
      <c r="MV2679" s="16"/>
      <c r="MW2679" s="16"/>
      <c r="MX2679" s="16"/>
      <c r="MY2679" s="16"/>
      <c r="MZ2679" s="16"/>
      <c r="NA2679" s="16"/>
      <c r="NB2679" s="16"/>
      <c r="NC2679" s="16"/>
      <c r="ND2679" s="16"/>
      <c r="NE2679" s="16"/>
      <c r="NF2679" s="16"/>
      <c r="NG2679" s="16"/>
      <c r="NH2679" s="16"/>
      <c r="NI2679" s="16"/>
      <c r="NJ2679" s="16"/>
      <c r="NK2679" s="16"/>
      <c r="NL2679" s="16"/>
      <c r="NM2679" s="16"/>
      <c r="NN2679" s="16"/>
      <c r="NO2679" s="16"/>
      <c r="NP2679" s="16"/>
      <c r="NQ2679" s="16"/>
      <c r="NR2679" s="16"/>
      <c r="NS2679" s="16"/>
      <c r="NT2679" s="16"/>
      <c r="NU2679" s="16"/>
      <c r="NV2679" s="16"/>
      <c r="NW2679" s="16"/>
      <c r="NX2679" s="16"/>
      <c r="NY2679" s="16"/>
      <c r="NZ2679" s="16"/>
      <c r="OA2679" s="16"/>
      <c r="OB2679" s="16"/>
      <c r="OC2679" s="16"/>
      <c r="OD2679" s="16"/>
      <c r="OE2679" s="16"/>
      <c r="OF2679" s="16"/>
      <c r="OG2679" s="16"/>
      <c r="OH2679" s="16"/>
      <c r="OI2679" s="16"/>
      <c r="OJ2679" s="16"/>
      <c r="OK2679" s="16"/>
      <c r="OL2679" s="16"/>
      <c r="OM2679" s="16"/>
      <c r="ON2679" s="16"/>
      <c r="OO2679" s="16"/>
      <c r="OP2679" s="16"/>
      <c r="OQ2679" s="16"/>
      <c r="OR2679" s="16"/>
      <c r="OS2679" s="16"/>
      <c r="OT2679" s="16"/>
      <c r="OU2679" s="16"/>
      <c r="OV2679" s="16"/>
      <c r="OW2679" s="16"/>
      <c r="OX2679" s="16"/>
      <c r="OY2679" s="16"/>
      <c r="OZ2679" s="16"/>
      <c r="PA2679" s="16"/>
      <c r="PB2679" s="16"/>
      <c r="PC2679" s="16"/>
      <c r="PD2679" s="16"/>
      <c r="PE2679" s="16"/>
      <c r="PF2679" s="16"/>
      <c r="PG2679" s="16"/>
      <c r="PH2679" s="16"/>
      <c r="PI2679" s="16"/>
      <c r="PJ2679" s="16"/>
      <c r="PK2679" s="16"/>
      <c r="PL2679" s="16"/>
      <c r="PM2679" s="16"/>
      <c r="PN2679" s="16"/>
      <c r="PO2679" s="16"/>
      <c r="PP2679" s="16"/>
      <c r="PQ2679" s="16"/>
      <c r="PR2679" s="16"/>
      <c r="PS2679" s="16"/>
      <c r="PT2679" s="16"/>
      <c r="PU2679" s="16"/>
      <c r="PV2679" s="16"/>
      <c r="PW2679" s="16"/>
      <c r="PX2679" s="16"/>
      <c r="PY2679" s="16"/>
      <c r="PZ2679" s="16"/>
      <c r="QA2679" s="16"/>
      <c r="QB2679" s="16"/>
      <c r="QC2679" s="16"/>
      <c r="QD2679" s="16"/>
      <c r="QE2679" s="16"/>
      <c r="QF2679" s="16"/>
      <c r="QG2679" s="16"/>
      <c r="QH2679" s="16"/>
      <c r="QI2679" s="16"/>
      <c r="QJ2679" s="16"/>
      <c r="QK2679" s="16"/>
      <c r="QL2679" s="16"/>
      <c r="QM2679" s="16"/>
      <c r="QN2679" s="16"/>
      <c r="QO2679" s="16"/>
      <c r="QP2679" s="16"/>
      <c r="QQ2679" s="16"/>
      <c r="QR2679" s="16"/>
      <c r="QS2679" s="16"/>
      <c r="QT2679" s="16"/>
      <c r="QU2679" s="16"/>
      <c r="QV2679" s="16"/>
      <c r="QW2679" s="16"/>
      <c r="QX2679" s="16"/>
      <c r="QY2679" s="16"/>
      <c r="QZ2679" s="16"/>
      <c r="RA2679" s="16"/>
      <c r="RB2679" s="16"/>
      <c r="RC2679" s="16"/>
      <c r="RD2679" s="16"/>
      <c r="RE2679" s="16"/>
      <c r="RF2679" s="16"/>
      <c r="RG2679" s="16"/>
      <c r="RH2679" s="16"/>
      <c r="RI2679" s="16"/>
      <c r="RJ2679" s="16"/>
      <c r="RK2679" s="16"/>
      <c r="RL2679" s="16"/>
      <c r="RM2679" s="16"/>
      <c r="RN2679" s="16"/>
      <c r="RO2679" s="16"/>
      <c r="RP2679" s="16"/>
      <c r="RQ2679" s="16"/>
      <c r="RR2679" s="16"/>
      <c r="RS2679" s="16"/>
      <c r="RT2679" s="16"/>
      <c r="RU2679" s="16"/>
      <c r="RV2679" s="16"/>
      <c r="RW2679" s="16"/>
      <c r="RX2679" s="16"/>
      <c r="RY2679" s="16"/>
      <c r="RZ2679" s="16"/>
      <c r="SA2679" s="16"/>
      <c r="SB2679" s="16"/>
      <c r="SC2679" s="16"/>
      <c r="SD2679" s="16"/>
      <c r="SE2679" s="16"/>
      <c r="SF2679" s="16"/>
      <c r="SG2679" s="16"/>
      <c r="SH2679" s="16"/>
      <c r="SI2679" s="16"/>
      <c r="SJ2679" s="16"/>
      <c r="SK2679" s="16"/>
      <c r="SL2679" s="16"/>
      <c r="SM2679" s="16"/>
      <c r="SN2679" s="16"/>
      <c r="SO2679" s="16"/>
      <c r="SP2679" s="16"/>
      <c r="SQ2679" s="16"/>
      <c r="SR2679" s="16"/>
      <c r="SS2679" s="16"/>
      <c r="ST2679" s="16"/>
      <c r="SU2679" s="16"/>
      <c r="SV2679" s="16"/>
      <c r="SW2679" s="16"/>
      <c r="SX2679" s="16"/>
      <c r="SY2679" s="16"/>
      <c r="SZ2679" s="16"/>
      <c r="TA2679" s="16"/>
      <c r="TB2679" s="17"/>
      <c r="TC2679" s="17"/>
      <c r="TD2679" s="17"/>
      <c r="TE2679" s="17"/>
      <c r="TF2679" s="17"/>
      <c r="TG2679" s="17"/>
      <c r="TH2679" s="17"/>
      <c r="TI2679" s="17"/>
      <c r="TJ2679" s="17"/>
      <c r="TK2679" s="17"/>
      <c r="TL2679" s="17"/>
      <c r="TM2679" s="17"/>
      <c r="TN2679" s="17"/>
      <c r="TO2679" s="17"/>
      <c r="TP2679" s="17"/>
      <c r="TQ2679" s="17"/>
      <c r="TR2679" s="17"/>
      <c r="TS2679" s="17"/>
      <c r="TT2679" s="17"/>
      <c r="TU2679" s="17"/>
      <c r="TV2679" s="17"/>
      <c r="TW2679" s="17"/>
      <c r="TX2679" s="17"/>
      <c r="TY2679" s="17"/>
      <c r="TZ2679" s="17"/>
      <c r="UA2679" s="17"/>
      <c r="UB2679" s="17"/>
      <c r="UC2679" s="17"/>
      <c r="UD2679" s="17"/>
      <c r="UE2679" s="17"/>
      <c r="UF2679" s="17"/>
      <c r="UG2679" s="17"/>
      <c r="UH2679" s="17"/>
      <c r="UI2679" s="17"/>
      <c r="UJ2679" s="17"/>
      <c r="UK2679" s="17"/>
      <c r="UL2679" s="17"/>
      <c r="UM2679" s="17"/>
      <c r="UN2679" s="17"/>
      <c r="UO2679" s="17"/>
      <c r="UP2679" s="17"/>
      <c r="UQ2679" s="17"/>
      <c r="UR2679" s="17"/>
      <c r="US2679" s="17"/>
      <c r="UT2679" s="17"/>
      <c r="UU2679" s="17"/>
      <c r="UV2679" s="17"/>
      <c r="UW2679" s="17"/>
      <c r="UX2679" s="17"/>
      <c r="UY2679" s="17"/>
      <c r="UZ2679" s="17"/>
      <c r="VA2679" s="17"/>
      <c r="VB2679" s="17"/>
      <c r="VC2679" s="17"/>
      <c r="VD2679" s="17"/>
      <c r="VE2679" s="17"/>
      <c r="VF2679" s="17"/>
      <c r="VG2679" s="17"/>
      <c r="VH2679" s="17"/>
      <c r="VI2679" s="17"/>
      <c r="VJ2679" s="17"/>
      <c r="VK2679" s="17"/>
      <c r="VL2679" s="17"/>
      <c r="VM2679" s="17"/>
      <c r="VN2679" s="17"/>
      <c r="VO2679" s="17"/>
      <c r="VP2679" s="17"/>
      <c r="VQ2679" s="17"/>
      <c r="VR2679" s="17"/>
      <c r="VS2679" s="17"/>
      <c r="VT2679" s="17"/>
      <c r="VU2679" s="17"/>
      <c r="VV2679" s="17"/>
      <c r="VW2679" s="17"/>
      <c r="VX2679" s="17"/>
      <c r="VY2679" s="17"/>
      <c r="VZ2679" s="17"/>
      <c r="WA2679" s="17"/>
      <c r="WB2679" s="17"/>
      <c r="WC2679" s="17"/>
      <c r="WD2679" s="17"/>
      <c r="WE2679" s="17"/>
      <c r="WF2679" s="17"/>
      <c r="WG2679" s="17"/>
      <c r="WH2679" s="17"/>
      <c r="WI2679" s="17"/>
      <c r="WJ2679" s="17"/>
      <c r="WK2679" s="17"/>
      <c r="WL2679" s="17"/>
      <c r="WM2679" s="17"/>
      <c r="WN2679" s="17"/>
      <c r="WO2679" s="17"/>
      <c r="WP2679" s="17"/>
      <c r="WQ2679" s="17"/>
      <c r="WR2679" s="17"/>
      <c r="WS2679" s="17"/>
      <c r="WT2679" s="17"/>
      <c r="WU2679" s="17"/>
      <c r="WV2679" s="17"/>
      <c r="WW2679" s="17"/>
      <c r="WX2679" s="17"/>
      <c r="WY2679" s="17"/>
      <c r="WZ2679" s="17"/>
      <c r="XA2679" s="17"/>
      <c r="XB2679" s="17"/>
      <c r="XC2679" s="17"/>
      <c r="XD2679" s="17"/>
      <c r="XE2679" s="17"/>
      <c r="XF2679" s="17"/>
      <c r="XG2679" s="17"/>
      <c r="XH2679" s="17"/>
      <c r="XI2679" s="17"/>
      <c r="XJ2679" s="17"/>
      <c r="XK2679" s="17"/>
      <c r="XL2679" s="17"/>
      <c r="XM2679" s="17"/>
      <c r="XN2679" s="17"/>
      <c r="XO2679" s="17"/>
      <c r="XP2679" s="17"/>
      <c r="XQ2679" s="17"/>
      <c r="XR2679" s="17"/>
      <c r="XS2679" s="17"/>
      <c r="XT2679" s="17"/>
      <c r="XU2679" s="17"/>
      <c r="XV2679" s="17"/>
      <c r="XW2679" s="17"/>
      <c r="XX2679" s="17"/>
      <c r="XY2679" s="17"/>
      <c r="XZ2679" s="17"/>
      <c r="YA2679" s="17"/>
      <c r="YB2679" s="17"/>
      <c r="YC2679" s="17"/>
      <c r="YD2679" s="17"/>
      <c r="YE2679" s="17"/>
      <c r="YF2679" s="17"/>
      <c r="YG2679" s="17"/>
      <c r="YH2679" s="17"/>
      <c r="YI2679" s="17"/>
      <c r="YJ2679" s="17"/>
      <c r="YK2679" s="17"/>
      <c r="YL2679" s="17"/>
      <c r="YM2679" s="17"/>
      <c r="YN2679" s="17"/>
      <c r="YO2679" s="17"/>
      <c r="YP2679" s="17"/>
      <c r="YQ2679" s="17"/>
      <c r="YR2679" s="17"/>
      <c r="YS2679" s="17"/>
      <c r="YT2679" s="17"/>
      <c r="YU2679" s="17"/>
      <c r="YV2679" s="17"/>
      <c r="YW2679" s="17"/>
      <c r="YX2679" s="17"/>
      <c r="YY2679" s="17"/>
      <c r="YZ2679" s="17"/>
      <c r="ZA2679" s="17"/>
      <c r="ZB2679" s="17"/>
      <c r="ZC2679" s="17"/>
      <c r="ZD2679" s="17"/>
      <c r="ZE2679" s="17"/>
      <c r="ZF2679" s="17"/>
      <c r="ZG2679" s="17"/>
      <c r="ZH2679" s="17"/>
      <c r="ZI2679" s="17"/>
      <c r="ZJ2679" s="17"/>
      <c r="ZK2679" s="17"/>
      <c r="ZL2679" s="17"/>
      <c r="ZM2679" s="17"/>
      <c r="ZN2679" s="17"/>
      <c r="ZO2679" s="17"/>
      <c r="ZP2679" s="17"/>
      <c r="ZQ2679" s="17"/>
      <c r="ZR2679" s="17"/>
      <c r="ZS2679" s="17"/>
      <c r="ZT2679" s="17"/>
      <c r="ZU2679" s="17"/>
      <c r="ZV2679" s="17"/>
      <c r="ZW2679" s="17"/>
      <c r="ZX2679" s="17"/>
      <c r="ZY2679" s="17"/>
      <c r="ZZ2679" s="17"/>
      <c r="AAA2679" s="17"/>
      <c r="AAB2679" s="17"/>
      <c r="AAC2679" s="17"/>
      <c r="AAD2679" s="17"/>
      <c r="AAE2679" s="17"/>
      <c r="AAF2679" s="17"/>
      <c r="AAG2679" s="17"/>
      <c r="AAH2679" s="17"/>
      <c r="AAI2679" s="17"/>
      <c r="AAJ2679" s="17"/>
      <c r="AAK2679" s="17"/>
      <c r="AAL2679" s="17"/>
      <c r="AAM2679" s="17"/>
      <c r="AAN2679" s="17"/>
      <c r="AAO2679" s="17"/>
      <c r="AAP2679" s="17"/>
      <c r="AAQ2679" s="17"/>
      <c r="AAR2679" s="17"/>
      <c r="AAS2679" s="17"/>
      <c r="AAT2679" s="17"/>
      <c r="AAU2679" s="17"/>
      <c r="AAV2679" s="17"/>
      <c r="AAW2679" s="17"/>
      <c r="AAX2679" s="17"/>
      <c r="AAY2679" s="17"/>
      <c r="AAZ2679" s="17"/>
      <c r="ABA2679" s="17"/>
      <c r="ABB2679" s="17"/>
      <c r="ABC2679" s="17"/>
      <c r="ABD2679" s="17"/>
      <c r="ABE2679" s="17"/>
      <c r="ABF2679" s="17"/>
      <c r="ABG2679" s="17"/>
      <c r="ABH2679" s="17"/>
      <c r="ABI2679" s="17"/>
      <c r="ABJ2679" s="17"/>
      <c r="ABK2679" s="17"/>
      <c r="ABL2679" s="17"/>
      <c r="ABM2679" s="17"/>
      <c r="ABN2679" s="17"/>
      <c r="ABO2679" s="17"/>
      <c r="ABP2679" s="17"/>
      <c r="ABQ2679" s="17"/>
      <c r="ABR2679" s="17"/>
      <c r="ABS2679" s="17"/>
      <c r="ABT2679" s="17"/>
      <c r="ABU2679" s="17"/>
      <c r="ABV2679" s="17"/>
      <c r="ABW2679" s="17"/>
      <c r="ABX2679" s="17"/>
      <c r="ABY2679" s="17"/>
      <c r="ABZ2679" s="17"/>
      <c r="ACA2679" s="17"/>
      <c r="ACB2679" s="17"/>
      <c r="ACC2679" s="17"/>
      <c r="ACD2679" s="17"/>
      <c r="ACE2679" s="17"/>
      <c r="ACF2679" s="17"/>
      <c r="ACG2679" s="17"/>
      <c r="ACH2679" s="17"/>
      <c r="ACI2679" s="17"/>
      <c r="ACJ2679" s="17"/>
      <c r="ACK2679" s="17"/>
      <c r="ACL2679" s="17"/>
      <c r="ACM2679" s="17"/>
      <c r="ACN2679" s="17"/>
      <c r="ACO2679" s="17"/>
      <c r="ACP2679" s="17"/>
      <c r="ACQ2679" s="17"/>
      <c r="ACR2679" s="17"/>
      <c r="ACS2679" s="17"/>
      <c r="ACT2679" s="17"/>
      <c r="ACU2679" s="17"/>
      <c r="ACV2679" s="17"/>
      <c r="ACW2679" s="17"/>
      <c r="ACX2679" s="17"/>
      <c r="ACY2679" s="17"/>
      <c r="ACZ2679" s="17"/>
      <c r="ADA2679" s="17"/>
      <c r="ADB2679" s="17"/>
      <c r="ADC2679" s="17"/>
      <c r="ADD2679" s="17"/>
      <c r="ADE2679" s="17"/>
      <c r="ADF2679" s="17"/>
      <c r="ADG2679" s="17"/>
      <c r="ADH2679" s="17"/>
      <c r="ADI2679" s="17"/>
      <c r="ADJ2679" s="17"/>
      <c r="ADK2679" s="17"/>
      <c r="ADL2679" s="17"/>
      <c r="ADM2679" s="17"/>
      <c r="ADN2679" s="17"/>
      <c r="ADO2679" s="17"/>
      <c r="ADP2679" s="17"/>
      <c r="ADQ2679" s="17"/>
      <c r="ADR2679" s="17"/>
      <c r="ADS2679" s="17"/>
      <c r="ADT2679" s="17"/>
      <c r="ADU2679" s="17"/>
      <c r="ADV2679" s="17"/>
      <c r="ADW2679" s="17"/>
      <c r="ADX2679" s="17"/>
      <c r="ADY2679" s="17"/>
      <c r="ADZ2679" s="17"/>
      <c r="AEA2679" s="17"/>
      <c r="AEB2679" s="17"/>
      <c r="AEC2679" s="17"/>
      <c r="AED2679" s="17"/>
      <c r="AEE2679" s="17"/>
      <c r="AEF2679" s="17"/>
      <c r="AEG2679" s="17"/>
      <c r="AEH2679" s="17"/>
      <c r="AEI2679" s="17"/>
      <c r="AEJ2679" s="17"/>
      <c r="AEK2679" s="17"/>
      <c r="AEL2679" s="17"/>
      <c r="AEM2679" s="17"/>
      <c r="AEN2679" s="17"/>
      <c r="AEO2679" s="17"/>
      <c r="AEP2679" s="17"/>
      <c r="AEQ2679" s="17"/>
      <c r="AER2679" s="17"/>
      <c r="AES2679" s="17"/>
      <c r="AET2679" s="17"/>
      <c r="AEU2679" s="17"/>
      <c r="AEV2679" s="17"/>
      <c r="AEW2679" s="17"/>
      <c r="AEX2679" s="17"/>
      <c r="AEY2679" s="17"/>
      <c r="AEZ2679" s="17"/>
      <c r="AFA2679" s="17"/>
      <c r="AFB2679" s="17"/>
      <c r="AFC2679" s="17"/>
      <c r="AFD2679" s="17"/>
      <c r="AFE2679" s="17"/>
      <c r="AFF2679" s="17"/>
      <c r="AFG2679" s="17"/>
      <c r="AFH2679" s="17"/>
      <c r="AFI2679" s="17"/>
      <c r="AFJ2679" s="17"/>
      <c r="AFK2679" s="17"/>
      <c r="AFL2679" s="17"/>
      <c r="AFM2679" s="17"/>
      <c r="AFN2679" s="17"/>
      <c r="AFO2679" s="17"/>
      <c r="AFP2679" s="17"/>
      <c r="AFQ2679" s="17"/>
      <c r="AFR2679" s="17"/>
      <c r="AFS2679" s="17"/>
      <c r="AFT2679" s="17"/>
      <c r="AFU2679" s="17"/>
      <c r="AFV2679" s="17"/>
      <c r="AFW2679" s="17"/>
      <c r="AFX2679" s="17"/>
      <c r="AFY2679" s="17"/>
      <c r="AFZ2679" s="17"/>
      <c r="AGA2679" s="17"/>
      <c r="AGB2679" s="17"/>
      <c r="AGC2679" s="17"/>
      <c r="AGD2679" s="17"/>
      <c r="AGE2679" s="17"/>
      <c r="AGF2679" s="17"/>
      <c r="AGG2679" s="17"/>
      <c r="AGH2679" s="17"/>
      <c r="AGI2679" s="17"/>
      <c r="AGJ2679" s="17"/>
      <c r="AGK2679" s="17"/>
      <c r="AGL2679" s="17"/>
      <c r="AGM2679" s="17"/>
      <c r="AGN2679" s="17"/>
      <c r="AGO2679" s="17"/>
      <c r="AGP2679" s="17"/>
      <c r="AGQ2679" s="17"/>
      <c r="AGR2679" s="17"/>
      <c r="AGS2679" s="17"/>
      <c r="AGT2679" s="17"/>
      <c r="AGU2679" s="17"/>
      <c r="AGV2679" s="17"/>
      <c r="AGW2679" s="17"/>
      <c r="AGX2679" s="17"/>
      <c r="AGY2679" s="17"/>
      <c r="AGZ2679" s="17"/>
      <c r="AHA2679" s="17"/>
      <c r="AHB2679" s="17"/>
      <c r="AHC2679" s="17"/>
      <c r="AHD2679" s="17"/>
      <c r="AHE2679" s="17"/>
      <c r="AHF2679" s="17"/>
      <c r="AHG2679" s="17"/>
      <c r="AHH2679" s="17"/>
      <c r="AHI2679" s="17"/>
      <c r="AHJ2679" s="17"/>
      <c r="AHK2679" s="17"/>
      <c r="AHL2679" s="17"/>
      <c r="AHM2679" s="17"/>
      <c r="AHN2679" s="17"/>
      <c r="AHO2679" s="17"/>
      <c r="AHP2679" s="17"/>
      <c r="AHQ2679" s="17"/>
      <c r="AHR2679" s="17"/>
      <c r="AHS2679" s="17"/>
      <c r="AHT2679" s="17"/>
      <c r="AHU2679" s="17"/>
      <c r="AHV2679" s="17"/>
      <c r="AHW2679" s="17"/>
      <c r="AHX2679" s="17"/>
      <c r="AHY2679" s="17"/>
      <c r="AHZ2679" s="17"/>
      <c r="AIA2679" s="17"/>
      <c r="AIB2679" s="17"/>
      <c r="AIC2679" s="17"/>
      <c r="AID2679" s="17"/>
      <c r="AIE2679" s="17"/>
      <c r="AIF2679" s="17"/>
      <c r="AIG2679" s="17"/>
      <c r="AIH2679" s="17"/>
      <c r="AII2679" s="17"/>
      <c r="AIJ2679" s="17"/>
      <c r="AIK2679" s="17"/>
      <c r="AIL2679" s="17"/>
      <c r="AIM2679" s="17"/>
      <c r="AIN2679" s="17"/>
      <c r="AIO2679" s="17"/>
      <c r="AIP2679" s="17"/>
      <c r="AIQ2679" s="17"/>
      <c r="AIR2679" s="17"/>
      <c r="AIS2679" s="17"/>
      <c r="AIT2679" s="17"/>
      <c r="AIU2679" s="17"/>
      <c r="AIV2679" s="17"/>
      <c r="AIW2679" s="17"/>
      <c r="AIX2679" s="17"/>
      <c r="AIY2679" s="17"/>
      <c r="AIZ2679" s="17"/>
      <c r="AJA2679" s="17"/>
      <c r="AJB2679" s="17"/>
      <c r="AJC2679" s="17"/>
      <c r="AJD2679" s="17"/>
      <c r="AJE2679" s="17"/>
      <c r="AJF2679" s="17"/>
      <c r="AJG2679" s="17"/>
      <c r="AJH2679" s="17"/>
      <c r="AJI2679" s="17"/>
      <c r="AJJ2679" s="17"/>
      <c r="AJK2679" s="17"/>
      <c r="AJL2679" s="17"/>
      <c r="AJM2679" s="17"/>
      <c r="AJN2679" s="17"/>
      <c r="AJO2679" s="17"/>
      <c r="AJP2679" s="17"/>
      <c r="AJQ2679" s="17"/>
      <c r="AJR2679" s="17"/>
      <c r="AJS2679" s="17"/>
      <c r="AJT2679" s="17"/>
      <c r="AJU2679" s="17"/>
      <c r="AJV2679" s="17"/>
      <c r="AJW2679" s="17"/>
      <c r="AJX2679" s="17"/>
      <c r="AJY2679" s="17"/>
      <c r="AJZ2679" s="17"/>
      <c r="AKA2679" s="17"/>
      <c r="AKB2679" s="17"/>
      <c r="AKC2679" s="17"/>
      <c r="AKD2679" s="17"/>
      <c r="AKE2679" s="17"/>
      <c r="AKF2679" s="17"/>
      <c r="AKG2679" s="17"/>
      <c r="AKH2679" s="17"/>
      <c r="AKI2679" s="17"/>
      <c r="AKJ2679" s="17"/>
      <c r="AKK2679" s="17"/>
      <c r="AKL2679" s="17"/>
      <c r="AKM2679" s="17"/>
      <c r="AKN2679" s="17"/>
      <c r="AKO2679" s="17"/>
      <c r="AKP2679" s="17"/>
      <c r="AKQ2679" s="17"/>
      <c r="AKR2679" s="17"/>
      <c r="AKS2679" s="17"/>
      <c r="AKT2679" s="17"/>
      <c r="AKU2679" s="17"/>
      <c r="AKV2679" s="17"/>
      <c r="AKW2679" s="17"/>
      <c r="AKX2679" s="17"/>
      <c r="AKY2679" s="17"/>
      <c r="AKZ2679" s="17"/>
      <c r="ALA2679" s="17"/>
      <c r="ALB2679" s="17"/>
      <c r="ALC2679" s="17"/>
      <c r="ALD2679" s="17"/>
      <c r="ALE2679" s="17"/>
      <c r="ALF2679" s="17"/>
      <c r="ALG2679" s="17"/>
      <c r="ALH2679" s="17"/>
      <c r="ALI2679" s="17"/>
      <c r="ALJ2679" s="17"/>
      <c r="ALK2679" s="17"/>
      <c r="ALL2679" s="17"/>
      <c r="ALM2679" s="17"/>
      <c r="ALN2679" s="17"/>
      <c r="ALO2679" s="17"/>
      <c r="ALP2679" s="17"/>
      <c r="ALQ2679" s="17"/>
      <c r="ALR2679" s="17"/>
      <c r="ALS2679" s="17"/>
      <c r="ALT2679" s="17"/>
      <c r="ALU2679" s="17"/>
      <c r="ALV2679" s="17"/>
      <c r="ALW2679" s="17"/>
      <c r="ALX2679" s="17"/>
      <c r="ALY2679" s="17"/>
      <c r="ALZ2679" s="17"/>
      <c r="AMA2679" s="17"/>
      <c r="AMB2679" s="17"/>
      <c r="AMC2679" s="17"/>
      <c r="AMD2679" s="17"/>
      <c r="AME2679" s="17"/>
      <c r="AMF2679" s="17"/>
      <c r="AMG2679" s="17"/>
      <c r="AMH2679" s="17"/>
      <c r="AMI2679" s="17"/>
      <c r="AMJ2679" s="17"/>
      <c r="AMK2679" s="17"/>
      <c r="AML2679" s="17"/>
      <c r="AMM2679" s="17"/>
      <c r="AMN2679" s="17"/>
      <c r="AMO2679" s="17"/>
      <c r="AMP2679" s="17"/>
      <c r="AMQ2679" s="17"/>
      <c r="AMR2679" s="17"/>
      <c r="AMS2679" s="17"/>
      <c r="AMT2679" s="17"/>
      <c r="AMU2679" s="17"/>
      <c r="AMV2679" s="17"/>
      <c r="AMW2679" s="17"/>
      <c r="AMX2679" s="17"/>
      <c r="AMY2679" s="17"/>
      <c r="AMZ2679" s="17"/>
      <c r="ANA2679" s="17"/>
      <c r="ANB2679" s="17"/>
      <c r="ANC2679" s="17"/>
      <c r="AND2679" s="17"/>
      <c r="ANE2679" s="17"/>
      <c r="ANF2679" s="17"/>
      <c r="ANG2679" s="17"/>
      <c r="ANH2679" s="17"/>
      <c r="ANI2679" s="17"/>
      <c r="ANJ2679" s="17"/>
      <c r="ANK2679" s="17"/>
      <c r="ANL2679" s="17"/>
      <c r="ANM2679" s="17"/>
      <c r="ANN2679" s="17"/>
      <c r="ANO2679" s="17"/>
      <c r="ANP2679" s="17"/>
      <c r="ANQ2679" s="17"/>
      <c r="ANR2679" s="17"/>
      <c r="ANS2679" s="17"/>
      <c r="ANT2679" s="17"/>
      <c r="ANU2679" s="17"/>
      <c r="ANV2679" s="17"/>
      <c r="ANW2679" s="17"/>
      <c r="ANX2679" s="17"/>
      <c r="ANY2679" s="17"/>
      <c r="ANZ2679" s="17"/>
      <c r="AOA2679" s="17"/>
      <c r="AOB2679" s="17"/>
      <c r="AOC2679" s="17"/>
      <c r="AOD2679" s="17"/>
      <c r="AOE2679" s="17"/>
      <c r="AOF2679" s="17"/>
      <c r="AOG2679" s="17"/>
      <c r="AOH2679" s="17"/>
      <c r="AOI2679" s="17"/>
      <c r="AOJ2679" s="17"/>
      <c r="AOK2679" s="17"/>
      <c r="AOL2679" s="17"/>
      <c r="AOM2679" s="17"/>
      <c r="AON2679" s="17"/>
      <c r="AOO2679" s="17"/>
      <c r="AOP2679" s="17"/>
      <c r="AOQ2679" s="17"/>
      <c r="AOR2679" s="17"/>
      <c r="AOS2679" s="17"/>
      <c r="AOT2679" s="17"/>
      <c r="AOU2679" s="17"/>
      <c r="AOV2679" s="17"/>
      <c r="AOW2679" s="17"/>
      <c r="AOX2679" s="17"/>
      <c r="AOY2679" s="17"/>
      <c r="AOZ2679" s="17"/>
      <c r="APA2679" s="17"/>
      <c r="APB2679" s="17"/>
      <c r="APC2679" s="17"/>
      <c r="APD2679" s="17"/>
      <c r="APE2679" s="17"/>
      <c r="APF2679" s="17"/>
      <c r="APG2679" s="17"/>
      <c r="APH2679" s="17"/>
      <c r="API2679" s="17"/>
      <c r="APJ2679" s="17"/>
      <c r="APK2679" s="17"/>
      <c r="APL2679" s="17"/>
      <c r="APM2679" s="17"/>
      <c r="APN2679" s="17"/>
      <c r="APO2679" s="17"/>
      <c r="APP2679" s="17"/>
      <c r="APQ2679" s="17"/>
      <c r="APR2679" s="17"/>
      <c r="APS2679" s="17"/>
      <c r="APT2679" s="17"/>
      <c r="APU2679" s="17"/>
      <c r="APV2679" s="17"/>
      <c r="APW2679" s="17"/>
      <c r="APX2679" s="17"/>
      <c r="APY2679" s="17"/>
      <c r="APZ2679" s="17"/>
      <c r="AQA2679" s="17"/>
      <c r="AQB2679" s="17"/>
      <c r="AQC2679" s="17"/>
      <c r="AQD2679" s="17"/>
      <c r="AQE2679" s="17"/>
      <c r="AQF2679" s="17"/>
      <c r="AQG2679" s="17"/>
      <c r="AQH2679" s="17"/>
      <c r="AQI2679" s="17"/>
      <c r="AQJ2679" s="17"/>
      <c r="AQK2679" s="17"/>
      <c r="AQL2679" s="17"/>
      <c r="AQM2679" s="17"/>
      <c r="AQN2679" s="17"/>
      <c r="AQO2679" s="17"/>
      <c r="AQP2679" s="17"/>
      <c r="AQQ2679" s="17"/>
      <c r="AQR2679" s="17"/>
      <c r="AQS2679" s="17"/>
      <c r="AQT2679" s="17"/>
      <c r="AQU2679" s="17"/>
      <c r="AQV2679" s="17"/>
      <c r="AQW2679" s="17"/>
      <c r="AQX2679" s="17"/>
      <c r="AQY2679" s="17"/>
      <c r="AQZ2679" s="17"/>
      <c r="ARA2679" s="17"/>
      <c r="ARB2679" s="17"/>
      <c r="ARC2679" s="17"/>
      <c r="ARD2679" s="17"/>
      <c r="ARE2679" s="17"/>
      <c r="ARF2679" s="17"/>
      <c r="ARG2679" s="17"/>
      <c r="ARH2679" s="17"/>
      <c r="ARI2679" s="17"/>
      <c r="ARJ2679" s="17"/>
      <c r="ARK2679" s="17"/>
      <c r="ARL2679" s="17"/>
      <c r="ARM2679" s="17"/>
      <c r="ARN2679" s="17"/>
      <c r="ARO2679" s="17"/>
      <c r="ARP2679" s="17"/>
      <c r="ARQ2679" s="17"/>
      <c r="ARR2679" s="17"/>
      <c r="ARS2679" s="17"/>
      <c r="ART2679" s="17"/>
      <c r="ARU2679" s="17"/>
      <c r="ARV2679" s="17"/>
      <c r="ARW2679" s="17"/>
      <c r="ARX2679" s="17"/>
      <c r="ARY2679" s="17"/>
      <c r="ARZ2679" s="17"/>
      <c r="ASA2679" s="17"/>
      <c r="ASB2679" s="17"/>
      <c r="ASC2679" s="17"/>
      <c r="ASD2679" s="17"/>
      <c r="ASE2679" s="17"/>
      <c r="ASF2679" s="17"/>
      <c r="ASG2679" s="17"/>
      <c r="ASH2679" s="17"/>
      <c r="ASI2679" s="17"/>
      <c r="ASJ2679" s="17"/>
      <c r="ASK2679" s="17"/>
      <c r="ASL2679" s="17"/>
      <c r="ASM2679" s="17"/>
      <c r="ASN2679" s="17"/>
      <c r="ASO2679" s="17"/>
      <c r="ASP2679" s="17"/>
      <c r="ASQ2679" s="17"/>
      <c r="ASR2679" s="17"/>
      <c r="ASS2679" s="17"/>
      <c r="AST2679" s="17"/>
      <c r="ASU2679" s="17"/>
      <c r="ASV2679" s="17"/>
      <c r="ASW2679" s="17"/>
      <c r="ASX2679" s="17"/>
      <c r="ASY2679" s="17"/>
      <c r="ASZ2679" s="17"/>
      <c r="ATA2679" s="17"/>
      <c r="ATB2679" s="17"/>
      <c r="ATC2679" s="17"/>
      <c r="ATD2679" s="17"/>
      <c r="ATE2679" s="17"/>
      <c r="ATF2679" s="17"/>
      <c r="ATG2679" s="17"/>
      <c r="ATH2679" s="17"/>
      <c r="ATI2679" s="17"/>
      <c r="ATJ2679" s="17"/>
      <c r="ATK2679" s="17"/>
      <c r="ATL2679" s="17"/>
      <c r="ATM2679" s="17"/>
      <c r="ATN2679" s="17"/>
      <c r="ATO2679" s="17"/>
      <c r="ATP2679" s="17"/>
      <c r="ATQ2679" s="17"/>
      <c r="ATR2679" s="17"/>
      <c r="ATS2679" s="17"/>
      <c r="ATT2679" s="17"/>
      <c r="ATU2679" s="17"/>
      <c r="ATV2679" s="17"/>
      <c r="ATW2679" s="17"/>
      <c r="ATX2679" s="17"/>
      <c r="ATY2679" s="17"/>
      <c r="ATZ2679" s="17"/>
      <c r="AUA2679" s="17"/>
      <c r="AUB2679" s="17"/>
      <c r="AUC2679" s="17"/>
      <c r="AUD2679" s="17"/>
      <c r="AUE2679" s="17"/>
      <c r="AUF2679" s="17"/>
      <c r="AUG2679" s="17"/>
      <c r="AUH2679" s="17"/>
      <c r="AUI2679" s="17"/>
      <c r="AUJ2679" s="17"/>
      <c r="AUK2679" s="17"/>
      <c r="AUL2679" s="17"/>
      <c r="AUM2679" s="17"/>
      <c r="AUN2679" s="17"/>
      <c r="AUO2679" s="17"/>
      <c r="AUP2679" s="17"/>
      <c r="AUQ2679" s="17"/>
      <c r="AUR2679" s="17"/>
      <c r="AUS2679" s="17"/>
      <c r="AUT2679" s="17"/>
      <c r="AUU2679" s="17"/>
      <c r="AUV2679" s="17"/>
      <c r="AUW2679" s="17"/>
      <c r="AUX2679" s="17"/>
      <c r="AUY2679" s="17"/>
      <c r="AUZ2679" s="17"/>
      <c r="AVA2679" s="17"/>
      <c r="AVB2679" s="17"/>
      <c r="AVC2679" s="17"/>
      <c r="AVD2679" s="17"/>
      <c r="AVE2679" s="17"/>
      <c r="AVF2679" s="17"/>
      <c r="AVG2679" s="17"/>
      <c r="AVH2679" s="17"/>
      <c r="AVI2679" s="17"/>
      <c r="AVJ2679" s="17"/>
      <c r="AVK2679" s="17"/>
      <c r="AVL2679" s="17"/>
      <c r="AVM2679" s="17"/>
      <c r="AVN2679" s="17"/>
      <c r="AVO2679" s="17"/>
      <c r="AVP2679" s="17"/>
      <c r="AVQ2679" s="17"/>
      <c r="AVR2679" s="17"/>
      <c r="AVS2679" s="17"/>
      <c r="AVT2679" s="17"/>
      <c r="AVU2679" s="17"/>
      <c r="AVV2679" s="17"/>
      <c r="AVW2679" s="17"/>
      <c r="AVX2679" s="17"/>
      <c r="AVY2679" s="17"/>
      <c r="AVZ2679" s="17"/>
      <c r="AWA2679" s="17"/>
      <c r="AWB2679" s="17"/>
      <c r="AWC2679" s="17"/>
      <c r="AWD2679" s="17"/>
      <c r="AWE2679" s="17"/>
      <c r="AWF2679" s="17"/>
      <c r="AWG2679" s="17"/>
      <c r="AWH2679" s="17"/>
      <c r="AWI2679" s="17"/>
      <c r="AWJ2679" s="17"/>
      <c r="AWK2679" s="17"/>
      <c r="AWL2679" s="17"/>
      <c r="AWM2679" s="17"/>
      <c r="AWN2679" s="17"/>
    </row>
    <row r="2680" spans="1:1288" s="56" customFormat="1" ht="39" x14ac:dyDescent="0.25">
      <c r="A2680" s="50" t="s">
        <v>3806</v>
      </c>
      <c r="B2680" s="50" t="s">
        <v>3847</v>
      </c>
      <c r="C2680" s="50" t="s">
        <v>3835</v>
      </c>
      <c r="D2680" s="50" t="s">
        <v>3809</v>
      </c>
      <c r="E2680" s="51">
        <v>29</v>
      </c>
      <c r="F2680" s="52" t="s">
        <v>21</v>
      </c>
      <c r="G2680" s="53"/>
      <c r="H2680" s="15" t="s">
        <v>5</v>
      </c>
      <c r="I2680" s="55"/>
      <c r="JE2680" s="12"/>
      <c r="JF2680" s="12"/>
      <c r="JG2680" s="12"/>
      <c r="JH2680" s="12"/>
      <c r="JI2680" s="13"/>
      <c r="JJ2680" s="14"/>
      <c r="JK2680" s="15"/>
      <c r="JL2680" s="15"/>
      <c r="JM2680" s="15"/>
      <c r="JN2680" s="16"/>
      <c r="JO2680" s="16"/>
      <c r="JP2680" s="16"/>
      <c r="JQ2680" s="16"/>
      <c r="JR2680" s="16"/>
      <c r="JS2680" s="16"/>
      <c r="JT2680" s="16"/>
      <c r="JU2680" s="16"/>
      <c r="JV2680" s="16"/>
      <c r="JW2680" s="16"/>
      <c r="JX2680" s="16"/>
      <c r="JY2680" s="16"/>
      <c r="JZ2680" s="16"/>
      <c r="KA2680" s="16"/>
      <c r="KB2680" s="16"/>
      <c r="KC2680" s="16"/>
      <c r="KD2680" s="16"/>
      <c r="KE2680" s="16"/>
      <c r="KF2680" s="16"/>
      <c r="KG2680" s="16"/>
      <c r="KH2680" s="16"/>
      <c r="KI2680" s="16"/>
      <c r="KJ2680" s="16"/>
      <c r="KK2680" s="16"/>
      <c r="KL2680" s="16"/>
      <c r="KM2680" s="16"/>
      <c r="KN2680" s="16"/>
      <c r="KO2680" s="16"/>
      <c r="KP2680" s="16"/>
      <c r="KQ2680" s="16"/>
      <c r="KR2680" s="16"/>
      <c r="KS2680" s="16"/>
      <c r="KT2680" s="16"/>
      <c r="KU2680" s="16"/>
      <c r="KV2680" s="16"/>
      <c r="KW2680" s="16"/>
      <c r="KX2680" s="16"/>
      <c r="KY2680" s="16"/>
      <c r="KZ2680" s="16"/>
      <c r="LA2680" s="16"/>
      <c r="LB2680" s="16"/>
      <c r="LC2680" s="16"/>
      <c r="LD2680" s="16"/>
      <c r="LE2680" s="16"/>
      <c r="LF2680" s="16"/>
      <c r="LG2680" s="16"/>
      <c r="LH2680" s="16"/>
      <c r="LI2680" s="16"/>
      <c r="LJ2680" s="16"/>
      <c r="LK2680" s="16"/>
      <c r="LL2680" s="16"/>
      <c r="LM2680" s="16"/>
      <c r="LN2680" s="16"/>
      <c r="LO2680" s="16"/>
      <c r="LP2680" s="16"/>
      <c r="LQ2680" s="16"/>
      <c r="LR2680" s="16"/>
      <c r="LS2680" s="16"/>
      <c r="LT2680" s="16"/>
      <c r="LU2680" s="16"/>
      <c r="LV2680" s="16"/>
      <c r="LW2680" s="16"/>
      <c r="LX2680" s="16"/>
      <c r="LY2680" s="16"/>
      <c r="LZ2680" s="16"/>
      <c r="MA2680" s="16"/>
      <c r="MB2680" s="16"/>
      <c r="MC2680" s="16"/>
      <c r="MD2680" s="16"/>
      <c r="ME2680" s="16"/>
      <c r="MF2680" s="16"/>
      <c r="MG2680" s="16"/>
      <c r="MH2680" s="16"/>
      <c r="MI2680" s="16"/>
      <c r="MJ2680" s="16"/>
      <c r="MK2680" s="16"/>
      <c r="ML2680" s="16"/>
      <c r="MM2680" s="16"/>
      <c r="MN2680" s="16"/>
      <c r="MO2680" s="16"/>
      <c r="MP2680" s="16"/>
      <c r="MQ2680" s="16"/>
      <c r="MR2680" s="16"/>
      <c r="MS2680" s="16"/>
      <c r="MT2680" s="16"/>
      <c r="MU2680" s="16"/>
      <c r="MV2680" s="16"/>
      <c r="MW2680" s="16"/>
      <c r="MX2680" s="16"/>
      <c r="MY2680" s="16"/>
      <c r="MZ2680" s="16"/>
      <c r="NA2680" s="16"/>
      <c r="NB2680" s="16"/>
      <c r="NC2680" s="16"/>
      <c r="ND2680" s="16"/>
      <c r="NE2680" s="16"/>
      <c r="NF2680" s="16"/>
      <c r="NG2680" s="16"/>
      <c r="NH2680" s="16"/>
      <c r="NI2680" s="16"/>
      <c r="NJ2680" s="16"/>
      <c r="NK2680" s="16"/>
      <c r="NL2680" s="16"/>
      <c r="NM2680" s="16"/>
      <c r="NN2680" s="16"/>
      <c r="NO2680" s="16"/>
      <c r="NP2680" s="16"/>
      <c r="NQ2680" s="16"/>
      <c r="NR2680" s="16"/>
      <c r="NS2680" s="16"/>
      <c r="NT2680" s="16"/>
      <c r="NU2680" s="16"/>
      <c r="NV2680" s="16"/>
      <c r="NW2680" s="16"/>
      <c r="NX2680" s="16"/>
      <c r="NY2680" s="16"/>
      <c r="NZ2680" s="16"/>
      <c r="OA2680" s="16"/>
      <c r="OB2680" s="16"/>
      <c r="OC2680" s="16"/>
      <c r="OD2680" s="16"/>
      <c r="OE2680" s="16"/>
      <c r="OF2680" s="16"/>
      <c r="OG2680" s="16"/>
      <c r="OH2680" s="16"/>
      <c r="OI2680" s="16"/>
      <c r="OJ2680" s="16"/>
      <c r="OK2680" s="16"/>
      <c r="OL2680" s="16"/>
      <c r="OM2680" s="16"/>
      <c r="ON2680" s="16"/>
      <c r="OO2680" s="16"/>
      <c r="OP2680" s="16"/>
      <c r="OQ2680" s="16"/>
      <c r="OR2680" s="16"/>
      <c r="OS2680" s="16"/>
      <c r="OT2680" s="16"/>
      <c r="OU2680" s="16"/>
      <c r="OV2680" s="16"/>
      <c r="OW2680" s="16"/>
      <c r="OX2680" s="16"/>
      <c r="OY2680" s="16"/>
      <c r="OZ2680" s="16"/>
      <c r="PA2680" s="16"/>
      <c r="PB2680" s="16"/>
      <c r="PC2680" s="16"/>
      <c r="PD2680" s="16"/>
      <c r="PE2680" s="16"/>
      <c r="PF2680" s="16"/>
      <c r="PG2680" s="16"/>
      <c r="PH2680" s="16"/>
      <c r="PI2680" s="16"/>
      <c r="PJ2680" s="16"/>
      <c r="PK2680" s="16"/>
      <c r="PL2680" s="16"/>
      <c r="PM2680" s="16"/>
      <c r="PN2680" s="16"/>
      <c r="PO2680" s="16"/>
      <c r="PP2680" s="16"/>
      <c r="PQ2680" s="16"/>
      <c r="PR2680" s="16"/>
      <c r="PS2680" s="16"/>
      <c r="PT2680" s="16"/>
      <c r="PU2680" s="16"/>
      <c r="PV2680" s="16"/>
      <c r="PW2680" s="16"/>
      <c r="PX2680" s="16"/>
      <c r="PY2680" s="16"/>
      <c r="PZ2680" s="16"/>
      <c r="QA2680" s="16"/>
      <c r="QB2680" s="16"/>
      <c r="QC2680" s="16"/>
      <c r="QD2680" s="16"/>
      <c r="QE2680" s="16"/>
      <c r="QF2680" s="16"/>
      <c r="QG2680" s="16"/>
      <c r="QH2680" s="16"/>
      <c r="QI2680" s="16"/>
      <c r="QJ2680" s="16"/>
      <c r="QK2680" s="16"/>
      <c r="QL2680" s="16"/>
      <c r="QM2680" s="16"/>
      <c r="QN2680" s="16"/>
      <c r="QO2680" s="16"/>
      <c r="QP2680" s="16"/>
      <c r="QQ2680" s="16"/>
      <c r="QR2680" s="16"/>
      <c r="QS2680" s="16"/>
      <c r="QT2680" s="16"/>
      <c r="QU2680" s="16"/>
      <c r="QV2680" s="16"/>
      <c r="QW2680" s="16"/>
      <c r="QX2680" s="16"/>
      <c r="QY2680" s="16"/>
      <c r="QZ2680" s="16"/>
      <c r="RA2680" s="16"/>
      <c r="RB2680" s="16"/>
      <c r="RC2680" s="16"/>
      <c r="RD2680" s="16"/>
      <c r="RE2680" s="16"/>
      <c r="RF2680" s="16"/>
      <c r="RG2680" s="16"/>
      <c r="RH2680" s="16"/>
      <c r="RI2680" s="16"/>
      <c r="RJ2680" s="16"/>
      <c r="RK2680" s="16"/>
      <c r="RL2680" s="16"/>
      <c r="RM2680" s="16"/>
      <c r="RN2680" s="16"/>
      <c r="RO2680" s="16"/>
      <c r="RP2680" s="16"/>
      <c r="RQ2680" s="16"/>
      <c r="RR2680" s="16"/>
      <c r="RS2680" s="16"/>
      <c r="RT2680" s="16"/>
      <c r="RU2680" s="16"/>
      <c r="RV2680" s="16"/>
      <c r="RW2680" s="16"/>
      <c r="RX2680" s="16"/>
      <c r="RY2680" s="16"/>
      <c r="RZ2680" s="16"/>
      <c r="SA2680" s="16"/>
      <c r="SB2680" s="16"/>
      <c r="SC2680" s="16"/>
      <c r="SD2680" s="16"/>
      <c r="SE2680" s="16"/>
      <c r="SF2680" s="16"/>
      <c r="SG2680" s="16"/>
      <c r="SH2680" s="16"/>
      <c r="SI2680" s="16"/>
      <c r="SJ2680" s="16"/>
      <c r="SK2680" s="16"/>
      <c r="SL2680" s="16"/>
      <c r="SM2680" s="16"/>
      <c r="SN2680" s="16"/>
      <c r="SO2680" s="16"/>
      <c r="SP2680" s="16"/>
      <c r="SQ2680" s="16"/>
      <c r="SR2680" s="16"/>
      <c r="SS2680" s="16"/>
      <c r="ST2680" s="16"/>
      <c r="SU2680" s="16"/>
      <c r="SV2680" s="16"/>
      <c r="SW2680" s="16"/>
      <c r="SX2680" s="16"/>
      <c r="SY2680" s="16"/>
      <c r="SZ2680" s="16"/>
      <c r="TA2680" s="16"/>
      <c r="TB2680" s="17"/>
      <c r="TC2680" s="17"/>
      <c r="TD2680" s="17"/>
      <c r="TE2680" s="17"/>
      <c r="TF2680" s="17"/>
      <c r="TG2680" s="17"/>
      <c r="TH2680" s="17"/>
      <c r="TI2680" s="17"/>
      <c r="TJ2680" s="17"/>
      <c r="TK2680" s="17"/>
      <c r="TL2680" s="17"/>
      <c r="TM2680" s="17"/>
      <c r="TN2680" s="17"/>
      <c r="TO2680" s="17"/>
      <c r="TP2680" s="17"/>
      <c r="TQ2680" s="17"/>
      <c r="TR2680" s="17"/>
      <c r="TS2680" s="17"/>
      <c r="TT2680" s="17"/>
      <c r="TU2680" s="17"/>
      <c r="TV2680" s="17"/>
      <c r="TW2680" s="17"/>
      <c r="TX2680" s="17"/>
      <c r="TY2680" s="17"/>
      <c r="TZ2680" s="17"/>
      <c r="UA2680" s="17"/>
      <c r="UB2680" s="17"/>
      <c r="UC2680" s="17"/>
      <c r="UD2680" s="17"/>
      <c r="UE2680" s="17"/>
      <c r="UF2680" s="17"/>
      <c r="UG2680" s="17"/>
      <c r="UH2680" s="17"/>
      <c r="UI2680" s="17"/>
      <c r="UJ2680" s="17"/>
      <c r="UK2680" s="17"/>
      <c r="UL2680" s="17"/>
      <c r="UM2680" s="17"/>
      <c r="UN2680" s="17"/>
      <c r="UO2680" s="17"/>
      <c r="UP2680" s="17"/>
      <c r="UQ2680" s="17"/>
      <c r="UR2680" s="17"/>
      <c r="US2680" s="17"/>
      <c r="UT2680" s="17"/>
      <c r="UU2680" s="17"/>
      <c r="UV2680" s="17"/>
      <c r="UW2680" s="17"/>
      <c r="UX2680" s="17"/>
      <c r="UY2680" s="17"/>
      <c r="UZ2680" s="17"/>
      <c r="VA2680" s="17"/>
      <c r="VB2680" s="17"/>
      <c r="VC2680" s="17"/>
      <c r="VD2680" s="17"/>
      <c r="VE2680" s="17"/>
      <c r="VF2680" s="17"/>
      <c r="VG2680" s="17"/>
      <c r="VH2680" s="17"/>
      <c r="VI2680" s="17"/>
      <c r="VJ2680" s="17"/>
      <c r="VK2680" s="17"/>
      <c r="VL2680" s="17"/>
      <c r="VM2680" s="17"/>
      <c r="VN2680" s="17"/>
      <c r="VO2680" s="17"/>
      <c r="VP2680" s="17"/>
      <c r="VQ2680" s="17"/>
      <c r="VR2680" s="17"/>
      <c r="VS2680" s="17"/>
      <c r="VT2680" s="17"/>
      <c r="VU2680" s="17"/>
      <c r="VV2680" s="17"/>
      <c r="VW2680" s="17"/>
      <c r="VX2680" s="17"/>
      <c r="VY2680" s="17"/>
      <c r="VZ2680" s="17"/>
      <c r="WA2680" s="17"/>
      <c r="WB2680" s="17"/>
      <c r="WC2680" s="17"/>
      <c r="WD2680" s="17"/>
      <c r="WE2680" s="17"/>
      <c r="WF2680" s="17"/>
      <c r="WG2680" s="17"/>
      <c r="WH2680" s="17"/>
      <c r="WI2680" s="17"/>
      <c r="WJ2680" s="17"/>
      <c r="WK2680" s="17"/>
      <c r="WL2680" s="17"/>
      <c r="WM2680" s="17"/>
      <c r="WN2680" s="17"/>
      <c r="WO2680" s="17"/>
      <c r="WP2680" s="17"/>
      <c r="WQ2680" s="17"/>
      <c r="WR2680" s="17"/>
      <c r="WS2680" s="17"/>
      <c r="WT2680" s="17"/>
      <c r="WU2680" s="17"/>
      <c r="WV2680" s="17"/>
      <c r="WW2680" s="17"/>
      <c r="WX2680" s="17"/>
      <c r="WY2680" s="17"/>
      <c r="WZ2680" s="17"/>
      <c r="XA2680" s="17"/>
      <c r="XB2680" s="17"/>
      <c r="XC2680" s="17"/>
      <c r="XD2680" s="17"/>
      <c r="XE2680" s="17"/>
      <c r="XF2680" s="17"/>
      <c r="XG2680" s="17"/>
      <c r="XH2680" s="17"/>
      <c r="XI2680" s="17"/>
      <c r="XJ2680" s="17"/>
      <c r="XK2680" s="17"/>
      <c r="XL2680" s="17"/>
      <c r="XM2680" s="17"/>
      <c r="XN2680" s="17"/>
      <c r="XO2680" s="17"/>
      <c r="XP2680" s="17"/>
      <c r="XQ2680" s="17"/>
      <c r="XR2680" s="17"/>
      <c r="XS2680" s="17"/>
      <c r="XT2680" s="17"/>
      <c r="XU2680" s="17"/>
      <c r="XV2680" s="17"/>
      <c r="XW2680" s="17"/>
      <c r="XX2680" s="17"/>
      <c r="XY2680" s="17"/>
      <c r="XZ2680" s="17"/>
      <c r="YA2680" s="17"/>
      <c r="YB2680" s="17"/>
      <c r="YC2680" s="17"/>
      <c r="YD2680" s="17"/>
      <c r="YE2680" s="17"/>
      <c r="YF2680" s="17"/>
      <c r="YG2680" s="17"/>
      <c r="YH2680" s="17"/>
      <c r="YI2680" s="17"/>
      <c r="YJ2680" s="17"/>
      <c r="YK2680" s="17"/>
      <c r="YL2680" s="17"/>
      <c r="YM2680" s="17"/>
      <c r="YN2680" s="17"/>
      <c r="YO2680" s="17"/>
      <c r="YP2680" s="17"/>
      <c r="YQ2680" s="17"/>
      <c r="YR2680" s="17"/>
      <c r="YS2680" s="17"/>
      <c r="YT2680" s="17"/>
      <c r="YU2680" s="17"/>
      <c r="YV2680" s="17"/>
      <c r="YW2680" s="17"/>
      <c r="YX2680" s="17"/>
      <c r="YY2680" s="17"/>
      <c r="YZ2680" s="17"/>
      <c r="ZA2680" s="17"/>
      <c r="ZB2680" s="17"/>
      <c r="ZC2680" s="17"/>
      <c r="ZD2680" s="17"/>
      <c r="ZE2680" s="17"/>
      <c r="ZF2680" s="17"/>
      <c r="ZG2680" s="17"/>
      <c r="ZH2680" s="17"/>
      <c r="ZI2680" s="17"/>
      <c r="ZJ2680" s="17"/>
      <c r="ZK2680" s="17"/>
      <c r="ZL2680" s="17"/>
      <c r="ZM2680" s="17"/>
      <c r="ZN2680" s="17"/>
      <c r="ZO2680" s="17"/>
      <c r="ZP2680" s="17"/>
      <c r="ZQ2680" s="17"/>
      <c r="ZR2680" s="17"/>
      <c r="ZS2680" s="17"/>
      <c r="ZT2680" s="17"/>
      <c r="ZU2680" s="17"/>
      <c r="ZV2680" s="17"/>
      <c r="ZW2680" s="17"/>
      <c r="ZX2680" s="17"/>
      <c r="ZY2680" s="17"/>
      <c r="ZZ2680" s="17"/>
      <c r="AAA2680" s="17"/>
      <c r="AAB2680" s="17"/>
      <c r="AAC2680" s="17"/>
      <c r="AAD2680" s="17"/>
      <c r="AAE2680" s="17"/>
      <c r="AAF2680" s="17"/>
      <c r="AAG2680" s="17"/>
      <c r="AAH2680" s="17"/>
      <c r="AAI2680" s="17"/>
      <c r="AAJ2680" s="17"/>
      <c r="AAK2680" s="17"/>
      <c r="AAL2680" s="17"/>
      <c r="AAM2680" s="17"/>
      <c r="AAN2680" s="17"/>
      <c r="AAO2680" s="17"/>
      <c r="AAP2680" s="17"/>
      <c r="AAQ2680" s="17"/>
      <c r="AAR2680" s="17"/>
      <c r="AAS2680" s="17"/>
      <c r="AAT2680" s="17"/>
      <c r="AAU2680" s="17"/>
      <c r="AAV2680" s="17"/>
      <c r="AAW2680" s="17"/>
      <c r="AAX2680" s="17"/>
      <c r="AAY2680" s="17"/>
      <c r="AAZ2680" s="17"/>
      <c r="ABA2680" s="17"/>
      <c r="ABB2680" s="17"/>
      <c r="ABC2680" s="17"/>
      <c r="ABD2680" s="17"/>
      <c r="ABE2680" s="17"/>
      <c r="ABF2680" s="17"/>
      <c r="ABG2680" s="17"/>
      <c r="ABH2680" s="17"/>
      <c r="ABI2680" s="17"/>
      <c r="ABJ2680" s="17"/>
      <c r="ABK2680" s="17"/>
      <c r="ABL2680" s="17"/>
      <c r="ABM2680" s="17"/>
      <c r="ABN2680" s="17"/>
      <c r="ABO2680" s="17"/>
      <c r="ABP2680" s="17"/>
      <c r="ABQ2680" s="17"/>
      <c r="ABR2680" s="17"/>
      <c r="ABS2680" s="17"/>
      <c r="ABT2680" s="17"/>
      <c r="ABU2680" s="17"/>
      <c r="ABV2680" s="17"/>
      <c r="ABW2680" s="17"/>
      <c r="ABX2680" s="17"/>
      <c r="ABY2680" s="17"/>
      <c r="ABZ2680" s="17"/>
      <c r="ACA2680" s="17"/>
      <c r="ACB2680" s="17"/>
      <c r="ACC2680" s="17"/>
      <c r="ACD2680" s="17"/>
      <c r="ACE2680" s="17"/>
      <c r="ACF2680" s="17"/>
      <c r="ACG2680" s="17"/>
      <c r="ACH2680" s="17"/>
      <c r="ACI2680" s="17"/>
      <c r="ACJ2680" s="17"/>
      <c r="ACK2680" s="17"/>
      <c r="ACL2680" s="17"/>
      <c r="ACM2680" s="17"/>
      <c r="ACN2680" s="17"/>
      <c r="ACO2680" s="17"/>
      <c r="ACP2680" s="17"/>
      <c r="ACQ2680" s="17"/>
      <c r="ACR2680" s="17"/>
      <c r="ACS2680" s="17"/>
      <c r="ACT2680" s="17"/>
      <c r="ACU2680" s="17"/>
      <c r="ACV2680" s="17"/>
      <c r="ACW2680" s="17"/>
      <c r="ACX2680" s="17"/>
      <c r="ACY2680" s="17"/>
      <c r="ACZ2680" s="17"/>
      <c r="ADA2680" s="17"/>
      <c r="ADB2680" s="17"/>
      <c r="ADC2680" s="17"/>
      <c r="ADD2680" s="17"/>
      <c r="ADE2680" s="17"/>
      <c r="ADF2680" s="17"/>
      <c r="ADG2680" s="17"/>
      <c r="ADH2680" s="17"/>
      <c r="ADI2680" s="17"/>
      <c r="ADJ2680" s="17"/>
      <c r="ADK2680" s="17"/>
      <c r="ADL2680" s="17"/>
      <c r="ADM2680" s="17"/>
      <c r="ADN2680" s="17"/>
      <c r="ADO2680" s="17"/>
      <c r="ADP2680" s="17"/>
      <c r="ADQ2680" s="17"/>
      <c r="ADR2680" s="17"/>
      <c r="ADS2680" s="17"/>
      <c r="ADT2680" s="17"/>
      <c r="ADU2680" s="17"/>
      <c r="ADV2680" s="17"/>
      <c r="ADW2680" s="17"/>
      <c r="ADX2680" s="17"/>
      <c r="ADY2680" s="17"/>
      <c r="ADZ2680" s="17"/>
      <c r="AEA2680" s="17"/>
      <c r="AEB2680" s="17"/>
      <c r="AEC2680" s="17"/>
      <c r="AED2680" s="17"/>
      <c r="AEE2680" s="17"/>
      <c r="AEF2680" s="17"/>
      <c r="AEG2680" s="17"/>
      <c r="AEH2680" s="17"/>
      <c r="AEI2680" s="17"/>
      <c r="AEJ2680" s="17"/>
      <c r="AEK2680" s="17"/>
      <c r="AEL2680" s="17"/>
      <c r="AEM2680" s="17"/>
      <c r="AEN2680" s="17"/>
      <c r="AEO2680" s="17"/>
      <c r="AEP2680" s="17"/>
      <c r="AEQ2680" s="17"/>
      <c r="AER2680" s="17"/>
      <c r="AES2680" s="17"/>
      <c r="AET2680" s="17"/>
      <c r="AEU2680" s="17"/>
      <c r="AEV2680" s="17"/>
      <c r="AEW2680" s="17"/>
      <c r="AEX2680" s="17"/>
      <c r="AEY2680" s="17"/>
      <c r="AEZ2680" s="17"/>
      <c r="AFA2680" s="17"/>
      <c r="AFB2680" s="17"/>
      <c r="AFC2680" s="17"/>
      <c r="AFD2680" s="17"/>
      <c r="AFE2680" s="17"/>
      <c r="AFF2680" s="17"/>
      <c r="AFG2680" s="17"/>
      <c r="AFH2680" s="17"/>
      <c r="AFI2680" s="17"/>
      <c r="AFJ2680" s="17"/>
      <c r="AFK2680" s="17"/>
      <c r="AFL2680" s="17"/>
      <c r="AFM2680" s="17"/>
      <c r="AFN2680" s="17"/>
      <c r="AFO2680" s="17"/>
      <c r="AFP2680" s="17"/>
      <c r="AFQ2680" s="17"/>
      <c r="AFR2680" s="17"/>
      <c r="AFS2680" s="17"/>
      <c r="AFT2680" s="17"/>
      <c r="AFU2680" s="17"/>
      <c r="AFV2680" s="17"/>
      <c r="AFW2680" s="17"/>
      <c r="AFX2680" s="17"/>
      <c r="AFY2680" s="17"/>
      <c r="AFZ2680" s="17"/>
      <c r="AGA2680" s="17"/>
      <c r="AGB2680" s="17"/>
      <c r="AGC2680" s="17"/>
      <c r="AGD2680" s="17"/>
      <c r="AGE2680" s="17"/>
      <c r="AGF2680" s="17"/>
      <c r="AGG2680" s="17"/>
      <c r="AGH2680" s="17"/>
      <c r="AGI2680" s="17"/>
      <c r="AGJ2680" s="17"/>
      <c r="AGK2680" s="17"/>
      <c r="AGL2680" s="17"/>
      <c r="AGM2680" s="17"/>
      <c r="AGN2680" s="17"/>
      <c r="AGO2680" s="17"/>
      <c r="AGP2680" s="17"/>
      <c r="AGQ2680" s="17"/>
      <c r="AGR2680" s="17"/>
      <c r="AGS2680" s="17"/>
      <c r="AGT2680" s="17"/>
      <c r="AGU2680" s="17"/>
      <c r="AGV2680" s="17"/>
      <c r="AGW2680" s="17"/>
      <c r="AGX2680" s="17"/>
      <c r="AGY2680" s="17"/>
      <c r="AGZ2680" s="17"/>
      <c r="AHA2680" s="17"/>
      <c r="AHB2680" s="17"/>
      <c r="AHC2680" s="17"/>
      <c r="AHD2680" s="17"/>
      <c r="AHE2680" s="17"/>
      <c r="AHF2680" s="17"/>
      <c r="AHG2680" s="17"/>
      <c r="AHH2680" s="17"/>
      <c r="AHI2680" s="17"/>
      <c r="AHJ2680" s="17"/>
      <c r="AHK2680" s="17"/>
      <c r="AHL2680" s="17"/>
      <c r="AHM2680" s="17"/>
      <c r="AHN2680" s="17"/>
      <c r="AHO2680" s="17"/>
      <c r="AHP2680" s="17"/>
      <c r="AHQ2680" s="17"/>
      <c r="AHR2680" s="17"/>
      <c r="AHS2680" s="17"/>
      <c r="AHT2680" s="17"/>
      <c r="AHU2680" s="17"/>
      <c r="AHV2680" s="17"/>
      <c r="AHW2680" s="17"/>
      <c r="AHX2680" s="17"/>
      <c r="AHY2680" s="17"/>
      <c r="AHZ2680" s="17"/>
      <c r="AIA2680" s="17"/>
      <c r="AIB2680" s="17"/>
      <c r="AIC2680" s="17"/>
      <c r="AID2680" s="17"/>
      <c r="AIE2680" s="17"/>
      <c r="AIF2680" s="17"/>
      <c r="AIG2680" s="17"/>
      <c r="AIH2680" s="17"/>
      <c r="AII2680" s="17"/>
      <c r="AIJ2680" s="17"/>
      <c r="AIK2680" s="17"/>
      <c r="AIL2680" s="17"/>
      <c r="AIM2680" s="17"/>
      <c r="AIN2680" s="17"/>
      <c r="AIO2680" s="17"/>
      <c r="AIP2680" s="17"/>
      <c r="AIQ2680" s="17"/>
      <c r="AIR2680" s="17"/>
      <c r="AIS2680" s="17"/>
      <c r="AIT2680" s="17"/>
      <c r="AIU2680" s="17"/>
      <c r="AIV2680" s="17"/>
      <c r="AIW2680" s="17"/>
      <c r="AIX2680" s="17"/>
      <c r="AIY2680" s="17"/>
      <c r="AIZ2680" s="17"/>
      <c r="AJA2680" s="17"/>
      <c r="AJB2680" s="17"/>
      <c r="AJC2680" s="17"/>
      <c r="AJD2680" s="17"/>
      <c r="AJE2680" s="17"/>
      <c r="AJF2680" s="17"/>
      <c r="AJG2680" s="17"/>
      <c r="AJH2680" s="17"/>
      <c r="AJI2680" s="17"/>
      <c r="AJJ2680" s="17"/>
      <c r="AJK2680" s="17"/>
      <c r="AJL2680" s="17"/>
      <c r="AJM2680" s="17"/>
      <c r="AJN2680" s="17"/>
      <c r="AJO2680" s="17"/>
      <c r="AJP2680" s="17"/>
      <c r="AJQ2680" s="17"/>
      <c r="AJR2680" s="17"/>
      <c r="AJS2680" s="17"/>
      <c r="AJT2680" s="17"/>
      <c r="AJU2680" s="17"/>
      <c r="AJV2680" s="17"/>
      <c r="AJW2680" s="17"/>
      <c r="AJX2680" s="17"/>
      <c r="AJY2680" s="17"/>
      <c r="AJZ2680" s="17"/>
      <c r="AKA2680" s="17"/>
      <c r="AKB2680" s="17"/>
      <c r="AKC2680" s="17"/>
      <c r="AKD2680" s="17"/>
      <c r="AKE2680" s="17"/>
      <c r="AKF2680" s="17"/>
      <c r="AKG2680" s="17"/>
      <c r="AKH2680" s="17"/>
      <c r="AKI2680" s="17"/>
      <c r="AKJ2680" s="17"/>
      <c r="AKK2680" s="17"/>
      <c r="AKL2680" s="17"/>
      <c r="AKM2680" s="17"/>
      <c r="AKN2680" s="17"/>
      <c r="AKO2680" s="17"/>
      <c r="AKP2680" s="17"/>
      <c r="AKQ2680" s="17"/>
      <c r="AKR2680" s="17"/>
      <c r="AKS2680" s="17"/>
      <c r="AKT2680" s="17"/>
      <c r="AKU2680" s="17"/>
      <c r="AKV2680" s="17"/>
      <c r="AKW2680" s="17"/>
      <c r="AKX2680" s="17"/>
      <c r="AKY2680" s="17"/>
      <c r="AKZ2680" s="17"/>
      <c r="ALA2680" s="17"/>
      <c r="ALB2680" s="17"/>
      <c r="ALC2680" s="17"/>
      <c r="ALD2680" s="17"/>
      <c r="ALE2680" s="17"/>
      <c r="ALF2680" s="17"/>
      <c r="ALG2680" s="17"/>
      <c r="ALH2680" s="17"/>
      <c r="ALI2680" s="17"/>
      <c r="ALJ2680" s="17"/>
      <c r="ALK2680" s="17"/>
      <c r="ALL2680" s="17"/>
      <c r="ALM2680" s="17"/>
      <c r="ALN2680" s="17"/>
      <c r="ALO2680" s="17"/>
      <c r="ALP2680" s="17"/>
      <c r="ALQ2680" s="17"/>
      <c r="ALR2680" s="17"/>
      <c r="ALS2680" s="17"/>
      <c r="ALT2680" s="17"/>
      <c r="ALU2680" s="17"/>
      <c r="ALV2680" s="17"/>
      <c r="ALW2680" s="17"/>
      <c r="ALX2680" s="17"/>
      <c r="ALY2680" s="17"/>
      <c r="ALZ2680" s="17"/>
      <c r="AMA2680" s="17"/>
      <c r="AMB2680" s="17"/>
      <c r="AMC2680" s="17"/>
      <c r="AMD2680" s="17"/>
      <c r="AME2680" s="17"/>
      <c r="AMF2680" s="17"/>
      <c r="AMG2680" s="17"/>
      <c r="AMH2680" s="17"/>
      <c r="AMI2680" s="17"/>
      <c r="AMJ2680" s="17"/>
      <c r="AMK2680" s="17"/>
      <c r="AML2680" s="17"/>
      <c r="AMM2680" s="17"/>
      <c r="AMN2680" s="17"/>
      <c r="AMO2680" s="17"/>
      <c r="AMP2680" s="17"/>
      <c r="AMQ2680" s="17"/>
      <c r="AMR2680" s="17"/>
      <c r="AMS2680" s="17"/>
      <c r="AMT2680" s="17"/>
      <c r="AMU2680" s="17"/>
      <c r="AMV2680" s="17"/>
      <c r="AMW2680" s="17"/>
      <c r="AMX2680" s="17"/>
      <c r="AMY2680" s="17"/>
      <c r="AMZ2680" s="17"/>
      <c r="ANA2680" s="17"/>
      <c r="ANB2680" s="17"/>
      <c r="ANC2680" s="17"/>
      <c r="AND2680" s="17"/>
      <c r="ANE2680" s="17"/>
      <c r="ANF2680" s="17"/>
      <c r="ANG2680" s="17"/>
      <c r="ANH2680" s="17"/>
      <c r="ANI2680" s="17"/>
      <c r="ANJ2680" s="17"/>
      <c r="ANK2680" s="17"/>
      <c r="ANL2680" s="17"/>
      <c r="ANM2680" s="17"/>
      <c r="ANN2680" s="17"/>
      <c r="ANO2680" s="17"/>
      <c r="ANP2680" s="17"/>
      <c r="ANQ2680" s="17"/>
      <c r="ANR2680" s="17"/>
      <c r="ANS2680" s="17"/>
      <c r="ANT2680" s="17"/>
      <c r="ANU2680" s="17"/>
      <c r="ANV2680" s="17"/>
      <c r="ANW2680" s="17"/>
      <c r="ANX2680" s="17"/>
      <c r="ANY2680" s="17"/>
      <c r="ANZ2680" s="17"/>
      <c r="AOA2680" s="17"/>
      <c r="AOB2680" s="17"/>
      <c r="AOC2680" s="17"/>
      <c r="AOD2680" s="17"/>
      <c r="AOE2680" s="17"/>
      <c r="AOF2680" s="17"/>
      <c r="AOG2680" s="17"/>
      <c r="AOH2680" s="17"/>
      <c r="AOI2680" s="17"/>
      <c r="AOJ2680" s="17"/>
      <c r="AOK2680" s="17"/>
      <c r="AOL2680" s="17"/>
      <c r="AOM2680" s="17"/>
      <c r="AON2680" s="17"/>
      <c r="AOO2680" s="17"/>
      <c r="AOP2680" s="17"/>
      <c r="AOQ2680" s="17"/>
      <c r="AOR2680" s="17"/>
      <c r="AOS2680" s="17"/>
      <c r="AOT2680" s="17"/>
      <c r="AOU2680" s="17"/>
      <c r="AOV2680" s="17"/>
      <c r="AOW2680" s="17"/>
      <c r="AOX2680" s="17"/>
      <c r="AOY2680" s="17"/>
      <c r="AOZ2680" s="17"/>
      <c r="APA2680" s="17"/>
      <c r="APB2680" s="17"/>
      <c r="APC2680" s="17"/>
      <c r="APD2680" s="17"/>
      <c r="APE2680" s="17"/>
      <c r="APF2680" s="17"/>
      <c r="APG2680" s="17"/>
      <c r="APH2680" s="17"/>
      <c r="API2680" s="17"/>
      <c r="APJ2680" s="17"/>
      <c r="APK2680" s="17"/>
      <c r="APL2680" s="17"/>
      <c r="APM2680" s="17"/>
      <c r="APN2680" s="17"/>
      <c r="APO2680" s="17"/>
      <c r="APP2680" s="17"/>
      <c r="APQ2680" s="17"/>
      <c r="APR2680" s="17"/>
      <c r="APS2680" s="17"/>
      <c r="APT2680" s="17"/>
      <c r="APU2680" s="17"/>
      <c r="APV2680" s="17"/>
      <c r="APW2680" s="17"/>
      <c r="APX2680" s="17"/>
      <c r="APY2680" s="17"/>
      <c r="APZ2680" s="17"/>
      <c r="AQA2680" s="17"/>
      <c r="AQB2680" s="17"/>
      <c r="AQC2680" s="17"/>
      <c r="AQD2680" s="17"/>
      <c r="AQE2680" s="17"/>
      <c r="AQF2680" s="17"/>
      <c r="AQG2680" s="17"/>
      <c r="AQH2680" s="17"/>
      <c r="AQI2680" s="17"/>
      <c r="AQJ2680" s="17"/>
      <c r="AQK2680" s="17"/>
      <c r="AQL2680" s="17"/>
      <c r="AQM2680" s="17"/>
      <c r="AQN2680" s="17"/>
      <c r="AQO2680" s="17"/>
      <c r="AQP2680" s="17"/>
      <c r="AQQ2680" s="17"/>
      <c r="AQR2680" s="17"/>
      <c r="AQS2680" s="17"/>
      <c r="AQT2680" s="17"/>
      <c r="AQU2680" s="17"/>
      <c r="AQV2680" s="17"/>
      <c r="AQW2680" s="17"/>
      <c r="AQX2680" s="17"/>
      <c r="AQY2680" s="17"/>
      <c r="AQZ2680" s="17"/>
      <c r="ARA2680" s="17"/>
      <c r="ARB2680" s="17"/>
      <c r="ARC2680" s="17"/>
      <c r="ARD2680" s="17"/>
      <c r="ARE2680" s="17"/>
      <c r="ARF2680" s="17"/>
      <c r="ARG2680" s="17"/>
      <c r="ARH2680" s="17"/>
      <c r="ARI2680" s="17"/>
      <c r="ARJ2680" s="17"/>
      <c r="ARK2680" s="17"/>
      <c r="ARL2680" s="17"/>
      <c r="ARM2680" s="17"/>
      <c r="ARN2680" s="17"/>
      <c r="ARO2680" s="17"/>
      <c r="ARP2680" s="17"/>
      <c r="ARQ2680" s="17"/>
      <c r="ARR2680" s="17"/>
      <c r="ARS2680" s="17"/>
      <c r="ART2680" s="17"/>
      <c r="ARU2680" s="17"/>
      <c r="ARV2680" s="17"/>
      <c r="ARW2680" s="17"/>
      <c r="ARX2680" s="17"/>
      <c r="ARY2680" s="17"/>
      <c r="ARZ2680" s="17"/>
      <c r="ASA2680" s="17"/>
      <c r="ASB2680" s="17"/>
      <c r="ASC2680" s="17"/>
      <c r="ASD2680" s="17"/>
      <c r="ASE2680" s="17"/>
      <c r="ASF2680" s="17"/>
      <c r="ASG2680" s="17"/>
      <c r="ASH2680" s="17"/>
      <c r="ASI2680" s="17"/>
      <c r="ASJ2680" s="17"/>
      <c r="ASK2680" s="17"/>
      <c r="ASL2680" s="17"/>
      <c r="ASM2680" s="17"/>
      <c r="ASN2680" s="17"/>
      <c r="ASO2680" s="17"/>
      <c r="ASP2680" s="17"/>
      <c r="ASQ2680" s="17"/>
      <c r="ASR2680" s="17"/>
      <c r="ASS2680" s="17"/>
      <c r="AST2680" s="17"/>
      <c r="ASU2680" s="17"/>
      <c r="ASV2680" s="17"/>
      <c r="ASW2680" s="17"/>
      <c r="ASX2680" s="17"/>
      <c r="ASY2680" s="17"/>
      <c r="ASZ2680" s="17"/>
      <c r="ATA2680" s="17"/>
      <c r="ATB2680" s="17"/>
      <c r="ATC2680" s="17"/>
      <c r="ATD2680" s="17"/>
      <c r="ATE2680" s="17"/>
      <c r="ATF2680" s="17"/>
      <c r="ATG2680" s="17"/>
      <c r="ATH2680" s="17"/>
      <c r="ATI2680" s="17"/>
      <c r="ATJ2680" s="17"/>
      <c r="ATK2680" s="17"/>
      <c r="ATL2680" s="17"/>
      <c r="ATM2680" s="17"/>
      <c r="ATN2680" s="17"/>
      <c r="ATO2680" s="17"/>
      <c r="ATP2680" s="17"/>
      <c r="ATQ2680" s="17"/>
      <c r="ATR2680" s="17"/>
      <c r="ATS2680" s="17"/>
      <c r="ATT2680" s="17"/>
      <c r="ATU2680" s="17"/>
      <c r="ATV2680" s="17"/>
      <c r="ATW2680" s="17"/>
      <c r="ATX2680" s="17"/>
      <c r="ATY2680" s="17"/>
      <c r="ATZ2680" s="17"/>
      <c r="AUA2680" s="17"/>
      <c r="AUB2680" s="17"/>
      <c r="AUC2680" s="17"/>
      <c r="AUD2680" s="17"/>
      <c r="AUE2680" s="17"/>
      <c r="AUF2680" s="17"/>
      <c r="AUG2680" s="17"/>
      <c r="AUH2680" s="17"/>
      <c r="AUI2680" s="17"/>
      <c r="AUJ2680" s="17"/>
      <c r="AUK2680" s="17"/>
      <c r="AUL2680" s="17"/>
      <c r="AUM2680" s="17"/>
      <c r="AUN2680" s="17"/>
      <c r="AUO2680" s="17"/>
      <c r="AUP2680" s="17"/>
      <c r="AUQ2680" s="17"/>
      <c r="AUR2680" s="17"/>
      <c r="AUS2680" s="17"/>
      <c r="AUT2680" s="17"/>
      <c r="AUU2680" s="17"/>
      <c r="AUV2680" s="17"/>
      <c r="AUW2680" s="17"/>
      <c r="AUX2680" s="17"/>
      <c r="AUY2680" s="17"/>
      <c r="AUZ2680" s="17"/>
      <c r="AVA2680" s="17"/>
      <c r="AVB2680" s="17"/>
      <c r="AVC2680" s="17"/>
      <c r="AVD2680" s="17"/>
      <c r="AVE2680" s="17"/>
      <c r="AVF2680" s="17"/>
      <c r="AVG2680" s="17"/>
      <c r="AVH2680" s="17"/>
      <c r="AVI2680" s="17"/>
      <c r="AVJ2680" s="17"/>
      <c r="AVK2680" s="17"/>
      <c r="AVL2680" s="17"/>
      <c r="AVM2680" s="17"/>
      <c r="AVN2680" s="17"/>
      <c r="AVO2680" s="17"/>
      <c r="AVP2680" s="17"/>
      <c r="AVQ2680" s="17"/>
      <c r="AVR2680" s="17"/>
      <c r="AVS2680" s="17"/>
      <c r="AVT2680" s="17"/>
      <c r="AVU2680" s="17"/>
      <c r="AVV2680" s="17"/>
      <c r="AVW2680" s="17"/>
      <c r="AVX2680" s="17"/>
      <c r="AVY2680" s="17"/>
      <c r="AVZ2680" s="17"/>
      <c r="AWA2680" s="17"/>
      <c r="AWB2680" s="17"/>
      <c r="AWC2680" s="17"/>
      <c r="AWD2680" s="17"/>
      <c r="AWE2680" s="17"/>
      <c r="AWF2680" s="17"/>
      <c r="AWG2680" s="17"/>
      <c r="AWH2680" s="17"/>
      <c r="AWI2680" s="17"/>
      <c r="AWJ2680" s="17"/>
      <c r="AWK2680" s="17"/>
      <c r="AWL2680" s="17"/>
      <c r="AWM2680" s="17"/>
      <c r="AWN2680" s="17"/>
    </row>
    <row r="2681" spans="1:1288" s="56" customFormat="1" ht="39" x14ac:dyDescent="0.25">
      <c r="A2681" s="50" t="s">
        <v>3806</v>
      </c>
      <c r="B2681" s="50" t="s">
        <v>3847</v>
      </c>
      <c r="C2681" s="50" t="s">
        <v>3898</v>
      </c>
      <c r="D2681" s="50" t="s">
        <v>3809</v>
      </c>
      <c r="E2681" s="51">
        <v>40</v>
      </c>
      <c r="F2681" s="52" t="s">
        <v>21</v>
      </c>
      <c r="G2681" s="53"/>
      <c r="H2681" s="15" t="s">
        <v>5</v>
      </c>
      <c r="I2681" s="55"/>
      <c r="JE2681" s="12"/>
      <c r="JF2681" s="12"/>
      <c r="JG2681" s="12"/>
      <c r="JH2681" s="12"/>
      <c r="JI2681" s="13"/>
      <c r="JJ2681" s="14"/>
      <c r="JK2681" s="15"/>
      <c r="JL2681" s="15"/>
      <c r="JM2681" s="15"/>
      <c r="JN2681" s="16"/>
      <c r="JO2681" s="16"/>
      <c r="JP2681" s="16"/>
      <c r="JQ2681" s="16"/>
      <c r="JR2681" s="16"/>
      <c r="JS2681" s="16"/>
      <c r="JT2681" s="16"/>
      <c r="JU2681" s="16"/>
      <c r="JV2681" s="16"/>
      <c r="JW2681" s="16"/>
      <c r="JX2681" s="16"/>
      <c r="JY2681" s="16"/>
      <c r="JZ2681" s="16"/>
      <c r="KA2681" s="16"/>
      <c r="KB2681" s="16"/>
      <c r="KC2681" s="16"/>
      <c r="KD2681" s="16"/>
      <c r="KE2681" s="16"/>
      <c r="KF2681" s="16"/>
      <c r="KG2681" s="16"/>
      <c r="KH2681" s="16"/>
      <c r="KI2681" s="16"/>
      <c r="KJ2681" s="16"/>
      <c r="KK2681" s="16"/>
      <c r="KL2681" s="16"/>
      <c r="KM2681" s="16"/>
      <c r="KN2681" s="16"/>
      <c r="KO2681" s="16"/>
      <c r="KP2681" s="16"/>
      <c r="KQ2681" s="16"/>
      <c r="KR2681" s="16"/>
      <c r="KS2681" s="16"/>
      <c r="KT2681" s="16"/>
      <c r="KU2681" s="16"/>
      <c r="KV2681" s="16"/>
      <c r="KW2681" s="16"/>
      <c r="KX2681" s="16"/>
      <c r="KY2681" s="16"/>
      <c r="KZ2681" s="16"/>
      <c r="LA2681" s="16"/>
      <c r="LB2681" s="16"/>
      <c r="LC2681" s="16"/>
      <c r="LD2681" s="16"/>
      <c r="LE2681" s="16"/>
      <c r="LF2681" s="16"/>
      <c r="LG2681" s="16"/>
      <c r="LH2681" s="16"/>
      <c r="LI2681" s="16"/>
      <c r="LJ2681" s="16"/>
      <c r="LK2681" s="16"/>
      <c r="LL2681" s="16"/>
      <c r="LM2681" s="16"/>
      <c r="LN2681" s="16"/>
      <c r="LO2681" s="16"/>
      <c r="LP2681" s="16"/>
      <c r="LQ2681" s="16"/>
      <c r="LR2681" s="16"/>
      <c r="LS2681" s="16"/>
      <c r="LT2681" s="16"/>
      <c r="LU2681" s="16"/>
      <c r="LV2681" s="16"/>
      <c r="LW2681" s="16"/>
      <c r="LX2681" s="16"/>
      <c r="LY2681" s="16"/>
      <c r="LZ2681" s="16"/>
      <c r="MA2681" s="16"/>
      <c r="MB2681" s="16"/>
      <c r="MC2681" s="16"/>
      <c r="MD2681" s="16"/>
      <c r="ME2681" s="16"/>
      <c r="MF2681" s="16"/>
      <c r="MG2681" s="16"/>
      <c r="MH2681" s="16"/>
      <c r="MI2681" s="16"/>
      <c r="MJ2681" s="16"/>
      <c r="MK2681" s="16"/>
      <c r="ML2681" s="16"/>
      <c r="MM2681" s="16"/>
      <c r="MN2681" s="16"/>
      <c r="MO2681" s="16"/>
      <c r="MP2681" s="16"/>
      <c r="MQ2681" s="16"/>
      <c r="MR2681" s="16"/>
      <c r="MS2681" s="16"/>
      <c r="MT2681" s="16"/>
      <c r="MU2681" s="16"/>
      <c r="MV2681" s="16"/>
      <c r="MW2681" s="16"/>
      <c r="MX2681" s="16"/>
      <c r="MY2681" s="16"/>
      <c r="MZ2681" s="16"/>
      <c r="NA2681" s="16"/>
      <c r="NB2681" s="16"/>
      <c r="NC2681" s="16"/>
      <c r="ND2681" s="16"/>
      <c r="NE2681" s="16"/>
      <c r="NF2681" s="16"/>
      <c r="NG2681" s="16"/>
      <c r="NH2681" s="16"/>
      <c r="NI2681" s="16"/>
      <c r="NJ2681" s="16"/>
      <c r="NK2681" s="16"/>
      <c r="NL2681" s="16"/>
      <c r="NM2681" s="16"/>
      <c r="NN2681" s="16"/>
      <c r="NO2681" s="16"/>
      <c r="NP2681" s="16"/>
      <c r="NQ2681" s="16"/>
      <c r="NR2681" s="16"/>
      <c r="NS2681" s="16"/>
      <c r="NT2681" s="16"/>
      <c r="NU2681" s="16"/>
      <c r="NV2681" s="16"/>
      <c r="NW2681" s="16"/>
      <c r="NX2681" s="16"/>
      <c r="NY2681" s="16"/>
      <c r="NZ2681" s="16"/>
      <c r="OA2681" s="16"/>
      <c r="OB2681" s="16"/>
      <c r="OC2681" s="16"/>
      <c r="OD2681" s="16"/>
      <c r="OE2681" s="16"/>
      <c r="OF2681" s="16"/>
      <c r="OG2681" s="16"/>
      <c r="OH2681" s="16"/>
      <c r="OI2681" s="16"/>
      <c r="OJ2681" s="16"/>
      <c r="OK2681" s="16"/>
      <c r="OL2681" s="16"/>
      <c r="OM2681" s="16"/>
      <c r="ON2681" s="16"/>
      <c r="OO2681" s="16"/>
      <c r="OP2681" s="16"/>
      <c r="OQ2681" s="16"/>
      <c r="OR2681" s="16"/>
      <c r="OS2681" s="16"/>
      <c r="OT2681" s="16"/>
      <c r="OU2681" s="16"/>
      <c r="OV2681" s="16"/>
      <c r="OW2681" s="16"/>
      <c r="OX2681" s="16"/>
      <c r="OY2681" s="16"/>
      <c r="OZ2681" s="16"/>
      <c r="PA2681" s="16"/>
      <c r="PB2681" s="16"/>
      <c r="PC2681" s="16"/>
      <c r="PD2681" s="16"/>
      <c r="PE2681" s="16"/>
      <c r="PF2681" s="16"/>
      <c r="PG2681" s="16"/>
      <c r="PH2681" s="16"/>
      <c r="PI2681" s="16"/>
      <c r="PJ2681" s="16"/>
      <c r="PK2681" s="16"/>
      <c r="PL2681" s="16"/>
      <c r="PM2681" s="16"/>
      <c r="PN2681" s="16"/>
      <c r="PO2681" s="16"/>
      <c r="PP2681" s="16"/>
      <c r="PQ2681" s="16"/>
      <c r="PR2681" s="16"/>
      <c r="PS2681" s="16"/>
      <c r="PT2681" s="16"/>
      <c r="PU2681" s="16"/>
      <c r="PV2681" s="16"/>
      <c r="PW2681" s="16"/>
      <c r="PX2681" s="16"/>
      <c r="PY2681" s="16"/>
      <c r="PZ2681" s="16"/>
      <c r="QA2681" s="16"/>
      <c r="QB2681" s="16"/>
      <c r="QC2681" s="16"/>
      <c r="QD2681" s="16"/>
      <c r="QE2681" s="16"/>
      <c r="QF2681" s="16"/>
      <c r="QG2681" s="16"/>
      <c r="QH2681" s="16"/>
      <c r="QI2681" s="16"/>
      <c r="QJ2681" s="16"/>
      <c r="QK2681" s="16"/>
      <c r="QL2681" s="16"/>
      <c r="QM2681" s="16"/>
      <c r="QN2681" s="16"/>
      <c r="QO2681" s="16"/>
      <c r="QP2681" s="16"/>
      <c r="QQ2681" s="16"/>
      <c r="QR2681" s="16"/>
      <c r="QS2681" s="16"/>
      <c r="QT2681" s="16"/>
      <c r="QU2681" s="16"/>
      <c r="QV2681" s="16"/>
      <c r="QW2681" s="16"/>
      <c r="QX2681" s="16"/>
      <c r="QY2681" s="16"/>
      <c r="QZ2681" s="16"/>
      <c r="RA2681" s="16"/>
      <c r="RB2681" s="16"/>
      <c r="RC2681" s="16"/>
      <c r="RD2681" s="16"/>
      <c r="RE2681" s="16"/>
      <c r="RF2681" s="16"/>
      <c r="RG2681" s="16"/>
      <c r="RH2681" s="16"/>
      <c r="RI2681" s="16"/>
      <c r="RJ2681" s="16"/>
      <c r="RK2681" s="16"/>
      <c r="RL2681" s="16"/>
      <c r="RM2681" s="16"/>
      <c r="RN2681" s="16"/>
      <c r="RO2681" s="16"/>
      <c r="RP2681" s="16"/>
      <c r="RQ2681" s="16"/>
      <c r="RR2681" s="16"/>
      <c r="RS2681" s="16"/>
      <c r="RT2681" s="16"/>
      <c r="RU2681" s="16"/>
      <c r="RV2681" s="16"/>
      <c r="RW2681" s="16"/>
      <c r="RX2681" s="16"/>
      <c r="RY2681" s="16"/>
      <c r="RZ2681" s="16"/>
      <c r="SA2681" s="16"/>
      <c r="SB2681" s="16"/>
      <c r="SC2681" s="16"/>
      <c r="SD2681" s="16"/>
      <c r="SE2681" s="16"/>
      <c r="SF2681" s="16"/>
      <c r="SG2681" s="16"/>
      <c r="SH2681" s="16"/>
      <c r="SI2681" s="16"/>
      <c r="SJ2681" s="16"/>
      <c r="SK2681" s="16"/>
      <c r="SL2681" s="16"/>
      <c r="SM2681" s="16"/>
      <c r="SN2681" s="16"/>
      <c r="SO2681" s="16"/>
      <c r="SP2681" s="16"/>
      <c r="SQ2681" s="16"/>
      <c r="SR2681" s="16"/>
      <c r="SS2681" s="16"/>
      <c r="ST2681" s="16"/>
      <c r="SU2681" s="16"/>
      <c r="SV2681" s="16"/>
      <c r="SW2681" s="16"/>
      <c r="SX2681" s="16"/>
      <c r="SY2681" s="16"/>
      <c r="SZ2681" s="16"/>
      <c r="TA2681" s="16"/>
      <c r="TB2681" s="17"/>
      <c r="TC2681" s="17"/>
      <c r="TD2681" s="17"/>
      <c r="TE2681" s="17"/>
      <c r="TF2681" s="17"/>
      <c r="TG2681" s="17"/>
      <c r="TH2681" s="17"/>
      <c r="TI2681" s="17"/>
      <c r="TJ2681" s="17"/>
      <c r="TK2681" s="17"/>
      <c r="TL2681" s="17"/>
      <c r="TM2681" s="17"/>
      <c r="TN2681" s="17"/>
      <c r="TO2681" s="17"/>
      <c r="TP2681" s="17"/>
      <c r="TQ2681" s="17"/>
      <c r="TR2681" s="17"/>
      <c r="TS2681" s="17"/>
      <c r="TT2681" s="17"/>
      <c r="TU2681" s="17"/>
      <c r="TV2681" s="17"/>
      <c r="TW2681" s="17"/>
      <c r="TX2681" s="17"/>
      <c r="TY2681" s="17"/>
      <c r="TZ2681" s="17"/>
      <c r="UA2681" s="17"/>
      <c r="UB2681" s="17"/>
      <c r="UC2681" s="17"/>
      <c r="UD2681" s="17"/>
      <c r="UE2681" s="17"/>
      <c r="UF2681" s="17"/>
      <c r="UG2681" s="17"/>
      <c r="UH2681" s="17"/>
      <c r="UI2681" s="17"/>
      <c r="UJ2681" s="17"/>
      <c r="UK2681" s="17"/>
      <c r="UL2681" s="17"/>
      <c r="UM2681" s="17"/>
      <c r="UN2681" s="17"/>
      <c r="UO2681" s="17"/>
      <c r="UP2681" s="17"/>
      <c r="UQ2681" s="17"/>
      <c r="UR2681" s="17"/>
      <c r="US2681" s="17"/>
      <c r="UT2681" s="17"/>
      <c r="UU2681" s="17"/>
      <c r="UV2681" s="17"/>
      <c r="UW2681" s="17"/>
      <c r="UX2681" s="17"/>
      <c r="UY2681" s="17"/>
      <c r="UZ2681" s="17"/>
      <c r="VA2681" s="17"/>
      <c r="VB2681" s="17"/>
      <c r="VC2681" s="17"/>
      <c r="VD2681" s="17"/>
      <c r="VE2681" s="17"/>
      <c r="VF2681" s="17"/>
      <c r="VG2681" s="17"/>
      <c r="VH2681" s="17"/>
      <c r="VI2681" s="17"/>
      <c r="VJ2681" s="17"/>
      <c r="VK2681" s="17"/>
      <c r="VL2681" s="17"/>
      <c r="VM2681" s="17"/>
      <c r="VN2681" s="17"/>
      <c r="VO2681" s="17"/>
      <c r="VP2681" s="17"/>
      <c r="VQ2681" s="17"/>
      <c r="VR2681" s="17"/>
      <c r="VS2681" s="17"/>
      <c r="VT2681" s="17"/>
      <c r="VU2681" s="17"/>
      <c r="VV2681" s="17"/>
      <c r="VW2681" s="17"/>
      <c r="VX2681" s="17"/>
      <c r="VY2681" s="17"/>
      <c r="VZ2681" s="17"/>
      <c r="WA2681" s="17"/>
      <c r="WB2681" s="17"/>
      <c r="WC2681" s="17"/>
      <c r="WD2681" s="17"/>
      <c r="WE2681" s="17"/>
      <c r="WF2681" s="17"/>
      <c r="WG2681" s="17"/>
      <c r="WH2681" s="17"/>
      <c r="WI2681" s="17"/>
      <c r="WJ2681" s="17"/>
      <c r="WK2681" s="17"/>
      <c r="WL2681" s="17"/>
      <c r="WM2681" s="17"/>
      <c r="WN2681" s="17"/>
      <c r="WO2681" s="17"/>
      <c r="WP2681" s="17"/>
      <c r="WQ2681" s="17"/>
      <c r="WR2681" s="17"/>
      <c r="WS2681" s="17"/>
      <c r="WT2681" s="17"/>
      <c r="WU2681" s="17"/>
      <c r="WV2681" s="17"/>
      <c r="WW2681" s="17"/>
      <c r="WX2681" s="17"/>
      <c r="WY2681" s="17"/>
      <c r="WZ2681" s="17"/>
      <c r="XA2681" s="17"/>
      <c r="XB2681" s="17"/>
      <c r="XC2681" s="17"/>
      <c r="XD2681" s="17"/>
      <c r="XE2681" s="17"/>
      <c r="XF2681" s="17"/>
      <c r="XG2681" s="17"/>
      <c r="XH2681" s="17"/>
      <c r="XI2681" s="17"/>
      <c r="XJ2681" s="17"/>
      <c r="XK2681" s="17"/>
      <c r="XL2681" s="17"/>
      <c r="XM2681" s="17"/>
      <c r="XN2681" s="17"/>
      <c r="XO2681" s="17"/>
      <c r="XP2681" s="17"/>
      <c r="XQ2681" s="17"/>
      <c r="XR2681" s="17"/>
      <c r="XS2681" s="17"/>
      <c r="XT2681" s="17"/>
      <c r="XU2681" s="17"/>
      <c r="XV2681" s="17"/>
      <c r="XW2681" s="17"/>
      <c r="XX2681" s="17"/>
      <c r="XY2681" s="17"/>
      <c r="XZ2681" s="17"/>
      <c r="YA2681" s="17"/>
      <c r="YB2681" s="17"/>
      <c r="YC2681" s="17"/>
      <c r="YD2681" s="17"/>
      <c r="YE2681" s="17"/>
      <c r="YF2681" s="17"/>
      <c r="YG2681" s="17"/>
      <c r="YH2681" s="17"/>
      <c r="YI2681" s="17"/>
      <c r="YJ2681" s="17"/>
      <c r="YK2681" s="17"/>
      <c r="YL2681" s="17"/>
      <c r="YM2681" s="17"/>
      <c r="YN2681" s="17"/>
      <c r="YO2681" s="17"/>
      <c r="YP2681" s="17"/>
      <c r="YQ2681" s="17"/>
      <c r="YR2681" s="17"/>
      <c r="YS2681" s="17"/>
      <c r="YT2681" s="17"/>
      <c r="YU2681" s="17"/>
      <c r="YV2681" s="17"/>
      <c r="YW2681" s="17"/>
      <c r="YX2681" s="17"/>
      <c r="YY2681" s="17"/>
      <c r="YZ2681" s="17"/>
      <c r="ZA2681" s="17"/>
      <c r="ZB2681" s="17"/>
      <c r="ZC2681" s="17"/>
      <c r="ZD2681" s="17"/>
      <c r="ZE2681" s="17"/>
      <c r="ZF2681" s="17"/>
      <c r="ZG2681" s="17"/>
      <c r="ZH2681" s="17"/>
      <c r="ZI2681" s="17"/>
      <c r="ZJ2681" s="17"/>
      <c r="ZK2681" s="17"/>
      <c r="ZL2681" s="17"/>
      <c r="ZM2681" s="17"/>
      <c r="ZN2681" s="17"/>
      <c r="ZO2681" s="17"/>
      <c r="ZP2681" s="17"/>
      <c r="ZQ2681" s="17"/>
      <c r="ZR2681" s="17"/>
      <c r="ZS2681" s="17"/>
      <c r="ZT2681" s="17"/>
      <c r="ZU2681" s="17"/>
      <c r="ZV2681" s="17"/>
      <c r="ZW2681" s="17"/>
      <c r="ZX2681" s="17"/>
      <c r="ZY2681" s="17"/>
      <c r="ZZ2681" s="17"/>
      <c r="AAA2681" s="17"/>
      <c r="AAB2681" s="17"/>
      <c r="AAC2681" s="17"/>
      <c r="AAD2681" s="17"/>
      <c r="AAE2681" s="17"/>
      <c r="AAF2681" s="17"/>
      <c r="AAG2681" s="17"/>
      <c r="AAH2681" s="17"/>
      <c r="AAI2681" s="17"/>
      <c r="AAJ2681" s="17"/>
      <c r="AAK2681" s="17"/>
      <c r="AAL2681" s="17"/>
      <c r="AAM2681" s="17"/>
      <c r="AAN2681" s="17"/>
      <c r="AAO2681" s="17"/>
      <c r="AAP2681" s="17"/>
      <c r="AAQ2681" s="17"/>
      <c r="AAR2681" s="17"/>
      <c r="AAS2681" s="17"/>
      <c r="AAT2681" s="17"/>
      <c r="AAU2681" s="17"/>
      <c r="AAV2681" s="17"/>
      <c r="AAW2681" s="17"/>
      <c r="AAX2681" s="17"/>
      <c r="AAY2681" s="17"/>
      <c r="AAZ2681" s="17"/>
      <c r="ABA2681" s="17"/>
      <c r="ABB2681" s="17"/>
      <c r="ABC2681" s="17"/>
      <c r="ABD2681" s="17"/>
      <c r="ABE2681" s="17"/>
      <c r="ABF2681" s="17"/>
      <c r="ABG2681" s="17"/>
      <c r="ABH2681" s="17"/>
      <c r="ABI2681" s="17"/>
      <c r="ABJ2681" s="17"/>
      <c r="ABK2681" s="17"/>
      <c r="ABL2681" s="17"/>
      <c r="ABM2681" s="17"/>
      <c r="ABN2681" s="17"/>
      <c r="ABO2681" s="17"/>
      <c r="ABP2681" s="17"/>
      <c r="ABQ2681" s="17"/>
      <c r="ABR2681" s="17"/>
      <c r="ABS2681" s="17"/>
      <c r="ABT2681" s="17"/>
      <c r="ABU2681" s="17"/>
      <c r="ABV2681" s="17"/>
      <c r="ABW2681" s="17"/>
      <c r="ABX2681" s="17"/>
      <c r="ABY2681" s="17"/>
      <c r="ABZ2681" s="17"/>
      <c r="ACA2681" s="17"/>
      <c r="ACB2681" s="17"/>
      <c r="ACC2681" s="17"/>
      <c r="ACD2681" s="17"/>
      <c r="ACE2681" s="17"/>
      <c r="ACF2681" s="17"/>
      <c r="ACG2681" s="17"/>
      <c r="ACH2681" s="17"/>
      <c r="ACI2681" s="17"/>
      <c r="ACJ2681" s="17"/>
      <c r="ACK2681" s="17"/>
      <c r="ACL2681" s="17"/>
      <c r="ACM2681" s="17"/>
      <c r="ACN2681" s="17"/>
      <c r="ACO2681" s="17"/>
      <c r="ACP2681" s="17"/>
      <c r="ACQ2681" s="17"/>
      <c r="ACR2681" s="17"/>
      <c r="ACS2681" s="17"/>
      <c r="ACT2681" s="17"/>
      <c r="ACU2681" s="17"/>
      <c r="ACV2681" s="17"/>
      <c r="ACW2681" s="17"/>
      <c r="ACX2681" s="17"/>
      <c r="ACY2681" s="17"/>
      <c r="ACZ2681" s="17"/>
      <c r="ADA2681" s="17"/>
      <c r="ADB2681" s="17"/>
      <c r="ADC2681" s="17"/>
      <c r="ADD2681" s="17"/>
      <c r="ADE2681" s="17"/>
      <c r="ADF2681" s="17"/>
      <c r="ADG2681" s="17"/>
      <c r="ADH2681" s="17"/>
      <c r="ADI2681" s="17"/>
      <c r="ADJ2681" s="17"/>
      <c r="ADK2681" s="17"/>
      <c r="ADL2681" s="17"/>
      <c r="ADM2681" s="17"/>
      <c r="ADN2681" s="17"/>
      <c r="ADO2681" s="17"/>
      <c r="ADP2681" s="17"/>
      <c r="ADQ2681" s="17"/>
      <c r="ADR2681" s="17"/>
      <c r="ADS2681" s="17"/>
      <c r="ADT2681" s="17"/>
      <c r="ADU2681" s="17"/>
      <c r="ADV2681" s="17"/>
      <c r="ADW2681" s="17"/>
      <c r="ADX2681" s="17"/>
      <c r="ADY2681" s="17"/>
      <c r="ADZ2681" s="17"/>
      <c r="AEA2681" s="17"/>
      <c r="AEB2681" s="17"/>
      <c r="AEC2681" s="17"/>
      <c r="AED2681" s="17"/>
      <c r="AEE2681" s="17"/>
      <c r="AEF2681" s="17"/>
      <c r="AEG2681" s="17"/>
      <c r="AEH2681" s="17"/>
      <c r="AEI2681" s="17"/>
      <c r="AEJ2681" s="17"/>
      <c r="AEK2681" s="17"/>
      <c r="AEL2681" s="17"/>
      <c r="AEM2681" s="17"/>
      <c r="AEN2681" s="17"/>
      <c r="AEO2681" s="17"/>
      <c r="AEP2681" s="17"/>
      <c r="AEQ2681" s="17"/>
      <c r="AER2681" s="17"/>
      <c r="AES2681" s="17"/>
      <c r="AET2681" s="17"/>
      <c r="AEU2681" s="17"/>
      <c r="AEV2681" s="17"/>
      <c r="AEW2681" s="17"/>
      <c r="AEX2681" s="17"/>
      <c r="AEY2681" s="17"/>
      <c r="AEZ2681" s="17"/>
      <c r="AFA2681" s="17"/>
      <c r="AFB2681" s="17"/>
      <c r="AFC2681" s="17"/>
      <c r="AFD2681" s="17"/>
      <c r="AFE2681" s="17"/>
      <c r="AFF2681" s="17"/>
      <c r="AFG2681" s="17"/>
      <c r="AFH2681" s="17"/>
      <c r="AFI2681" s="17"/>
      <c r="AFJ2681" s="17"/>
      <c r="AFK2681" s="17"/>
      <c r="AFL2681" s="17"/>
      <c r="AFM2681" s="17"/>
      <c r="AFN2681" s="17"/>
      <c r="AFO2681" s="17"/>
      <c r="AFP2681" s="17"/>
      <c r="AFQ2681" s="17"/>
      <c r="AFR2681" s="17"/>
      <c r="AFS2681" s="17"/>
      <c r="AFT2681" s="17"/>
      <c r="AFU2681" s="17"/>
      <c r="AFV2681" s="17"/>
      <c r="AFW2681" s="17"/>
      <c r="AFX2681" s="17"/>
      <c r="AFY2681" s="17"/>
      <c r="AFZ2681" s="17"/>
      <c r="AGA2681" s="17"/>
      <c r="AGB2681" s="17"/>
      <c r="AGC2681" s="17"/>
      <c r="AGD2681" s="17"/>
      <c r="AGE2681" s="17"/>
      <c r="AGF2681" s="17"/>
      <c r="AGG2681" s="17"/>
      <c r="AGH2681" s="17"/>
      <c r="AGI2681" s="17"/>
      <c r="AGJ2681" s="17"/>
      <c r="AGK2681" s="17"/>
      <c r="AGL2681" s="17"/>
      <c r="AGM2681" s="17"/>
      <c r="AGN2681" s="17"/>
      <c r="AGO2681" s="17"/>
      <c r="AGP2681" s="17"/>
      <c r="AGQ2681" s="17"/>
      <c r="AGR2681" s="17"/>
      <c r="AGS2681" s="17"/>
      <c r="AGT2681" s="17"/>
      <c r="AGU2681" s="17"/>
      <c r="AGV2681" s="17"/>
      <c r="AGW2681" s="17"/>
      <c r="AGX2681" s="17"/>
      <c r="AGY2681" s="17"/>
      <c r="AGZ2681" s="17"/>
      <c r="AHA2681" s="17"/>
      <c r="AHB2681" s="17"/>
      <c r="AHC2681" s="17"/>
      <c r="AHD2681" s="17"/>
      <c r="AHE2681" s="17"/>
      <c r="AHF2681" s="17"/>
      <c r="AHG2681" s="17"/>
      <c r="AHH2681" s="17"/>
      <c r="AHI2681" s="17"/>
      <c r="AHJ2681" s="17"/>
      <c r="AHK2681" s="17"/>
      <c r="AHL2681" s="17"/>
      <c r="AHM2681" s="17"/>
      <c r="AHN2681" s="17"/>
      <c r="AHO2681" s="17"/>
      <c r="AHP2681" s="17"/>
      <c r="AHQ2681" s="17"/>
      <c r="AHR2681" s="17"/>
      <c r="AHS2681" s="17"/>
      <c r="AHT2681" s="17"/>
      <c r="AHU2681" s="17"/>
      <c r="AHV2681" s="17"/>
      <c r="AHW2681" s="17"/>
      <c r="AHX2681" s="17"/>
      <c r="AHY2681" s="17"/>
      <c r="AHZ2681" s="17"/>
      <c r="AIA2681" s="17"/>
      <c r="AIB2681" s="17"/>
      <c r="AIC2681" s="17"/>
      <c r="AID2681" s="17"/>
      <c r="AIE2681" s="17"/>
      <c r="AIF2681" s="17"/>
      <c r="AIG2681" s="17"/>
      <c r="AIH2681" s="17"/>
      <c r="AII2681" s="17"/>
      <c r="AIJ2681" s="17"/>
      <c r="AIK2681" s="17"/>
      <c r="AIL2681" s="17"/>
      <c r="AIM2681" s="17"/>
      <c r="AIN2681" s="17"/>
      <c r="AIO2681" s="17"/>
      <c r="AIP2681" s="17"/>
      <c r="AIQ2681" s="17"/>
      <c r="AIR2681" s="17"/>
      <c r="AIS2681" s="17"/>
      <c r="AIT2681" s="17"/>
      <c r="AIU2681" s="17"/>
      <c r="AIV2681" s="17"/>
      <c r="AIW2681" s="17"/>
      <c r="AIX2681" s="17"/>
      <c r="AIY2681" s="17"/>
      <c r="AIZ2681" s="17"/>
      <c r="AJA2681" s="17"/>
      <c r="AJB2681" s="17"/>
      <c r="AJC2681" s="17"/>
      <c r="AJD2681" s="17"/>
      <c r="AJE2681" s="17"/>
      <c r="AJF2681" s="17"/>
      <c r="AJG2681" s="17"/>
      <c r="AJH2681" s="17"/>
      <c r="AJI2681" s="17"/>
      <c r="AJJ2681" s="17"/>
      <c r="AJK2681" s="17"/>
      <c r="AJL2681" s="17"/>
      <c r="AJM2681" s="17"/>
      <c r="AJN2681" s="17"/>
      <c r="AJO2681" s="17"/>
      <c r="AJP2681" s="17"/>
      <c r="AJQ2681" s="17"/>
      <c r="AJR2681" s="17"/>
      <c r="AJS2681" s="17"/>
      <c r="AJT2681" s="17"/>
      <c r="AJU2681" s="17"/>
      <c r="AJV2681" s="17"/>
      <c r="AJW2681" s="17"/>
      <c r="AJX2681" s="17"/>
      <c r="AJY2681" s="17"/>
      <c r="AJZ2681" s="17"/>
      <c r="AKA2681" s="17"/>
      <c r="AKB2681" s="17"/>
      <c r="AKC2681" s="17"/>
      <c r="AKD2681" s="17"/>
      <c r="AKE2681" s="17"/>
      <c r="AKF2681" s="17"/>
      <c r="AKG2681" s="17"/>
      <c r="AKH2681" s="17"/>
      <c r="AKI2681" s="17"/>
      <c r="AKJ2681" s="17"/>
      <c r="AKK2681" s="17"/>
      <c r="AKL2681" s="17"/>
      <c r="AKM2681" s="17"/>
      <c r="AKN2681" s="17"/>
      <c r="AKO2681" s="17"/>
      <c r="AKP2681" s="17"/>
      <c r="AKQ2681" s="17"/>
      <c r="AKR2681" s="17"/>
      <c r="AKS2681" s="17"/>
      <c r="AKT2681" s="17"/>
      <c r="AKU2681" s="17"/>
      <c r="AKV2681" s="17"/>
      <c r="AKW2681" s="17"/>
      <c r="AKX2681" s="17"/>
      <c r="AKY2681" s="17"/>
      <c r="AKZ2681" s="17"/>
      <c r="ALA2681" s="17"/>
      <c r="ALB2681" s="17"/>
      <c r="ALC2681" s="17"/>
      <c r="ALD2681" s="17"/>
      <c r="ALE2681" s="17"/>
      <c r="ALF2681" s="17"/>
      <c r="ALG2681" s="17"/>
      <c r="ALH2681" s="17"/>
      <c r="ALI2681" s="17"/>
      <c r="ALJ2681" s="17"/>
      <c r="ALK2681" s="17"/>
      <c r="ALL2681" s="17"/>
      <c r="ALM2681" s="17"/>
      <c r="ALN2681" s="17"/>
      <c r="ALO2681" s="17"/>
      <c r="ALP2681" s="17"/>
      <c r="ALQ2681" s="17"/>
      <c r="ALR2681" s="17"/>
      <c r="ALS2681" s="17"/>
      <c r="ALT2681" s="17"/>
      <c r="ALU2681" s="17"/>
      <c r="ALV2681" s="17"/>
      <c r="ALW2681" s="17"/>
      <c r="ALX2681" s="17"/>
      <c r="ALY2681" s="17"/>
      <c r="ALZ2681" s="17"/>
      <c r="AMA2681" s="17"/>
      <c r="AMB2681" s="17"/>
      <c r="AMC2681" s="17"/>
      <c r="AMD2681" s="17"/>
      <c r="AME2681" s="17"/>
      <c r="AMF2681" s="17"/>
      <c r="AMG2681" s="17"/>
      <c r="AMH2681" s="17"/>
      <c r="AMI2681" s="17"/>
      <c r="AMJ2681" s="17"/>
      <c r="AMK2681" s="17"/>
      <c r="AML2681" s="17"/>
      <c r="AMM2681" s="17"/>
      <c r="AMN2681" s="17"/>
      <c r="AMO2681" s="17"/>
      <c r="AMP2681" s="17"/>
      <c r="AMQ2681" s="17"/>
      <c r="AMR2681" s="17"/>
      <c r="AMS2681" s="17"/>
      <c r="AMT2681" s="17"/>
      <c r="AMU2681" s="17"/>
      <c r="AMV2681" s="17"/>
      <c r="AMW2681" s="17"/>
      <c r="AMX2681" s="17"/>
      <c r="AMY2681" s="17"/>
      <c r="AMZ2681" s="17"/>
      <c r="ANA2681" s="17"/>
      <c r="ANB2681" s="17"/>
      <c r="ANC2681" s="17"/>
      <c r="AND2681" s="17"/>
      <c r="ANE2681" s="17"/>
      <c r="ANF2681" s="17"/>
      <c r="ANG2681" s="17"/>
      <c r="ANH2681" s="17"/>
      <c r="ANI2681" s="17"/>
      <c r="ANJ2681" s="17"/>
      <c r="ANK2681" s="17"/>
      <c r="ANL2681" s="17"/>
      <c r="ANM2681" s="17"/>
      <c r="ANN2681" s="17"/>
      <c r="ANO2681" s="17"/>
      <c r="ANP2681" s="17"/>
      <c r="ANQ2681" s="17"/>
      <c r="ANR2681" s="17"/>
      <c r="ANS2681" s="17"/>
      <c r="ANT2681" s="17"/>
      <c r="ANU2681" s="17"/>
      <c r="ANV2681" s="17"/>
      <c r="ANW2681" s="17"/>
      <c r="ANX2681" s="17"/>
      <c r="ANY2681" s="17"/>
      <c r="ANZ2681" s="17"/>
      <c r="AOA2681" s="17"/>
      <c r="AOB2681" s="17"/>
      <c r="AOC2681" s="17"/>
      <c r="AOD2681" s="17"/>
      <c r="AOE2681" s="17"/>
      <c r="AOF2681" s="17"/>
      <c r="AOG2681" s="17"/>
      <c r="AOH2681" s="17"/>
      <c r="AOI2681" s="17"/>
      <c r="AOJ2681" s="17"/>
      <c r="AOK2681" s="17"/>
      <c r="AOL2681" s="17"/>
      <c r="AOM2681" s="17"/>
      <c r="AON2681" s="17"/>
      <c r="AOO2681" s="17"/>
      <c r="AOP2681" s="17"/>
      <c r="AOQ2681" s="17"/>
      <c r="AOR2681" s="17"/>
      <c r="AOS2681" s="17"/>
      <c r="AOT2681" s="17"/>
      <c r="AOU2681" s="17"/>
      <c r="AOV2681" s="17"/>
      <c r="AOW2681" s="17"/>
      <c r="AOX2681" s="17"/>
      <c r="AOY2681" s="17"/>
      <c r="AOZ2681" s="17"/>
      <c r="APA2681" s="17"/>
      <c r="APB2681" s="17"/>
      <c r="APC2681" s="17"/>
      <c r="APD2681" s="17"/>
      <c r="APE2681" s="17"/>
      <c r="APF2681" s="17"/>
      <c r="APG2681" s="17"/>
      <c r="APH2681" s="17"/>
      <c r="API2681" s="17"/>
      <c r="APJ2681" s="17"/>
      <c r="APK2681" s="17"/>
      <c r="APL2681" s="17"/>
      <c r="APM2681" s="17"/>
      <c r="APN2681" s="17"/>
      <c r="APO2681" s="17"/>
      <c r="APP2681" s="17"/>
      <c r="APQ2681" s="17"/>
      <c r="APR2681" s="17"/>
      <c r="APS2681" s="17"/>
      <c r="APT2681" s="17"/>
      <c r="APU2681" s="17"/>
      <c r="APV2681" s="17"/>
      <c r="APW2681" s="17"/>
      <c r="APX2681" s="17"/>
      <c r="APY2681" s="17"/>
      <c r="APZ2681" s="17"/>
      <c r="AQA2681" s="17"/>
      <c r="AQB2681" s="17"/>
      <c r="AQC2681" s="17"/>
      <c r="AQD2681" s="17"/>
      <c r="AQE2681" s="17"/>
      <c r="AQF2681" s="17"/>
      <c r="AQG2681" s="17"/>
      <c r="AQH2681" s="17"/>
      <c r="AQI2681" s="17"/>
      <c r="AQJ2681" s="17"/>
      <c r="AQK2681" s="17"/>
      <c r="AQL2681" s="17"/>
      <c r="AQM2681" s="17"/>
      <c r="AQN2681" s="17"/>
      <c r="AQO2681" s="17"/>
      <c r="AQP2681" s="17"/>
      <c r="AQQ2681" s="17"/>
      <c r="AQR2681" s="17"/>
      <c r="AQS2681" s="17"/>
      <c r="AQT2681" s="17"/>
      <c r="AQU2681" s="17"/>
      <c r="AQV2681" s="17"/>
      <c r="AQW2681" s="17"/>
      <c r="AQX2681" s="17"/>
      <c r="AQY2681" s="17"/>
      <c r="AQZ2681" s="17"/>
      <c r="ARA2681" s="17"/>
      <c r="ARB2681" s="17"/>
      <c r="ARC2681" s="17"/>
      <c r="ARD2681" s="17"/>
      <c r="ARE2681" s="17"/>
      <c r="ARF2681" s="17"/>
      <c r="ARG2681" s="17"/>
      <c r="ARH2681" s="17"/>
      <c r="ARI2681" s="17"/>
      <c r="ARJ2681" s="17"/>
      <c r="ARK2681" s="17"/>
      <c r="ARL2681" s="17"/>
      <c r="ARM2681" s="17"/>
      <c r="ARN2681" s="17"/>
      <c r="ARO2681" s="17"/>
      <c r="ARP2681" s="17"/>
      <c r="ARQ2681" s="17"/>
      <c r="ARR2681" s="17"/>
      <c r="ARS2681" s="17"/>
      <c r="ART2681" s="17"/>
      <c r="ARU2681" s="17"/>
      <c r="ARV2681" s="17"/>
      <c r="ARW2681" s="17"/>
      <c r="ARX2681" s="17"/>
      <c r="ARY2681" s="17"/>
      <c r="ARZ2681" s="17"/>
      <c r="ASA2681" s="17"/>
      <c r="ASB2681" s="17"/>
      <c r="ASC2681" s="17"/>
      <c r="ASD2681" s="17"/>
      <c r="ASE2681" s="17"/>
      <c r="ASF2681" s="17"/>
      <c r="ASG2681" s="17"/>
      <c r="ASH2681" s="17"/>
      <c r="ASI2681" s="17"/>
      <c r="ASJ2681" s="17"/>
      <c r="ASK2681" s="17"/>
      <c r="ASL2681" s="17"/>
      <c r="ASM2681" s="17"/>
      <c r="ASN2681" s="17"/>
      <c r="ASO2681" s="17"/>
      <c r="ASP2681" s="17"/>
      <c r="ASQ2681" s="17"/>
      <c r="ASR2681" s="17"/>
      <c r="ASS2681" s="17"/>
      <c r="AST2681" s="17"/>
      <c r="ASU2681" s="17"/>
      <c r="ASV2681" s="17"/>
      <c r="ASW2681" s="17"/>
      <c r="ASX2681" s="17"/>
      <c r="ASY2681" s="17"/>
      <c r="ASZ2681" s="17"/>
      <c r="ATA2681" s="17"/>
      <c r="ATB2681" s="17"/>
      <c r="ATC2681" s="17"/>
      <c r="ATD2681" s="17"/>
      <c r="ATE2681" s="17"/>
      <c r="ATF2681" s="17"/>
      <c r="ATG2681" s="17"/>
      <c r="ATH2681" s="17"/>
      <c r="ATI2681" s="17"/>
      <c r="ATJ2681" s="17"/>
      <c r="ATK2681" s="17"/>
      <c r="ATL2681" s="17"/>
      <c r="ATM2681" s="17"/>
      <c r="ATN2681" s="17"/>
      <c r="ATO2681" s="17"/>
      <c r="ATP2681" s="17"/>
      <c r="ATQ2681" s="17"/>
      <c r="ATR2681" s="17"/>
      <c r="ATS2681" s="17"/>
      <c r="ATT2681" s="17"/>
      <c r="ATU2681" s="17"/>
      <c r="ATV2681" s="17"/>
      <c r="ATW2681" s="17"/>
      <c r="ATX2681" s="17"/>
      <c r="ATY2681" s="17"/>
      <c r="ATZ2681" s="17"/>
      <c r="AUA2681" s="17"/>
      <c r="AUB2681" s="17"/>
      <c r="AUC2681" s="17"/>
      <c r="AUD2681" s="17"/>
      <c r="AUE2681" s="17"/>
      <c r="AUF2681" s="17"/>
      <c r="AUG2681" s="17"/>
      <c r="AUH2681" s="17"/>
      <c r="AUI2681" s="17"/>
      <c r="AUJ2681" s="17"/>
      <c r="AUK2681" s="17"/>
      <c r="AUL2681" s="17"/>
      <c r="AUM2681" s="17"/>
      <c r="AUN2681" s="17"/>
      <c r="AUO2681" s="17"/>
      <c r="AUP2681" s="17"/>
      <c r="AUQ2681" s="17"/>
      <c r="AUR2681" s="17"/>
      <c r="AUS2681" s="17"/>
      <c r="AUT2681" s="17"/>
      <c r="AUU2681" s="17"/>
      <c r="AUV2681" s="17"/>
      <c r="AUW2681" s="17"/>
      <c r="AUX2681" s="17"/>
      <c r="AUY2681" s="17"/>
      <c r="AUZ2681" s="17"/>
      <c r="AVA2681" s="17"/>
      <c r="AVB2681" s="17"/>
      <c r="AVC2681" s="17"/>
      <c r="AVD2681" s="17"/>
      <c r="AVE2681" s="17"/>
      <c r="AVF2681" s="17"/>
      <c r="AVG2681" s="17"/>
      <c r="AVH2681" s="17"/>
      <c r="AVI2681" s="17"/>
      <c r="AVJ2681" s="17"/>
      <c r="AVK2681" s="17"/>
      <c r="AVL2681" s="17"/>
      <c r="AVM2681" s="17"/>
      <c r="AVN2681" s="17"/>
      <c r="AVO2681" s="17"/>
      <c r="AVP2681" s="17"/>
      <c r="AVQ2681" s="17"/>
      <c r="AVR2681" s="17"/>
      <c r="AVS2681" s="17"/>
      <c r="AVT2681" s="17"/>
      <c r="AVU2681" s="17"/>
      <c r="AVV2681" s="17"/>
      <c r="AVW2681" s="17"/>
      <c r="AVX2681" s="17"/>
      <c r="AVY2681" s="17"/>
      <c r="AVZ2681" s="17"/>
      <c r="AWA2681" s="17"/>
      <c r="AWB2681" s="17"/>
      <c r="AWC2681" s="17"/>
      <c r="AWD2681" s="17"/>
      <c r="AWE2681" s="17"/>
      <c r="AWF2681" s="17"/>
      <c r="AWG2681" s="17"/>
      <c r="AWH2681" s="17"/>
      <c r="AWI2681" s="17"/>
      <c r="AWJ2681" s="17"/>
      <c r="AWK2681" s="17"/>
      <c r="AWL2681" s="17"/>
      <c r="AWM2681" s="17"/>
      <c r="AWN2681" s="17"/>
    </row>
    <row r="2682" spans="1:1288" s="56" customFormat="1" ht="39" x14ac:dyDescent="0.25">
      <c r="A2682" s="50" t="s">
        <v>3806</v>
      </c>
      <c r="B2682" s="50" t="s">
        <v>3847</v>
      </c>
      <c r="C2682" s="50" t="s">
        <v>3820</v>
      </c>
      <c r="D2682" s="50" t="s">
        <v>3809</v>
      </c>
      <c r="E2682" s="51">
        <v>21</v>
      </c>
      <c r="F2682" s="52" t="s">
        <v>21</v>
      </c>
      <c r="G2682" s="53"/>
      <c r="H2682" s="15" t="s">
        <v>5</v>
      </c>
      <c r="I2682" s="55"/>
      <c r="JE2682" s="12"/>
      <c r="JF2682" s="12"/>
      <c r="JG2682" s="12"/>
      <c r="JH2682" s="12"/>
      <c r="JI2682" s="13"/>
      <c r="JJ2682" s="14"/>
      <c r="JK2682" s="15"/>
      <c r="JL2682" s="15"/>
      <c r="JM2682" s="15"/>
      <c r="JN2682" s="16"/>
      <c r="JO2682" s="16"/>
      <c r="JP2682" s="16"/>
      <c r="JQ2682" s="16"/>
      <c r="JR2682" s="16"/>
      <c r="JS2682" s="16"/>
      <c r="JT2682" s="16"/>
      <c r="JU2682" s="16"/>
      <c r="JV2682" s="16"/>
      <c r="JW2682" s="16"/>
      <c r="JX2682" s="16"/>
      <c r="JY2682" s="16"/>
      <c r="JZ2682" s="16"/>
      <c r="KA2682" s="16"/>
      <c r="KB2682" s="16"/>
      <c r="KC2682" s="16"/>
      <c r="KD2682" s="16"/>
      <c r="KE2682" s="16"/>
      <c r="KF2682" s="16"/>
      <c r="KG2682" s="16"/>
      <c r="KH2682" s="16"/>
      <c r="KI2682" s="16"/>
      <c r="KJ2682" s="16"/>
      <c r="KK2682" s="16"/>
      <c r="KL2682" s="16"/>
      <c r="KM2682" s="16"/>
      <c r="KN2682" s="16"/>
      <c r="KO2682" s="16"/>
      <c r="KP2682" s="16"/>
      <c r="KQ2682" s="16"/>
      <c r="KR2682" s="16"/>
      <c r="KS2682" s="16"/>
      <c r="KT2682" s="16"/>
      <c r="KU2682" s="16"/>
      <c r="KV2682" s="16"/>
      <c r="KW2682" s="16"/>
      <c r="KX2682" s="16"/>
      <c r="KY2682" s="16"/>
      <c r="KZ2682" s="16"/>
      <c r="LA2682" s="16"/>
      <c r="LB2682" s="16"/>
      <c r="LC2682" s="16"/>
      <c r="LD2682" s="16"/>
      <c r="LE2682" s="16"/>
      <c r="LF2682" s="16"/>
      <c r="LG2682" s="16"/>
      <c r="LH2682" s="16"/>
      <c r="LI2682" s="16"/>
      <c r="LJ2682" s="16"/>
      <c r="LK2682" s="16"/>
      <c r="LL2682" s="16"/>
      <c r="LM2682" s="16"/>
      <c r="LN2682" s="16"/>
      <c r="LO2682" s="16"/>
      <c r="LP2682" s="16"/>
      <c r="LQ2682" s="16"/>
      <c r="LR2682" s="16"/>
      <c r="LS2682" s="16"/>
      <c r="LT2682" s="16"/>
      <c r="LU2682" s="16"/>
      <c r="LV2682" s="16"/>
      <c r="LW2682" s="16"/>
      <c r="LX2682" s="16"/>
      <c r="LY2682" s="16"/>
      <c r="LZ2682" s="16"/>
      <c r="MA2682" s="16"/>
      <c r="MB2682" s="16"/>
      <c r="MC2682" s="16"/>
      <c r="MD2682" s="16"/>
      <c r="ME2682" s="16"/>
      <c r="MF2682" s="16"/>
      <c r="MG2682" s="16"/>
      <c r="MH2682" s="16"/>
      <c r="MI2682" s="16"/>
      <c r="MJ2682" s="16"/>
      <c r="MK2682" s="16"/>
      <c r="ML2682" s="16"/>
      <c r="MM2682" s="16"/>
      <c r="MN2682" s="16"/>
      <c r="MO2682" s="16"/>
      <c r="MP2682" s="16"/>
      <c r="MQ2682" s="16"/>
      <c r="MR2682" s="16"/>
      <c r="MS2682" s="16"/>
      <c r="MT2682" s="16"/>
      <c r="MU2682" s="16"/>
      <c r="MV2682" s="16"/>
      <c r="MW2682" s="16"/>
      <c r="MX2682" s="16"/>
      <c r="MY2682" s="16"/>
      <c r="MZ2682" s="16"/>
      <c r="NA2682" s="16"/>
      <c r="NB2682" s="16"/>
      <c r="NC2682" s="16"/>
      <c r="ND2682" s="16"/>
      <c r="NE2682" s="16"/>
      <c r="NF2682" s="16"/>
      <c r="NG2682" s="16"/>
      <c r="NH2682" s="16"/>
      <c r="NI2682" s="16"/>
      <c r="NJ2682" s="16"/>
      <c r="NK2682" s="16"/>
      <c r="NL2682" s="16"/>
      <c r="NM2682" s="16"/>
      <c r="NN2682" s="16"/>
      <c r="NO2682" s="16"/>
      <c r="NP2682" s="16"/>
      <c r="NQ2682" s="16"/>
      <c r="NR2682" s="16"/>
      <c r="NS2682" s="16"/>
      <c r="NT2682" s="16"/>
      <c r="NU2682" s="16"/>
      <c r="NV2682" s="16"/>
      <c r="NW2682" s="16"/>
      <c r="NX2682" s="16"/>
      <c r="NY2682" s="16"/>
      <c r="NZ2682" s="16"/>
      <c r="OA2682" s="16"/>
      <c r="OB2682" s="16"/>
      <c r="OC2682" s="16"/>
      <c r="OD2682" s="16"/>
      <c r="OE2682" s="16"/>
      <c r="OF2682" s="16"/>
      <c r="OG2682" s="16"/>
      <c r="OH2682" s="16"/>
      <c r="OI2682" s="16"/>
      <c r="OJ2682" s="16"/>
      <c r="OK2682" s="16"/>
      <c r="OL2682" s="16"/>
      <c r="OM2682" s="16"/>
      <c r="ON2682" s="16"/>
      <c r="OO2682" s="16"/>
      <c r="OP2682" s="16"/>
      <c r="OQ2682" s="16"/>
      <c r="OR2682" s="16"/>
      <c r="OS2682" s="16"/>
      <c r="OT2682" s="16"/>
      <c r="OU2682" s="16"/>
      <c r="OV2682" s="16"/>
      <c r="OW2682" s="16"/>
      <c r="OX2682" s="16"/>
      <c r="OY2682" s="16"/>
      <c r="OZ2682" s="16"/>
      <c r="PA2682" s="16"/>
      <c r="PB2682" s="16"/>
      <c r="PC2682" s="16"/>
      <c r="PD2682" s="16"/>
      <c r="PE2682" s="16"/>
      <c r="PF2682" s="16"/>
      <c r="PG2682" s="16"/>
      <c r="PH2682" s="16"/>
      <c r="PI2682" s="16"/>
      <c r="PJ2682" s="16"/>
      <c r="PK2682" s="16"/>
      <c r="PL2682" s="16"/>
      <c r="PM2682" s="16"/>
      <c r="PN2682" s="16"/>
      <c r="PO2682" s="16"/>
      <c r="PP2682" s="16"/>
      <c r="PQ2682" s="16"/>
      <c r="PR2682" s="16"/>
      <c r="PS2682" s="16"/>
      <c r="PT2682" s="16"/>
      <c r="PU2682" s="16"/>
      <c r="PV2682" s="16"/>
      <c r="PW2682" s="16"/>
      <c r="PX2682" s="16"/>
      <c r="PY2682" s="16"/>
      <c r="PZ2682" s="16"/>
      <c r="QA2682" s="16"/>
      <c r="QB2682" s="16"/>
      <c r="QC2682" s="16"/>
      <c r="QD2682" s="16"/>
      <c r="QE2682" s="16"/>
      <c r="QF2682" s="16"/>
      <c r="QG2682" s="16"/>
      <c r="QH2682" s="16"/>
      <c r="QI2682" s="16"/>
      <c r="QJ2682" s="16"/>
      <c r="QK2682" s="16"/>
      <c r="QL2682" s="16"/>
      <c r="QM2682" s="16"/>
      <c r="QN2682" s="16"/>
      <c r="QO2682" s="16"/>
      <c r="QP2682" s="16"/>
      <c r="QQ2682" s="16"/>
      <c r="QR2682" s="16"/>
      <c r="QS2682" s="16"/>
      <c r="QT2682" s="16"/>
      <c r="QU2682" s="16"/>
      <c r="QV2682" s="16"/>
      <c r="QW2682" s="16"/>
      <c r="QX2682" s="16"/>
      <c r="QY2682" s="16"/>
      <c r="QZ2682" s="16"/>
      <c r="RA2682" s="16"/>
      <c r="RB2682" s="16"/>
      <c r="RC2682" s="16"/>
      <c r="RD2682" s="16"/>
      <c r="RE2682" s="16"/>
      <c r="RF2682" s="16"/>
      <c r="RG2682" s="16"/>
      <c r="RH2682" s="16"/>
      <c r="RI2682" s="16"/>
      <c r="RJ2682" s="16"/>
      <c r="RK2682" s="16"/>
      <c r="RL2682" s="16"/>
      <c r="RM2682" s="16"/>
      <c r="RN2682" s="16"/>
      <c r="RO2682" s="16"/>
      <c r="RP2682" s="16"/>
      <c r="RQ2682" s="16"/>
      <c r="RR2682" s="16"/>
      <c r="RS2682" s="16"/>
      <c r="RT2682" s="16"/>
      <c r="RU2682" s="16"/>
      <c r="RV2682" s="16"/>
      <c r="RW2682" s="16"/>
      <c r="RX2682" s="16"/>
      <c r="RY2682" s="16"/>
      <c r="RZ2682" s="16"/>
      <c r="SA2682" s="16"/>
      <c r="SB2682" s="16"/>
      <c r="SC2682" s="16"/>
      <c r="SD2682" s="16"/>
      <c r="SE2682" s="16"/>
      <c r="SF2682" s="16"/>
      <c r="SG2682" s="16"/>
      <c r="SH2682" s="16"/>
      <c r="SI2682" s="16"/>
      <c r="SJ2682" s="16"/>
      <c r="SK2682" s="16"/>
      <c r="SL2682" s="16"/>
      <c r="SM2682" s="16"/>
      <c r="SN2682" s="16"/>
      <c r="SO2682" s="16"/>
      <c r="SP2682" s="16"/>
      <c r="SQ2682" s="16"/>
      <c r="SR2682" s="16"/>
      <c r="SS2682" s="16"/>
      <c r="ST2682" s="16"/>
      <c r="SU2682" s="16"/>
      <c r="SV2682" s="16"/>
      <c r="SW2682" s="16"/>
      <c r="SX2682" s="16"/>
      <c r="SY2682" s="16"/>
      <c r="SZ2682" s="16"/>
      <c r="TA2682" s="16"/>
      <c r="TB2682" s="17"/>
      <c r="TC2682" s="17"/>
      <c r="TD2682" s="17"/>
      <c r="TE2682" s="17"/>
      <c r="TF2682" s="17"/>
      <c r="TG2682" s="17"/>
      <c r="TH2682" s="17"/>
      <c r="TI2682" s="17"/>
      <c r="TJ2682" s="17"/>
      <c r="TK2682" s="17"/>
      <c r="TL2682" s="17"/>
      <c r="TM2682" s="17"/>
      <c r="TN2682" s="17"/>
      <c r="TO2682" s="17"/>
      <c r="TP2682" s="17"/>
      <c r="TQ2682" s="17"/>
      <c r="TR2682" s="17"/>
      <c r="TS2682" s="17"/>
      <c r="TT2682" s="17"/>
      <c r="TU2682" s="17"/>
      <c r="TV2682" s="17"/>
      <c r="TW2682" s="17"/>
      <c r="TX2682" s="17"/>
      <c r="TY2682" s="17"/>
      <c r="TZ2682" s="17"/>
      <c r="UA2682" s="17"/>
      <c r="UB2682" s="17"/>
      <c r="UC2682" s="17"/>
      <c r="UD2682" s="17"/>
      <c r="UE2682" s="17"/>
      <c r="UF2682" s="17"/>
      <c r="UG2682" s="17"/>
      <c r="UH2682" s="17"/>
      <c r="UI2682" s="17"/>
      <c r="UJ2682" s="17"/>
      <c r="UK2682" s="17"/>
      <c r="UL2682" s="17"/>
      <c r="UM2682" s="17"/>
      <c r="UN2682" s="17"/>
      <c r="UO2682" s="17"/>
      <c r="UP2682" s="17"/>
      <c r="UQ2682" s="17"/>
      <c r="UR2682" s="17"/>
      <c r="US2682" s="17"/>
      <c r="UT2682" s="17"/>
      <c r="UU2682" s="17"/>
      <c r="UV2682" s="17"/>
      <c r="UW2682" s="17"/>
      <c r="UX2682" s="17"/>
      <c r="UY2682" s="17"/>
      <c r="UZ2682" s="17"/>
      <c r="VA2682" s="17"/>
      <c r="VB2682" s="17"/>
      <c r="VC2682" s="17"/>
      <c r="VD2682" s="17"/>
      <c r="VE2682" s="17"/>
      <c r="VF2682" s="17"/>
      <c r="VG2682" s="17"/>
      <c r="VH2682" s="17"/>
      <c r="VI2682" s="17"/>
      <c r="VJ2682" s="17"/>
      <c r="VK2682" s="17"/>
      <c r="VL2682" s="17"/>
      <c r="VM2682" s="17"/>
      <c r="VN2682" s="17"/>
      <c r="VO2682" s="17"/>
      <c r="VP2682" s="17"/>
      <c r="VQ2682" s="17"/>
      <c r="VR2682" s="17"/>
      <c r="VS2682" s="17"/>
      <c r="VT2682" s="17"/>
      <c r="VU2682" s="17"/>
      <c r="VV2682" s="17"/>
      <c r="VW2682" s="17"/>
      <c r="VX2682" s="17"/>
      <c r="VY2682" s="17"/>
      <c r="VZ2682" s="17"/>
      <c r="WA2682" s="17"/>
      <c r="WB2682" s="17"/>
      <c r="WC2682" s="17"/>
      <c r="WD2682" s="17"/>
      <c r="WE2682" s="17"/>
      <c r="WF2682" s="17"/>
      <c r="WG2682" s="17"/>
      <c r="WH2682" s="17"/>
      <c r="WI2682" s="17"/>
      <c r="WJ2682" s="17"/>
      <c r="WK2682" s="17"/>
      <c r="WL2682" s="17"/>
      <c r="WM2682" s="17"/>
      <c r="WN2682" s="17"/>
      <c r="WO2682" s="17"/>
      <c r="WP2682" s="17"/>
      <c r="WQ2682" s="17"/>
      <c r="WR2682" s="17"/>
      <c r="WS2682" s="17"/>
      <c r="WT2682" s="17"/>
      <c r="WU2682" s="17"/>
      <c r="WV2682" s="17"/>
      <c r="WW2682" s="17"/>
      <c r="WX2682" s="17"/>
      <c r="WY2682" s="17"/>
      <c r="WZ2682" s="17"/>
      <c r="XA2682" s="17"/>
      <c r="XB2682" s="17"/>
      <c r="XC2682" s="17"/>
      <c r="XD2682" s="17"/>
      <c r="XE2682" s="17"/>
      <c r="XF2682" s="17"/>
      <c r="XG2682" s="17"/>
      <c r="XH2682" s="17"/>
      <c r="XI2682" s="17"/>
      <c r="XJ2682" s="17"/>
      <c r="XK2682" s="17"/>
      <c r="XL2682" s="17"/>
      <c r="XM2682" s="17"/>
      <c r="XN2682" s="17"/>
      <c r="XO2682" s="17"/>
      <c r="XP2682" s="17"/>
      <c r="XQ2682" s="17"/>
      <c r="XR2682" s="17"/>
      <c r="XS2682" s="17"/>
      <c r="XT2682" s="17"/>
      <c r="XU2682" s="17"/>
      <c r="XV2682" s="17"/>
      <c r="XW2682" s="17"/>
      <c r="XX2682" s="17"/>
      <c r="XY2682" s="17"/>
      <c r="XZ2682" s="17"/>
      <c r="YA2682" s="17"/>
      <c r="YB2682" s="17"/>
      <c r="YC2682" s="17"/>
      <c r="YD2682" s="17"/>
      <c r="YE2682" s="17"/>
      <c r="YF2682" s="17"/>
      <c r="YG2682" s="17"/>
      <c r="YH2682" s="17"/>
      <c r="YI2682" s="17"/>
      <c r="YJ2682" s="17"/>
      <c r="YK2682" s="17"/>
      <c r="YL2682" s="17"/>
      <c r="YM2682" s="17"/>
      <c r="YN2682" s="17"/>
      <c r="YO2682" s="17"/>
      <c r="YP2682" s="17"/>
      <c r="YQ2682" s="17"/>
      <c r="YR2682" s="17"/>
      <c r="YS2682" s="17"/>
      <c r="YT2682" s="17"/>
      <c r="YU2682" s="17"/>
      <c r="YV2682" s="17"/>
      <c r="YW2682" s="17"/>
      <c r="YX2682" s="17"/>
      <c r="YY2682" s="17"/>
      <c r="YZ2682" s="17"/>
      <c r="ZA2682" s="17"/>
      <c r="ZB2682" s="17"/>
      <c r="ZC2682" s="17"/>
      <c r="ZD2682" s="17"/>
      <c r="ZE2682" s="17"/>
      <c r="ZF2682" s="17"/>
      <c r="ZG2682" s="17"/>
      <c r="ZH2682" s="17"/>
      <c r="ZI2682" s="17"/>
      <c r="ZJ2682" s="17"/>
      <c r="ZK2682" s="17"/>
      <c r="ZL2682" s="17"/>
      <c r="ZM2682" s="17"/>
      <c r="ZN2682" s="17"/>
      <c r="ZO2682" s="17"/>
      <c r="ZP2682" s="17"/>
      <c r="ZQ2682" s="17"/>
      <c r="ZR2682" s="17"/>
      <c r="ZS2682" s="17"/>
      <c r="ZT2682" s="17"/>
      <c r="ZU2682" s="17"/>
      <c r="ZV2682" s="17"/>
      <c r="ZW2682" s="17"/>
      <c r="ZX2682" s="17"/>
      <c r="ZY2682" s="17"/>
      <c r="ZZ2682" s="17"/>
      <c r="AAA2682" s="17"/>
      <c r="AAB2682" s="17"/>
      <c r="AAC2682" s="17"/>
      <c r="AAD2682" s="17"/>
      <c r="AAE2682" s="17"/>
      <c r="AAF2682" s="17"/>
      <c r="AAG2682" s="17"/>
      <c r="AAH2682" s="17"/>
      <c r="AAI2682" s="17"/>
      <c r="AAJ2682" s="17"/>
      <c r="AAK2682" s="17"/>
      <c r="AAL2682" s="17"/>
      <c r="AAM2682" s="17"/>
      <c r="AAN2682" s="17"/>
      <c r="AAO2682" s="17"/>
      <c r="AAP2682" s="17"/>
      <c r="AAQ2682" s="17"/>
      <c r="AAR2682" s="17"/>
      <c r="AAS2682" s="17"/>
      <c r="AAT2682" s="17"/>
      <c r="AAU2682" s="17"/>
      <c r="AAV2682" s="17"/>
      <c r="AAW2682" s="17"/>
      <c r="AAX2682" s="17"/>
      <c r="AAY2682" s="17"/>
      <c r="AAZ2682" s="17"/>
      <c r="ABA2682" s="17"/>
      <c r="ABB2682" s="17"/>
      <c r="ABC2682" s="17"/>
      <c r="ABD2682" s="17"/>
      <c r="ABE2682" s="17"/>
      <c r="ABF2682" s="17"/>
      <c r="ABG2682" s="17"/>
      <c r="ABH2682" s="17"/>
      <c r="ABI2682" s="17"/>
      <c r="ABJ2682" s="17"/>
      <c r="ABK2682" s="17"/>
      <c r="ABL2682" s="17"/>
      <c r="ABM2682" s="17"/>
      <c r="ABN2682" s="17"/>
      <c r="ABO2682" s="17"/>
      <c r="ABP2682" s="17"/>
      <c r="ABQ2682" s="17"/>
      <c r="ABR2682" s="17"/>
      <c r="ABS2682" s="17"/>
      <c r="ABT2682" s="17"/>
      <c r="ABU2682" s="17"/>
      <c r="ABV2682" s="17"/>
      <c r="ABW2682" s="17"/>
      <c r="ABX2682" s="17"/>
      <c r="ABY2682" s="17"/>
      <c r="ABZ2682" s="17"/>
      <c r="ACA2682" s="17"/>
      <c r="ACB2682" s="17"/>
      <c r="ACC2682" s="17"/>
      <c r="ACD2682" s="17"/>
      <c r="ACE2682" s="17"/>
      <c r="ACF2682" s="17"/>
      <c r="ACG2682" s="17"/>
      <c r="ACH2682" s="17"/>
      <c r="ACI2682" s="17"/>
      <c r="ACJ2682" s="17"/>
      <c r="ACK2682" s="17"/>
      <c r="ACL2682" s="17"/>
      <c r="ACM2682" s="17"/>
      <c r="ACN2682" s="17"/>
      <c r="ACO2682" s="17"/>
      <c r="ACP2682" s="17"/>
      <c r="ACQ2682" s="17"/>
      <c r="ACR2682" s="17"/>
      <c r="ACS2682" s="17"/>
      <c r="ACT2682" s="17"/>
      <c r="ACU2682" s="17"/>
      <c r="ACV2682" s="17"/>
      <c r="ACW2682" s="17"/>
      <c r="ACX2682" s="17"/>
      <c r="ACY2682" s="17"/>
      <c r="ACZ2682" s="17"/>
      <c r="ADA2682" s="17"/>
      <c r="ADB2682" s="17"/>
      <c r="ADC2682" s="17"/>
      <c r="ADD2682" s="17"/>
      <c r="ADE2682" s="17"/>
      <c r="ADF2682" s="17"/>
      <c r="ADG2682" s="17"/>
      <c r="ADH2682" s="17"/>
      <c r="ADI2682" s="17"/>
      <c r="ADJ2682" s="17"/>
      <c r="ADK2682" s="17"/>
      <c r="ADL2682" s="17"/>
      <c r="ADM2682" s="17"/>
      <c r="ADN2682" s="17"/>
      <c r="ADO2682" s="17"/>
      <c r="ADP2682" s="17"/>
      <c r="ADQ2682" s="17"/>
      <c r="ADR2682" s="17"/>
      <c r="ADS2682" s="17"/>
      <c r="ADT2682" s="17"/>
      <c r="ADU2682" s="17"/>
      <c r="ADV2682" s="17"/>
      <c r="ADW2682" s="17"/>
      <c r="ADX2682" s="17"/>
      <c r="ADY2682" s="17"/>
      <c r="ADZ2682" s="17"/>
      <c r="AEA2682" s="17"/>
      <c r="AEB2682" s="17"/>
      <c r="AEC2682" s="17"/>
      <c r="AED2682" s="17"/>
      <c r="AEE2682" s="17"/>
      <c r="AEF2682" s="17"/>
      <c r="AEG2682" s="17"/>
      <c r="AEH2682" s="17"/>
      <c r="AEI2682" s="17"/>
      <c r="AEJ2682" s="17"/>
      <c r="AEK2682" s="17"/>
      <c r="AEL2682" s="17"/>
      <c r="AEM2682" s="17"/>
      <c r="AEN2682" s="17"/>
      <c r="AEO2682" s="17"/>
      <c r="AEP2682" s="17"/>
      <c r="AEQ2682" s="17"/>
      <c r="AER2682" s="17"/>
      <c r="AES2682" s="17"/>
      <c r="AET2682" s="17"/>
      <c r="AEU2682" s="17"/>
      <c r="AEV2682" s="17"/>
      <c r="AEW2682" s="17"/>
      <c r="AEX2682" s="17"/>
      <c r="AEY2682" s="17"/>
      <c r="AEZ2682" s="17"/>
      <c r="AFA2682" s="17"/>
      <c r="AFB2682" s="17"/>
      <c r="AFC2682" s="17"/>
      <c r="AFD2682" s="17"/>
      <c r="AFE2682" s="17"/>
      <c r="AFF2682" s="17"/>
      <c r="AFG2682" s="17"/>
      <c r="AFH2682" s="17"/>
      <c r="AFI2682" s="17"/>
      <c r="AFJ2682" s="17"/>
      <c r="AFK2682" s="17"/>
      <c r="AFL2682" s="17"/>
      <c r="AFM2682" s="17"/>
      <c r="AFN2682" s="17"/>
      <c r="AFO2682" s="17"/>
      <c r="AFP2682" s="17"/>
      <c r="AFQ2682" s="17"/>
      <c r="AFR2682" s="17"/>
      <c r="AFS2682" s="17"/>
      <c r="AFT2682" s="17"/>
      <c r="AFU2682" s="17"/>
      <c r="AFV2682" s="17"/>
      <c r="AFW2682" s="17"/>
      <c r="AFX2682" s="17"/>
      <c r="AFY2682" s="17"/>
      <c r="AFZ2682" s="17"/>
      <c r="AGA2682" s="17"/>
      <c r="AGB2682" s="17"/>
      <c r="AGC2682" s="17"/>
      <c r="AGD2682" s="17"/>
      <c r="AGE2682" s="17"/>
      <c r="AGF2682" s="17"/>
      <c r="AGG2682" s="17"/>
      <c r="AGH2682" s="17"/>
      <c r="AGI2682" s="17"/>
      <c r="AGJ2682" s="17"/>
      <c r="AGK2682" s="17"/>
      <c r="AGL2682" s="17"/>
      <c r="AGM2682" s="17"/>
      <c r="AGN2682" s="17"/>
      <c r="AGO2682" s="17"/>
      <c r="AGP2682" s="17"/>
      <c r="AGQ2682" s="17"/>
      <c r="AGR2682" s="17"/>
      <c r="AGS2682" s="17"/>
      <c r="AGT2682" s="17"/>
      <c r="AGU2682" s="17"/>
      <c r="AGV2682" s="17"/>
      <c r="AGW2682" s="17"/>
      <c r="AGX2682" s="17"/>
      <c r="AGY2682" s="17"/>
      <c r="AGZ2682" s="17"/>
      <c r="AHA2682" s="17"/>
      <c r="AHB2682" s="17"/>
      <c r="AHC2682" s="17"/>
      <c r="AHD2682" s="17"/>
      <c r="AHE2682" s="17"/>
      <c r="AHF2682" s="17"/>
      <c r="AHG2682" s="17"/>
      <c r="AHH2682" s="17"/>
      <c r="AHI2682" s="17"/>
      <c r="AHJ2682" s="17"/>
      <c r="AHK2682" s="17"/>
      <c r="AHL2682" s="17"/>
      <c r="AHM2682" s="17"/>
      <c r="AHN2682" s="17"/>
      <c r="AHO2682" s="17"/>
      <c r="AHP2682" s="17"/>
      <c r="AHQ2682" s="17"/>
      <c r="AHR2682" s="17"/>
      <c r="AHS2682" s="17"/>
      <c r="AHT2682" s="17"/>
      <c r="AHU2682" s="17"/>
      <c r="AHV2682" s="17"/>
      <c r="AHW2682" s="17"/>
      <c r="AHX2682" s="17"/>
      <c r="AHY2682" s="17"/>
      <c r="AHZ2682" s="17"/>
      <c r="AIA2682" s="17"/>
      <c r="AIB2682" s="17"/>
      <c r="AIC2682" s="17"/>
      <c r="AID2682" s="17"/>
      <c r="AIE2682" s="17"/>
      <c r="AIF2682" s="17"/>
      <c r="AIG2682" s="17"/>
      <c r="AIH2682" s="17"/>
      <c r="AII2682" s="17"/>
      <c r="AIJ2682" s="17"/>
      <c r="AIK2682" s="17"/>
      <c r="AIL2682" s="17"/>
      <c r="AIM2682" s="17"/>
      <c r="AIN2682" s="17"/>
      <c r="AIO2682" s="17"/>
      <c r="AIP2682" s="17"/>
      <c r="AIQ2682" s="17"/>
      <c r="AIR2682" s="17"/>
      <c r="AIS2682" s="17"/>
      <c r="AIT2682" s="17"/>
      <c r="AIU2682" s="17"/>
      <c r="AIV2682" s="17"/>
      <c r="AIW2682" s="17"/>
      <c r="AIX2682" s="17"/>
      <c r="AIY2682" s="17"/>
      <c r="AIZ2682" s="17"/>
      <c r="AJA2682" s="17"/>
      <c r="AJB2682" s="17"/>
      <c r="AJC2682" s="17"/>
      <c r="AJD2682" s="17"/>
      <c r="AJE2682" s="17"/>
      <c r="AJF2682" s="17"/>
      <c r="AJG2682" s="17"/>
      <c r="AJH2682" s="17"/>
      <c r="AJI2682" s="17"/>
      <c r="AJJ2682" s="17"/>
      <c r="AJK2682" s="17"/>
      <c r="AJL2682" s="17"/>
      <c r="AJM2682" s="17"/>
      <c r="AJN2682" s="17"/>
      <c r="AJO2682" s="17"/>
      <c r="AJP2682" s="17"/>
      <c r="AJQ2682" s="17"/>
      <c r="AJR2682" s="17"/>
      <c r="AJS2682" s="17"/>
      <c r="AJT2682" s="17"/>
      <c r="AJU2682" s="17"/>
      <c r="AJV2682" s="17"/>
      <c r="AJW2682" s="17"/>
      <c r="AJX2682" s="17"/>
      <c r="AJY2682" s="17"/>
      <c r="AJZ2682" s="17"/>
      <c r="AKA2682" s="17"/>
      <c r="AKB2682" s="17"/>
      <c r="AKC2682" s="17"/>
      <c r="AKD2682" s="17"/>
      <c r="AKE2682" s="17"/>
      <c r="AKF2682" s="17"/>
      <c r="AKG2682" s="17"/>
      <c r="AKH2682" s="17"/>
      <c r="AKI2682" s="17"/>
      <c r="AKJ2682" s="17"/>
      <c r="AKK2682" s="17"/>
      <c r="AKL2682" s="17"/>
      <c r="AKM2682" s="17"/>
      <c r="AKN2682" s="17"/>
      <c r="AKO2682" s="17"/>
      <c r="AKP2682" s="17"/>
      <c r="AKQ2682" s="17"/>
      <c r="AKR2682" s="17"/>
      <c r="AKS2682" s="17"/>
      <c r="AKT2682" s="17"/>
      <c r="AKU2682" s="17"/>
      <c r="AKV2682" s="17"/>
      <c r="AKW2682" s="17"/>
      <c r="AKX2682" s="17"/>
      <c r="AKY2682" s="17"/>
      <c r="AKZ2682" s="17"/>
      <c r="ALA2682" s="17"/>
      <c r="ALB2682" s="17"/>
      <c r="ALC2682" s="17"/>
      <c r="ALD2682" s="17"/>
      <c r="ALE2682" s="17"/>
      <c r="ALF2682" s="17"/>
      <c r="ALG2682" s="17"/>
      <c r="ALH2682" s="17"/>
      <c r="ALI2682" s="17"/>
      <c r="ALJ2682" s="17"/>
      <c r="ALK2682" s="17"/>
      <c r="ALL2682" s="17"/>
      <c r="ALM2682" s="17"/>
      <c r="ALN2682" s="17"/>
      <c r="ALO2682" s="17"/>
      <c r="ALP2682" s="17"/>
      <c r="ALQ2682" s="17"/>
      <c r="ALR2682" s="17"/>
      <c r="ALS2682" s="17"/>
      <c r="ALT2682" s="17"/>
      <c r="ALU2682" s="17"/>
      <c r="ALV2682" s="17"/>
      <c r="ALW2682" s="17"/>
      <c r="ALX2682" s="17"/>
      <c r="ALY2682" s="17"/>
      <c r="ALZ2682" s="17"/>
      <c r="AMA2682" s="17"/>
      <c r="AMB2682" s="17"/>
      <c r="AMC2682" s="17"/>
      <c r="AMD2682" s="17"/>
      <c r="AME2682" s="17"/>
      <c r="AMF2682" s="17"/>
      <c r="AMG2682" s="17"/>
      <c r="AMH2682" s="17"/>
      <c r="AMI2682" s="17"/>
      <c r="AMJ2682" s="17"/>
      <c r="AMK2682" s="17"/>
      <c r="AML2682" s="17"/>
      <c r="AMM2682" s="17"/>
      <c r="AMN2682" s="17"/>
      <c r="AMO2682" s="17"/>
      <c r="AMP2682" s="17"/>
      <c r="AMQ2682" s="17"/>
      <c r="AMR2682" s="17"/>
      <c r="AMS2682" s="17"/>
      <c r="AMT2682" s="17"/>
      <c r="AMU2682" s="17"/>
      <c r="AMV2682" s="17"/>
      <c r="AMW2682" s="17"/>
      <c r="AMX2682" s="17"/>
      <c r="AMY2682" s="17"/>
      <c r="AMZ2682" s="17"/>
      <c r="ANA2682" s="17"/>
      <c r="ANB2682" s="17"/>
      <c r="ANC2682" s="17"/>
      <c r="AND2682" s="17"/>
      <c r="ANE2682" s="17"/>
      <c r="ANF2682" s="17"/>
      <c r="ANG2682" s="17"/>
      <c r="ANH2682" s="17"/>
      <c r="ANI2682" s="17"/>
      <c r="ANJ2682" s="17"/>
      <c r="ANK2682" s="17"/>
      <c r="ANL2682" s="17"/>
      <c r="ANM2682" s="17"/>
      <c r="ANN2682" s="17"/>
      <c r="ANO2682" s="17"/>
      <c r="ANP2682" s="17"/>
      <c r="ANQ2682" s="17"/>
      <c r="ANR2682" s="17"/>
      <c r="ANS2682" s="17"/>
      <c r="ANT2682" s="17"/>
      <c r="ANU2682" s="17"/>
      <c r="ANV2682" s="17"/>
      <c r="ANW2682" s="17"/>
      <c r="ANX2682" s="17"/>
      <c r="ANY2682" s="17"/>
      <c r="ANZ2682" s="17"/>
      <c r="AOA2682" s="17"/>
      <c r="AOB2682" s="17"/>
      <c r="AOC2682" s="17"/>
      <c r="AOD2682" s="17"/>
      <c r="AOE2682" s="17"/>
      <c r="AOF2682" s="17"/>
      <c r="AOG2682" s="17"/>
      <c r="AOH2682" s="17"/>
      <c r="AOI2682" s="17"/>
      <c r="AOJ2682" s="17"/>
      <c r="AOK2682" s="17"/>
      <c r="AOL2682" s="17"/>
      <c r="AOM2682" s="17"/>
      <c r="AON2682" s="17"/>
      <c r="AOO2682" s="17"/>
      <c r="AOP2682" s="17"/>
      <c r="AOQ2682" s="17"/>
      <c r="AOR2682" s="17"/>
      <c r="AOS2682" s="17"/>
      <c r="AOT2682" s="17"/>
      <c r="AOU2682" s="17"/>
      <c r="AOV2682" s="17"/>
      <c r="AOW2682" s="17"/>
      <c r="AOX2682" s="17"/>
      <c r="AOY2682" s="17"/>
      <c r="AOZ2682" s="17"/>
      <c r="APA2682" s="17"/>
      <c r="APB2682" s="17"/>
      <c r="APC2682" s="17"/>
      <c r="APD2682" s="17"/>
      <c r="APE2682" s="17"/>
      <c r="APF2682" s="17"/>
      <c r="APG2682" s="17"/>
      <c r="APH2682" s="17"/>
      <c r="API2682" s="17"/>
      <c r="APJ2682" s="17"/>
      <c r="APK2682" s="17"/>
      <c r="APL2682" s="17"/>
      <c r="APM2682" s="17"/>
      <c r="APN2682" s="17"/>
      <c r="APO2682" s="17"/>
      <c r="APP2682" s="17"/>
      <c r="APQ2682" s="17"/>
      <c r="APR2682" s="17"/>
      <c r="APS2682" s="17"/>
      <c r="APT2682" s="17"/>
      <c r="APU2682" s="17"/>
      <c r="APV2682" s="17"/>
      <c r="APW2682" s="17"/>
      <c r="APX2682" s="17"/>
      <c r="APY2682" s="17"/>
      <c r="APZ2682" s="17"/>
      <c r="AQA2682" s="17"/>
      <c r="AQB2682" s="17"/>
      <c r="AQC2682" s="17"/>
      <c r="AQD2682" s="17"/>
      <c r="AQE2682" s="17"/>
      <c r="AQF2682" s="17"/>
      <c r="AQG2682" s="17"/>
      <c r="AQH2682" s="17"/>
      <c r="AQI2682" s="17"/>
      <c r="AQJ2682" s="17"/>
      <c r="AQK2682" s="17"/>
      <c r="AQL2682" s="17"/>
      <c r="AQM2682" s="17"/>
      <c r="AQN2682" s="17"/>
      <c r="AQO2682" s="17"/>
      <c r="AQP2682" s="17"/>
      <c r="AQQ2682" s="17"/>
      <c r="AQR2682" s="17"/>
      <c r="AQS2682" s="17"/>
      <c r="AQT2682" s="17"/>
      <c r="AQU2682" s="17"/>
      <c r="AQV2682" s="17"/>
      <c r="AQW2682" s="17"/>
      <c r="AQX2682" s="17"/>
      <c r="AQY2682" s="17"/>
      <c r="AQZ2682" s="17"/>
      <c r="ARA2682" s="17"/>
      <c r="ARB2682" s="17"/>
      <c r="ARC2682" s="17"/>
      <c r="ARD2682" s="17"/>
      <c r="ARE2682" s="17"/>
      <c r="ARF2682" s="17"/>
      <c r="ARG2682" s="17"/>
      <c r="ARH2682" s="17"/>
      <c r="ARI2682" s="17"/>
      <c r="ARJ2682" s="17"/>
      <c r="ARK2682" s="17"/>
      <c r="ARL2682" s="17"/>
      <c r="ARM2682" s="17"/>
      <c r="ARN2682" s="17"/>
      <c r="ARO2682" s="17"/>
      <c r="ARP2682" s="17"/>
      <c r="ARQ2682" s="17"/>
      <c r="ARR2682" s="17"/>
      <c r="ARS2682" s="17"/>
      <c r="ART2682" s="17"/>
      <c r="ARU2682" s="17"/>
      <c r="ARV2682" s="17"/>
      <c r="ARW2682" s="17"/>
      <c r="ARX2682" s="17"/>
      <c r="ARY2682" s="17"/>
      <c r="ARZ2682" s="17"/>
      <c r="ASA2682" s="17"/>
      <c r="ASB2682" s="17"/>
      <c r="ASC2682" s="17"/>
      <c r="ASD2682" s="17"/>
      <c r="ASE2682" s="17"/>
      <c r="ASF2682" s="17"/>
      <c r="ASG2682" s="17"/>
      <c r="ASH2682" s="17"/>
      <c r="ASI2682" s="17"/>
      <c r="ASJ2682" s="17"/>
      <c r="ASK2682" s="17"/>
      <c r="ASL2682" s="17"/>
      <c r="ASM2682" s="17"/>
      <c r="ASN2682" s="17"/>
      <c r="ASO2682" s="17"/>
      <c r="ASP2682" s="17"/>
      <c r="ASQ2682" s="17"/>
      <c r="ASR2682" s="17"/>
      <c r="ASS2682" s="17"/>
      <c r="AST2682" s="17"/>
      <c r="ASU2682" s="17"/>
      <c r="ASV2682" s="17"/>
      <c r="ASW2682" s="17"/>
      <c r="ASX2682" s="17"/>
      <c r="ASY2682" s="17"/>
      <c r="ASZ2682" s="17"/>
      <c r="ATA2682" s="17"/>
      <c r="ATB2682" s="17"/>
      <c r="ATC2682" s="17"/>
      <c r="ATD2682" s="17"/>
      <c r="ATE2682" s="17"/>
      <c r="ATF2682" s="17"/>
      <c r="ATG2682" s="17"/>
      <c r="ATH2682" s="17"/>
      <c r="ATI2682" s="17"/>
      <c r="ATJ2682" s="17"/>
      <c r="ATK2682" s="17"/>
      <c r="ATL2682" s="17"/>
      <c r="ATM2682" s="17"/>
      <c r="ATN2682" s="17"/>
      <c r="ATO2682" s="17"/>
      <c r="ATP2682" s="17"/>
      <c r="ATQ2682" s="17"/>
      <c r="ATR2682" s="17"/>
      <c r="ATS2682" s="17"/>
      <c r="ATT2682" s="17"/>
      <c r="ATU2682" s="17"/>
      <c r="ATV2682" s="17"/>
      <c r="ATW2682" s="17"/>
      <c r="ATX2682" s="17"/>
      <c r="ATY2682" s="17"/>
      <c r="ATZ2682" s="17"/>
      <c r="AUA2682" s="17"/>
      <c r="AUB2682" s="17"/>
      <c r="AUC2682" s="17"/>
      <c r="AUD2682" s="17"/>
      <c r="AUE2682" s="17"/>
      <c r="AUF2682" s="17"/>
      <c r="AUG2682" s="17"/>
      <c r="AUH2682" s="17"/>
      <c r="AUI2682" s="17"/>
      <c r="AUJ2682" s="17"/>
      <c r="AUK2682" s="17"/>
      <c r="AUL2682" s="17"/>
      <c r="AUM2682" s="17"/>
      <c r="AUN2682" s="17"/>
      <c r="AUO2682" s="17"/>
      <c r="AUP2682" s="17"/>
      <c r="AUQ2682" s="17"/>
      <c r="AUR2682" s="17"/>
      <c r="AUS2682" s="17"/>
      <c r="AUT2682" s="17"/>
      <c r="AUU2682" s="17"/>
      <c r="AUV2682" s="17"/>
      <c r="AUW2682" s="17"/>
      <c r="AUX2682" s="17"/>
      <c r="AUY2682" s="17"/>
      <c r="AUZ2682" s="17"/>
      <c r="AVA2682" s="17"/>
      <c r="AVB2682" s="17"/>
      <c r="AVC2682" s="17"/>
      <c r="AVD2682" s="17"/>
      <c r="AVE2682" s="17"/>
      <c r="AVF2682" s="17"/>
      <c r="AVG2682" s="17"/>
      <c r="AVH2682" s="17"/>
      <c r="AVI2682" s="17"/>
      <c r="AVJ2682" s="17"/>
      <c r="AVK2682" s="17"/>
      <c r="AVL2682" s="17"/>
      <c r="AVM2682" s="17"/>
      <c r="AVN2682" s="17"/>
      <c r="AVO2682" s="17"/>
      <c r="AVP2682" s="17"/>
      <c r="AVQ2682" s="17"/>
      <c r="AVR2682" s="17"/>
      <c r="AVS2682" s="17"/>
      <c r="AVT2682" s="17"/>
      <c r="AVU2682" s="17"/>
      <c r="AVV2682" s="17"/>
      <c r="AVW2682" s="17"/>
      <c r="AVX2682" s="17"/>
      <c r="AVY2682" s="17"/>
      <c r="AVZ2682" s="17"/>
      <c r="AWA2682" s="17"/>
      <c r="AWB2682" s="17"/>
      <c r="AWC2682" s="17"/>
      <c r="AWD2682" s="17"/>
      <c r="AWE2682" s="17"/>
      <c r="AWF2682" s="17"/>
      <c r="AWG2682" s="17"/>
      <c r="AWH2682" s="17"/>
      <c r="AWI2682" s="17"/>
      <c r="AWJ2682" s="17"/>
      <c r="AWK2682" s="17"/>
      <c r="AWL2682" s="17"/>
      <c r="AWM2682" s="17"/>
      <c r="AWN2682" s="17"/>
    </row>
    <row r="2683" spans="1:1288" s="56" customFormat="1" ht="39" x14ac:dyDescent="0.25">
      <c r="A2683" s="50" t="s">
        <v>3806</v>
      </c>
      <c r="B2683" s="50" t="s">
        <v>3847</v>
      </c>
      <c r="C2683" s="50" t="s">
        <v>3899</v>
      </c>
      <c r="D2683" s="50" t="s">
        <v>3809</v>
      </c>
      <c r="E2683" s="51">
        <v>32</v>
      </c>
      <c r="F2683" s="52" t="s">
        <v>21</v>
      </c>
      <c r="G2683" s="53"/>
      <c r="H2683" s="15" t="s">
        <v>5</v>
      </c>
      <c r="I2683" s="55"/>
      <c r="JE2683" s="12"/>
      <c r="JF2683" s="12"/>
      <c r="JG2683" s="12"/>
      <c r="JH2683" s="12"/>
      <c r="JI2683" s="13"/>
      <c r="JJ2683" s="14"/>
      <c r="JK2683" s="15"/>
      <c r="JL2683" s="15"/>
      <c r="JM2683" s="15"/>
      <c r="JN2683" s="16"/>
      <c r="JO2683" s="16"/>
      <c r="JP2683" s="16"/>
      <c r="JQ2683" s="16"/>
      <c r="JR2683" s="16"/>
      <c r="JS2683" s="16"/>
      <c r="JT2683" s="16"/>
      <c r="JU2683" s="16"/>
      <c r="JV2683" s="16"/>
      <c r="JW2683" s="16"/>
      <c r="JX2683" s="16"/>
      <c r="JY2683" s="16"/>
      <c r="JZ2683" s="16"/>
      <c r="KA2683" s="16"/>
      <c r="KB2683" s="16"/>
      <c r="KC2683" s="16"/>
      <c r="KD2683" s="16"/>
      <c r="KE2683" s="16"/>
      <c r="KF2683" s="16"/>
      <c r="KG2683" s="16"/>
      <c r="KH2683" s="16"/>
      <c r="KI2683" s="16"/>
      <c r="KJ2683" s="16"/>
      <c r="KK2683" s="16"/>
      <c r="KL2683" s="16"/>
      <c r="KM2683" s="16"/>
      <c r="KN2683" s="16"/>
      <c r="KO2683" s="16"/>
      <c r="KP2683" s="16"/>
      <c r="KQ2683" s="16"/>
      <c r="KR2683" s="16"/>
      <c r="KS2683" s="16"/>
      <c r="KT2683" s="16"/>
      <c r="KU2683" s="16"/>
      <c r="KV2683" s="16"/>
      <c r="KW2683" s="16"/>
      <c r="KX2683" s="16"/>
      <c r="KY2683" s="16"/>
      <c r="KZ2683" s="16"/>
      <c r="LA2683" s="16"/>
      <c r="LB2683" s="16"/>
      <c r="LC2683" s="16"/>
      <c r="LD2683" s="16"/>
      <c r="LE2683" s="16"/>
      <c r="LF2683" s="16"/>
      <c r="LG2683" s="16"/>
      <c r="LH2683" s="16"/>
      <c r="LI2683" s="16"/>
      <c r="LJ2683" s="16"/>
      <c r="LK2683" s="16"/>
      <c r="LL2683" s="16"/>
      <c r="LM2683" s="16"/>
      <c r="LN2683" s="16"/>
      <c r="LO2683" s="16"/>
      <c r="LP2683" s="16"/>
      <c r="LQ2683" s="16"/>
      <c r="LR2683" s="16"/>
      <c r="LS2683" s="16"/>
      <c r="LT2683" s="16"/>
      <c r="LU2683" s="16"/>
      <c r="LV2683" s="16"/>
      <c r="LW2683" s="16"/>
      <c r="LX2683" s="16"/>
      <c r="LY2683" s="16"/>
      <c r="LZ2683" s="16"/>
      <c r="MA2683" s="16"/>
      <c r="MB2683" s="16"/>
      <c r="MC2683" s="16"/>
      <c r="MD2683" s="16"/>
      <c r="ME2683" s="16"/>
      <c r="MF2683" s="16"/>
      <c r="MG2683" s="16"/>
      <c r="MH2683" s="16"/>
      <c r="MI2683" s="16"/>
      <c r="MJ2683" s="16"/>
      <c r="MK2683" s="16"/>
      <c r="ML2683" s="16"/>
      <c r="MM2683" s="16"/>
      <c r="MN2683" s="16"/>
      <c r="MO2683" s="16"/>
      <c r="MP2683" s="16"/>
      <c r="MQ2683" s="16"/>
      <c r="MR2683" s="16"/>
      <c r="MS2683" s="16"/>
      <c r="MT2683" s="16"/>
      <c r="MU2683" s="16"/>
      <c r="MV2683" s="16"/>
      <c r="MW2683" s="16"/>
      <c r="MX2683" s="16"/>
      <c r="MY2683" s="16"/>
      <c r="MZ2683" s="16"/>
      <c r="NA2683" s="16"/>
      <c r="NB2683" s="16"/>
      <c r="NC2683" s="16"/>
      <c r="ND2683" s="16"/>
      <c r="NE2683" s="16"/>
      <c r="NF2683" s="16"/>
      <c r="NG2683" s="16"/>
      <c r="NH2683" s="16"/>
      <c r="NI2683" s="16"/>
      <c r="NJ2683" s="16"/>
      <c r="NK2683" s="16"/>
      <c r="NL2683" s="16"/>
      <c r="NM2683" s="16"/>
      <c r="NN2683" s="16"/>
      <c r="NO2683" s="16"/>
      <c r="NP2683" s="16"/>
      <c r="NQ2683" s="16"/>
      <c r="NR2683" s="16"/>
      <c r="NS2683" s="16"/>
      <c r="NT2683" s="16"/>
      <c r="NU2683" s="16"/>
      <c r="NV2683" s="16"/>
      <c r="NW2683" s="16"/>
      <c r="NX2683" s="16"/>
      <c r="NY2683" s="16"/>
      <c r="NZ2683" s="16"/>
      <c r="OA2683" s="16"/>
      <c r="OB2683" s="16"/>
      <c r="OC2683" s="16"/>
      <c r="OD2683" s="16"/>
      <c r="OE2683" s="16"/>
      <c r="OF2683" s="16"/>
      <c r="OG2683" s="16"/>
      <c r="OH2683" s="16"/>
      <c r="OI2683" s="16"/>
      <c r="OJ2683" s="16"/>
      <c r="OK2683" s="16"/>
      <c r="OL2683" s="16"/>
      <c r="OM2683" s="16"/>
      <c r="ON2683" s="16"/>
      <c r="OO2683" s="16"/>
      <c r="OP2683" s="16"/>
      <c r="OQ2683" s="16"/>
      <c r="OR2683" s="16"/>
      <c r="OS2683" s="16"/>
      <c r="OT2683" s="16"/>
      <c r="OU2683" s="16"/>
      <c r="OV2683" s="16"/>
      <c r="OW2683" s="16"/>
      <c r="OX2683" s="16"/>
      <c r="OY2683" s="16"/>
      <c r="OZ2683" s="16"/>
      <c r="PA2683" s="16"/>
      <c r="PB2683" s="16"/>
      <c r="PC2683" s="16"/>
      <c r="PD2683" s="16"/>
      <c r="PE2683" s="16"/>
      <c r="PF2683" s="16"/>
      <c r="PG2683" s="16"/>
      <c r="PH2683" s="16"/>
      <c r="PI2683" s="16"/>
      <c r="PJ2683" s="16"/>
      <c r="PK2683" s="16"/>
      <c r="PL2683" s="16"/>
      <c r="PM2683" s="16"/>
      <c r="PN2683" s="16"/>
      <c r="PO2683" s="16"/>
      <c r="PP2683" s="16"/>
      <c r="PQ2683" s="16"/>
      <c r="PR2683" s="16"/>
      <c r="PS2683" s="16"/>
      <c r="PT2683" s="16"/>
      <c r="PU2683" s="16"/>
      <c r="PV2683" s="16"/>
      <c r="PW2683" s="16"/>
      <c r="PX2683" s="16"/>
      <c r="PY2683" s="16"/>
      <c r="PZ2683" s="16"/>
      <c r="QA2683" s="16"/>
      <c r="QB2683" s="16"/>
      <c r="QC2683" s="16"/>
      <c r="QD2683" s="16"/>
      <c r="QE2683" s="16"/>
      <c r="QF2683" s="16"/>
      <c r="QG2683" s="16"/>
      <c r="QH2683" s="16"/>
      <c r="QI2683" s="16"/>
      <c r="QJ2683" s="16"/>
      <c r="QK2683" s="16"/>
      <c r="QL2683" s="16"/>
      <c r="QM2683" s="16"/>
      <c r="QN2683" s="16"/>
      <c r="QO2683" s="16"/>
      <c r="QP2683" s="16"/>
      <c r="QQ2683" s="16"/>
      <c r="QR2683" s="16"/>
      <c r="QS2683" s="16"/>
      <c r="QT2683" s="16"/>
      <c r="QU2683" s="16"/>
      <c r="QV2683" s="16"/>
      <c r="QW2683" s="16"/>
      <c r="QX2683" s="16"/>
      <c r="QY2683" s="16"/>
      <c r="QZ2683" s="16"/>
      <c r="RA2683" s="16"/>
      <c r="RB2683" s="16"/>
      <c r="RC2683" s="16"/>
      <c r="RD2683" s="16"/>
      <c r="RE2683" s="16"/>
      <c r="RF2683" s="16"/>
      <c r="RG2683" s="16"/>
      <c r="RH2683" s="16"/>
      <c r="RI2683" s="16"/>
      <c r="RJ2683" s="16"/>
      <c r="RK2683" s="16"/>
      <c r="RL2683" s="16"/>
      <c r="RM2683" s="16"/>
      <c r="RN2683" s="16"/>
      <c r="RO2683" s="16"/>
      <c r="RP2683" s="16"/>
      <c r="RQ2683" s="16"/>
      <c r="RR2683" s="16"/>
      <c r="RS2683" s="16"/>
      <c r="RT2683" s="16"/>
      <c r="RU2683" s="16"/>
      <c r="RV2683" s="16"/>
      <c r="RW2683" s="16"/>
      <c r="RX2683" s="16"/>
      <c r="RY2683" s="16"/>
      <c r="RZ2683" s="16"/>
      <c r="SA2683" s="16"/>
      <c r="SB2683" s="16"/>
      <c r="SC2683" s="16"/>
      <c r="SD2683" s="16"/>
      <c r="SE2683" s="16"/>
      <c r="SF2683" s="16"/>
      <c r="SG2683" s="16"/>
      <c r="SH2683" s="16"/>
      <c r="SI2683" s="16"/>
      <c r="SJ2683" s="16"/>
      <c r="SK2683" s="16"/>
      <c r="SL2683" s="16"/>
      <c r="SM2683" s="16"/>
      <c r="SN2683" s="16"/>
      <c r="SO2683" s="16"/>
      <c r="SP2683" s="16"/>
      <c r="SQ2683" s="16"/>
      <c r="SR2683" s="16"/>
      <c r="SS2683" s="16"/>
      <c r="ST2683" s="16"/>
      <c r="SU2683" s="16"/>
      <c r="SV2683" s="16"/>
      <c r="SW2683" s="16"/>
      <c r="SX2683" s="16"/>
      <c r="SY2683" s="16"/>
      <c r="SZ2683" s="16"/>
      <c r="TA2683" s="16"/>
      <c r="TB2683" s="17"/>
      <c r="TC2683" s="17"/>
      <c r="TD2683" s="17"/>
      <c r="TE2683" s="17"/>
      <c r="TF2683" s="17"/>
      <c r="TG2683" s="17"/>
      <c r="TH2683" s="17"/>
      <c r="TI2683" s="17"/>
      <c r="TJ2683" s="17"/>
      <c r="TK2683" s="17"/>
      <c r="TL2683" s="17"/>
      <c r="TM2683" s="17"/>
      <c r="TN2683" s="17"/>
      <c r="TO2683" s="17"/>
      <c r="TP2683" s="17"/>
      <c r="TQ2683" s="17"/>
      <c r="TR2683" s="17"/>
      <c r="TS2683" s="17"/>
      <c r="TT2683" s="17"/>
      <c r="TU2683" s="17"/>
      <c r="TV2683" s="17"/>
      <c r="TW2683" s="17"/>
      <c r="TX2683" s="17"/>
      <c r="TY2683" s="17"/>
      <c r="TZ2683" s="17"/>
      <c r="UA2683" s="17"/>
      <c r="UB2683" s="17"/>
      <c r="UC2683" s="17"/>
      <c r="UD2683" s="17"/>
      <c r="UE2683" s="17"/>
      <c r="UF2683" s="17"/>
      <c r="UG2683" s="17"/>
      <c r="UH2683" s="17"/>
      <c r="UI2683" s="17"/>
      <c r="UJ2683" s="17"/>
      <c r="UK2683" s="17"/>
      <c r="UL2683" s="17"/>
      <c r="UM2683" s="17"/>
      <c r="UN2683" s="17"/>
      <c r="UO2683" s="17"/>
      <c r="UP2683" s="17"/>
      <c r="UQ2683" s="17"/>
      <c r="UR2683" s="17"/>
      <c r="US2683" s="17"/>
      <c r="UT2683" s="17"/>
      <c r="UU2683" s="17"/>
      <c r="UV2683" s="17"/>
      <c r="UW2683" s="17"/>
      <c r="UX2683" s="17"/>
      <c r="UY2683" s="17"/>
      <c r="UZ2683" s="17"/>
      <c r="VA2683" s="17"/>
      <c r="VB2683" s="17"/>
      <c r="VC2683" s="17"/>
      <c r="VD2683" s="17"/>
      <c r="VE2683" s="17"/>
      <c r="VF2683" s="17"/>
      <c r="VG2683" s="17"/>
      <c r="VH2683" s="17"/>
      <c r="VI2683" s="17"/>
      <c r="VJ2683" s="17"/>
      <c r="VK2683" s="17"/>
      <c r="VL2683" s="17"/>
      <c r="VM2683" s="17"/>
      <c r="VN2683" s="17"/>
      <c r="VO2683" s="17"/>
      <c r="VP2683" s="17"/>
      <c r="VQ2683" s="17"/>
      <c r="VR2683" s="17"/>
      <c r="VS2683" s="17"/>
      <c r="VT2683" s="17"/>
      <c r="VU2683" s="17"/>
      <c r="VV2683" s="17"/>
      <c r="VW2683" s="17"/>
      <c r="VX2683" s="17"/>
      <c r="VY2683" s="17"/>
      <c r="VZ2683" s="17"/>
      <c r="WA2683" s="17"/>
      <c r="WB2683" s="17"/>
      <c r="WC2683" s="17"/>
      <c r="WD2683" s="17"/>
      <c r="WE2683" s="17"/>
      <c r="WF2683" s="17"/>
      <c r="WG2683" s="17"/>
      <c r="WH2683" s="17"/>
      <c r="WI2683" s="17"/>
      <c r="WJ2683" s="17"/>
      <c r="WK2683" s="17"/>
      <c r="WL2683" s="17"/>
      <c r="WM2683" s="17"/>
      <c r="WN2683" s="17"/>
      <c r="WO2683" s="17"/>
      <c r="WP2683" s="17"/>
      <c r="WQ2683" s="17"/>
      <c r="WR2683" s="17"/>
      <c r="WS2683" s="17"/>
      <c r="WT2683" s="17"/>
      <c r="WU2683" s="17"/>
      <c r="WV2683" s="17"/>
      <c r="WW2683" s="17"/>
      <c r="WX2683" s="17"/>
      <c r="WY2683" s="17"/>
      <c r="WZ2683" s="17"/>
      <c r="XA2683" s="17"/>
      <c r="XB2683" s="17"/>
      <c r="XC2683" s="17"/>
      <c r="XD2683" s="17"/>
      <c r="XE2683" s="17"/>
      <c r="XF2683" s="17"/>
      <c r="XG2683" s="17"/>
      <c r="XH2683" s="17"/>
      <c r="XI2683" s="17"/>
      <c r="XJ2683" s="17"/>
      <c r="XK2683" s="17"/>
      <c r="XL2683" s="17"/>
      <c r="XM2683" s="17"/>
      <c r="XN2683" s="17"/>
      <c r="XO2683" s="17"/>
      <c r="XP2683" s="17"/>
      <c r="XQ2683" s="17"/>
      <c r="XR2683" s="17"/>
      <c r="XS2683" s="17"/>
      <c r="XT2683" s="17"/>
      <c r="XU2683" s="17"/>
      <c r="XV2683" s="17"/>
      <c r="XW2683" s="17"/>
      <c r="XX2683" s="17"/>
      <c r="XY2683" s="17"/>
      <c r="XZ2683" s="17"/>
      <c r="YA2683" s="17"/>
      <c r="YB2683" s="17"/>
      <c r="YC2683" s="17"/>
      <c r="YD2683" s="17"/>
      <c r="YE2683" s="17"/>
      <c r="YF2683" s="17"/>
      <c r="YG2683" s="17"/>
      <c r="YH2683" s="17"/>
      <c r="YI2683" s="17"/>
      <c r="YJ2683" s="17"/>
      <c r="YK2683" s="17"/>
      <c r="YL2683" s="17"/>
      <c r="YM2683" s="17"/>
      <c r="YN2683" s="17"/>
      <c r="YO2683" s="17"/>
      <c r="YP2683" s="17"/>
      <c r="YQ2683" s="17"/>
      <c r="YR2683" s="17"/>
      <c r="YS2683" s="17"/>
      <c r="YT2683" s="17"/>
      <c r="YU2683" s="17"/>
      <c r="YV2683" s="17"/>
      <c r="YW2683" s="17"/>
      <c r="YX2683" s="17"/>
      <c r="YY2683" s="17"/>
      <c r="YZ2683" s="17"/>
      <c r="ZA2683" s="17"/>
      <c r="ZB2683" s="17"/>
      <c r="ZC2683" s="17"/>
      <c r="ZD2683" s="17"/>
      <c r="ZE2683" s="17"/>
      <c r="ZF2683" s="17"/>
      <c r="ZG2683" s="17"/>
      <c r="ZH2683" s="17"/>
      <c r="ZI2683" s="17"/>
      <c r="ZJ2683" s="17"/>
      <c r="ZK2683" s="17"/>
      <c r="ZL2683" s="17"/>
      <c r="ZM2683" s="17"/>
      <c r="ZN2683" s="17"/>
      <c r="ZO2683" s="17"/>
      <c r="ZP2683" s="17"/>
      <c r="ZQ2683" s="17"/>
      <c r="ZR2683" s="17"/>
      <c r="ZS2683" s="17"/>
      <c r="ZT2683" s="17"/>
      <c r="ZU2683" s="17"/>
      <c r="ZV2683" s="17"/>
      <c r="ZW2683" s="17"/>
      <c r="ZX2683" s="17"/>
      <c r="ZY2683" s="17"/>
      <c r="ZZ2683" s="17"/>
      <c r="AAA2683" s="17"/>
      <c r="AAB2683" s="17"/>
      <c r="AAC2683" s="17"/>
      <c r="AAD2683" s="17"/>
      <c r="AAE2683" s="17"/>
      <c r="AAF2683" s="17"/>
      <c r="AAG2683" s="17"/>
      <c r="AAH2683" s="17"/>
      <c r="AAI2683" s="17"/>
      <c r="AAJ2683" s="17"/>
      <c r="AAK2683" s="17"/>
      <c r="AAL2683" s="17"/>
      <c r="AAM2683" s="17"/>
      <c r="AAN2683" s="17"/>
      <c r="AAO2683" s="17"/>
      <c r="AAP2683" s="17"/>
      <c r="AAQ2683" s="17"/>
      <c r="AAR2683" s="17"/>
      <c r="AAS2683" s="17"/>
      <c r="AAT2683" s="17"/>
      <c r="AAU2683" s="17"/>
      <c r="AAV2683" s="17"/>
      <c r="AAW2683" s="17"/>
      <c r="AAX2683" s="17"/>
      <c r="AAY2683" s="17"/>
      <c r="AAZ2683" s="17"/>
      <c r="ABA2683" s="17"/>
      <c r="ABB2683" s="17"/>
      <c r="ABC2683" s="17"/>
      <c r="ABD2683" s="17"/>
      <c r="ABE2683" s="17"/>
      <c r="ABF2683" s="17"/>
      <c r="ABG2683" s="17"/>
      <c r="ABH2683" s="17"/>
      <c r="ABI2683" s="17"/>
      <c r="ABJ2683" s="17"/>
      <c r="ABK2683" s="17"/>
      <c r="ABL2683" s="17"/>
      <c r="ABM2683" s="17"/>
      <c r="ABN2683" s="17"/>
      <c r="ABO2683" s="17"/>
      <c r="ABP2683" s="17"/>
      <c r="ABQ2683" s="17"/>
      <c r="ABR2683" s="17"/>
      <c r="ABS2683" s="17"/>
      <c r="ABT2683" s="17"/>
      <c r="ABU2683" s="17"/>
      <c r="ABV2683" s="17"/>
      <c r="ABW2683" s="17"/>
      <c r="ABX2683" s="17"/>
      <c r="ABY2683" s="17"/>
      <c r="ABZ2683" s="17"/>
      <c r="ACA2683" s="17"/>
      <c r="ACB2683" s="17"/>
      <c r="ACC2683" s="17"/>
      <c r="ACD2683" s="17"/>
      <c r="ACE2683" s="17"/>
      <c r="ACF2683" s="17"/>
      <c r="ACG2683" s="17"/>
      <c r="ACH2683" s="17"/>
      <c r="ACI2683" s="17"/>
      <c r="ACJ2683" s="17"/>
      <c r="ACK2683" s="17"/>
      <c r="ACL2683" s="17"/>
      <c r="ACM2683" s="17"/>
      <c r="ACN2683" s="17"/>
      <c r="ACO2683" s="17"/>
      <c r="ACP2683" s="17"/>
      <c r="ACQ2683" s="17"/>
      <c r="ACR2683" s="17"/>
      <c r="ACS2683" s="17"/>
      <c r="ACT2683" s="17"/>
      <c r="ACU2683" s="17"/>
      <c r="ACV2683" s="17"/>
      <c r="ACW2683" s="17"/>
      <c r="ACX2683" s="17"/>
      <c r="ACY2683" s="17"/>
      <c r="ACZ2683" s="17"/>
      <c r="ADA2683" s="17"/>
      <c r="ADB2683" s="17"/>
      <c r="ADC2683" s="17"/>
      <c r="ADD2683" s="17"/>
      <c r="ADE2683" s="17"/>
      <c r="ADF2683" s="17"/>
      <c r="ADG2683" s="17"/>
      <c r="ADH2683" s="17"/>
      <c r="ADI2683" s="17"/>
      <c r="ADJ2683" s="17"/>
      <c r="ADK2683" s="17"/>
      <c r="ADL2683" s="17"/>
      <c r="ADM2683" s="17"/>
      <c r="ADN2683" s="17"/>
      <c r="ADO2683" s="17"/>
      <c r="ADP2683" s="17"/>
      <c r="ADQ2683" s="17"/>
      <c r="ADR2683" s="17"/>
      <c r="ADS2683" s="17"/>
      <c r="ADT2683" s="17"/>
      <c r="ADU2683" s="17"/>
      <c r="ADV2683" s="17"/>
      <c r="ADW2683" s="17"/>
      <c r="ADX2683" s="17"/>
      <c r="ADY2683" s="17"/>
      <c r="ADZ2683" s="17"/>
      <c r="AEA2683" s="17"/>
      <c r="AEB2683" s="17"/>
      <c r="AEC2683" s="17"/>
      <c r="AED2683" s="17"/>
      <c r="AEE2683" s="17"/>
      <c r="AEF2683" s="17"/>
      <c r="AEG2683" s="17"/>
      <c r="AEH2683" s="17"/>
      <c r="AEI2683" s="17"/>
      <c r="AEJ2683" s="17"/>
      <c r="AEK2683" s="17"/>
      <c r="AEL2683" s="17"/>
      <c r="AEM2683" s="17"/>
      <c r="AEN2683" s="17"/>
      <c r="AEO2683" s="17"/>
      <c r="AEP2683" s="17"/>
      <c r="AEQ2683" s="17"/>
      <c r="AER2683" s="17"/>
      <c r="AES2683" s="17"/>
      <c r="AET2683" s="17"/>
      <c r="AEU2683" s="17"/>
      <c r="AEV2683" s="17"/>
      <c r="AEW2683" s="17"/>
      <c r="AEX2683" s="17"/>
      <c r="AEY2683" s="17"/>
      <c r="AEZ2683" s="17"/>
      <c r="AFA2683" s="17"/>
      <c r="AFB2683" s="17"/>
      <c r="AFC2683" s="17"/>
      <c r="AFD2683" s="17"/>
      <c r="AFE2683" s="17"/>
      <c r="AFF2683" s="17"/>
      <c r="AFG2683" s="17"/>
      <c r="AFH2683" s="17"/>
      <c r="AFI2683" s="17"/>
      <c r="AFJ2683" s="17"/>
      <c r="AFK2683" s="17"/>
      <c r="AFL2683" s="17"/>
      <c r="AFM2683" s="17"/>
      <c r="AFN2683" s="17"/>
      <c r="AFO2683" s="17"/>
      <c r="AFP2683" s="17"/>
      <c r="AFQ2683" s="17"/>
      <c r="AFR2683" s="17"/>
      <c r="AFS2683" s="17"/>
      <c r="AFT2683" s="17"/>
      <c r="AFU2683" s="17"/>
      <c r="AFV2683" s="17"/>
      <c r="AFW2683" s="17"/>
      <c r="AFX2683" s="17"/>
      <c r="AFY2683" s="17"/>
      <c r="AFZ2683" s="17"/>
      <c r="AGA2683" s="17"/>
      <c r="AGB2683" s="17"/>
      <c r="AGC2683" s="17"/>
      <c r="AGD2683" s="17"/>
      <c r="AGE2683" s="17"/>
      <c r="AGF2683" s="17"/>
      <c r="AGG2683" s="17"/>
      <c r="AGH2683" s="17"/>
      <c r="AGI2683" s="17"/>
      <c r="AGJ2683" s="17"/>
      <c r="AGK2683" s="17"/>
      <c r="AGL2683" s="17"/>
      <c r="AGM2683" s="17"/>
      <c r="AGN2683" s="17"/>
      <c r="AGO2683" s="17"/>
      <c r="AGP2683" s="17"/>
      <c r="AGQ2683" s="17"/>
      <c r="AGR2683" s="17"/>
      <c r="AGS2683" s="17"/>
      <c r="AGT2683" s="17"/>
      <c r="AGU2683" s="17"/>
      <c r="AGV2683" s="17"/>
      <c r="AGW2683" s="17"/>
      <c r="AGX2683" s="17"/>
      <c r="AGY2683" s="17"/>
      <c r="AGZ2683" s="17"/>
      <c r="AHA2683" s="17"/>
      <c r="AHB2683" s="17"/>
      <c r="AHC2683" s="17"/>
      <c r="AHD2683" s="17"/>
      <c r="AHE2683" s="17"/>
      <c r="AHF2683" s="17"/>
      <c r="AHG2683" s="17"/>
      <c r="AHH2683" s="17"/>
      <c r="AHI2683" s="17"/>
      <c r="AHJ2683" s="17"/>
      <c r="AHK2683" s="17"/>
      <c r="AHL2683" s="17"/>
      <c r="AHM2683" s="17"/>
      <c r="AHN2683" s="17"/>
      <c r="AHO2683" s="17"/>
      <c r="AHP2683" s="17"/>
      <c r="AHQ2683" s="17"/>
      <c r="AHR2683" s="17"/>
      <c r="AHS2683" s="17"/>
      <c r="AHT2683" s="17"/>
      <c r="AHU2683" s="17"/>
      <c r="AHV2683" s="17"/>
      <c r="AHW2683" s="17"/>
      <c r="AHX2683" s="17"/>
      <c r="AHY2683" s="17"/>
      <c r="AHZ2683" s="17"/>
      <c r="AIA2683" s="17"/>
      <c r="AIB2683" s="17"/>
      <c r="AIC2683" s="17"/>
      <c r="AID2683" s="17"/>
      <c r="AIE2683" s="17"/>
      <c r="AIF2683" s="17"/>
      <c r="AIG2683" s="17"/>
      <c r="AIH2683" s="17"/>
      <c r="AII2683" s="17"/>
      <c r="AIJ2683" s="17"/>
      <c r="AIK2683" s="17"/>
      <c r="AIL2683" s="17"/>
      <c r="AIM2683" s="17"/>
      <c r="AIN2683" s="17"/>
      <c r="AIO2683" s="17"/>
      <c r="AIP2683" s="17"/>
      <c r="AIQ2683" s="17"/>
      <c r="AIR2683" s="17"/>
      <c r="AIS2683" s="17"/>
      <c r="AIT2683" s="17"/>
      <c r="AIU2683" s="17"/>
      <c r="AIV2683" s="17"/>
      <c r="AIW2683" s="17"/>
      <c r="AIX2683" s="17"/>
      <c r="AIY2683" s="17"/>
      <c r="AIZ2683" s="17"/>
      <c r="AJA2683" s="17"/>
      <c r="AJB2683" s="17"/>
      <c r="AJC2683" s="17"/>
      <c r="AJD2683" s="17"/>
      <c r="AJE2683" s="17"/>
      <c r="AJF2683" s="17"/>
      <c r="AJG2683" s="17"/>
      <c r="AJH2683" s="17"/>
      <c r="AJI2683" s="17"/>
      <c r="AJJ2683" s="17"/>
      <c r="AJK2683" s="17"/>
      <c r="AJL2683" s="17"/>
      <c r="AJM2683" s="17"/>
      <c r="AJN2683" s="17"/>
      <c r="AJO2683" s="17"/>
      <c r="AJP2683" s="17"/>
      <c r="AJQ2683" s="17"/>
      <c r="AJR2683" s="17"/>
      <c r="AJS2683" s="17"/>
      <c r="AJT2683" s="17"/>
      <c r="AJU2683" s="17"/>
      <c r="AJV2683" s="17"/>
      <c r="AJW2683" s="17"/>
      <c r="AJX2683" s="17"/>
      <c r="AJY2683" s="17"/>
      <c r="AJZ2683" s="17"/>
      <c r="AKA2683" s="17"/>
      <c r="AKB2683" s="17"/>
      <c r="AKC2683" s="17"/>
      <c r="AKD2683" s="17"/>
      <c r="AKE2683" s="17"/>
      <c r="AKF2683" s="17"/>
      <c r="AKG2683" s="17"/>
      <c r="AKH2683" s="17"/>
      <c r="AKI2683" s="17"/>
      <c r="AKJ2683" s="17"/>
      <c r="AKK2683" s="17"/>
      <c r="AKL2683" s="17"/>
      <c r="AKM2683" s="17"/>
      <c r="AKN2683" s="17"/>
      <c r="AKO2683" s="17"/>
      <c r="AKP2683" s="17"/>
      <c r="AKQ2683" s="17"/>
      <c r="AKR2683" s="17"/>
      <c r="AKS2683" s="17"/>
      <c r="AKT2683" s="17"/>
      <c r="AKU2683" s="17"/>
      <c r="AKV2683" s="17"/>
      <c r="AKW2683" s="17"/>
      <c r="AKX2683" s="17"/>
      <c r="AKY2683" s="17"/>
      <c r="AKZ2683" s="17"/>
      <c r="ALA2683" s="17"/>
      <c r="ALB2683" s="17"/>
      <c r="ALC2683" s="17"/>
      <c r="ALD2683" s="17"/>
      <c r="ALE2683" s="17"/>
      <c r="ALF2683" s="17"/>
      <c r="ALG2683" s="17"/>
      <c r="ALH2683" s="17"/>
      <c r="ALI2683" s="17"/>
      <c r="ALJ2683" s="17"/>
      <c r="ALK2683" s="17"/>
      <c r="ALL2683" s="17"/>
      <c r="ALM2683" s="17"/>
      <c r="ALN2683" s="17"/>
      <c r="ALO2683" s="17"/>
      <c r="ALP2683" s="17"/>
      <c r="ALQ2683" s="17"/>
      <c r="ALR2683" s="17"/>
      <c r="ALS2683" s="17"/>
      <c r="ALT2683" s="17"/>
      <c r="ALU2683" s="17"/>
      <c r="ALV2683" s="17"/>
      <c r="ALW2683" s="17"/>
      <c r="ALX2683" s="17"/>
      <c r="ALY2683" s="17"/>
      <c r="ALZ2683" s="17"/>
      <c r="AMA2683" s="17"/>
      <c r="AMB2683" s="17"/>
      <c r="AMC2683" s="17"/>
      <c r="AMD2683" s="17"/>
      <c r="AME2683" s="17"/>
      <c r="AMF2683" s="17"/>
      <c r="AMG2683" s="17"/>
      <c r="AMH2683" s="17"/>
      <c r="AMI2683" s="17"/>
      <c r="AMJ2683" s="17"/>
      <c r="AMK2683" s="17"/>
      <c r="AML2683" s="17"/>
      <c r="AMM2683" s="17"/>
      <c r="AMN2683" s="17"/>
      <c r="AMO2683" s="17"/>
      <c r="AMP2683" s="17"/>
      <c r="AMQ2683" s="17"/>
      <c r="AMR2683" s="17"/>
      <c r="AMS2683" s="17"/>
      <c r="AMT2683" s="17"/>
      <c r="AMU2683" s="17"/>
      <c r="AMV2683" s="17"/>
      <c r="AMW2683" s="17"/>
      <c r="AMX2683" s="17"/>
      <c r="AMY2683" s="17"/>
      <c r="AMZ2683" s="17"/>
      <c r="ANA2683" s="17"/>
      <c r="ANB2683" s="17"/>
      <c r="ANC2683" s="17"/>
      <c r="AND2683" s="17"/>
      <c r="ANE2683" s="17"/>
      <c r="ANF2683" s="17"/>
      <c r="ANG2683" s="17"/>
      <c r="ANH2683" s="17"/>
      <c r="ANI2683" s="17"/>
      <c r="ANJ2683" s="17"/>
      <c r="ANK2683" s="17"/>
      <c r="ANL2683" s="17"/>
      <c r="ANM2683" s="17"/>
      <c r="ANN2683" s="17"/>
      <c r="ANO2683" s="17"/>
      <c r="ANP2683" s="17"/>
      <c r="ANQ2683" s="17"/>
      <c r="ANR2683" s="17"/>
      <c r="ANS2683" s="17"/>
      <c r="ANT2683" s="17"/>
      <c r="ANU2683" s="17"/>
      <c r="ANV2683" s="17"/>
      <c r="ANW2683" s="17"/>
      <c r="ANX2683" s="17"/>
      <c r="ANY2683" s="17"/>
      <c r="ANZ2683" s="17"/>
      <c r="AOA2683" s="17"/>
      <c r="AOB2683" s="17"/>
      <c r="AOC2683" s="17"/>
      <c r="AOD2683" s="17"/>
      <c r="AOE2683" s="17"/>
      <c r="AOF2683" s="17"/>
      <c r="AOG2683" s="17"/>
      <c r="AOH2683" s="17"/>
      <c r="AOI2683" s="17"/>
      <c r="AOJ2683" s="17"/>
      <c r="AOK2683" s="17"/>
      <c r="AOL2683" s="17"/>
      <c r="AOM2683" s="17"/>
      <c r="AON2683" s="17"/>
      <c r="AOO2683" s="17"/>
      <c r="AOP2683" s="17"/>
      <c r="AOQ2683" s="17"/>
      <c r="AOR2683" s="17"/>
      <c r="AOS2683" s="17"/>
      <c r="AOT2683" s="17"/>
      <c r="AOU2683" s="17"/>
      <c r="AOV2683" s="17"/>
      <c r="AOW2683" s="17"/>
      <c r="AOX2683" s="17"/>
      <c r="AOY2683" s="17"/>
      <c r="AOZ2683" s="17"/>
      <c r="APA2683" s="17"/>
      <c r="APB2683" s="17"/>
      <c r="APC2683" s="17"/>
      <c r="APD2683" s="17"/>
      <c r="APE2683" s="17"/>
      <c r="APF2683" s="17"/>
      <c r="APG2683" s="17"/>
      <c r="APH2683" s="17"/>
      <c r="API2683" s="17"/>
      <c r="APJ2683" s="17"/>
      <c r="APK2683" s="17"/>
      <c r="APL2683" s="17"/>
      <c r="APM2683" s="17"/>
      <c r="APN2683" s="17"/>
      <c r="APO2683" s="17"/>
      <c r="APP2683" s="17"/>
      <c r="APQ2683" s="17"/>
      <c r="APR2683" s="17"/>
      <c r="APS2683" s="17"/>
      <c r="APT2683" s="17"/>
      <c r="APU2683" s="17"/>
      <c r="APV2683" s="17"/>
      <c r="APW2683" s="17"/>
      <c r="APX2683" s="17"/>
      <c r="APY2683" s="17"/>
      <c r="APZ2683" s="17"/>
      <c r="AQA2683" s="17"/>
      <c r="AQB2683" s="17"/>
      <c r="AQC2683" s="17"/>
      <c r="AQD2683" s="17"/>
      <c r="AQE2683" s="17"/>
      <c r="AQF2683" s="17"/>
      <c r="AQG2683" s="17"/>
      <c r="AQH2683" s="17"/>
      <c r="AQI2683" s="17"/>
      <c r="AQJ2683" s="17"/>
      <c r="AQK2683" s="17"/>
      <c r="AQL2683" s="17"/>
      <c r="AQM2683" s="17"/>
      <c r="AQN2683" s="17"/>
      <c r="AQO2683" s="17"/>
      <c r="AQP2683" s="17"/>
      <c r="AQQ2683" s="17"/>
      <c r="AQR2683" s="17"/>
      <c r="AQS2683" s="17"/>
      <c r="AQT2683" s="17"/>
      <c r="AQU2683" s="17"/>
      <c r="AQV2683" s="17"/>
      <c r="AQW2683" s="17"/>
      <c r="AQX2683" s="17"/>
      <c r="AQY2683" s="17"/>
      <c r="AQZ2683" s="17"/>
      <c r="ARA2683" s="17"/>
      <c r="ARB2683" s="17"/>
      <c r="ARC2683" s="17"/>
      <c r="ARD2683" s="17"/>
      <c r="ARE2683" s="17"/>
      <c r="ARF2683" s="17"/>
      <c r="ARG2683" s="17"/>
      <c r="ARH2683" s="17"/>
      <c r="ARI2683" s="17"/>
      <c r="ARJ2683" s="17"/>
      <c r="ARK2683" s="17"/>
      <c r="ARL2683" s="17"/>
      <c r="ARM2683" s="17"/>
      <c r="ARN2683" s="17"/>
      <c r="ARO2683" s="17"/>
      <c r="ARP2683" s="17"/>
      <c r="ARQ2683" s="17"/>
      <c r="ARR2683" s="17"/>
      <c r="ARS2683" s="17"/>
      <c r="ART2683" s="17"/>
      <c r="ARU2683" s="17"/>
      <c r="ARV2683" s="17"/>
      <c r="ARW2683" s="17"/>
      <c r="ARX2683" s="17"/>
      <c r="ARY2683" s="17"/>
      <c r="ARZ2683" s="17"/>
      <c r="ASA2683" s="17"/>
      <c r="ASB2683" s="17"/>
      <c r="ASC2683" s="17"/>
      <c r="ASD2683" s="17"/>
      <c r="ASE2683" s="17"/>
      <c r="ASF2683" s="17"/>
      <c r="ASG2683" s="17"/>
      <c r="ASH2683" s="17"/>
      <c r="ASI2683" s="17"/>
      <c r="ASJ2683" s="17"/>
      <c r="ASK2683" s="17"/>
      <c r="ASL2683" s="17"/>
      <c r="ASM2683" s="17"/>
      <c r="ASN2683" s="17"/>
      <c r="ASO2683" s="17"/>
      <c r="ASP2683" s="17"/>
      <c r="ASQ2683" s="17"/>
      <c r="ASR2683" s="17"/>
      <c r="ASS2683" s="17"/>
      <c r="AST2683" s="17"/>
      <c r="ASU2683" s="17"/>
      <c r="ASV2683" s="17"/>
      <c r="ASW2683" s="17"/>
      <c r="ASX2683" s="17"/>
      <c r="ASY2683" s="17"/>
      <c r="ASZ2683" s="17"/>
      <c r="ATA2683" s="17"/>
      <c r="ATB2683" s="17"/>
      <c r="ATC2683" s="17"/>
      <c r="ATD2683" s="17"/>
      <c r="ATE2683" s="17"/>
      <c r="ATF2683" s="17"/>
      <c r="ATG2683" s="17"/>
      <c r="ATH2683" s="17"/>
      <c r="ATI2683" s="17"/>
      <c r="ATJ2683" s="17"/>
      <c r="ATK2683" s="17"/>
      <c r="ATL2683" s="17"/>
      <c r="ATM2683" s="17"/>
      <c r="ATN2683" s="17"/>
      <c r="ATO2683" s="17"/>
      <c r="ATP2683" s="17"/>
      <c r="ATQ2683" s="17"/>
      <c r="ATR2683" s="17"/>
      <c r="ATS2683" s="17"/>
      <c r="ATT2683" s="17"/>
      <c r="ATU2683" s="17"/>
      <c r="ATV2683" s="17"/>
      <c r="ATW2683" s="17"/>
      <c r="ATX2683" s="17"/>
      <c r="ATY2683" s="17"/>
      <c r="ATZ2683" s="17"/>
      <c r="AUA2683" s="17"/>
      <c r="AUB2683" s="17"/>
      <c r="AUC2683" s="17"/>
      <c r="AUD2683" s="17"/>
      <c r="AUE2683" s="17"/>
      <c r="AUF2683" s="17"/>
      <c r="AUG2683" s="17"/>
      <c r="AUH2683" s="17"/>
      <c r="AUI2683" s="17"/>
      <c r="AUJ2683" s="17"/>
      <c r="AUK2683" s="17"/>
      <c r="AUL2683" s="17"/>
      <c r="AUM2683" s="17"/>
      <c r="AUN2683" s="17"/>
      <c r="AUO2683" s="17"/>
      <c r="AUP2683" s="17"/>
      <c r="AUQ2683" s="17"/>
      <c r="AUR2683" s="17"/>
      <c r="AUS2683" s="17"/>
      <c r="AUT2683" s="17"/>
      <c r="AUU2683" s="17"/>
      <c r="AUV2683" s="17"/>
      <c r="AUW2683" s="17"/>
      <c r="AUX2683" s="17"/>
      <c r="AUY2683" s="17"/>
      <c r="AUZ2683" s="17"/>
      <c r="AVA2683" s="17"/>
      <c r="AVB2683" s="17"/>
      <c r="AVC2683" s="17"/>
      <c r="AVD2683" s="17"/>
      <c r="AVE2683" s="17"/>
      <c r="AVF2683" s="17"/>
      <c r="AVG2683" s="17"/>
      <c r="AVH2683" s="17"/>
      <c r="AVI2683" s="17"/>
      <c r="AVJ2683" s="17"/>
      <c r="AVK2683" s="17"/>
      <c r="AVL2683" s="17"/>
      <c r="AVM2683" s="17"/>
      <c r="AVN2683" s="17"/>
      <c r="AVO2683" s="17"/>
      <c r="AVP2683" s="17"/>
      <c r="AVQ2683" s="17"/>
      <c r="AVR2683" s="17"/>
      <c r="AVS2683" s="17"/>
      <c r="AVT2683" s="17"/>
      <c r="AVU2683" s="17"/>
      <c r="AVV2683" s="17"/>
      <c r="AVW2683" s="17"/>
      <c r="AVX2683" s="17"/>
      <c r="AVY2683" s="17"/>
      <c r="AVZ2683" s="17"/>
      <c r="AWA2683" s="17"/>
      <c r="AWB2683" s="17"/>
      <c r="AWC2683" s="17"/>
      <c r="AWD2683" s="17"/>
      <c r="AWE2683" s="17"/>
      <c r="AWF2683" s="17"/>
      <c r="AWG2683" s="17"/>
      <c r="AWH2683" s="17"/>
      <c r="AWI2683" s="17"/>
      <c r="AWJ2683" s="17"/>
      <c r="AWK2683" s="17"/>
      <c r="AWL2683" s="17"/>
      <c r="AWM2683" s="17"/>
      <c r="AWN2683" s="17"/>
    </row>
    <row r="2684" spans="1:1288" s="56" customFormat="1" ht="39" x14ac:dyDescent="0.25">
      <c r="A2684" s="50" t="s">
        <v>3806</v>
      </c>
      <c r="B2684" s="50" t="s">
        <v>3847</v>
      </c>
      <c r="C2684" s="50" t="s">
        <v>3845</v>
      </c>
      <c r="D2684" s="50" t="s">
        <v>3809</v>
      </c>
      <c r="E2684" s="51">
        <v>30</v>
      </c>
      <c r="F2684" s="52" t="s">
        <v>21</v>
      </c>
      <c r="G2684" s="53"/>
      <c r="H2684" s="15" t="s">
        <v>5</v>
      </c>
      <c r="I2684" s="55"/>
      <c r="JE2684" s="12"/>
      <c r="JF2684" s="12"/>
      <c r="JG2684" s="12"/>
      <c r="JH2684" s="12"/>
      <c r="JI2684" s="13"/>
      <c r="JJ2684" s="14"/>
      <c r="JK2684" s="15"/>
      <c r="JL2684" s="15"/>
      <c r="JM2684" s="15"/>
      <c r="JN2684" s="16"/>
      <c r="JO2684" s="16"/>
      <c r="JP2684" s="16"/>
      <c r="JQ2684" s="16"/>
      <c r="JR2684" s="16"/>
      <c r="JS2684" s="16"/>
      <c r="JT2684" s="16"/>
      <c r="JU2684" s="16"/>
      <c r="JV2684" s="16"/>
      <c r="JW2684" s="16"/>
      <c r="JX2684" s="16"/>
      <c r="JY2684" s="16"/>
      <c r="JZ2684" s="16"/>
      <c r="KA2684" s="16"/>
      <c r="KB2684" s="16"/>
      <c r="KC2684" s="16"/>
      <c r="KD2684" s="16"/>
      <c r="KE2684" s="16"/>
      <c r="KF2684" s="16"/>
      <c r="KG2684" s="16"/>
      <c r="KH2684" s="16"/>
      <c r="KI2684" s="16"/>
      <c r="KJ2684" s="16"/>
      <c r="KK2684" s="16"/>
      <c r="KL2684" s="16"/>
      <c r="KM2684" s="16"/>
      <c r="KN2684" s="16"/>
      <c r="KO2684" s="16"/>
      <c r="KP2684" s="16"/>
      <c r="KQ2684" s="16"/>
      <c r="KR2684" s="16"/>
      <c r="KS2684" s="16"/>
      <c r="KT2684" s="16"/>
      <c r="KU2684" s="16"/>
      <c r="KV2684" s="16"/>
      <c r="KW2684" s="16"/>
      <c r="KX2684" s="16"/>
      <c r="KY2684" s="16"/>
      <c r="KZ2684" s="16"/>
      <c r="LA2684" s="16"/>
      <c r="LB2684" s="16"/>
      <c r="LC2684" s="16"/>
      <c r="LD2684" s="16"/>
      <c r="LE2684" s="16"/>
      <c r="LF2684" s="16"/>
      <c r="LG2684" s="16"/>
      <c r="LH2684" s="16"/>
      <c r="LI2684" s="16"/>
      <c r="LJ2684" s="16"/>
      <c r="LK2684" s="16"/>
      <c r="LL2684" s="16"/>
      <c r="LM2684" s="16"/>
      <c r="LN2684" s="16"/>
      <c r="LO2684" s="16"/>
      <c r="LP2684" s="16"/>
      <c r="LQ2684" s="16"/>
      <c r="LR2684" s="16"/>
      <c r="LS2684" s="16"/>
      <c r="LT2684" s="16"/>
      <c r="LU2684" s="16"/>
      <c r="LV2684" s="16"/>
      <c r="LW2684" s="16"/>
      <c r="LX2684" s="16"/>
      <c r="LY2684" s="16"/>
      <c r="LZ2684" s="16"/>
      <c r="MA2684" s="16"/>
      <c r="MB2684" s="16"/>
      <c r="MC2684" s="16"/>
      <c r="MD2684" s="16"/>
      <c r="ME2684" s="16"/>
      <c r="MF2684" s="16"/>
      <c r="MG2684" s="16"/>
      <c r="MH2684" s="16"/>
      <c r="MI2684" s="16"/>
      <c r="MJ2684" s="16"/>
      <c r="MK2684" s="16"/>
      <c r="ML2684" s="16"/>
      <c r="MM2684" s="16"/>
      <c r="MN2684" s="16"/>
      <c r="MO2684" s="16"/>
      <c r="MP2684" s="16"/>
      <c r="MQ2684" s="16"/>
      <c r="MR2684" s="16"/>
      <c r="MS2684" s="16"/>
      <c r="MT2684" s="16"/>
      <c r="MU2684" s="16"/>
      <c r="MV2684" s="16"/>
      <c r="MW2684" s="16"/>
      <c r="MX2684" s="16"/>
      <c r="MY2684" s="16"/>
      <c r="MZ2684" s="16"/>
      <c r="NA2684" s="16"/>
      <c r="NB2684" s="16"/>
      <c r="NC2684" s="16"/>
      <c r="ND2684" s="16"/>
      <c r="NE2684" s="16"/>
      <c r="NF2684" s="16"/>
      <c r="NG2684" s="16"/>
      <c r="NH2684" s="16"/>
      <c r="NI2684" s="16"/>
      <c r="NJ2684" s="16"/>
      <c r="NK2684" s="16"/>
      <c r="NL2684" s="16"/>
      <c r="NM2684" s="16"/>
      <c r="NN2684" s="16"/>
      <c r="NO2684" s="16"/>
      <c r="NP2684" s="16"/>
      <c r="NQ2684" s="16"/>
      <c r="NR2684" s="16"/>
      <c r="NS2684" s="16"/>
      <c r="NT2684" s="16"/>
      <c r="NU2684" s="16"/>
      <c r="NV2684" s="16"/>
      <c r="NW2684" s="16"/>
      <c r="NX2684" s="16"/>
      <c r="NY2684" s="16"/>
      <c r="NZ2684" s="16"/>
      <c r="OA2684" s="16"/>
      <c r="OB2684" s="16"/>
      <c r="OC2684" s="16"/>
      <c r="OD2684" s="16"/>
      <c r="OE2684" s="16"/>
      <c r="OF2684" s="16"/>
      <c r="OG2684" s="16"/>
      <c r="OH2684" s="16"/>
      <c r="OI2684" s="16"/>
      <c r="OJ2684" s="16"/>
      <c r="OK2684" s="16"/>
      <c r="OL2684" s="16"/>
      <c r="OM2684" s="16"/>
      <c r="ON2684" s="16"/>
      <c r="OO2684" s="16"/>
      <c r="OP2684" s="16"/>
      <c r="OQ2684" s="16"/>
      <c r="OR2684" s="16"/>
      <c r="OS2684" s="16"/>
      <c r="OT2684" s="16"/>
      <c r="OU2684" s="16"/>
      <c r="OV2684" s="16"/>
      <c r="OW2684" s="16"/>
      <c r="OX2684" s="16"/>
      <c r="OY2684" s="16"/>
      <c r="OZ2684" s="16"/>
      <c r="PA2684" s="16"/>
      <c r="PB2684" s="16"/>
      <c r="PC2684" s="16"/>
      <c r="PD2684" s="16"/>
      <c r="PE2684" s="16"/>
      <c r="PF2684" s="16"/>
      <c r="PG2684" s="16"/>
      <c r="PH2684" s="16"/>
      <c r="PI2684" s="16"/>
      <c r="PJ2684" s="16"/>
      <c r="PK2684" s="16"/>
      <c r="PL2684" s="16"/>
      <c r="PM2684" s="16"/>
      <c r="PN2684" s="16"/>
      <c r="PO2684" s="16"/>
      <c r="PP2684" s="16"/>
      <c r="PQ2684" s="16"/>
      <c r="PR2684" s="16"/>
      <c r="PS2684" s="16"/>
      <c r="PT2684" s="16"/>
      <c r="PU2684" s="16"/>
      <c r="PV2684" s="16"/>
      <c r="PW2684" s="16"/>
      <c r="PX2684" s="16"/>
      <c r="PY2684" s="16"/>
      <c r="PZ2684" s="16"/>
      <c r="QA2684" s="16"/>
      <c r="QB2684" s="16"/>
      <c r="QC2684" s="16"/>
      <c r="QD2684" s="16"/>
      <c r="QE2684" s="16"/>
      <c r="QF2684" s="16"/>
      <c r="QG2684" s="16"/>
      <c r="QH2684" s="16"/>
      <c r="QI2684" s="16"/>
      <c r="QJ2684" s="16"/>
      <c r="QK2684" s="16"/>
      <c r="QL2684" s="16"/>
      <c r="QM2684" s="16"/>
      <c r="QN2684" s="16"/>
      <c r="QO2684" s="16"/>
      <c r="QP2684" s="16"/>
      <c r="QQ2684" s="16"/>
      <c r="QR2684" s="16"/>
      <c r="QS2684" s="16"/>
      <c r="QT2684" s="16"/>
      <c r="QU2684" s="16"/>
      <c r="QV2684" s="16"/>
      <c r="QW2684" s="16"/>
      <c r="QX2684" s="16"/>
      <c r="QY2684" s="16"/>
      <c r="QZ2684" s="16"/>
      <c r="RA2684" s="16"/>
      <c r="RB2684" s="16"/>
      <c r="RC2684" s="16"/>
      <c r="RD2684" s="16"/>
      <c r="RE2684" s="16"/>
      <c r="RF2684" s="16"/>
      <c r="RG2684" s="16"/>
      <c r="RH2684" s="16"/>
      <c r="RI2684" s="16"/>
      <c r="RJ2684" s="16"/>
      <c r="RK2684" s="16"/>
      <c r="RL2684" s="16"/>
      <c r="RM2684" s="16"/>
      <c r="RN2684" s="16"/>
      <c r="RO2684" s="16"/>
      <c r="RP2684" s="16"/>
      <c r="RQ2684" s="16"/>
      <c r="RR2684" s="16"/>
      <c r="RS2684" s="16"/>
      <c r="RT2684" s="16"/>
      <c r="RU2684" s="16"/>
      <c r="RV2684" s="16"/>
      <c r="RW2684" s="16"/>
      <c r="RX2684" s="16"/>
      <c r="RY2684" s="16"/>
      <c r="RZ2684" s="16"/>
      <c r="SA2684" s="16"/>
      <c r="SB2684" s="16"/>
      <c r="SC2684" s="16"/>
      <c r="SD2684" s="16"/>
      <c r="SE2684" s="16"/>
      <c r="SF2684" s="16"/>
      <c r="SG2684" s="16"/>
      <c r="SH2684" s="16"/>
      <c r="SI2684" s="16"/>
      <c r="SJ2684" s="16"/>
      <c r="SK2684" s="16"/>
      <c r="SL2684" s="16"/>
      <c r="SM2684" s="16"/>
      <c r="SN2684" s="16"/>
      <c r="SO2684" s="16"/>
      <c r="SP2684" s="16"/>
      <c r="SQ2684" s="16"/>
      <c r="SR2684" s="16"/>
      <c r="SS2684" s="16"/>
      <c r="ST2684" s="16"/>
      <c r="SU2684" s="16"/>
      <c r="SV2684" s="16"/>
      <c r="SW2684" s="16"/>
      <c r="SX2684" s="16"/>
      <c r="SY2684" s="16"/>
      <c r="SZ2684" s="16"/>
      <c r="TA2684" s="16"/>
      <c r="TB2684" s="17"/>
      <c r="TC2684" s="17"/>
      <c r="TD2684" s="17"/>
      <c r="TE2684" s="17"/>
      <c r="TF2684" s="17"/>
      <c r="TG2684" s="17"/>
      <c r="TH2684" s="17"/>
      <c r="TI2684" s="17"/>
      <c r="TJ2684" s="17"/>
      <c r="TK2684" s="17"/>
      <c r="TL2684" s="17"/>
      <c r="TM2684" s="17"/>
      <c r="TN2684" s="17"/>
      <c r="TO2684" s="17"/>
      <c r="TP2684" s="17"/>
      <c r="TQ2684" s="17"/>
      <c r="TR2684" s="17"/>
      <c r="TS2684" s="17"/>
      <c r="TT2684" s="17"/>
      <c r="TU2684" s="17"/>
      <c r="TV2684" s="17"/>
      <c r="TW2684" s="17"/>
      <c r="TX2684" s="17"/>
      <c r="TY2684" s="17"/>
      <c r="TZ2684" s="17"/>
      <c r="UA2684" s="17"/>
      <c r="UB2684" s="17"/>
      <c r="UC2684" s="17"/>
      <c r="UD2684" s="17"/>
      <c r="UE2684" s="17"/>
      <c r="UF2684" s="17"/>
      <c r="UG2684" s="17"/>
      <c r="UH2684" s="17"/>
      <c r="UI2684" s="17"/>
      <c r="UJ2684" s="17"/>
      <c r="UK2684" s="17"/>
      <c r="UL2684" s="17"/>
      <c r="UM2684" s="17"/>
      <c r="UN2684" s="17"/>
      <c r="UO2684" s="17"/>
      <c r="UP2684" s="17"/>
      <c r="UQ2684" s="17"/>
      <c r="UR2684" s="17"/>
      <c r="US2684" s="17"/>
      <c r="UT2684" s="17"/>
      <c r="UU2684" s="17"/>
      <c r="UV2684" s="17"/>
      <c r="UW2684" s="17"/>
      <c r="UX2684" s="17"/>
      <c r="UY2684" s="17"/>
      <c r="UZ2684" s="17"/>
      <c r="VA2684" s="17"/>
      <c r="VB2684" s="17"/>
      <c r="VC2684" s="17"/>
      <c r="VD2684" s="17"/>
      <c r="VE2684" s="17"/>
      <c r="VF2684" s="17"/>
      <c r="VG2684" s="17"/>
      <c r="VH2684" s="17"/>
      <c r="VI2684" s="17"/>
      <c r="VJ2684" s="17"/>
      <c r="VK2684" s="17"/>
      <c r="VL2684" s="17"/>
      <c r="VM2684" s="17"/>
      <c r="VN2684" s="17"/>
      <c r="VO2684" s="17"/>
      <c r="VP2684" s="17"/>
      <c r="VQ2684" s="17"/>
      <c r="VR2684" s="17"/>
      <c r="VS2684" s="17"/>
      <c r="VT2684" s="17"/>
      <c r="VU2684" s="17"/>
      <c r="VV2684" s="17"/>
      <c r="VW2684" s="17"/>
      <c r="VX2684" s="17"/>
      <c r="VY2684" s="17"/>
      <c r="VZ2684" s="17"/>
      <c r="WA2684" s="17"/>
      <c r="WB2684" s="17"/>
      <c r="WC2684" s="17"/>
      <c r="WD2684" s="17"/>
      <c r="WE2684" s="17"/>
      <c r="WF2684" s="17"/>
      <c r="WG2684" s="17"/>
      <c r="WH2684" s="17"/>
      <c r="WI2684" s="17"/>
      <c r="WJ2684" s="17"/>
      <c r="WK2684" s="17"/>
      <c r="WL2684" s="17"/>
      <c r="WM2684" s="17"/>
      <c r="WN2684" s="17"/>
      <c r="WO2684" s="17"/>
      <c r="WP2684" s="17"/>
      <c r="WQ2684" s="17"/>
      <c r="WR2684" s="17"/>
      <c r="WS2684" s="17"/>
      <c r="WT2684" s="17"/>
      <c r="WU2684" s="17"/>
      <c r="WV2684" s="17"/>
      <c r="WW2684" s="17"/>
      <c r="WX2684" s="17"/>
      <c r="WY2684" s="17"/>
      <c r="WZ2684" s="17"/>
      <c r="XA2684" s="17"/>
      <c r="XB2684" s="17"/>
      <c r="XC2684" s="17"/>
      <c r="XD2684" s="17"/>
      <c r="XE2684" s="17"/>
      <c r="XF2684" s="17"/>
      <c r="XG2684" s="17"/>
      <c r="XH2684" s="17"/>
      <c r="XI2684" s="17"/>
      <c r="XJ2684" s="17"/>
      <c r="XK2684" s="17"/>
      <c r="XL2684" s="17"/>
      <c r="XM2684" s="17"/>
      <c r="XN2684" s="17"/>
      <c r="XO2684" s="17"/>
      <c r="XP2684" s="17"/>
      <c r="XQ2684" s="17"/>
      <c r="XR2684" s="17"/>
      <c r="XS2684" s="17"/>
      <c r="XT2684" s="17"/>
      <c r="XU2684" s="17"/>
      <c r="XV2684" s="17"/>
      <c r="XW2684" s="17"/>
      <c r="XX2684" s="17"/>
      <c r="XY2684" s="17"/>
      <c r="XZ2684" s="17"/>
      <c r="YA2684" s="17"/>
      <c r="YB2684" s="17"/>
      <c r="YC2684" s="17"/>
      <c r="YD2684" s="17"/>
      <c r="YE2684" s="17"/>
      <c r="YF2684" s="17"/>
      <c r="YG2684" s="17"/>
      <c r="YH2684" s="17"/>
      <c r="YI2684" s="17"/>
      <c r="YJ2684" s="17"/>
      <c r="YK2684" s="17"/>
      <c r="YL2684" s="17"/>
      <c r="YM2684" s="17"/>
      <c r="YN2684" s="17"/>
      <c r="YO2684" s="17"/>
      <c r="YP2684" s="17"/>
      <c r="YQ2684" s="17"/>
      <c r="YR2684" s="17"/>
      <c r="YS2684" s="17"/>
      <c r="YT2684" s="17"/>
      <c r="YU2684" s="17"/>
      <c r="YV2684" s="17"/>
      <c r="YW2684" s="17"/>
      <c r="YX2684" s="17"/>
      <c r="YY2684" s="17"/>
      <c r="YZ2684" s="17"/>
      <c r="ZA2684" s="17"/>
      <c r="ZB2684" s="17"/>
      <c r="ZC2684" s="17"/>
      <c r="ZD2684" s="17"/>
      <c r="ZE2684" s="17"/>
      <c r="ZF2684" s="17"/>
      <c r="ZG2684" s="17"/>
      <c r="ZH2684" s="17"/>
      <c r="ZI2684" s="17"/>
      <c r="ZJ2684" s="17"/>
      <c r="ZK2684" s="17"/>
      <c r="ZL2684" s="17"/>
      <c r="ZM2684" s="17"/>
      <c r="ZN2684" s="17"/>
      <c r="ZO2684" s="17"/>
      <c r="ZP2684" s="17"/>
      <c r="ZQ2684" s="17"/>
      <c r="ZR2684" s="17"/>
      <c r="ZS2684" s="17"/>
      <c r="ZT2684" s="17"/>
      <c r="ZU2684" s="17"/>
      <c r="ZV2684" s="17"/>
      <c r="ZW2684" s="17"/>
      <c r="ZX2684" s="17"/>
      <c r="ZY2684" s="17"/>
      <c r="ZZ2684" s="17"/>
      <c r="AAA2684" s="17"/>
      <c r="AAB2684" s="17"/>
      <c r="AAC2684" s="17"/>
      <c r="AAD2684" s="17"/>
      <c r="AAE2684" s="17"/>
      <c r="AAF2684" s="17"/>
      <c r="AAG2684" s="17"/>
      <c r="AAH2684" s="17"/>
      <c r="AAI2684" s="17"/>
      <c r="AAJ2684" s="17"/>
      <c r="AAK2684" s="17"/>
      <c r="AAL2684" s="17"/>
      <c r="AAM2684" s="17"/>
      <c r="AAN2684" s="17"/>
      <c r="AAO2684" s="17"/>
      <c r="AAP2684" s="17"/>
      <c r="AAQ2684" s="17"/>
      <c r="AAR2684" s="17"/>
      <c r="AAS2684" s="17"/>
      <c r="AAT2684" s="17"/>
      <c r="AAU2684" s="17"/>
      <c r="AAV2684" s="17"/>
      <c r="AAW2684" s="17"/>
      <c r="AAX2684" s="17"/>
      <c r="AAY2684" s="17"/>
      <c r="AAZ2684" s="17"/>
      <c r="ABA2684" s="17"/>
      <c r="ABB2684" s="17"/>
      <c r="ABC2684" s="17"/>
      <c r="ABD2684" s="17"/>
      <c r="ABE2684" s="17"/>
      <c r="ABF2684" s="17"/>
      <c r="ABG2684" s="17"/>
      <c r="ABH2684" s="17"/>
      <c r="ABI2684" s="17"/>
      <c r="ABJ2684" s="17"/>
      <c r="ABK2684" s="17"/>
      <c r="ABL2684" s="17"/>
      <c r="ABM2684" s="17"/>
      <c r="ABN2684" s="17"/>
      <c r="ABO2684" s="17"/>
      <c r="ABP2684" s="17"/>
      <c r="ABQ2684" s="17"/>
      <c r="ABR2684" s="17"/>
      <c r="ABS2684" s="17"/>
      <c r="ABT2684" s="17"/>
      <c r="ABU2684" s="17"/>
      <c r="ABV2684" s="17"/>
      <c r="ABW2684" s="17"/>
      <c r="ABX2684" s="17"/>
      <c r="ABY2684" s="17"/>
      <c r="ABZ2684" s="17"/>
      <c r="ACA2684" s="17"/>
      <c r="ACB2684" s="17"/>
      <c r="ACC2684" s="17"/>
      <c r="ACD2684" s="17"/>
      <c r="ACE2684" s="17"/>
      <c r="ACF2684" s="17"/>
      <c r="ACG2684" s="17"/>
      <c r="ACH2684" s="17"/>
      <c r="ACI2684" s="17"/>
      <c r="ACJ2684" s="17"/>
      <c r="ACK2684" s="17"/>
      <c r="ACL2684" s="17"/>
      <c r="ACM2684" s="17"/>
      <c r="ACN2684" s="17"/>
      <c r="ACO2684" s="17"/>
      <c r="ACP2684" s="17"/>
      <c r="ACQ2684" s="17"/>
      <c r="ACR2684" s="17"/>
      <c r="ACS2684" s="17"/>
      <c r="ACT2684" s="17"/>
      <c r="ACU2684" s="17"/>
      <c r="ACV2684" s="17"/>
      <c r="ACW2684" s="17"/>
      <c r="ACX2684" s="17"/>
      <c r="ACY2684" s="17"/>
      <c r="ACZ2684" s="17"/>
      <c r="ADA2684" s="17"/>
      <c r="ADB2684" s="17"/>
      <c r="ADC2684" s="17"/>
      <c r="ADD2684" s="17"/>
      <c r="ADE2684" s="17"/>
      <c r="ADF2684" s="17"/>
      <c r="ADG2684" s="17"/>
      <c r="ADH2684" s="17"/>
      <c r="ADI2684" s="17"/>
      <c r="ADJ2684" s="17"/>
      <c r="ADK2684" s="17"/>
      <c r="ADL2684" s="17"/>
      <c r="ADM2684" s="17"/>
      <c r="ADN2684" s="17"/>
      <c r="ADO2684" s="17"/>
      <c r="ADP2684" s="17"/>
      <c r="ADQ2684" s="17"/>
      <c r="ADR2684" s="17"/>
      <c r="ADS2684" s="17"/>
      <c r="ADT2684" s="17"/>
      <c r="ADU2684" s="17"/>
      <c r="ADV2684" s="17"/>
      <c r="ADW2684" s="17"/>
      <c r="ADX2684" s="17"/>
      <c r="ADY2684" s="17"/>
      <c r="ADZ2684" s="17"/>
      <c r="AEA2684" s="17"/>
      <c r="AEB2684" s="17"/>
      <c r="AEC2684" s="17"/>
      <c r="AED2684" s="17"/>
      <c r="AEE2684" s="17"/>
      <c r="AEF2684" s="17"/>
      <c r="AEG2684" s="17"/>
      <c r="AEH2684" s="17"/>
      <c r="AEI2684" s="17"/>
      <c r="AEJ2684" s="17"/>
      <c r="AEK2684" s="17"/>
      <c r="AEL2684" s="17"/>
      <c r="AEM2684" s="17"/>
      <c r="AEN2684" s="17"/>
      <c r="AEO2684" s="17"/>
      <c r="AEP2684" s="17"/>
      <c r="AEQ2684" s="17"/>
      <c r="AER2684" s="17"/>
      <c r="AES2684" s="17"/>
      <c r="AET2684" s="17"/>
      <c r="AEU2684" s="17"/>
      <c r="AEV2684" s="17"/>
      <c r="AEW2684" s="17"/>
      <c r="AEX2684" s="17"/>
      <c r="AEY2684" s="17"/>
      <c r="AEZ2684" s="17"/>
      <c r="AFA2684" s="17"/>
      <c r="AFB2684" s="17"/>
      <c r="AFC2684" s="17"/>
      <c r="AFD2684" s="17"/>
      <c r="AFE2684" s="17"/>
      <c r="AFF2684" s="17"/>
      <c r="AFG2684" s="17"/>
      <c r="AFH2684" s="17"/>
      <c r="AFI2684" s="17"/>
      <c r="AFJ2684" s="17"/>
      <c r="AFK2684" s="17"/>
      <c r="AFL2684" s="17"/>
      <c r="AFM2684" s="17"/>
      <c r="AFN2684" s="17"/>
      <c r="AFO2684" s="17"/>
      <c r="AFP2684" s="17"/>
      <c r="AFQ2684" s="17"/>
      <c r="AFR2684" s="17"/>
      <c r="AFS2684" s="17"/>
      <c r="AFT2684" s="17"/>
      <c r="AFU2684" s="17"/>
      <c r="AFV2684" s="17"/>
      <c r="AFW2684" s="17"/>
      <c r="AFX2684" s="17"/>
      <c r="AFY2684" s="17"/>
      <c r="AFZ2684" s="17"/>
      <c r="AGA2684" s="17"/>
      <c r="AGB2684" s="17"/>
      <c r="AGC2684" s="17"/>
      <c r="AGD2684" s="17"/>
      <c r="AGE2684" s="17"/>
      <c r="AGF2684" s="17"/>
      <c r="AGG2684" s="17"/>
      <c r="AGH2684" s="17"/>
      <c r="AGI2684" s="17"/>
      <c r="AGJ2684" s="17"/>
      <c r="AGK2684" s="17"/>
      <c r="AGL2684" s="17"/>
      <c r="AGM2684" s="17"/>
      <c r="AGN2684" s="17"/>
      <c r="AGO2684" s="17"/>
      <c r="AGP2684" s="17"/>
      <c r="AGQ2684" s="17"/>
      <c r="AGR2684" s="17"/>
      <c r="AGS2684" s="17"/>
      <c r="AGT2684" s="17"/>
      <c r="AGU2684" s="17"/>
      <c r="AGV2684" s="17"/>
      <c r="AGW2684" s="17"/>
      <c r="AGX2684" s="17"/>
      <c r="AGY2684" s="17"/>
      <c r="AGZ2684" s="17"/>
      <c r="AHA2684" s="17"/>
      <c r="AHB2684" s="17"/>
      <c r="AHC2684" s="17"/>
      <c r="AHD2684" s="17"/>
      <c r="AHE2684" s="17"/>
      <c r="AHF2684" s="17"/>
      <c r="AHG2684" s="17"/>
      <c r="AHH2684" s="17"/>
      <c r="AHI2684" s="17"/>
      <c r="AHJ2684" s="17"/>
      <c r="AHK2684" s="17"/>
      <c r="AHL2684" s="17"/>
      <c r="AHM2684" s="17"/>
      <c r="AHN2684" s="17"/>
      <c r="AHO2684" s="17"/>
      <c r="AHP2684" s="17"/>
      <c r="AHQ2684" s="17"/>
      <c r="AHR2684" s="17"/>
      <c r="AHS2684" s="17"/>
      <c r="AHT2684" s="17"/>
      <c r="AHU2684" s="17"/>
      <c r="AHV2684" s="17"/>
      <c r="AHW2684" s="17"/>
      <c r="AHX2684" s="17"/>
      <c r="AHY2684" s="17"/>
      <c r="AHZ2684" s="17"/>
      <c r="AIA2684" s="17"/>
      <c r="AIB2684" s="17"/>
      <c r="AIC2684" s="17"/>
      <c r="AID2684" s="17"/>
      <c r="AIE2684" s="17"/>
      <c r="AIF2684" s="17"/>
      <c r="AIG2684" s="17"/>
      <c r="AIH2684" s="17"/>
      <c r="AII2684" s="17"/>
      <c r="AIJ2684" s="17"/>
      <c r="AIK2684" s="17"/>
      <c r="AIL2684" s="17"/>
      <c r="AIM2684" s="17"/>
      <c r="AIN2684" s="17"/>
      <c r="AIO2684" s="17"/>
      <c r="AIP2684" s="17"/>
      <c r="AIQ2684" s="17"/>
      <c r="AIR2684" s="17"/>
      <c r="AIS2684" s="17"/>
      <c r="AIT2684" s="17"/>
      <c r="AIU2684" s="17"/>
      <c r="AIV2684" s="17"/>
      <c r="AIW2684" s="17"/>
      <c r="AIX2684" s="17"/>
      <c r="AIY2684" s="17"/>
      <c r="AIZ2684" s="17"/>
      <c r="AJA2684" s="17"/>
      <c r="AJB2684" s="17"/>
      <c r="AJC2684" s="17"/>
      <c r="AJD2684" s="17"/>
      <c r="AJE2684" s="17"/>
      <c r="AJF2684" s="17"/>
      <c r="AJG2684" s="17"/>
      <c r="AJH2684" s="17"/>
      <c r="AJI2684" s="17"/>
      <c r="AJJ2684" s="17"/>
      <c r="AJK2684" s="17"/>
      <c r="AJL2684" s="17"/>
      <c r="AJM2684" s="17"/>
      <c r="AJN2684" s="17"/>
      <c r="AJO2684" s="17"/>
      <c r="AJP2684" s="17"/>
      <c r="AJQ2684" s="17"/>
      <c r="AJR2684" s="17"/>
      <c r="AJS2684" s="17"/>
      <c r="AJT2684" s="17"/>
      <c r="AJU2684" s="17"/>
      <c r="AJV2684" s="17"/>
      <c r="AJW2684" s="17"/>
      <c r="AJX2684" s="17"/>
      <c r="AJY2684" s="17"/>
      <c r="AJZ2684" s="17"/>
      <c r="AKA2684" s="17"/>
      <c r="AKB2684" s="17"/>
      <c r="AKC2684" s="17"/>
      <c r="AKD2684" s="17"/>
      <c r="AKE2684" s="17"/>
      <c r="AKF2684" s="17"/>
      <c r="AKG2684" s="17"/>
      <c r="AKH2684" s="17"/>
      <c r="AKI2684" s="17"/>
      <c r="AKJ2684" s="17"/>
      <c r="AKK2684" s="17"/>
      <c r="AKL2684" s="17"/>
      <c r="AKM2684" s="17"/>
      <c r="AKN2684" s="17"/>
      <c r="AKO2684" s="17"/>
      <c r="AKP2684" s="17"/>
      <c r="AKQ2684" s="17"/>
      <c r="AKR2684" s="17"/>
      <c r="AKS2684" s="17"/>
      <c r="AKT2684" s="17"/>
      <c r="AKU2684" s="17"/>
      <c r="AKV2684" s="17"/>
      <c r="AKW2684" s="17"/>
      <c r="AKX2684" s="17"/>
      <c r="AKY2684" s="17"/>
      <c r="AKZ2684" s="17"/>
      <c r="ALA2684" s="17"/>
      <c r="ALB2684" s="17"/>
      <c r="ALC2684" s="17"/>
      <c r="ALD2684" s="17"/>
      <c r="ALE2684" s="17"/>
      <c r="ALF2684" s="17"/>
      <c r="ALG2684" s="17"/>
      <c r="ALH2684" s="17"/>
      <c r="ALI2684" s="17"/>
      <c r="ALJ2684" s="17"/>
      <c r="ALK2684" s="17"/>
      <c r="ALL2684" s="17"/>
      <c r="ALM2684" s="17"/>
      <c r="ALN2684" s="17"/>
      <c r="ALO2684" s="17"/>
      <c r="ALP2684" s="17"/>
      <c r="ALQ2684" s="17"/>
      <c r="ALR2684" s="17"/>
      <c r="ALS2684" s="17"/>
      <c r="ALT2684" s="17"/>
      <c r="ALU2684" s="17"/>
      <c r="ALV2684" s="17"/>
      <c r="ALW2684" s="17"/>
      <c r="ALX2684" s="17"/>
      <c r="ALY2684" s="17"/>
      <c r="ALZ2684" s="17"/>
      <c r="AMA2684" s="17"/>
      <c r="AMB2684" s="17"/>
      <c r="AMC2684" s="17"/>
      <c r="AMD2684" s="17"/>
      <c r="AME2684" s="17"/>
      <c r="AMF2684" s="17"/>
      <c r="AMG2684" s="17"/>
      <c r="AMH2684" s="17"/>
      <c r="AMI2684" s="17"/>
      <c r="AMJ2684" s="17"/>
      <c r="AMK2684" s="17"/>
      <c r="AML2684" s="17"/>
      <c r="AMM2684" s="17"/>
      <c r="AMN2684" s="17"/>
      <c r="AMO2684" s="17"/>
      <c r="AMP2684" s="17"/>
      <c r="AMQ2684" s="17"/>
      <c r="AMR2684" s="17"/>
      <c r="AMS2684" s="17"/>
      <c r="AMT2684" s="17"/>
      <c r="AMU2684" s="17"/>
      <c r="AMV2684" s="17"/>
      <c r="AMW2684" s="17"/>
      <c r="AMX2684" s="17"/>
      <c r="AMY2684" s="17"/>
      <c r="AMZ2684" s="17"/>
      <c r="ANA2684" s="17"/>
      <c r="ANB2684" s="17"/>
      <c r="ANC2684" s="17"/>
      <c r="AND2684" s="17"/>
      <c r="ANE2684" s="17"/>
      <c r="ANF2684" s="17"/>
      <c r="ANG2684" s="17"/>
      <c r="ANH2684" s="17"/>
      <c r="ANI2684" s="17"/>
      <c r="ANJ2684" s="17"/>
      <c r="ANK2684" s="17"/>
      <c r="ANL2684" s="17"/>
      <c r="ANM2684" s="17"/>
      <c r="ANN2684" s="17"/>
      <c r="ANO2684" s="17"/>
      <c r="ANP2684" s="17"/>
      <c r="ANQ2684" s="17"/>
      <c r="ANR2684" s="17"/>
      <c r="ANS2684" s="17"/>
      <c r="ANT2684" s="17"/>
      <c r="ANU2684" s="17"/>
      <c r="ANV2684" s="17"/>
      <c r="ANW2684" s="17"/>
      <c r="ANX2684" s="17"/>
      <c r="ANY2684" s="17"/>
      <c r="ANZ2684" s="17"/>
      <c r="AOA2684" s="17"/>
      <c r="AOB2684" s="17"/>
      <c r="AOC2684" s="17"/>
      <c r="AOD2684" s="17"/>
      <c r="AOE2684" s="17"/>
      <c r="AOF2684" s="17"/>
      <c r="AOG2684" s="17"/>
      <c r="AOH2684" s="17"/>
      <c r="AOI2684" s="17"/>
      <c r="AOJ2684" s="17"/>
      <c r="AOK2684" s="17"/>
      <c r="AOL2684" s="17"/>
      <c r="AOM2684" s="17"/>
      <c r="AON2684" s="17"/>
      <c r="AOO2684" s="17"/>
      <c r="AOP2684" s="17"/>
      <c r="AOQ2684" s="17"/>
      <c r="AOR2684" s="17"/>
      <c r="AOS2684" s="17"/>
      <c r="AOT2684" s="17"/>
      <c r="AOU2684" s="17"/>
      <c r="AOV2684" s="17"/>
      <c r="AOW2684" s="17"/>
      <c r="AOX2684" s="17"/>
      <c r="AOY2684" s="17"/>
      <c r="AOZ2684" s="17"/>
      <c r="APA2684" s="17"/>
      <c r="APB2684" s="17"/>
      <c r="APC2684" s="17"/>
      <c r="APD2684" s="17"/>
      <c r="APE2684" s="17"/>
      <c r="APF2684" s="17"/>
      <c r="APG2684" s="17"/>
      <c r="APH2684" s="17"/>
      <c r="API2684" s="17"/>
      <c r="APJ2684" s="17"/>
      <c r="APK2684" s="17"/>
      <c r="APL2684" s="17"/>
      <c r="APM2684" s="17"/>
      <c r="APN2684" s="17"/>
      <c r="APO2684" s="17"/>
      <c r="APP2684" s="17"/>
      <c r="APQ2684" s="17"/>
      <c r="APR2684" s="17"/>
      <c r="APS2684" s="17"/>
      <c r="APT2684" s="17"/>
      <c r="APU2684" s="17"/>
      <c r="APV2684" s="17"/>
      <c r="APW2684" s="17"/>
      <c r="APX2684" s="17"/>
      <c r="APY2684" s="17"/>
      <c r="APZ2684" s="17"/>
      <c r="AQA2684" s="17"/>
      <c r="AQB2684" s="17"/>
      <c r="AQC2684" s="17"/>
      <c r="AQD2684" s="17"/>
      <c r="AQE2684" s="17"/>
      <c r="AQF2684" s="17"/>
      <c r="AQG2684" s="17"/>
      <c r="AQH2684" s="17"/>
      <c r="AQI2684" s="17"/>
      <c r="AQJ2684" s="17"/>
      <c r="AQK2684" s="17"/>
      <c r="AQL2684" s="17"/>
      <c r="AQM2684" s="17"/>
      <c r="AQN2684" s="17"/>
      <c r="AQO2684" s="17"/>
      <c r="AQP2684" s="17"/>
      <c r="AQQ2684" s="17"/>
      <c r="AQR2684" s="17"/>
      <c r="AQS2684" s="17"/>
      <c r="AQT2684" s="17"/>
      <c r="AQU2684" s="17"/>
      <c r="AQV2684" s="17"/>
      <c r="AQW2684" s="17"/>
      <c r="AQX2684" s="17"/>
      <c r="AQY2684" s="17"/>
      <c r="AQZ2684" s="17"/>
      <c r="ARA2684" s="17"/>
      <c r="ARB2684" s="17"/>
      <c r="ARC2684" s="17"/>
      <c r="ARD2684" s="17"/>
      <c r="ARE2684" s="17"/>
      <c r="ARF2684" s="17"/>
      <c r="ARG2684" s="17"/>
      <c r="ARH2684" s="17"/>
      <c r="ARI2684" s="17"/>
      <c r="ARJ2684" s="17"/>
      <c r="ARK2684" s="17"/>
      <c r="ARL2684" s="17"/>
      <c r="ARM2684" s="17"/>
      <c r="ARN2684" s="17"/>
      <c r="ARO2684" s="17"/>
      <c r="ARP2684" s="17"/>
      <c r="ARQ2684" s="17"/>
      <c r="ARR2684" s="17"/>
      <c r="ARS2684" s="17"/>
      <c r="ART2684" s="17"/>
      <c r="ARU2684" s="17"/>
      <c r="ARV2684" s="17"/>
      <c r="ARW2684" s="17"/>
      <c r="ARX2684" s="17"/>
      <c r="ARY2684" s="17"/>
      <c r="ARZ2684" s="17"/>
      <c r="ASA2684" s="17"/>
      <c r="ASB2684" s="17"/>
      <c r="ASC2684" s="17"/>
      <c r="ASD2684" s="17"/>
      <c r="ASE2684" s="17"/>
      <c r="ASF2684" s="17"/>
      <c r="ASG2684" s="17"/>
      <c r="ASH2684" s="17"/>
      <c r="ASI2684" s="17"/>
      <c r="ASJ2684" s="17"/>
      <c r="ASK2684" s="17"/>
      <c r="ASL2684" s="17"/>
      <c r="ASM2684" s="17"/>
      <c r="ASN2684" s="17"/>
      <c r="ASO2684" s="17"/>
      <c r="ASP2684" s="17"/>
      <c r="ASQ2684" s="17"/>
      <c r="ASR2684" s="17"/>
      <c r="ASS2684" s="17"/>
      <c r="AST2684" s="17"/>
      <c r="ASU2684" s="17"/>
      <c r="ASV2684" s="17"/>
      <c r="ASW2684" s="17"/>
      <c r="ASX2684" s="17"/>
      <c r="ASY2684" s="17"/>
      <c r="ASZ2684" s="17"/>
      <c r="ATA2684" s="17"/>
      <c r="ATB2684" s="17"/>
      <c r="ATC2684" s="17"/>
      <c r="ATD2684" s="17"/>
      <c r="ATE2684" s="17"/>
      <c r="ATF2684" s="17"/>
      <c r="ATG2684" s="17"/>
      <c r="ATH2684" s="17"/>
      <c r="ATI2684" s="17"/>
      <c r="ATJ2684" s="17"/>
      <c r="ATK2684" s="17"/>
      <c r="ATL2684" s="17"/>
      <c r="ATM2684" s="17"/>
      <c r="ATN2684" s="17"/>
      <c r="ATO2684" s="17"/>
      <c r="ATP2684" s="17"/>
      <c r="ATQ2684" s="17"/>
      <c r="ATR2684" s="17"/>
      <c r="ATS2684" s="17"/>
      <c r="ATT2684" s="17"/>
      <c r="ATU2684" s="17"/>
      <c r="ATV2684" s="17"/>
      <c r="ATW2684" s="17"/>
      <c r="ATX2684" s="17"/>
      <c r="ATY2684" s="17"/>
      <c r="ATZ2684" s="17"/>
      <c r="AUA2684" s="17"/>
      <c r="AUB2684" s="17"/>
      <c r="AUC2684" s="17"/>
      <c r="AUD2684" s="17"/>
      <c r="AUE2684" s="17"/>
      <c r="AUF2684" s="17"/>
      <c r="AUG2684" s="17"/>
      <c r="AUH2684" s="17"/>
      <c r="AUI2684" s="17"/>
      <c r="AUJ2684" s="17"/>
      <c r="AUK2684" s="17"/>
      <c r="AUL2684" s="17"/>
      <c r="AUM2684" s="17"/>
      <c r="AUN2684" s="17"/>
      <c r="AUO2684" s="17"/>
      <c r="AUP2684" s="17"/>
      <c r="AUQ2684" s="17"/>
      <c r="AUR2684" s="17"/>
      <c r="AUS2684" s="17"/>
      <c r="AUT2684" s="17"/>
      <c r="AUU2684" s="17"/>
      <c r="AUV2684" s="17"/>
      <c r="AUW2684" s="17"/>
      <c r="AUX2684" s="17"/>
      <c r="AUY2684" s="17"/>
      <c r="AUZ2684" s="17"/>
      <c r="AVA2684" s="17"/>
      <c r="AVB2684" s="17"/>
      <c r="AVC2684" s="17"/>
      <c r="AVD2684" s="17"/>
      <c r="AVE2684" s="17"/>
      <c r="AVF2684" s="17"/>
      <c r="AVG2684" s="17"/>
      <c r="AVH2684" s="17"/>
      <c r="AVI2684" s="17"/>
      <c r="AVJ2684" s="17"/>
      <c r="AVK2684" s="17"/>
      <c r="AVL2684" s="17"/>
      <c r="AVM2684" s="17"/>
      <c r="AVN2684" s="17"/>
      <c r="AVO2684" s="17"/>
      <c r="AVP2684" s="17"/>
      <c r="AVQ2684" s="17"/>
      <c r="AVR2684" s="17"/>
      <c r="AVS2684" s="17"/>
      <c r="AVT2684" s="17"/>
      <c r="AVU2684" s="17"/>
      <c r="AVV2684" s="17"/>
      <c r="AVW2684" s="17"/>
      <c r="AVX2684" s="17"/>
      <c r="AVY2684" s="17"/>
      <c r="AVZ2684" s="17"/>
      <c r="AWA2684" s="17"/>
      <c r="AWB2684" s="17"/>
      <c r="AWC2684" s="17"/>
      <c r="AWD2684" s="17"/>
      <c r="AWE2684" s="17"/>
      <c r="AWF2684" s="17"/>
      <c r="AWG2684" s="17"/>
      <c r="AWH2684" s="17"/>
      <c r="AWI2684" s="17"/>
      <c r="AWJ2684" s="17"/>
      <c r="AWK2684" s="17"/>
      <c r="AWL2684" s="17"/>
      <c r="AWM2684" s="17"/>
      <c r="AWN2684" s="17"/>
    </row>
    <row r="2685" spans="1:1288" s="56" customFormat="1" ht="39" x14ac:dyDescent="0.25">
      <c r="A2685" s="50" t="s">
        <v>3806</v>
      </c>
      <c r="B2685" s="50" t="s">
        <v>3847</v>
      </c>
      <c r="C2685" s="50" t="s">
        <v>3900</v>
      </c>
      <c r="D2685" s="50" t="s">
        <v>3809</v>
      </c>
      <c r="E2685" s="51">
        <v>30</v>
      </c>
      <c r="F2685" s="52" t="s">
        <v>21</v>
      </c>
      <c r="G2685" s="53"/>
      <c r="H2685" s="15" t="s">
        <v>5</v>
      </c>
      <c r="I2685" s="55"/>
      <c r="JE2685" s="12"/>
      <c r="JF2685" s="12"/>
      <c r="JG2685" s="12"/>
      <c r="JH2685" s="12"/>
      <c r="JI2685" s="13"/>
      <c r="JJ2685" s="14"/>
      <c r="JK2685" s="15"/>
      <c r="JL2685" s="15"/>
      <c r="JM2685" s="15"/>
      <c r="JN2685" s="16"/>
      <c r="JO2685" s="16"/>
      <c r="JP2685" s="16"/>
      <c r="JQ2685" s="16"/>
      <c r="JR2685" s="16"/>
      <c r="JS2685" s="16"/>
      <c r="JT2685" s="16"/>
      <c r="JU2685" s="16"/>
      <c r="JV2685" s="16"/>
      <c r="JW2685" s="16"/>
      <c r="JX2685" s="16"/>
      <c r="JY2685" s="16"/>
      <c r="JZ2685" s="16"/>
      <c r="KA2685" s="16"/>
      <c r="KB2685" s="16"/>
      <c r="KC2685" s="16"/>
      <c r="KD2685" s="16"/>
      <c r="KE2685" s="16"/>
      <c r="KF2685" s="16"/>
      <c r="KG2685" s="16"/>
      <c r="KH2685" s="16"/>
      <c r="KI2685" s="16"/>
      <c r="KJ2685" s="16"/>
      <c r="KK2685" s="16"/>
      <c r="KL2685" s="16"/>
      <c r="KM2685" s="16"/>
      <c r="KN2685" s="16"/>
      <c r="KO2685" s="16"/>
      <c r="KP2685" s="16"/>
      <c r="KQ2685" s="16"/>
      <c r="KR2685" s="16"/>
      <c r="KS2685" s="16"/>
      <c r="KT2685" s="16"/>
      <c r="KU2685" s="16"/>
      <c r="KV2685" s="16"/>
      <c r="KW2685" s="16"/>
      <c r="KX2685" s="16"/>
      <c r="KY2685" s="16"/>
      <c r="KZ2685" s="16"/>
      <c r="LA2685" s="16"/>
      <c r="LB2685" s="16"/>
      <c r="LC2685" s="16"/>
      <c r="LD2685" s="16"/>
      <c r="LE2685" s="16"/>
      <c r="LF2685" s="16"/>
      <c r="LG2685" s="16"/>
      <c r="LH2685" s="16"/>
      <c r="LI2685" s="16"/>
      <c r="LJ2685" s="16"/>
      <c r="LK2685" s="16"/>
      <c r="LL2685" s="16"/>
      <c r="LM2685" s="16"/>
      <c r="LN2685" s="16"/>
      <c r="LO2685" s="16"/>
      <c r="LP2685" s="16"/>
      <c r="LQ2685" s="16"/>
      <c r="LR2685" s="16"/>
      <c r="LS2685" s="16"/>
      <c r="LT2685" s="16"/>
      <c r="LU2685" s="16"/>
      <c r="LV2685" s="16"/>
      <c r="LW2685" s="16"/>
      <c r="LX2685" s="16"/>
      <c r="LY2685" s="16"/>
      <c r="LZ2685" s="16"/>
      <c r="MA2685" s="16"/>
      <c r="MB2685" s="16"/>
      <c r="MC2685" s="16"/>
      <c r="MD2685" s="16"/>
      <c r="ME2685" s="16"/>
      <c r="MF2685" s="16"/>
      <c r="MG2685" s="16"/>
      <c r="MH2685" s="16"/>
      <c r="MI2685" s="16"/>
      <c r="MJ2685" s="16"/>
      <c r="MK2685" s="16"/>
      <c r="ML2685" s="16"/>
      <c r="MM2685" s="16"/>
      <c r="MN2685" s="16"/>
      <c r="MO2685" s="16"/>
      <c r="MP2685" s="16"/>
      <c r="MQ2685" s="16"/>
      <c r="MR2685" s="16"/>
      <c r="MS2685" s="16"/>
      <c r="MT2685" s="16"/>
      <c r="MU2685" s="16"/>
      <c r="MV2685" s="16"/>
      <c r="MW2685" s="16"/>
      <c r="MX2685" s="16"/>
      <c r="MY2685" s="16"/>
      <c r="MZ2685" s="16"/>
      <c r="NA2685" s="16"/>
      <c r="NB2685" s="16"/>
      <c r="NC2685" s="16"/>
      <c r="ND2685" s="16"/>
      <c r="NE2685" s="16"/>
      <c r="NF2685" s="16"/>
      <c r="NG2685" s="16"/>
      <c r="NH2685" s="16"/>
      <c r="NI2685" s="16"/>
      <c r="NJ2685" s="16"/>
      <c r="NK2685" s="16"/>
      <c r="NL2685" s="16"/>
      <c r="NM2685" s="16"/>
      <c r="NN2685" s="16"/>
      <c r="NO2685" s="16"/>
      <c r="NP2685" s="16"/>
      <c r="NQ2685" s="16"/>
      <c r="NR2685" s="16"/>
      <c r="NS2685" s="16"/>
      <c r="NT2685" s="16"/>
      <c r="NU2685" s="16"/>
      <c r="NV2685" s="16"/>
      <c r="NW2685" s="16"/>
      <c r="NX2685" s="16"/>
      <c r="NY2685" s="16"/>
      <c r="NZ2685" s="16"/>
      <c r="OA2685" s="16"/>
      <c r="OB2685" s="16"/>
      <c r="OC2685" s="16"/>
      <c r="OD2685" s="16"/>
      <c r="OE2685" s="16"/>
      <c r="OF2685" s="16"/>
      <c r="OG2685" s="16"/>
      <c r="OH2685" s="16"/>
      <c r="OI2685" s="16"/>
      <c r="OJ2685" s="16"/>
      <c r="OK2685" s="16"/>
      <c r="OL2685" s="16"/>
      <c r="OM2685" s="16"/>
      <c r="ON2685" s="16"/>
      <c r="OO2685" s="16"/>
      <c r="OP2685" s="16"/>
      <c r="OQ2685" s="16"/>
      <c r="OR2685" s="16"/>
      <c r="OS2685" s="16"/>
      <c r="OT2685" s="16"/>
      <c r="OU2685" s="16"/>
      <c r="OV2685" s="16"/>
      <c r="OW2685" s="16"/>
      <c r="OX2685" s="16"/>
      <c r="OY2685" s="16"/>
      <c r="OZ2685" s="16"/>
      <c r="PA2685" s="16"/>
      <c r="PB2685" s="16"/>
      <c r="PC2685" s="16"/>
      <c r="PD2685" s="16"/>
      <c r="PE2685" s="16"/>
      <c r="PF2685" s="16"/>
      <c r="PG2685" s="16"/>
      <c r="PH2685" s="16"/>
      <c r="PI2685" s="16"/>
      <c r="PJ2685" s="16"/>
      <c r="PK2685" s="16"/>
      <c r="PL2685" s="16"/>
      <c r="PM2685" s="16"/>
      <c r="PN2685" s="16"/>
      <c r="PO2685" s="16"/>
      <c r="PP2685" s="16"/>
      <c r="PQ2685" s="16"/>
      <c r="PR2685" s="16"/>
      <c r="PS2685" s="16"/>
      <c r="PT2685" s="16"/>
      <c r="PU2685" s="16"/>
      <c r="PV2685" s="16"/>
      <c r="PW2685" s="16"/>
      <c r="PX2685" s="16"/>
      <c r="PY2685" s="16"/>
      <c r="PZ2685" s="16"/>
      <c r="QA2685" s="16"/>
      <c r="QB2685" s="16"/>
      <c r="QC2685" s="16"/>
      <c r="QD2685" s="16"/>
      <c r="QE2685" s="16"/>
      <c r="QF2685" s="16"/>
      <c r="QG2685" s="16"/>
      <c r="QH2685" s="16"/>
      <c r="QI2685" s="16"/>
      <c r="QJ2685" s="16"/>
      <c r="QK2685" s="16"/>
      <c r="QL2685" s="16"/>
      <c r="QM2685" s="16"/>
      <c r="QN2685" s="16"/>
      <c r="QO2685" s="16"/>
      <c r="QP2685" s="16"/>
      <c r="QQ2685" s="16"/>
      <c r="QR2685" s="16"/>
      <c r="QS2685" s="16"/>
      <c r="QT2685" s="16"/>
      <c r="QU2685" s="16"/>
      <c r="QV2685" s="16"/>
      <c r="QW2685" s="16"/>
      <c r="QX2685" s="16"/>
      <c r="QY2685" s="16"/>
      <c r="QZ2685" s="16"/>
      <c r="RA2685" s="16"/>
      <c r="RB2685" s="16"/>
      <c r="RC2685" s="16"/>
      <c r="RD2685" s="16"/>
      <c r="RE2685" s="16"/>
      <c r="RF2685" s="16"/>
      <c r="RG2685" s="16"/>
      <c r="RH2685" s="16"/>
      <c r="RI2685" s="16"/>
      <c r="RJ2685" s="16"/>
      <c r="RK2685" s="16"/>
      <c r="RL2685" s="16"/>
      <c r="RM2685" s="16"/>
      <c r="RN2685" s="16"/>
      <c r="RO2685" s="16"/>
      <c r="RP2685" s="16"/>
      <c r="RQ2685" s="16"/>
      <c r="RR2685" s="16"/>
      <c r="RS2685" s="16"/>
      <c r="RT2685" s="16"/>
      <c r="RU2685" s="16"/>
      <c r="RV2685" s="16"/>
      <c r="RW2685" s="16"/>
      <c r="RX2685" s="16"/>
      <c r="RY2685" s="16"/>
      <c r="RZ2685" s="16"/>
      <c r="SA2685" s="16"/>
      <c r="SB2685" s="16"/>
      <c r="SC2685" s="16"/>
      <c r="SD2685" s="16"/>
      <c r="SE2685" s="16"/>
      <c r="SF2685" s="16"/>
      <c r="SG2685" s="16"/>
      <c r="SH2685" s="16"/>
      <c r="SI2685" s="16"/>
      <c r="SJ2685" s="16"/>
      <c r="SK2685" s="16"/>
      <c r="SL2685" s="16"/>
      <c r="SM2685" s="16"/>
      <c r="SN2685" s="16"/>
      <c r="SO2685" s="16"/>
      <c r="SP2685" s="16"/>
      <c r="SQ2685" s="16"/>
      <c r="SR2685" s="16"/>
      <c r="SS2685" s="16"/>
      <c r="ST2685" s="16"/>
      <c r="SU2685" s="16"/>
      <c r="SV2685" s="16"/>
      <c r="SW2685" s="16"/>
      <c r="SX2685" s="16"/>
      <c r="SY2685" s="16"/>
      <c r="SZ2685" s="16"/>
      <c r="TA2685" s="16"/>
      <c r="TB2685" s="17"/>
      <c r="TC2685" s="17"/>
      <c r="TD2685" s="17"/>
      <c r="TE2685" s="17"/>
      <c r="TF2685" s="17"/>
      <c r="TG2685" s="17"/>
      <c r="TH2685" s="17"/>
      <c r="TI2685" s="17"/>
      <c r="TJ2685" s="17"/>
      <c r="TK2685" s="17"/>
      <c r="TL2685" s="17"/>
      <c r="TM2685" s="17"/>
      <c r="TN2685" s="17"/>
      <c r="TO2685" s="17"/>
      <c r="TP2685" s="17"/>
      <c r="TQ2685" s="17"/>
      <c r="TR2685" s="17"/>
      <c r="TS2685" s="17"/>
      <c r="TT2685" s="17"/>
      <c r="TU2685" s="17"/>
      <c r="TV2685" s="17"/>
      <c r="TW2685" s="17"/>
      <c r="TX2685" s="17"/>
      <c r="TY2685" s="17"/>
      <c r="TZ2685" s="17"/>
      <c r="UA2685" s="17"/>
      <c r="UB2685" s="17"/>
      <c r="UC2685" s="17"/>
      <c r="UD2685" s="17"/>
      <c r="UE2685" s="17"/>
      <c r="UF2685" s="17"/>
      <c r="UG2685" s="17"/>
      <c r="UH2685" s="17"/>
      <c r="UI2685" s="17"/>
      <c r="UJ2685" s="17"/>
      <c r="UK2685" s="17"/>
      <c r="UL2685" s="17"/>
      <c r="UM2685" s="17"/>
      <c r="UN2685" s="17"/>
      <c r="UO2685" s="17"/>
      <c r="UP2685" s="17"/>
      <c r="UQ2685" s="17"/>
      <c r="UR2685" s="17"/>
      <c r="US2685" s="17"/>
      <c r="UT2685" s="17"/>
      <c r="UU2685" s="17"/>
      <c r="UV2685" s="17"/>
      <c r="UW2685" s="17"/>
      <c r="UX2685" s="17"/>
      <c r="UY2685" s="17"/>
      <c r="UZ2685" s="17"/>
      <c r="VA2685" s="17"/>
      <c r="VB2685" s="17"/>
      <c r="VC2685" s="17"/>
      <c r="VD2685" s="17"/>
      <c r="VE2685" s="17"/>
      <c r="VF2685" s="17"/>
      <c r="VG2685" s="17"/>
      <c r="VH2685" s="17"/>
      <c r="VI2685" s="17"/>
      <c r="VJ2685" s="17"/>
      <c r="VK2685" s="17"/>
      <c r="VL2685" s="17"/>
      <c r="VM2685" s="17"/>
      <c r="VN2685" s="17"/>
      <c r="VO2685" s="17"/>
      <c r="VP2685" s="17"/>
      <c r="VQ2685" s="17"/>
      <c r="VR2685" s="17"/>
      <c r="VS2685" s="17"/>
      <c r="VT2685" s="17"/>
      <c r="VU2685" s="17"/>
      <c r="VV2685" s="17"/>
      <c r="VW2685" s="17"/>
      <c r="VX2685" s="17"/>
      <c r="VY2685" s="17"/>
      <c r="VZ2685" s="17"/>
      <c r="WA2685" s="17"/>
      <c r="WB2685" s="17"/>
      <c r="WC2685" s="17"/>
      <c r="WD2685" s="17"/>
      <c r="WE2685" s="17"/>
      <c r="WF2685" s="17"/>
      <c r="WG2685" s="17"/>
      <c r="WH2685" s="17"/>
      <c r="WI2685" s="17"/>
      <c r="WJ2685" s="17"/>
      <c r="WK2685" s="17"/>
      <c r="WL2685" s="17"/>
      <c r="WM2685" s="17"/>
      <c r="WN2685" s="17"/>
      <c r="WO2685" s="17"/>
      <c r="WP2685" s="17"/>
      <c r="WQ2685" s="17"/>
      <c r="WR2685" s="17"/>
      <c r="WS2685" s="17"/>
      <c r="WT2685" s="17"/>
      <c r="WU2685" s="17"/>
      <c r="WV2685" s="17"/>
      <c r="WW2685" s="17"/>
      <c r="WX2685" s="17"/>
      <c r="WY2685" s="17"/>
      <c r="WZ2685" s="17"/>
      <c r="XA2685" s="17"/>
      <c r="XB2685" s="17"/>
      <c r="XC2685" s="17"/>
      <c r="XD2685" s="17"/>
      <c r="XE2685" s="17"/>
      <c r="XF2685" s="17"/>
      <c r="XG2685" s="17"/>
      <c r="XH2685" s="17"/>
      <c r="XI2685" s="17"/>
      <c r="XJ2685" s="17"/>
      <c r="XK2685" s="17"/>
      <c r="XL2685" s="17"/>
      <c r="XM2685" s="17"/>
      <c r="XN2685" s="17"/>
      <c r="XO2685" s="17"/>
      <c r="XP2685" s="17"/>
      <c r="XQ2685" s="17"/>
      <c r="XR2685" s="17"/>
      <c r="XS2685" s="17"/>
      <c r="XT2685" s="17"/>
      <c r="XU2685" s="17"/>
      <c r="XV2685" s="17"/>
      <c r="XW2685" s="17"/>
      <c r="XX2685" s="17"/>
      <c r="XY2685" s="17"/>
      <c r="XZ2685" s="17"/>
      <c r="YA2685" s="17"/>
      <c r="YB2685" s="17"/>
      <c r="YC2685" s="17"/>
      <c r="YD2685" s="17"/>
      <c r="YE2685" s="17"/>
      <c r="YF2685" s="17"/>
      <c r="YG2685" s="17"/>
      <c r="YH2685" s="17"/>
      <c r="YI2685" s="17"/>
      <c r="YJ2685" s="17"/>
      <c r="YK2685" s="17"/>
      <c r="YL2685" s="17"/>
      <c r="YM2685" s="17"/>
      <c r="YN2685" s="17"/>
      <c r="YO2685" s="17"/>
      <c r="YP2685" s="17"/>
      <c r="YQ2685" s="17"/>
      <c r="YR2685" s="17"/>
      <c r="YS2685" s="17"/>
      <c r="YT2685" s="17"/>
      <c r="YU2685" s="17"/>
      <c r="YV2685" s="17"/>
      <c r="YW2685" s="17"/>
      <c r="YX2685" s="17"/>
      <c r="YY2685" s="17"/>
      <c r="YZ2685" s="17"/>
      <c r="ZA2685" s="17"/>
      <c r="ZB2685" s="17"/>
      <c r="ZC2685" s="17"/>
      <c r="ZD2685" s="17"/>
      <c r="ZE2685" s="17"/>
      <c r="ZF2685" s="17"/>
      <c r="ZG2685" s="17"/>
      <c r="ZH2685" s="17"/>
      <c r="ZI2685" s="17"/>
      <c r="ZJ2685" s="17"/>
      <c r="ZK2685" s="17"/>
      <c r="ZL2685" s="17"/>
      <c r="ZM2685" s="17"/>
      <c r="ZN2685" s="17"/>
      <c r="ZO2685" s="17"/>
      <c r="ZP2685" s="17"/>
      <c r="ZQ2685" s="17"/>
      <c r="ZR2685" s="17"/>
      <c r="ZS2685" s="17"/>
      <c r="ZT2685" s="17"/>
      <c r="ZU2685" s="17"/>
      <c r="ZV2685" s="17"/>
      <c r="ZW2685" s="17"/>
      <c r="ZX2685" s="17"/>
      <c r="ZY2685" s="17"/>
      <c r="ZZ2685" s="17"/>
      <c r="AAA2685" s="17"/>
      <c r="AAB2685" s="17"/>
      <c r="AAC2685" s="17"/>
      <c r="AAD2685" s="17"/>
      <c r="AAE2685" s="17"/>
      <c r="AAF2685" s="17"/>
      <c r="AAG2685" s="17"/>
      <c r="AAH2685" s="17"/>
      <c r="AAI2685" s="17"/>
      <c r="AAJ2685" s="17"/>
      <c r="AAK2685" s="17"/>
      <c r="AAL2685" s="17"/>
      <c r="AAM2685" s="17"/>
      <c r="AAN2685" s="17"/>
      <c r="AAO2685" s="17"/>
      <c r="AAP2685" s="17"/>
      <c r="AAQ2685" s="17"/>
      <c r="AAR2685" s="17"/>
      <c r="AAS2685" s="17"/>
      <c r="AAT2685" s="17"/>
      <c r="AAU2685" s="17"/>
      <c r="AAV2685" s="17"/>
      <c r="AAW2685" s="17"/>
      <c r="AAX2685" s="17"/>
      <c r="AAY2685" s="17"/>
      <c r="AAZ2685" s="17"/>
      <c r="ABA2685" s="17"/>
      <c r="ABB2685" s="17"/>
      <c r="ABC2685" s="17"/>
      <c r="ABD2685" s="17"/>
      <c r="ABE2685" s="17"/>
      <c r="ABF2685" s="17"/>
      <c r="ABG2685" s="17"/>
      <c r="ABH2685" s="17"/>
      <c r="ABI2685" s="17"/>
      <c r="ABJ2685" s="17"/>
      <c r="ABK2685" s="17"/>
      <c r="ABL2685" s="17"/>
      <c r="ABM2685" s="17"/>
      <c r="ABN2685" s="17"/>
      <c r="ABO2685" s="17"/>
      <c r="ABP2685" s="17"/>
      <c r="ABQ2685" s="17"/>
      <c r="ABR2685" s="17"/>
      <c r="ABS2685" s="17"/>
      <c r="ABT2685" s="17"/>
      <c r="ABU2685" s="17"/>
      <c r="ABV2685" s="17"/>
      <c r="ABW2685" s="17"/>
      <c r="ABX2685" s="17"/>
      <c r="ABY2685" s="17"/>
      <c r="ABZ2685" s="17"/>
      <c r="ACA2685" s="17"/>
      <c r="ACB2685" s="17"/>
      <c r="ACC2685" s="17"/>
      <c r="ACD2685" s="17"/>
      <c r="ACE2685" s="17"/>
      <c r="ACF2685" s="17"/>
      <c r="ACG2685" s="17"/>
      <c r="ACH2685" s="17"/>
      <c r="ACI2685" s="17"/>
      <c r="ACJ2685" s="17"/>
      <c r="ACK2685" s="17"/>
      <c r="ACL2685" s="17"/>
      <c r="ACM2685" s="17"/>
      <c r="ACN2685" s="17"/>
      <c r="ACO2685" s="17"/>
      <c r="ACP2685" s="17"/>
      <c r="ACQ2685" s="17"/>
      <c r="ACR2685" s="17"/>
      <c r="ACS2685" s="17"/>
      <c r="ACT2685" s="17"/>
      <c r="ACU2685" s="17"/>
      <c r="ACV2685" s="17"/>
      <c r="ACW2685" s="17"/>
      <c r="ACX2685" s="17"/>
      <c r="ACY2685" s="17"/>
      <c r="ACZ2685" s="17"/>
      <c r="ADA2685" s="17"/>
      <c r="ADB2685" s="17"/>
      <c r="ADC2685" s="17"/>
      <c r="ADD2685" s="17"/>
      <c r="ADE2685" s="17"/>
      <c r="ADF2685" s="17"/>
      <c r="ADG2685" s="17"/>
      <c r="ADH2685" s="17"/>
      <c r="ADI2685" s="17"/>
      <c r="ADJ2685" s="17"/>
      <c r="ADK2685" s="17"/>
      <c r="ADL2685" s="17"/>
      <c r="ADM2685" s="17"/>
      <c r="ADN2685" s="17"/>
      <c r="ADO2685" s="17"/>
      <c r="ADP2685" s="17"/>
      <c r="ADQ2685" s="17"/>
      <c r="ADR2685" s="17"/>
      <c r="ADS2685" s="17"/>
      <c r="ADT2685" s="17"/>
      <c r="ADU2685" s="17"/>
      <c r="ADV2685" s="17"/>
      <c r="ADW2685" s="17"/>
      <c r="ADX2685" s="17"/>
      <c r="ADY2685" s="17"/>
      <c r="ADZ2685" s="17"/>
      <c r="AEA2685" s="17"/>
      <c r="AEB2685" s="17"/>
      <c r="AEC2685" s="17"/>
      <c r="AED2685" s="17"/>
      <c r="AEE2685" s="17"/>
      <c r="AEF2685" s="17"/>
      <c r="AEG2685" s="17"/>
      <c r="AEH2685" s="17"/>
      <c r="AEI2685" s="17"/>
      <c r="AEJ2685" s="17"/>
      <c r="AEK2685" s="17"/>
      <c r="AEL2685" s="17"/>
      <c r="AEM2685" s="17"/>
      <c r="AEN2685" s="17"/>
      <c r="AEO2685" s="17"/>
      <c r="AEP2685" s="17"/>
      <c r="AEQ2685" s="17"/>
      <c r="AER2685" s="17"/>
      <c r="AES2685" s="17"/>
      <c r="AET2685" s="17"/>
      <c r="AEU2685" s="17"/>
      <c r="AEV2685" s="17"/>
      <c r="AEW2685" s="17"/>
      <c r="AEX2685" s="17"/>
      <c r="AEY2685" s="17"/>
      <c r="AEZ2685" s="17"/>
      <c r="AFA2685" s="17"/>
      <c r="AFB2685" s="17"/>
      <c r="AFC2685" s="17"/>
      <c r="AFD2685" s="17"/>
      <c r="AFE2685" s="17"/>
      <c r="AFF2685" s="17"/>
      <c r="AFG2685" s="17"/>
      <c r="AFH2685" s="17"/>
      <c r="AFI2685" s="17"/>
      <c r="AFJ2685" s="17"/>
      <c r="AFK2685" s="17"/>
      <c r="AFL2685" s="17"/>
      <c r="AFM2685" s="17"/>
      <c r="AFN2685" s="17"/>
      <c r="AFO2685" s="17"/>
      <c r="AFP2685" s="17"/>
      <c r="AFQ2685" s="17"/>
      <c r="AFR2685" s="17"/>
      <c r="AFS2685" s="17"/>
      <c r="AFT2685" s="17"/>
      <c r="AFU2685" s="17"/>
      <c r="AFV2685" s="17"/>
      <c r="AFW2685" s="17"/>
      <c r="AFX2685" s="17"/>
      <c r="AFY2685" s="17"/>
      <c r="AFZ2685" s="17"/>
      <c r="AGA2685" s="17"/>
      <c r="AGB2685" s="17"/>
      <c r="AGC2685" s="17"/>
      <c r="AGD2685" s="17"/>
      <c r="AGE2685" s="17"/>
      <c r="AGF2685" s="17"/>
      <c r="AGG2685" s="17"/>
      <c r="AGH2685" s="17"/>
      <c r="AGI2685" s="17"/>
      <c r="AGJ2685" s="17"/>
      <c r="AGK2685" s="17"/>
      <c r="AGL2685" s="17"/>
      <c r="AGM2685" s="17"/>
      <c r="AGN2685" s="17"/>
      <c r="AGO2685" s="17"/>
      <c r="AGP2685" s="17"/>
      <c r="AGQ2685" s="17"/>
      <c r="AGR2685" s="17"/>
      <c r="AGS2685" s="17"/>
      <c r="AGT2685" s="17"/>
      <c r="AGU2685" s="17"/>
      <c r="AGV2685" s="17"/>
      <c r="AGW2685" s="17"/>
      <c r="AGX2685" s="17"/>
      <c r="AGY2685" s="17"/>
      <c r="AGZ2685" s="17"/>
      <c r="AHA2685" s="17"/>
      <c r="AHB2685" s="17"/>
      <c r="AHC2685" s="17"/>
      <c r="AHD2685" s="17"/>
      <c r="AHE2685" s="17"/>
      <c r="AHF2685" s="17"/>
      <c r="AHG2685" s="17"/>
      <c r="AHH2685" s="17"/>
      <c r="AHI2685" s="17"/>
      <c r="AHJ2685" s="17"/>
      <c r="AHK2685" s="17"/>
      <c r="AHL2685" s="17"/>
      <c r="AHM2685" s="17"/>
      <c r="AHN2685" s="17"/>
      <c r="AHO2685" s="17"/>
      <c r="AHP2685" s="17"/>
      <c r="AHQ2685" s="17"/>
      <c r="AHR2685" s="17"/>
      <c r="AHS2685" s="17"/>
      <c r="AHT2685" s="17"/>
      <c r="AHU2685" s="17"/>
      <c r="AHV2685" s="17"/>
      <c r="AHW2685" s="17"/>
      <c r="AHX2685" s="17"/>
      <c r="AHY2685" s="17"/>
      <c r="AHZ2685" s="17"/>
      <c r="AIA2685" s="17"/>
      <c r="AIB2685" s="17"/>
      <c r="AIC2685" s="17"/>
      <c r="AID2685" s="17"/>
      <c r="AIE2685" s="17"/>
      <c r="AIF2685" s="17"/>
      <c r="AIG2685" s="17"/>
      <c r="AIH2685" s="17"/>
      <c r="AII2685" s="17"/>
      <c r="AIJ2685" s="17"/>
      <c r="AIK2685" s="17"/>
      <c r="AIL2685" s="17"/>
      <c r="AIM2685" s="17"/>
      <c r="AIN2685" s="17"/>
      <c r="AIO2685" s="17"/>
      <c r="AIP2685" s="17"/>
      <c r="AIQ2685" s="17"/>
      <c r="AIR2685" s="17"/>
      <c r="AIS2685" s="17"/>
      <c r="AIT2685" s="17"/>
      <c r="AIU2685" s="17"/>
      <c r="AIV2685" s="17"/>
      <c r="AIW2685" s="17"/>
      <c r="AIX2685" s="17"/>
      <c r="AIY2685" s="17"/>
      <c r="AIZ2685" s="17"/>
      <c r="AJA2685" s="17"/>
      <c r="AJB2685" s="17"/>
      <c r="AJC2685" s="17"/>
      <c r="AJD2685" s="17"/>
      <c r="AJE2685" s="17"/>
      <c r="AJF2685" s="17"/>
      <c r="AJG2685" s="17"/>
      <c r="AJH2685" s="17"/>
      <c r="AJI2685" s="17"/>
      <c r="AJJ2685" s="17"/>
      <c r="AJK2685" s="17"/>
      <c r="AJL2685" s="17"/>
      <c r="AJM2685" s="17"/>
      <c r="AJN2685" s="17"/>
      <c r="AJO2685" s="17"/>
      <c r="AJP2685" s="17"/>
      <c r="AJQ2685" s="17"/>
      <c r="AJR2685" s="17"/>
      <c r="AJS2685" s="17"/>
      <c r="AJT2685" s="17"/>
      <c r="AJU2685" s="17"/>
      <c r="AJV2685" s="17"/>
      <c r="AJW2685" s="17"/>
      <c r="AJX2685" s="17"/>
      <c r="AJY2685" s="17"/>
      <c r="AJZ2685" s="17"/>
      <c r="AKA2685" s="17"/>
      <c r="AKB2685" s="17"/>
      <c r="AKC2685" s="17"/>
      <c r="AKD2685" s="17"/>
      <c r="AKE2685" s="17"/>
      <c r="AKF2685" s="17"/>
      <c r="AKG2685" s="17"/>
      <c r="AKH2685" s="17"/>
      <c r="AKI2685" s="17"/>
      <c r="AKJ2685" s="17"/>
      <c r="AKK2685" s="17"/>
      <c r="AKL2685" s="17"/>
      <c r="AKM2685" s="17"/>
      <c r="AKN2685" s="17"/>
      <c r="AKO2685" s="17"/>
      <c r="AKP2685" s="17"/>
      <c r="AKQ2685" s="17"/>
      <c r="AKR2685" s="17"/>
      <c r="AKS2685" s="17"/>
      <c r="AKT2685" s="17"/>
      <c r="AKU2685" s="17"/>
      <c r="AKV2685" s="17"/>
      <c r="AKW2685" s="17"/>
      <c r="AKX2685" s="17"/>
      <c r="AKY2685" s="17"/>
      <c r="AKZ2685" s="17"/>
      <c r="ALA2685" s="17"/>
      <c r="ALB2685" s="17"/>
      <c r="ALC2685" s="17"/>
      <c r="ALD2685" s="17"/>
      <c r="ALE2685" s="17"/>
      <c r="ALF2685" s="17"/>
      <c r="ALG2685" s="17"/>
      <c r="ALH2685" s="17"/>
      <c r="ALI2685" s="17"/>
      <c r="ALJ2685" s="17"/>
      <c r="ALK2685" s="17"/>
      <c r="ALL2685" s="17"/>
      <c r="ALM2685" s="17"/>
      <c r="ALN2685" s="17"/>
      <c r="ALO2685" s="17"/>
      <c r="ALP2685" s="17"/>
      <c r="ALQ2685" s="17"/>
      <c r="ALR2685" s="17"/>
      <c r="ALS2685" s="17"/>
      <c r="ALT2685" s="17"/>
      <c r="ALU2685" s="17"/>
      <c r="ALV2685" s="17"/>
      <c r="ALW2685" s="17"/>
      <c r="ALX2685" s="17"/>
      <c r="ALY2685" s="17"/>
      <c r="ALZ2685" s="17"/>
      <c r="AMA2685" s="17"/>
      <c r="AMB2685" s="17"/>
      <c r="AMC2685" s="17"/>
      <c r="AMD2685" s="17"/>
      <c r="AME2685" s="17"/>
      <c r="AMF2685" s="17"/>
      <c r="AMG2685" s="17"/>
      <c r="AMH2685" s="17"/>
      <c r="AMI2685" s="17"/>
      <c r="AMJ2685" s="17"/>
      <c r="AMK2685" s="17"/>
      <c r="AML2685" s="17"/>
      <c r="AMM2685" s="17"/>
      <c r="AMN2685" s="17"/>
      <c r="AMO2685" s="17"/>
      <c r="AMP2685" s="17"/>
      <c r="AMQ2685" s="17"/>
      <c r="AMR2685" s="17"/>
      <c r="AMS2685" s="17"/>
      <c r="AMT2685" s="17"/>
      <c r="AMU2685" s="17"/>
      <c r="AMV2685" s="17"/>
      <c r="AMW2685" s="17"/>
      <c r="AMX2685" s="17"/>
      <c r="AMY2685" s="17"/>
      <c r="AMZ2685" s="17"/>
      <c r="ANA2685" s="17"/>
      <c r="ANB2685" s="17"/>
      <c r="ANC2685" s="17"/>
      <c r="AND2685" s="17"/>
      <c r="ANE2685" s="17"/>
      <c r="ANF2685" s="17"/>
      <c r="ANG2685" s="17"/>
      <c r="ANH2685" s="17"/>
      <c r="ANI2685" s="17"/>
      <c r="ANJ2685" s="17"/>
      <c r="ANK2685" s="17"/>
      <c r="ANL2685" s="17"/>
      <c r="ANM2685" s="17"/>
      <c r="ANN2685" s="17"/>
      <c r="ANO2685" s="17"/>
      <c r="ANP2685" s="17"/>
      <c r="ANQ2685" s="17"/>
      <c r="ANR2685" s="17"/>
      <c r="ANS2685" s="17"/>
      <c r="ANT2685" s="17"/>
      <c r="ANU2685" s="17"/>
      <c r="ANV2685" s="17"/>
      <c r="ANW2685" s="17"/>
      <c r="ANX2685" s="17"/>
      <c r="ANY2685" s="17"/>
      <c r="ANZ2685" s="17"/>
      <c r="AOA2685" s="17"/>
      <c r="AOB2685" s="17"/>
      <c r="AOC2685" s="17"/>
      <c r="AOD2685" s="17"/>
      <c r="AOE2685" s="17"/>
      <c r="AOF2685" s="17"/>
      <c r="AOG2685" s="17"/>
      <c r="AOH2685" s="17"/>
      <c r="AOI2685" s="17"/>
      <c r="AOJ2685" s="17"/>
      <c r="AOK2685" s="17"/>
      <c r="AOL2685" s="17"/>
      <c r="AOM2685" s="17"/>
      <c r="AON2685" s="17"/>
      <c r="AOO2685" s="17"/>
      <c r="AOP2685" s="17"/>
      <c r="AOQ2685" s="17"/>
      <c r="AOR2685" s="17"/>
      <c r="AOS2685" s="17"/>
      <c r="AOT2685" s="17"/>
      <c r="AOU2685" s="17"/>
      <c r="AOV2685" s="17"/>
      <c r="AOW2685" s="17"/>
      <c r="AOX2685" s="17"/>
      <c r="AOY2685" s="17"/>
      <c r="AOZ2685" s="17"/>
      <c r="APA2685" s="17"/>
      <c r="APB2685" s="17"/>
      <c r="APC2685" s="17"/>
      <c r="APD2685" s="17"/>
      <c r="APE2685" s="17"/>
      <c r="APF2685" s="17"/>
      <c r="APG2685" s="17"/>
      <c r="APH2685" s="17"/>
      <c r="API2685" s="17"/>
      <c r="APJ2685" s="17"/>
      <c r="APK2685" s="17"/>
      <c r="APL2685" s="17"/>
      <c r="APM2685" s="17"/>
      <c r="APN2685" s="17"/>
      <c r="APO2685" s="17"/>
      <c r="APP2685" s="17"/>
      <c r="APQ2685" s="17"/>
      <c r="APR2685" s="17"/>
      <c r="APS2685" s="17"/>
      <c r="APT2685" s="17"/>
      <c r="APU2685" s="17"/>
      <c r="APV2685" s="17"/>
      <c r="APW2685" s="17"/>
      <c r="APX2685" s="17"/>
      <c r="APY2685" s="17"/>
      <c r="APZ2685" s="17"/>
      <c r="AQA2685" s="17"/>
      <c r="AQB2685" s="17"/>
      <c r="AQC2685" s="17"/>
      <c r="AQD2685" s="17"/>
      <c r="AQE2685" s="17"/>
      <c r="AQF2685" s="17"/>
      <c r="AQG2685" s="17"/>
      <c r="AQH2685" s="17"/>
      <c r="AQI2685" s="17"/>
      <c r="AQJ2685" s="17"/>
      <c r="AQK2685" s="17"/>
      <c r="AQL2685" s="17"/>
      <c r="AQM2685" s="17"/>
      <c r="AQN2685" s="17"/>
      <c r="AQO2685" s="17"/>
      <c r="AQP2685" s="17"/>
      <c r="AQQ2685" s="17"/>
      <c r="AQR2685" s="17"/>
      <c r="AQS2685" s="17"/>
      <c r="AQT2685" s="17"/>
      <c r="AQU2685" s="17"/>
      <c r="AQV2685" s="17"/>
      <c r="AQW2685" s="17"/>
      <c r="AQX2685" s="17"/>
      <c r="AQY2685" s="17"/>
      <c r="AQZ2685" s="17"/>
      <c r="ARA2685" s="17"/>
      <c r="ARB2685" s="17"/>
      <c r="ARC2685" s="17"/>
      <c r="ARD2685" s="17"/>
      <c r="ARE2685" s="17"/>
      <c r="ARF2685" s="17"/>
      <c r="ARG2685" s="17"/>
      <c r="ARH2685" s="17"/>
      <c r="ARI2685" s="17"/>
      <c r="ARJ2685" s="17"/>
      <c r="ARK2685" s="17"/>
      <c r="ARL2685" s="17"/>
      <c r="ARM2685" s="17"/>
      <c r="ARN2685" s="17"/>
      <c r="ARO2685" s="17"/>
      <c r="ARP2685" s="17"/>
      <c r="ARQ2685" s="17"/>
      <c r="ARR2685" s="17"/>
      <c r="ARS2685" s="17"/>
      <c r="ART2685" s="17"/>
      <c r="ARU2685" s="17"/>
      <c r="ARV2685" s="17"/>
      <c r="ARW2685" s="17"/>
      <c r="ARX2685" s="17"/>
      <c r="ARY2685" s="17"/>
      <c r="ARZ2685" s="17"/>
      <c r="ASA2685" s="17"/>
      <c r="ASB2685" s="17"/>
      <c r="ASC2685" s="17"/>
      <c r="ASD2685" s="17"/>
      <c r="ASE2685" s="17"/>
      <c r="ASF2685" s="17"/>
      <c r="ASG2685" s="17"/>
      <c r="ASH2685" s="17"/>
      <c r="ASI2685" s="17"/>
      <c r="ASJ2685" s="17"/>
      <c r="ASK2685" s="17"/>
      <c r="ASL2685" s="17"/>
      <c r="ASM2685" s="17"/>
      <c r="ASN2685" s="17"/>
      <c r="ASO2685" s="17"/>
      <c r="ASP2685" s="17"/>
      <c r="ASQ2685" s="17"/>
      <c r="ASR2685" s="17"/>
      <c r="ASS2685" s="17"/>
      <c r="AST2685" s="17"/>
      <c r="ASU2685" s="17"/>
      <c r="ASV2685" s="17"/>
      <c r="ASW2685" s="17"/>
      <c r="ASX2685" s="17"/>
      <c r="ASY2685" s="17"/>
      <c r="ASZ2685" s="17"/>
      <c r="ATA2685" s="17"/>
      <c r="ATB2685" s="17"/>
      <c r="ATC2685" s="17"/>
      <c r="ATD2685" s="17"/>
      <c r="ATE2685" s="17"/>
      <c r="ATF2685" s="17"/>
      <c r="ATG2685" s="17"/>
      <c r="ATH2685" s="17"/>
      <c r="ATI2685" s="17"/>
      <c r="ATJ2685" s="17"/>
      <c r="ATK2685" s="17"/>
      <c r="ATL2685" s="17"/>
      <c r="ATM2685" s="17"/>
      <c r="ATN2685" s="17"/>
      <c r="ATO2685" s="17"/>
      <c r="ATP2685" s="17"/>
      <c r="ATQ2685" s="17"/>
      <c r="ATR2685" s="17"/>
      <c r="ATS2685" s="17"/>
      <c r="ATT2685" s="17"/>
      <c r="ATU2685" s="17"/>
      <c r="ATV2685" s="17"/>
      <c r="ATW2685" s="17"/>
      <c r="ATX2685" s="17"/>
      <c r="ATY2685" s="17"/>
      <c r="ATZ2685" s="17"/>
      <c r="AUA2685" s="17"/>
      <c r="AUB2685" s="17"/>
      <c r="AUC2685" s="17"/>
      <c r="AUD2685" s="17"/>
      <c r="AUE2685" s="17"/>
      <c r="AUF2685" s="17"/>
      <c r="AUG2685" s="17"/>
      <c r="AUH2685" s="17"/>
      <c r="AUI2685" s="17"/>
      <c r="AUJ2685" s="17"/>
      <c r="AUK2685" s="17"/>
      <c r="AUL2685" s="17"/>
      <c r="AUM2685" s="17"/>
      <c r="AUN2685" s="17"/>
      <c r="AUO2685" s="17"/>
      <c r="AUP2685" s="17"/>
      <c r="AUQ2685" s="17"/>
      <c r="AUR2685" s="17"/>
      <c r="AUS2685" s="17"/>
      <c r="AUT2685" s="17"/>
      <c r="AUU2685" s="17"/>
      <c r="AUV2685" s="17"/>
      <c r="AUW2685" s="17"/>
      <c r="AUX2685" s="17"/>
      <c r="AUY2685" s="17"/>
      <c r="AUZ2685" s="17"/>
      <c r="AVA2685" s="17"/>
      <c r="AVB2685" s="17"/>
      <c r="AVC2685" s="17"/>
      <c r="AVD2685" s="17"/>
      <c r="AVE2685" s="17"/>
      <c r="AVF2685" s="17"/>
      <c r="AVG2685" s="17"/>
      <c r="AVH2685" s="17"/>
      <c r="AVI2685" s="17"/>
      <c r="AVJ2685" s="17"/>
      <c r="AVK2685" s="17"/>
      <c r="AVL2685" s="17"/>
      <c r="AVM2685" s="17"/>
      <c r="AVN2685" s="17"/>
      <c r="AVO2685" s="17"/>
      <c r="AVP2685" s="17"/>
      <c r="AVQ2685" s="17"/>
      <c r="AVR2685" s="17"/>
      <c r="AVS2685" s="17"/>
      <c r="AVT2685" s="17"/>
      <c r="AVU2685" s="17"/>
      <c r="AVV2685" s="17"/>
      <c r="AVW2685" s="17"/>
      <c r="AVX2685" s="17"/>
      <c r="AVY2685" s="17"/>
      <c r="AVZ2685" s="17"/>
      <c r="AWA2685" s="17"/>
      <c r="AWB2685" s="17"/>
      <c r="AWC2685" s="17"/>
      <c r="AWD2685" s="17"/>
      <c r="AWE2685" s="17"/>
      <c r="AWF2685" s="17"/>
      <c r="AWG2685" s="17"/>
      <c r="AWH2685" s="17"/>
      <c r="AWI2685" s="17"/>
      <c r="AWJ2685" s="17"/>
      <c r="AWK2685" s="17"/>
      <c r="AWL2685" s="17"/>
      <c r="AWM2685" s="17"/>
      <c r="AWN2685" s="17"/>
    </row>
    <row r="2686" spans="1:1288" s="56" customFormat="1" ht="39" x14ac:dyDescent="0.25">
      <c r="A2686" s="50" t="s">
        <v>3806</v>
      </c>
      <c r="B2686" s="50" t="s">
        <v>3847</v>
      </c>
      <c r="C2686" s="50" t="s">
        <v>3901</v>
      </c>
      <c r="D2686" s="50" t="s">
        <v>3809</v>
      </c>
      <c r="E2686" s="51">
        <v>80</v>
      </c>
      <c r="F2686" s="52" t="s">
        <v>21</v>
      </c>
      <c r="G2686" s="53"/>
      <c r="H2686" s="15" t="s">
        <v>5</v>
      </c>
      <c r="I2686" s="55"/>
      <c r="JE2686" s="12"/>
      <c r="JF2686" s="12"/>
      <c r="JG2686" s="12"/>
      <c r="JH2686" s="12"/>
      <c r="JI2686" s="13"/>
      <c r="JJ2686" s="14"/>
      <c r="JK2686" s="15"/>
      <c r="JL2686" s="15"/>
      <c r="JM2686" s="15"/>
      <c r="JN2686" s="16"/>
      <c r="JO2686" s="16"/>
      <c r="JP2686" s="16"/>
      <c r="JQ2686" s="16"/>
      <c r="JR2686" s="16"/>
      <c r="JS2686" s="16"/>
      <c r="JT2686" s="16"/>
      <c r="JU2686" s="16"/>
      <c r="JV2686" s="16"/>
      <c r="JW2686" s="16"/>
      <c r="JX2686" s="16"/>
      <c r="JY2686" s="16"/>
      <c r="JZ2686" s="16"/>
      <c r="KA2686" s="16"/>
      <c r="KB2686" s="16"/>
      <c r="KC2686" s="16"/>
      <c r="KD2686" s="16"/>
      <c r="KE2686" s="16"/>
      <c r="KF2686" s="16"/>
      <c r="KG2686" s="16"/>
      <c r="KH2686" s="16"/>
      <c r="KI2686" s="16"/>
      <c r="KJ2686" s="16"/>
      <c r="KK2686" s="16"/>
      <c r="KL2686" s="16"/>
      <c r="KM2686" s="16"/>
      <c r="KN2686" s="16"/>
      <c r="KO2686" s="16"/>
      <c r="KP2686" s="16"/>
      <c r="KQ2686" s="16"/>
      <c r="KR2686" s="16"/>
      <c r="KS2686" s="16"/>
      <c r="KT2686" s="16"/>
      <c r="KU2686" s="16"/>
      <c r="KV2686" s="16"/>
      <c r="KW2686" s="16"/>
      <c r="KX2686" s="16"/>
      <c r="KY2686" s="16"/>
      <c r="KZ2686" s="16"/>
      <c r="LA2686" s="16"/>
      <c r="LB2686" s="16"/>
      <c r="LC2686" s="16"/>
      <c r="LD2686" s="16"/>
      <c r="LE2686" s="16"/>
      <c r="LF2686" s="16"/>
      <c r="LG2686" s="16"/>
      <c r="LH2686" s="16"/>
      <c r="LI2686" s="16"/>
      <c r="LJ2686" s="16"/>
      <c r="LK2686" s="16"/>
      <c r="LL2686" s="16"/>
      <c r="LM2686" s="16"/>
      <c r="LN2686" s="16"/>
      <c r="LO2686" s="16"/>
      <c r="LP2686" s="16"/>
      <c r="LQ2686" s="16"/>
      <c r="LR2686" s="16"/>
      <c r="LS2686" s="16"/>
      <c r="LT2686" s="16"/>
      <c r="LU2686" s="16"/>
      <c r="LV2686" s="16"/>
      <c r="LW2686" s="16"/>
      <c r="LX2686" s="16"/>
      <c r="LY2686" s="16"/>
      <c r="LZ2686" s="16"/>
      <c r="MA2686" s="16"/>
      <c r="MB2686" s="16"/>
      <c r="MC2686" s="16"/>
      <c r="MD2686" s="16"/>
      <c r="ME2686" s="16"/>
      <c r="MF2686" s="16"/>
      <c r="MG2686" s="16"/>
      <c r="MH2686" s="16"/>
      <c r="MI2686" s="16"/>
      <c r="MJ2686" s="16"/>
      <c r="MK2686" s="16"/>
      <c r="ML2686" s="16"/>
      <c r="MM2686" s="16"/>
      <c r="MN2686" s="16"/>
      <c r="MO2686" s="16"/>
      <c r="MP2686" s="16"/>
      <c r="MQ2686" s="16"/>
      <c r="MR2686" s="16"/>
      <c r="MS2686" s="16"/>
      <c r="MT2686" s="16"/>
      <c r="MU2686" s="16"/>
      <c r="MV2686" s="16"/>
      <c r="MW2686" s="16"/>
      <c r="MX2686" s="16"/>
      <c r="MY2686" s="16"/>
      <c r="MZ2686" s="16"/>
      <c r="NA2686" s="16"/>
      <c r="NB2686" s="16"/>
      <c r="NC2686" s="16"/>
      <c r="ND2686" s="16"/>
      <c r="NE2686" s="16"/>
      <c r="NF2686" s="16"/>
      <c r="NG2686" s="16"/>
      <c r="NH2686" s="16"/>
      <c r="NI2686" s="16"/>
      <c r="NJ2686" s="16"/>
      <c r="NK2686" s="16"/>
      <c r="NL2686" s="16"/>
      <c r="NM2686" s="16"/>
      <c r="NN2686" s="16"/>
      <c r="NO2686" s="16"/>
      <c r="NP2686" s="16"/>
      <c r="NQ2686" s="16"/>
      <c r="NR2686" s="16"/>
      <c r="NS2686" s="16"/>
      <c r="NT2686" s="16"/>
      <c r="NU2686" s="16"/>
      <c r="NV2686" s="16"/>
      <c r="NW2686" s="16"/>
      <c r="NX2686" s="16"/>
      <c r="NY2686" s="16"/>
      <c r="NZ2686" s="16"/>
      <c r="OA2686" s="16"/>
      <c r="OB2686" s="16"/>
      <c r="OC2686" s="16"/>
      <c r="OD2686" s="16"/>
      <c r="OE2686" s="16"/>
      <c r="OF2686" s="16"/>
      <c r="OG2686" s="16"/>
      <c r="OH2686" s="16"/>
      <c r="OI2686" s="16"/>
      <c r="OJ2686" s="16"/>
      <c r="OK2686" s="16"/>
      <c r="OL2686" s="16"/>
      <c r="OM2686" s="16"/>
      <c r="ON2686" s="16"/>
      <c r="OO2686" s="16"/>
      <c r="OP2686" s="16"/>
      <c r="OQ2686" s="16"/>
      <c r="OR2686" s="16"/>
      <c r="OS2686" s="16"/>
      <c r="OT2686" s="16"/>
      <c r="OU2686" s="16"/>
      <c r="OV2686" s="16"/>
      <c r="OW2686" s="16"/>
      <c r="OX2686" s="16"/>
      <c r="OY2686" s="16"/>
      <c r="OZ2686" s="16"/>
      <c r="PA2686" s="16"/>
      <c r="PB2686" s="16"/>
      <c r="PC2686" s="16"/>
      <c r="PD2686" s="16"/>
      <c r="PE2686" s="16"/>
      <c r="PF2686" s="16"/>
      <c r="PG2686" s="16"/>
      <c r="PH2686" s="16"/>
      <c r="PI2686" s="16"/>
      <c r="PJ2686" s="16"/>
      <c r="PK2686" s="16"/>
      <c r="PL2686" s="16"/>
      <c r="PM2686" s="16"/>
      <c r="PN2686" s="16"/>
      <c r="PO2686" s="16"/>
      <c r="PP2686" s="16"/>
      <c r="PQ2686" s="16"/>
      <c r="PR2686" s="16"/>
      <c r="PS2686" s="16"/>
      <c r="PT2686" s="16"/>
      <c r="PU2686" s="16"/>
      <c r="PV2686" s="16"/>
      <c r="PW2686" s="16"/>
      <c r="PX2686" s="16"/>
      <c r="PY2686" s="16"/>
      <c r="PZ2686" s="16"/>
      <c r="QA2686" s="16"/>
      <c r="QB2686" s="16"/>
      <c r="QC2686" s="16"/>
      <c r="QD2686" s="16"/>
      <c r="QE2686" s="16"/>
      <c r="QF2686" s="16"/>
      <c r="QG2686" s="16"/>
      <c r="QH2686" s="16"/>
      <c r="QI2686" s="16"/>
      <c r="QJ2686" s="16"/>
      <c r="QK2686" s="16"/>
      <c r="QL2686" s="16"/>
      <c r="QM2686" s="16"/>
      <c r="QN2686" s="16"/>
      <c r="QO2686" s="16"/>
      <c r="QP2686" s="16"/>
      <c r="QQ2686" s="16"/>
      <c r="QR2686" s="16"/>
      <c r="QS2686" s="16"/>
      <c r="QT2686" s="16"/>
      <c r="QU2686" s="16"/>
      <c r="QV2686" s="16"/>
      <c r="QW2686" s="16"/>
      <c r="QX2686" s="16"/>
      <c r="QY2686" s="16"/>
      <c r="QZ2686" s="16"/>
      <c r="RA2686" s="16"/>
      <c r="RB2686" s="16"/>
      <c r="RC2686" s="16"/>
      <c r="RD2686" s="16"/>
      <c r="RE2686" s="16"/>
      <c r="RF2686" s="16"/>
      <c r="RG2686" s="16"/>
      <c r="RH2686" s="16"/>
      <c r="RI2686" s="16"/>
      <c r="RJ2686" s="16"/>
      <c r="RK2686" s="16"/>
      <c r="RL2686" s="16"/>
      <c r="RM2686" s="16"/>
      <c r="RN2686" s="16"/>
      <c r="RO2686" s="16"/>
      <c r="RP2686" s="16"/>
      <c r="RQ2686" s="16"/>
      <c r="RR2686" s="16"/>
      <c r="RS2686" s="16"/>
      <c r="RT2686" s="16"/>
      <c r="RU2686" s="16"/>
      <c r="RV2686" s="16"/>
      <c r="RW2686" s="16"/>
      <c r="RX2686" s="16"/>
      <c r="RY2686" s="16"/>
      <c r="RZ2686" s="16"/>
      <c r="SA2686" s="16"/>
      <c r="SB2686" s="16"/>
      <c r="SC2686" s="16"/>
      <c r="SD2686" s="16"/>
      <c r="SE2686" s="16"/>
      <c r="SF2686" s="16"/>
      <c r="SG2686" s="16"/>
      <c r="SH2686" s="16"/>
      <c r="SI2686" s="16"/>
      <c r="SJ2686" s="16"/>
      <c r="SK2686" s="16"/>
      <c r="SL2686" s="16"/>
      <c r="SM2686" s="16"/>
      <c r="SN2686" s="16"/>
      <c r="SO2686" s="16"/>
      <c r="SP2686" s="16"/>
      <c r="SQ2686" s="16"/>
      <c r="SR2686" s="16"/>
      <c r="SS2686" s="16"/>
      <c r="ST2686" s="16"/>
      <c r="SU2686" s="16"/>
      <c r="SV2686" s="16"/>
      <c r="SW2686" s="16"/>
      <c r="SX2686" s="16"/>
      <c r="SY2686" s="16"/>
      <c r="SZ2686" s="16"/>
      <c r="TA2686" s="16"/>
      <c r="TB2686" s="17"/>
      <c r="TC2686" s="17"/>
      <c r="TD2686" s="17"/>
      <c r="TE2686" s="17"/>
      <c r="TF2686" s="17"/>
      <c r="TG2686" s="17"/>
      <c r="TH2686" s="17"/>
      <c r="TI2686" s="17"/>
      <c r="TJ2686" s="17"/>
      <c r="TK2686" s="17"/>
      <c r="TL2686" s="17"/>
      <c r="TM2686" s="17"/>
      <c r="TN2686" s="17"/>
      <c r="TO2686" s="17"/>
      <c r="TP2686" s="17"/>
      <c r="TQ2686" s="17"/>
      <c r="TR2686" s="17"/>
      <c r="TS2686" s="17"/>
      <c r="TT2686" s="17"/>
      <c r="TU2686" s="17"/>
      <c r="TV2686" s="17"/>
      <c r="TW2686" s="17"/>
      <c r="TX2686" s="17"/>
      <c r="TY2686" s="17"/>
      <c r="TZ2686" s="17"/>
      <c r="UA2686" s="17"/>
      <c r="UB2686" s="17"/>
      <c r="UC2686" s="17"/>
      <c r="UD2686" s="17"/>
      <c r="UE2686" s="17"/>
      <c r="UF2686" s="17"/>
      <c r="UG2686" s="17"/>
      <c r="UH2686" s="17"/>
      <c r="UI2686" s="17"/>
      <c r="UJ2686" s="17"/>
      <c r="UK2686" s="17"/>
      <c r="UL2686" s="17"/>
      <c r="UM2686" s="17"/>
      <c r="UN2686" s="17"/>
      <c r="UO2686" s="17"/>
      <c r="UP2686" s="17"/>
      <c r="UQ2686" s="17"/>
      <c r="UR2686" s="17"/>
      <c r="US2686" s="17"/>
      <c r="UT2686" s="17"/>
      <c r="UU2686" s="17"/>
      <c r="UV2686" s="17"/>
      <c r="UW2686" s="17"/>
      <c r="UX2686" s="17"/>
      <c r="UY2686" s="17"/>
      <c r="UZ2686" s="17"/>
      <c r="VA2686" s="17"/>
      <c r="VB2686" s="17"/>
      <c r="VC2686" s="17"/>
      <c r="VD2686" s="17"/>
      <c r="VE2686" s="17"/>
      <c r="VF2686" s="17"/>
      <c r="VG2686" s="17"/>
      <c r="VH2686" s="17"/>
      <c r="VI2686" s="17"/>
      <c r="VJ2686" s="17"/>
      <c r="VK2686" s="17"/>
      <c r="VL2686" s="17"/>
      <c r="VM2686" s="17"/>
      <c r="VN2686" s="17"/>
      <c r="VO2686" s="17"/>
      <c r="VP2686" s="17"/>
      <c r="VQ2686" s="17"/>
      <c r="VR2686" s="17"/>
      <c r="VS2686" s="17"/>
      <c r="VT2686" s="17"/>
      <c r="VU2686" s="17"/>
      <c r="VV2686" s="17"/>
      <c r="VW2686" s="17"/>
      <c r="VX2686" s="17"/>
      <c r="VY2686" s="17"/>
      <c r="VZ2686" s="17"/>
      <c r="WA2686" s="17"/>
      <c r="WB2686" s="17"/>
      <c r="WC2686" s="17"/>
      <c r="WD2686" s="17"/>
      <c r="WE2686" s="17"/>
      <c r="WF2686" s="17"/>
      <c r="WG2686" s="17"/>
      <c r="WH2686" s="17"/>
      <c r="WI2686" s="17"/>
      <c r="WJ2686" s="17"/>
      <c r="WK2686" s="17"/>
      <c r="WL2686" s="17"/>
      <c r="WM2686" s="17"/>
      <c r="WN2686" s="17"/>
      <c r="WO2686" s="17"/>
      <c r="WP2686" s="17"/>
      <c r="WQ2686" s="17"/>
      <c r="WR2686" s="17"/>
      <c r="WS2686" s="17"/>
      <c r="WT2686" s="17"/>
      <c r="WU2686" s="17"/>
      <c r="WV2686" s="17"/>
      <c r="WW2686" s="17"/>
      <c r="WX2686" s="17"/>
      <c r="WY2686" s="17"/>
      <c r="WZ2686" s="17"/>
      <c r="XA2686" s="17"/>
      <c r="XB2686" s="17"/>
      <c r="XC2686" s="17"/>
      <c r="XD2686" s="17"/>
      <c r="XE2686" s="17"/>
      <c r="XF2686" s="17"/>
      <c r="XG2686" s="17"/>
      <c r="XH2686" s="17"/>
      <c r="XI2686" s="17"/>
      <c r="XJ2686" s="17"/>
      <c r="XK2686" s="17"/>
      <c r="XL2686" s="17"/>
      <c r="XM2686" s="17"/>
      <c r="XN2686" s="17"/>
      <c r="XO2686" s="17"/>
      <c r="XP2686" s="17"/>
      <c r="XQ2686" s="17"/>
      <c r="XR2686" s="17"/>
      <c r="XS2686" s="17"/>
      <c r="XT2686" s="17"/>
      <c r="XU2686" s="17"/>
      <c r="XV2686" s="17"/>
      <c r="XW2686" s="17"/>
      <c r="XX2686" s="17"/>
      <c r="XY2686" s="17"/>
      <c r="XZ2686" s="17"/>
      <c r="YA2686" s="17"/>
      <c r="YB2686" s="17"/>
      <c r="YC2686" s="17"/>
      <c r="YD2686" s="17"/>
      <c r="YE2686" s="17"/>
      <c r="YF2686" s="17"/>
      <c r="YG2686" s="17"/>
      <c r="YH2686" s="17"/>
      <c r="YI2686" s="17"/>
      <c r="YJ2686" s="17"/>
      <c r="YK2686" s="17"/>
      <c r="YL2686" s="17"/>
      <c r="YM2686" s="17"/>
      <c r="YN2686" s="17"/>
      <c r="YO2686" s="17"/>
      <c r="YP2686" s="17"/>
      <c r="YQ2686" s="17"/>
      <c r="YR2686" s="17"/>
      <c r="YS2686" s="17"/>
      <c r="YT2686" s="17"/>
      <c r="YU2686" s="17"/>
      <c r="YV2686" s="17"/>
      <c r="YW2686" s="17"/>
      <c r="YX2686" s="17"/>
      <c r="YY2686" s="17"/>
      <c r="YZ2686" s="17"/>
      <c r="ZA2686" s="17"/>
      <c r="ZB2686" s="17"/>
      <c r="ZC2686" s="17"/>
      <c r="ZD2686" s="17"/>
      <c r="ZE2686" s="17"/>
      <c r="ZF2686" s="17"/>
      <c r="ZG2686" s="17"/>
      <c r="ZH2686" s="17"/>
      <c r="ZI2686" s="17"/>
      <c r="ZJ2686" s="17"/>
      <c r="ZK2686" s="17"/>
      <c r="ZL2686" s="17"/>
      <c r="ZM2686" s="17"/>
      <c r="ZN2686" s="17"/>
      <c r="ZO2686" s="17"/>
      <c r="ZP2686" s="17"/>
      <c r="ZQ2686" s="17"/>
      <c r="ZR2686" s="17"/>
      <c r="ZS2686" s="17"/>
      <c r="ZT2686" s="17"/>
      <c r="ZU2686" s="17"/>
      <c r="ZV2686" s="17"/>
      <c r="ZW2686" s="17"/>
      <c r="ZX2686" s="17"/>
      <c r="ZY2686" s="17"/>
      <c r="ZZ2686" s="17"/>
      <c r="AAA2686" s="17"/>
      <c r="AAB2686" s="17"/>
      <c r="AAC2686" s="17"/>
      <c r="AAD2686" s="17"/>
      <c r="AAE2686" s="17"/>
      <c r="AAF2686" s="17"/>
      <c r="AAG2686" s="17"/>
      <c r="AAH2686" s="17"/>
      <c r="AAI2686" s="17"/>
      <c r="AAJ2686" s="17"/>
      <c r="AAK2686" s="17"/>
      <c r="AAL2686" s="17"/>
      <c r="AAM2686" s="17"/>
      <c r="AAN2686" s="17"/>
      <c r="AAO2686" s="17"/>
      <c r="AAP2686" s="17"/>
      <c r="AAQ2686" s="17"/>
      <c r="AAR2686" s="17"/>
      <c r="AAS2686" s="17"/>
      <c r="AAT2686" s="17"/>
      <c r="AAU2686" s="17"/>
      <c r="AAV2686" s="17"/>
      <c r="AAW2686" s="17"/>
      <c r="AAX2686" s="17"/>
      <c r="AAY2686" s="17"/>
      <c r="AAZ2686" s="17"/>
      <c r="ABA2686" s="17"/>
      <c r="ABB2686" s="17"/>
      <c r="ABC2686" s="17"/>
      <c r="ABD2686" s="17"/>
      <c r="ABE2686" s="17"/>
      <c r="ABF2686" s="17"/>
      <c r="ABG2686" s="17"/>
      <c r="ABH2686" s="17"/>
      <c r="ABI2686" s="17"/>
      <c r="ABJ2686" s="17"/>
      <c r="ABK2686" s="17"/>
      <c r="ABL2686" s="17"/>
      <c r="ABM2686" s="17"/>
      <c r="ABN2686" s="17"/>
      <c r="ABO2686" s="17"/>
      <c r="ABP2686" s="17"/>
      <c r="ABQ2686" s="17"/>
      <c r="ABR2686" s="17"/>
      <c r="ABS2686" s="17"/>
      <c r="ABT2686" s="17"/>
      <c r="ABU2686" s="17"/>
      <c r="ABV2686" s="17"/>
      <c r="ABW2686" s="17"/>
      <c r="ABX2686" s="17"/>
      <c r="ABY2686" s="17"/>
      <c r="ABZ2686" s="17"/>
      <c r="ACA2686" s="17"/>
      <c r="ACB2686" s="17"/>
      <c r="ACC2686" s="17"/>
      <c r="ACD2686" s="17"/>
      <c r="ACE2686" s="17"/>
      <c r="ACF2686" s="17"/>
      <c r="ACG2686" s="17"/>
      <c r="ACH2686" s="17"/>
      <c r="ACI2686" s="17"/>
      <c r="ACJ2686" s="17"/>
      <c r="ACK2686" s="17"/>
      <c r="ACL2686" s="17"/>
      <c r="ACM2686" s="17"/>
      <c r="ACN2686" s="17"/>
      <c r="ACO2686" s="17"/>
      <c r="ACP2686" s="17"/>
      <c r="ACQ2686" s="17"/>
      <c r="ACR2686" s="17"/>
      <c r="ACS2686" s="17"/>
      <c r="ACT2686" s="17"/>
      <c r="ACU2686" s="17"/>
      <c r="ACV2686" s="17"/>
      <c r="ACW2686" s="17"/>
      <c r="ACX2686" s="17"/>
      <c r="ACY2686" s="17"/>
      <c r="ACZ2686" s="17"/>
      <c r="ADA2686" s="17"/>
      <c r="ADB2686" s="17"/>
      <c r="ADC2686" s="17"/>
      <c r="ADD2686" s="17"/>
      <c r="ADE2686" s="17"/>
      <c r="ADF2686" s="17"/>
      <c r="ADG2686" s="17"/>
      <c r="ADH2686" s="17"/>
      <c r="ADI2686" s="17"/>
      <c r="ADJ2686" s="17"/>
      <c r="ADK2686" s="17"/>
      <c r="ADL2686" s="17"/>
      <c r="ADM2686" s="17"/>
      <c r="ADN2686" s="17"/>
      <c r="ADO2686" s="17"/>
      <c r="ADP2686" s="17"/>
      <c r="ADQ2686" s="17"/>
      <c r="ADR2686" s="17"/>
      <c r="ADS2686" s="17"/>
      <c r="ADT2686" s="17"/>
      <c r="ADU2686" s="17"/>
      <c r="ADV2686" s="17"/>
      <c r="ADW2686" s="17"/>
      <c r="ADX2686" s="17"/>
      <c r="ADY2686" s="17"/>
      <c r="ADZ2686" s="17"/>
      <c r="AEA2686" s="17"/>
      <c r="AEB2686" s="17"/>
      <c r="AEC2686" s="17"/>
      <c r="AED2686" s="17"/>
      <c r="AEE2686" s="17"/>
      <c r="AEF2686" s="17"/>
      <c r="AEG2686" s="17"/>
      <c r="AEH2686" s="17"/>
      <c r="AEI2686" s="17"/>
      <c r="AEJ2686" s="17"/>
      <c r="AEK2686" s="17"/>
      <c r="AEL2686" s="17"/>
      <c r="AEM2686" s="17"/>
      <c r="AEN2686" s="17"/>
      <c r="AEO2686" s="17"/>
      <c r="AEP2686" s="17"/>
      <c r="AEQ2686" s="17"/>
      <c r="AER2686" s="17"/>
      <c r="AES2686" s="17"/>
      <c r="AET2686" s="17"/>
      <c r="AEU2686" s="17"/>
      <c r="AEV2686" s="17"/>
      <c r="AEW2686" s="17"/>
      <c r="AEX2686" s="17"/>
      <c r="AEY2686" s="17"/>
      <c r="AEZ2686" s="17"/>
      <c r="AFA2686" s="17"/>
      <c r="AFB2686" s="17"/>
      <c r="AFC2686" s="17"/>
      <c r="AFD2686" s="17"/>
      <c r="AFE2686" s="17"/>
      <c r="AFF2686" s="17"/>
      <c r="AFG2686" s="17"/>
      <c r="AFH2686" s="17"/>
      <c r="AFI2686" s="17"/>
      <c r="AFJ2686" s="17"/>
      <c r="AFK2686" s="17"/>
      <c r="AFL2686" s="17"/>
      <c r="AFM2686" s="17"/>
      <c r="AFN2686" s="17"/>
      <c r="AFO2686" s="17"/>
      <c r="AFP2686" s="17"/>
      <c r="AFQ2686" s="17"/>
      <c r="AFR2686" s="17"/>
      <c r="AFS2686" s="17"/>
      <c r="AFT2686" s="17"/>
      <c r="AFU2686" s="17"/>
      <c r="AFV2686" s="17"/>
      <c r="AFW2686" s="17"/>
      <c r="AFX2686" s="17"/>
      <c r="AFY2686" s="17"/>
      <c r="AFZ2686" s="17"/>
      <c r="AGA2686" s="17"/>
      <c r="AGB2686" s="17"/>
      <c r="AGC2686" s="17"/>
      <c r="AGD2686" s="17"/>
      <c r="AGE2686" s="17"/>
      <c r="AGF2686" s="17"/>
      <c r="AGG2686" s="17"/>
      <c r="AGH2686" s="17"/>
      <c r="AGI2686" s="17"/>
      <c r="AGJ2686" s="17"/>
      <c r="AGK2686" s="17"/>
      <c r="AGL2686" s="17"/>
      <c r="AGM2686" s="17"/>
      <c r="AGN2686" s="17"/>
      <c r="AGO2686" s="17"/>
      <c r="AGP2686" s="17"/>
      <c r="AGQ2686" s="17"/>
      <c r="AGR2686" s="17"/>
      <c r="AGS2686" s="17"/>
      <c r="AGT2686" s="17"/>
      <c r="AGU2686" s="17"/>
      <c r="AGV2686" s="17"/>
      <c r="AGW2686" s="17"/>
      <c r="AGX2686" s="17"/>
      <c r="AGY2686" s="17"/>
      <c r="AGZ2686" s="17"/>
      <c r="AHA2686" s="17"/>
      <c r="AHB2686" s="17"/>
      <c r="AHC2686" s="17"/>
      <c r="AHD2686" s="17"/>
      <c r="AHE2686" s="17"/>
      <c r="AHF2686" s="17"/>
      <c r="AHG2686" s="17"/>
      <c r="AHH2686" s="17"/>
      <c r="AHI2686" s="17"/>
      <c r="AHJ2686" s="17"/>
      <c r="AHK2686" s="17"/>
      <c r="AHL2686" s="17"/>
      <c r="AHM2686" s="17"/>
      <c r="AHN2686" s="17"/>
      <c r="AHO2686" s="17"/>
      <c r="AHP2686" s="17"/>
      <c r="AHQ2686" s="17"/>
      <c r="AHR2686" s="17"/>
      <c r="AHS2686" s="17"/>
      <c r="AHT2686" s="17"/>
      <c r="AHU2686" s="17"/>
      <c r="AHV2686" s="17"/>
      <c r="AHW2686" s="17"/>
      <c r="AHX2686" s="17"/>
      <c r="AHY2686" s="17"/>
      <c r="AHZ2686" s="17"/>
      <c r="AIA2686" s="17"/>
      <c r="AIB2686" s="17"/>
      <c r="AIC2686" s="17"/>
      <c r="AID2686" s="17"/>
      <c r="AIE2686" s="17"/>
      <c r="AIF2686" s="17"/>
      <c r="AIG2686" s="17"/>
      <c r="AIH2686" s="17"/>
      <c r="AII2686" s="17"/>
      <c r="AIJ2686" s="17"/>
      <c r="AIK2686" s="17"/>
      <c r="AIL2686" s="17"/>
      <c r="AIM2686" s="17"/>
      <c r="AIN2686" s="17"/>
      <c r="AIO2686" s="17"/>
      <c r="AIP2686" s="17"/>
      <c r="AIQ2686" s="17"/>
      <c r="AIR2686" s="17"/>
      <c r="AIS2686" s="17"/>
      <c r="AIT2686" s="17"/>
      <c r="AIU2686" s="17"/>
      <c r="AIV2686" s="17"/>
      <c r="AIW2686" s="17"/>
      <c r="AIX2686" s="17"/>
      <c r="AIY2686" s="17"/>
      <c r="AIZ2686" s="17"/>
      <c r="AJA2686" s="17"/>
      <c r="AJB2686" s="17"/>
      <c r="AJC2686" s="17"/>
      <c r="AJD2686" s="17"/>
      <c r="AJE2686" s="17"/>
      <c r="AJF2686" s="17"/>
      <c r="AJG2686" s="17"/>
      <c r="AJH2686" s="17"/>
      <c r="AJI2686" s="17"/>
      <c r="AJJ2686" s="17"/>
      <c r="AJK2686" s="17"/>
      <c r="AJL2686" s="17"/>
      <c r="AJM2686" s="17"/>
      <c r="AJN2686" s="17"/>
      <c r="AJO2686" s="17"/>
      <c r="AJP2686" s="17"/>
      <c r="AJQ2686" s="17"/>
      <c r="AJR2686" s="17"/>
      <c r="AJS2686" s="17"/>
      <c r="AJT2686" s="17"/>
      <c r="AJU2686" s="17"/>
      <c r="AJV2686" s="17"/>
      <c r="AJW2686" s="17"/>
      <c r="AJX2686" s="17"/>
      <c r="AJY2686" s="17"/>
      <c r="AJZ2686" s="17"/>
      <c r="AKA2686" s="17"/>
      <c r="AKB2686" s="17"/>
      <c r="AKC2686" s="17"/>
      <c r="AKD2686" s="17"/>
      <c r="AKE2686" s="17"/>
      <c r="AKF2686" s="17"/>
      <c r="AKG2686" s="17"/>
      <c r="AKH2686" s="17"/>
      <c r="AKI2686" s="17"/>
      <c r="AKJ2686" s="17"/>
      <c r="AKK2686" s="17"/>
      <c r="AKL2686" s="17"/>
      <c r="AKM2686" s="17"/>
      <c r="AKN2686" s="17"/>
      <c r="AKO2686" s="17"/>
      <c r="AKP2686" s="17"/>
      <c r="AKQ2686" s="17"/>
      <c r="AKR2686" s="17"/>
      <c r="AKS2686" s="17"/>
      <c r="AKT2686" s="17"/>
      <c r="AKU2686" s="17"/>
      <c r="AKV2686" s="17"/>
      <c r="AKW2686" s="17"/>
      <c r="AKX2686" s="17"/>
      <c r="AKY2686" s="17"/>
      <c r="AKZ2686" s="17"/>
      <c r="ALA2686" s="17"/>
      <c r="ALB2686" s="17"/>
      <c r="ALC2686" s="17"/>
      <c r="ALD2686" s="17"/>
      <c r="ALE2686" s="17"/>
      <c r="ALF2686" s="17"/>
      <c r="ALG2686" s="17"/>
      <c r="ALH2686" s="17"/>
      <c r="ALI2686" s="17"/>
      <c r="ALJ2686" s="17"/>
      <c r="ALK2686" s="17"/>
      <c r="ALL2686" s="17"/>
      <c r="ALM2686" s="17"/>
      <c r="ALN2686" s="17"/>
      <c r="ALO2686" s="17"/>
      <c r="ALP2686" s="17"/>
      <c r="ALQ2686" s="17"/>
      <c r="ALR2686" s="17"/>
      <c r="ALS2686" s="17"/>
      <c r="ALT2686" s="17"/>
      <c r="ALU2686" s="17"/>
      <c r="ALV2686" s="17"/>
      <c r="ALW2686" s="17"/>
      <c r="ALX2686" s="17"/>
      <c r="ALY2686" s="17"/>
      <c r="ALZ2686" s="17"/>
      <c r="AMA2686" s="17"/>
      <c r="AMB2686" s="17"/>
      <c r="AMC2686" s="17"/>
      <c r="AMD2686" s="17"/>
      <c r="AME2686" s="17"/>
      <c r="AMF2686" s="17"/>
      <c r="AMG2686" s="17"/>
      <c r="AMH2686" s="17"/>
      <c r="AMI2686" s="17"/>
      <c r="AMJ2686" s="17"/>
      <c r="AMK2686" s="17"/>
      <c r="AML2686" s="17"/>
      <c r="AMM2686" s="17"/>
      <c r="AMN2686" s="17"/>
      <c r="AMO2686" s="17"/>
      <c r="AMP2686" s="17"/>
      <c r="AMQ2686" s="17"/>
      <c r="AMR2686" s="17"/>
      <c r="AMS2686" s="17"/>
      <c r="AMT2686" s="17"/>
      <c r="AMU2686" s="17"/>
      <c r="AMV2686" s="17"/>
      <c r="AMW2686" s="17"/>
      <c r="AMX2686" s="17"/>
      <c r="AMY2686" s="17"/>
      <c r="AMZ2686" s="17"/>
      <c r="ANA2686" s="17"/>
      <c r="ANB2686" s="17"/>
      <c r="ANC2686" s="17"/>
      <c r="AND2686" s="17"/>
      <c r="ANE2686" s="17"/>
      <c r="ANF2686" s="17"/>
      <c r="ANG2686" s="17"/>
      <c r="ANH2686" s="17"/>
      <c r="ANI2686" s="17"/>
      <c r="ANJ2686" s="17"/>
      <c r="ANK2686" s="17"/>
      <c r="ANL2686" s="17"/>
      <c r="ANM2686" s="17"/>
      <c r="ANN2686" s="17"/>
      <c r="ANO2686" s="17"/>
      <c r="ANP2686" s="17"/>
      <c r="ANQ2686" s="17"/>
      <c r="ANR2686" s="17"/>
      <c r="ANS2686" s="17"/>
      <c r="ANT2686" s="17"/>
      <c r="ANU2686" s="17"/>
      <c r="ANV2686" s="17"/>
      <c r="ANW2686" s="17"/>
      <c r="ANX2686" s="17"/>
      <c r="ANY2686" s="17"/>
      <c r="ANZ2686" s="17"/>
      <c r="AOA2686" s="17"/>
      <c r="AOB2686" s="17"/>
      <c r="AOC2686" s="17"/>
      <c r="AOD2686" s="17"/>
      <c r="AOE2686" s="17"/>
      <c r="AOF2686" s="17"/>
      <c r="AOG2686" s="17"/>
      <c r="AOH2686" s="17"/>
      <c r="AOI2686" s="17"/>
      <c r="AOJ2686" s="17"/>
      <c r="AOK2686" s="17"/>
      <c r="AOL2686" s="17"/>
      <c r="AOM2686" s="17"/>
      <c r="AON2686" s="17"/>
      <c r="AOO2686" s="17"/>
      <c r="AOP2686" s="17"/>
      <c r="AOQ2686" s="17"/>
      <c r="AOR2686" s="17"/>
      <c r="AOS2686" s="17"/>
      <c r="AOT2686" s="17"/>
      <c r="AOU2686" s="17"/>
      <c r="AOV2686" s="17"/>
      <c r="AOW2686" s="17"/>
      <c r="AOX2686" s="17"/>
      <c r="AOY2686" s="17"/>
      <c r="AOZ2686" s="17"/>
      <c r="APA2686" s="17"/>
      <c r="APB2686" s="17"/>
      <c r="APC2686" s="17"/>
      <c r="APD2686" s="17"/>
      <c r="APE2686" s="17"/>
      <c r="APF2686" s="17"/>
      <c r="APG2686" s="17"/>
      <c r="APH2686" s="17"/>
      <c r="API2686" s="17"/>
      <c r="APJ2686" s="17"/>
      <c r="APK2686" s="17"/>
      <c r="APL2686" s="17"/>
      <c r="APM2686" s="17"/>
      <c r="APN2686" s="17"/>
      <c r="APO2686" s="17"/>
      <c r="APP2686" s="17"/>
      <c r="APQ2686" s="17"/>
      <c r="APR2686" s="17"/>
      <c r="APS2686" s="17"/>
      <c r="APT2686" s="17"/>
      <c r="APU2686" s="17"/>
      <c r="APV2686" s="17"/>
      <c r="APW2686" s="17"/>
      <c r="APX2686" s="17"/>
      <c r="APY2686" s="17"/>
      <c r="APZ2686" s="17"/>
      <c r="AQA2686" s="17"/>
      <c r="AQB2686" s="17"/>
      <c r="AQC2686" s="17"/>
      <c r="AQD2686" s="17"/>
      <c r="AQE2686" s="17"/>
      <c r="AQF2686" s="17"/>
      <c r="AQG2686" s="17"/>
      <c r="AQH2686" s="17"/>
      <c r="AQI2686" s="17"/>
      <c r="AQJ2686" s="17"/>
      <c r="AQK2686" s="17"/>
      <c r="AQL2686" s="17"/>
      <c r="AQM2686" s="17"/>
      <c r="AQN2686" s="17"/>
      <c r="AQO2686" s="17"/>
      <c r="AQP2686" s="17"/>
      <c r="AQQ2686" s="17"/>
      <c r="AQR2686" s="17"/>
      <c r="AQS2686" s="17"/>
      <c r="AQT2686" s="17"/>
      <c r="AQU2686" s="17"/>
      <c r="AQV2686" s="17"/>
      <c r="AQW2686" s="17"/>
      <c r="AQX2686" s="17"/>
      <c r="AQY2686" s="17"/>
      <c r="AQZ2686" s="17"/>
      <c r="ARA2686" s="17"/>
      <c r="ARB2686" s="17"/>
      <c r="ARC2686" s="17"/>
      <c r="ARD2686" s="17"/>
      <c r="ARE2686" s="17"/>
      <c r="ARF2686" s="17"/>
      <c r="ARG2686" s="17"/>
      <c r="ARH2686" s="17"/>
      <c r="ARI2686" s="17"/>
      <c r="ARJ2686" s="17"/>
      <c r="ARK2686" s="17"/>
      <c r="ARL2686" s="17"/>
      <c r="ARM2686" s="17"/>
      <c r="ARN2686" s="17"/>
      <c r="ARO2686" s="17"/>
      <c r="ARP2686" s="17"/>
      <c r="ARQ2686" s="17"/>
      <c r="ARR2686" s="17"/>
      <c r="ARS2686" s="17"/>
      <c r="ART2686" s="17"/>
      <c r="ARU2686" s="17"/>
      <c r="ARV2686" s="17"/>
      <c r="ARW2686" s="17"/>
      <c r="ARX2686" s="17"/>
      <c r="ARY2686" s="17"/>
      <c r="ARZ2686" s="17"/>
      <c r="ASA2686" s="17"/>
      <c r="ASB2686" s="17"/>
      <c r="ASC2686" s="17"/>
      <c r="ASD2686" s="17"/>
      <c r="ASE2686" s="17"/>
      <c r="ASF2686" s="17"/>
      <c r="ASG2686" s="17"/>
      <c r="ASH2686" s="17"/>
      <c r="ASI2686" s="17"/>
      <c r="ASJ2686" s="17"/>
      <c r="ASK2686" s="17"/>
      <c r="ASL2686" s="17"/>
      <c r="ASM2686" s="17"/>
      <c r="ASN2686" s="17"/>
      <c r="ASO2686" s="17"/>
      <c r="ASP2686" s="17"/>
      <c r="ASQ2686" s="17"/>
      <c r="ASR2686" s="17"/>
      <c r="ASS2686" s="17"/>
      <c r="AST2686" s="17"/>
      <c r="ASU2686" s="17"/>
      <c r="ASV2686" s="17"/>
      <c r="ASW2686" s="17"/>
      <c r="ASX2686" s="17"/>
      <c r="ASY2686" s="17"/>
      <c r="ASZ2686" s="17"/>
      <c r="ATA2686" s="17"/>
      <c r="ATB2686" s="17"/>
      <c r="ATC2686" s="17"/>
      <c r="ATD2686" s="17"/>
      <c r="ATE2686" s="17"/>
      <c r="ATF2686" s="17"/>
      <c r="ATG2686" s="17"/>
      <c r="ATH2686" s="17"/>
      <c r="ATI2686" s="17"/>
      <c r="ATJ2686" s="17"/>
      <c r="ATK2686" s="17"/>
      <c r="ATL2686" s="17"/>
      <c r="ATM2686" s="17"/>
      <c r="ATN2686" s="17"/>
      <c r="ATO2686" s="17"/>
      <c r="ATP2686" s="17"/>
      <c r="ATQ2686" s="17"/>
      <c r="ATR2686" s="17"/>
      <c r="ATS2686" s="17"/>
      <c r="ATT2686" s="17"/>
      <c r="ATU2686" s="17"/>
      <c r="ATV2686" s="17"/>
      <c r="ATW2686" s="17"/>
      <c r="ATX2686" s="17"/>
      <c r="ATY2686" s="17"/>
      <c r="ATZ2686" s="17"/>
      <c r="AUA2686" s="17"/>
      <c r="AUB2686" s="17"/>
      <c r="AUC2686" s="17"/>
      <c r="AUD2686" s="17"/>
      <c r="AUE2686" s="17"/>
      <c r="AUF2686" s="17"/>
      <c r="AUG2686" s="17"/>
      <c r="AUH2686" s="17"/>
      <c r="AUI2686" s="17"/>
      <c r="AUJ2686" s="17"/>
      <c r="AUK2686" s="17"/>
      <c r="AUL2686" s="17"/>
      <c r="AUM2686" s="17"/>
      <c r="AUN2686" s="17"/>
      <c r="AUO2686" s="17"/>
      <c r="AUP2686" s="17"/>
      <c r="AUQ2686" s="17"/>
      <c r="AUR2686" s="17"/>
      <c r="AUS2686" s="17"/>
      <c r="AUT2686" s="17"/>
      <c r="AUU2686" s="17"/>
      <c r="AUV2686" s="17"/>
      <c r="AUW2686" s="17"/>
      <c r="AUX2686" s="17"/>
      <c r="AUY2686" s="17"/>
      <c r="AUZ2686" s="17"/>
      <c r="AVA2686" s="17"/>
      <c r="AVB2686" s="17"/>
      <c r="AVC2686" s="17"/>
      <c r="AVD2686" s="17"/>
      <c r="AVE2686" s="17"/>
      <c r="AVF2686" s="17"/>
      <c r="AVG2686" s="17"/>
      <c r="AVH2686" s="17"/>
      <c r="AVI2686" s="17"/>
      <c r="AVJ2686" s="17"/>
      <c r="AVK2686" s="17"/>
      <c r="AVL2686" s="17"/>
      <c r="AVM2686" s="17"/>
      <c r="AVN2686" s="17"/>
      <c r="AVO2686" s="17"/>
      <c r="AVP2686" s="17"/>
      <c r="AVQ2686" s="17"/>
      <c r="AVR2686" s="17"/>
      <c r="AVS2686" s="17"/>
      <c r="AVT2686" s="17"/>
      <c r="AVU2686" s="17"/>
      <c r="AVV2686" s="17"/>
      <c r="AVW2686" s="17"/>
      <c r="AVX2686" s="17"/>
      <c r="AVY2686" s="17"/>
      <c r="AVZ2686" s="17"/>
      <c r="AWA2686" s="17"/>
      <c r="AWB2686" s="17"/>
      <c r="AWC2686" s="17"/>
      <c r="AWD2686" s="17"/>
      <c r="AWE2686" s="17"/>
      <c r="AWF2686" s="17"/>
      <c r="AWG2686" s="17"/>
      <c r="AWH2686" s="17"/>
      <c r="AWI2686" s="17"/>
      <c r="AWJ2686" s="17"/>
      <c r="AWK2686" s="17"/>
      <c r="AWL2686" s="17"/>
      <c r="AWM2686" s="17"/>
      <c r="AWN2686" s="17"/>
    </row>
    <row r="2687" spans="1:1288" s="56" customFormat="1" ht="39" x14ac:dyDescent="0.25">
      <c r="A2687" s="50" t="s">
        <v>3806</v>
      </c>
      <c r="B2687" s="50" t="s">
        <v>3847</v>
      </c>
      <c r="C2687" s="50" t="s">
        <v>3837</v>
      </c>
      <c r="D2687" s="50" t="s">
        <v>3809</v>
      </c>
      <c r="E2687" s="51">
        <v>34</v>
      </c>
      <c r="F2687" s="52" t="s">
        <v>21</v>
      </c>
      <c r="G2687" s="53"/>
      <c r="H2687" s="15" t="s">
        <v>5</v>
      </c>
      <c r="I2687" s="55"/>
      <c r="JE2687" s="12"/>
      <c r="JF2687" s="12"/>
      <c r="JG2687" s="12"/>
      <c r="JH2687" s="12"/>
      <c r="JI2687" s="13"/>
      <c r="JJ2687" s="14"/>
      <c r="JK2687" s="15"/>
      <c r="JL2687" s="15"/>
      <c r="JM2687" s="15"/>
      <c r="JN2687" s="16"/>
      <c r="JO2687" s="16"/>
      <c r="JP2687" s="16"/>
      <c r="JQ2687" s="16"/>
      <c r="JR2687" s="16"/>
      <c r="JS2687" s="16"/>
      <c r="JT2687" s="16"/>
      <c r="JU2687" s="16"/>
      <c r="JV2687" s="16"/>
      <c r="JW2687" s="16"/>
      <c r="JX2687" s="16"/>
      <c r="JY2687" s="16"/>
      <c r="JZ2687" s="16"/>
      <c r="KA2687" s="16"/>
      <c r="KB2687" s="16"/>
      <c r="KC2687" s="16"/>
      <c r="KD2687" s="16"/>
      <c r="KE2687" s="16"/>
      <c r="KF2687" s="16"/>
      <c r="KG2687" s="16"/>
      <c r="KH2687" s="16"/>
      <c r="KI2687" s="16"/>
      <c r="KJ2687" s="16"/>
      <c r="KK2687" s="16"/>
      <c r="KL2687" s="16"/>
      <c r="KM2687" s="16"/>
      <c r="KN2687" s="16"/>
      <c r="KO2687" s="16"/>
      <c r="KP2687" s="16"/>
      <c r="KQ2687" s="16"/>
      <c r="KR2687" s="16"/>
      <c r="KS2687" s="16"/>
      <c r="KT2687" s="16"/>
      <c r="KU2687" s="16"/>
      <c r="KV2687" s="16"/>
      <c r="KW2687" s="16"/>
      <c r="KX2687" s="16"/>
      <c r="KY2687" s="16"/>
      <c r="KZ2687" s="16"/>
      <c r="LA2687" s="16"/>
      <c r="LB2687" s="16"/>
      <c r="LC2687" s="16"/>
      <c r="LD2687" s="16"/>
      <c r="LE2687" s="16"/>
      <c r="LF2687" s="16"/>
      <c r="LG2687" s="16"/>
      <c r="LH2687" s="16"/>
      <c r="LI2687" s="16"/>
      <c r="LJ2687" s="16"/>
      <c r="LK2687" s="16"/>
      <c r="LL2687" s="16"/>
      <c r="LM2687" s="16"/>
      <c r="LN2687" s="16"/>
      <c r="LO2687" s="16"/>
      <c r="LP2687" s="16"/>
      <c r="LQ2687" s="16"/>
      <c r="LR2687" s="16"/>
      <c r="LS2687" s="16"/>
      <c r="LT2687" s="16"/>
      <c r="LU2687" s="16"/>
      <c r="LV2687" s="16"/>
      <c r="LW2687" s="16"/>
      <c r="LX2687" s="16"/>
      <c r="LY2687" s="16"/>
      <c r="LZ2687" s="16"/>
      <c r="MA2687" s="16"/>
      <c r="MB2687" s="16"/>
      <c r="MC2687" s="16"/>
      <c r="MD2687" s="16"/>
      <c r="ME2687" s="16"/>
      <c r="MF2687" s="16"/>
      <c r="MG2687" s="16"/>
      <c r="MH2687" s="16"/>
      <c r="MI2687" s="16"/>
      <c r="MJ2687" s="16"/>
      <c r="MK2687" s="16"/>
      <c r="ML2687" s="16"/>
      <c r="MM2687" s="16"/>
      <c r="MN2687" s="16"/>
      <c r="MO2687" s="16"/>
      <c r="MP2687" s="16"/>
      <c r="MQ2687" s="16"/>
      <c r="MR2687" s="16"/>
      <c r="MS2687" s="16"/>
      <c r="MT2687" s="16"/>
      <c r="MU2687" s="16"/>
      <c r="MV2687" s="16"/>
      <c r="MW2687" s="16"/>
      <c r="MX2687" s="16"/>
      <c r="MY2687" s="16"/>
      <c r="MZ2687" s="16"/>
      <c r="NA2687" s="16"/>
      <c r="NB2687" s="16"/>
      <c r="NC2687" s="16"/>
      <c r="ND2687" s="16"/>
      <c r="NE2687" s="16"/>
      <c r="NF2687" s="16"/>
      <c r="NG2687" s="16"/>
      <c r="NH2687" s="16"/>
      <c r="NI2687" s="16"/>
      <c r="NJ2687" s="16"/>
      <c r="NK2687" s="16"/>
      <c r="NL2687" s="16"/>
      <c r="NM2687" s="16"/>
      <c r="NN2687" s="16"/>
      <c r="NO2687" s="16"/>
      <c r="NP2687" s="16"/>
      <c r="NQ2687" s="16"/>
      <c r="NR2687" s="16"/>
      <c r="NS2687" s="16"/>
      <c r="NT2687" s="16"/>
      <c r="NU2687" s="16"/>
      <c r="NV2687" s="16"/>
      <c r="NW2687" s="16"/>
      <c r="NX2687" s="16"/>
      <c r="NY2687" s="16"/>
      <c r="NZ2687" s="16"/>
      <c r="OA2687" s="16"/>
      <c r="OB2687" s="16"/>
      <c r="OC2687" s="16"/>
      <c r="OD2687" s="16"/>
      <c r="OE2687" s="16"/>
      <c r="OF2687" s="16"/>
      <c r="OG2687" s="16"/>
      <c r="OH2687" s="16"/>
      <c r="OI2687" s="16"/>
      <c r="OJ2687" s="16"/>
      <c r="OK2687" s="16"/>
      <c r="OL2687" s="16"/>
      <c r="OM2687" s="16"/>
      <c r="ON2687" s="16"/>
      <c r="OO2687" s="16"/>
      <c r="OP2687" s="16"/>
      <c r="OQ2687" s="16"/>
      <c r="OR2687" s="16"/>
      <c r="OS2687" s="16"/>
      <c r="OT2687" s="16"/>
      <c r="OU2687" s="16"/>
      <c r="OV2687" s="16"/>
      <c r="OW2687" s="16"/>
      <c r="OX2687" s="16"/>
      <c r="OY2687" s="16"/>
      <c r="OZ2687" s="16"/>
      <c r="PA2687" s="16"/>
      <c r="PB2687" s="16"/>
      <c r="PC2687" s="16"/>
      <c r="PD2687" s="16"/>
      <c r="PE2687" s="16"/>
      <c r="PF2687" s="16"/>
      <c r="PG2687" s="16"/>
      <c r="PH2687" s="16"/>
      <c r="PI2687" s="16"/>
      <c r="PJ2687" s="16"/>
      <c r="PK2687" s="16"/>
      <c r="PL2687" s="16"/>
      <c r="PM2687" s="16"/>
      <c r="PN2687" s="16"/>
      <c r="PO2687" s="16"/>
      <c r="PP2687" s="16"/>
      <c r="PQ2687" s="16"/>
      <c r="PR2687" s="16"/>
      <c r="PS2687" s="16"/>
      <c r="PT2687" s="16"/>
      <c r="PU2687" s="16"/>
      <c r="PV2687" s="16"/>
      <c r="PW2687" s="16"/>
      <c r="PX2687" s="16"/>
      <c r="PY2687" s="16"/>
      <c r="PZ2687" s="16"/>
      <c r="QA2687" s="16"/>
      <c r="QB2687" s="16"/>
      <c r="QC2687" s="16"/>
      <c r="QD2687" s="16"/>
      <c r="QE2687" s="16"/>
      <c r="QF2687" s="16"/>
      <c r="QG2687" s="16"/>
      <c r="QH2687" s="16"/>
      <c r="QI2687" s="16"/>
      <c r="QJ2687" s="16"/>
      <c r="QK2687" s="16"/>
      <c r="QL2687" s="16"/>
      <c r="QM2687" s="16"/>
      <c r="QN2687" s="16"/>
      <c r="QO2687" s="16"/>
      <c r="QP2687" s="16"/>
      <c r="QQ2687" s="16"/>
      <c r="QR2687" s="16"/>
      <c r="QS2687" s="16"/>
      <c r="QT2687" s="16"/>
      <c r="QU2687" s="16"/>
      <c r="QV2687" s="16"/>
      <c r="QW2687" s="16"/>
      <c r="QX2687" s="16"/>
      <c r="QY2687" s="16"/>
      <c r="QZ2687" s="16"/>
      <c r="RA2687" s="16"/>
      <c r="RB2687" s="16"/>
      <c r="RC2687" s="16"/>
      <c r="RD2687" s="16"/>
      <c r="RE2687" s="16"/>
      <c r="RF2687" s="16"/>
      <c r="RG2687" s="16"/>
      <c r="RH2687" s="16"/>
      <c r="RI2687" s="16"/>
      <c r="RJ2687" s="16"/>
      <c r="RK2687" s="16"/>
      <c r="RL2687" s="16"/>
      <c r="RM2687" s="16"/>
      <c r="RN2687" s="16"/>
      <c r="RO2687" s="16"/>
      <c r="RP2687" s="16"/>
      <c r="RQ2687" s="16"/>
      <c r="RR2687" s="16"/>
      <c r="RS2687" s="16"/>
      <c r="RT2687" s="16"/>
      <c r="RU2687" s="16"/>
      <c r="RV2687" s="16"/>
      <c r="RW2687" s="16"/>
      <c r="RX2687" s="16"/>
      <c r="RY2687" s="16"/>
      <c r="RZ2687" s="16"/>
      <c r="SA2687" s="16"/>
      <c r="SB2687" s="16"/>
      <c r="SC2687" s="16"/>
      <c r="SD2687" s="16"/>
      <c r="SE2687" s="16"/>
      <c r="SF2687" s="16"/>
      <c r="SG2687" s="16"/>
      <c r="SH2687" s="16"/>
      <c r="SI2687" s="16"/>
      <c r="SJ2687" s="16"/>
      <c r="SK2687" s="16"/>
      <c r="SL2687" s="16"/>
      <c r="SM2687" s="16"/>
      <c r="SN2687" s="16"/>
      <c r="SO2687" s="16"/>
      <c r="SP2687" s="16"/>
      <c r="SQ2687" s="16"/>
      <c r="SR2687" s="16"/>
      <c r="SS2687" s="16"/>
      <c r="ST2687" s="16"/>
      <c r="SU2687" s="16"/>
      <c r="SV2687" s="16"/>
      <c r="SW2687" s="16"/>
      <c r="SX2687" s="16"/>
      <c r="SY2687" s="16"/>
      <c r="SZ2687" s="16"/>
      <c r="TA2687" s="16"/>
      <c r="TB2687" s="17"/>
      <c r="TC2687" s="17"/>
      <c r="TD2687" s="17"/>
      <c r="TE2687" s="17"/>
      <c r="TF2687" s="17"/>
      <c r="TG2687" s="17"/>
      <c r="TH2687" s="17"/>
      <c r="TI2687" s="17"/>
      <c r="TJ2687" s="17"/>
      <c r="TK2687" s="17"/>
      <c r="TL2687" s="17"/>
      <c r="TM2687" s="17"/>
      <c r="TN2687" s="17"/>
      <c r="TO2687" s="17"/>
      <c r="TP2687" s="17"/>
      <c r="TQ2687" s="17"/>
      <c r="TR2687" s="17"/>
      <c r="TS2687" s="17"/>
      <c r="TT2687" s="17"/>
      <c r="TU2687" s="17"/>
      <c r="TV2687" s="17"/>
      <c r="TW2687" s="17"/>
      <c r="TX2687" s="17"/>
      <c r="TY2687" s="17"/>
      <c r="TZ2687" s="17"/>
      <c r="UA2687" s="17"/>
      <c r="UB2687" s="17"/>
      <c r="UC2687" s="17"/>
      <c r="UD2687" s="17"/>
      <c r="UE2687" s="17"/>
      <c r="UF2687" s="17"/>
      <c r="UG2687" s="17"/>
      <c r="UH2687" s="17"/>
      <c r="UI2687" s="17"/>
      <c r="UJ2687" s="17"/>
      <c r="UK2687" s="17"/>
      <c r="UL2687" s="17"/>
      <c r="UM2687" s="17"/>
      <c r="UN2687" s="17"/>
      <c r="UO2687" s="17"/>
      <c r="UP2687" s="17"/>
      <c r="UQ2687" s="17"/>
      <c r="UR2687" s="17"/>
      <c r="US2687" s="17"/>
      <c r="UT2687" s="17"/>
      <c r="UU2687" s="17"/>
      <c r="UV2687" s="17"/>
      <c r="UW2687" s="17"/>
      <c r="UX2687" s="17"/>
      <c r="UY2687" s="17"/>
      <c r="UZ2687" s="17"/>
      <c r="VA2687" s="17"/>
      <c r="VB2687" s="17"/>
      <c r="VC2687" s="17"/>
      <c r="VD2687" s="17"/>
      <c r="VE2687" s="17"/>
      <c r="VF2687" s="17"/>
      <c r="VG2687" s="17"/>
      <c r="VH2687" s="17"/>
      <c r="VI2687" s="17"/>
      <c r="VJ2687" s="17"/>
      <c r="VK2687" s="17"/>
      <c r="VL2687" s="17"/>
      <c r="VM2687" s="17"/>
      <c r="VN2687" s="17"/>
      <c r="VO2687" s="17"/>
      <c r="VP2687" s="17"/>
      <c r="VQ2687" s="17"/>
      <c r="VR2687" s="17"/>
      <c r="VS2687" s="17"/>
      <c r="VT2687" s="17"/>
      <c r="VU2687" s="17"/>
      <c r="VV2687" s="17"/>
      <c r="VW2687" s="17"/>
      <c r="VX2687" s="17"/>
      <c r="VY2687" s="17"/>
      <c r="VZ2687" s="17"/>
      <c r="WA2687" s="17"/>
      <c r="WB2687" s="17"/>
      <c r="WC2687" s="17"/>
      <c r="WD2687" s="17"/>
      <c r="WE2687" s="17"/>
      <c r="WF2687" s="17"/>
      <c r="WG2687" s="17"/>
      <c r="WH2687" s="17"/>
      <c r="WI2687" s="17"/>
      <c r="WJ2687" s="17"/>
      <c r="WK2687" s="17"/>
      <c r="WL2687" s="17"/>
      <c r="WM2687" s="17"/>
      <c r="WN2687" s="17"/>
      <c r="WO2687" s="17"/>
      <c r="WP2687" s="17"/>
      <c r="WQ2687" s="17"/>
      <c r="WR2687" s="17"/>
      <c r="WS2687" s="17"/>
      <c r="WT2687" s="17"/>
      <c r="WU2687" s="17"/>
      <c r="WV2687" s="17"/>
      <c r="WW2687" s="17"/>
      <c r="WX2687" s="17"/>
      <c r="WY2687" s="17"/>
      <c r="WZ2687" s="17"/>
      <c r="XA2687" s="17"/>
      <c r="XB2687" s="17"/>
      <c r="XC2687" s="17"/>
      <c r="XD2687" s="17"/>
      <c r="XE2687" s="17"/>
      <c r="XF2687" s="17"/>
      <c r="XG2687" s="17"/>
      <c r="XH2687" s="17"/>
      <c r="XI2687" s="17"/>
      <c r="XJ2687" s="17"/>
      <c r="XK2687" s="17"/>
      <c r="XL2687" s="17"/>
      <c r="XM2687" s="17"/>
      <c r="XN2687" s="17"/>
      <c r="XO2687" s="17"/>
      <c r="XP2687" s="17"/>
      <c r="XQ2687" s="17"/>
      <c r="XR2687" s="17"/>
      <c r="XS2687" s="17"/>
      <c r="XT2687" s="17"/>
      <c r="XU2687" s="17"/>
      <c r="XV2687" s="17"/>
      <c r="XW2687" s="17"/>
      <c r="XX2687" s="17"/>
      <c r="XY2687" s="17"/>
      <c r="XZ2687" s="17"/>
      <c r="YA2687" s="17"/>
      <c r="YB2687" s="17"/>
      <c r="YC2687" s="17"/>
      <c r="YD2687" s="17"/>
      <c r="YE2687" s="17"/>
      <c r="YF2687" s="17"/>
      <c r="YG2687" s="17"/>
      <c r="YH2687" s="17"/>
      <c r="YI2687" s="17"/>
      <c r="YJ2687" s="17"/>
      <c r="YK2687" s="17"/>
      <c r="YL2687" s="17"/>
      <c r="YM2687" s="17"/>
      <c r="YN2687" s="17"/>
      <c r="YO2687" s="17"/>
      <c r="YP2687" s="17"/>
      <c r="YQ2687" s="17"/>
      <c r="YR2687" s="17"/>
      <c r="YS2687" s="17"/>
      <c r="YT2687" s="17"/>
      <c r="YU2687" s="17"/>
      <c r="YV2687" s="17"/>
      <c r="YW2687" s="17"/>
      <c r="YX2687" s="17"/>
      <c r="YY2687" s="17"/>
      <c r="YZ2687" s="17"/>
      <c r="ZA2687" s="17"/>
      <c r="ZB2687" s="17"/>
      <c r="ZC2687" s="17"/>
      <c r="ZD2687" s="17"/>
      <c r="ZE2687" s="17"/>
      <c r="ZF2687" s="17"/>
      <c r="ZG2687" s="17"/>
      <c r="ZH2687" s="17"/>
      <c r="ZI2687" s="17"/>
      <c r="ZJ2687" s="17"/>
      <c r="ZK2687" s="17"/>
      <c r="ZL2687" s="17"/>
      <c r="ZM2687" s="17"/>
      <c r="ZN2687" s="17"/>
      <c r="ZO2687" s="17"/>
      <c r="ZP2687" s="17"/>
      <c r="ZQ2687" s="17"/>
      <c r="ZR2687" s="17"/>
      <c r="ZS2687" s="17"/>
      <c r="ZT2687" s="17"/>
      <c r="ZU2687" s="17"/>
      <c r="ZV2687" s="17"/>
      <c r="ZW2687" s="17"/>
      <c r="ZX2687" s="17"/>
      <c r="ZY2687" s="17"/>
      <c r="ZZ2687" s="17"/>
      <c r="AAA2687" s="17"/>
      <c r="AAB2687" s="17"/>
      <c r="AAC2687" s="17"/>
      <c r="AAD2687" s="17"/>
      <c r="AAE2687" s="17"/>
      <c r="AAF2687" s="17"/>
      <c r="AAG2687" s="17"/>
      <c r="AAH2687" s="17"/>
      <c r="AAI2687" s="17"/>
      <c r="AAJ2687" s="17"/>
      <c r="AAK2687" s="17"/>
      <c r="AAL2687" s="17"/>
      <c r="AAM2687" s="17"/>
      <c r="AAN2687" s="17"/>
      <c r="AAO2687" s="17"/>
      <c r="AAP2687" s="17"/>
      <c r="AAQ2687" s="17"/>
      <c r="AAR2687" s="17"/>
      <c r="AAS2687" s="17"/>
      <c r="AAT2687" s="17"/>
      <c r="AAU2687" s="17"/>
      <c r="AAV2687" s="17"/>
      <c r="AAW2687" s="17"/>
      <c r="AAX2687" s="17"/>
      <c r="AAY2687" s="17"/>
      <c r="AAZ2687" s="17"/>
      <c r="ABA2687" s="17"/>
      <c r="ABB2687" s="17"/>
      <c r="ABC2687" s="17"/>
      <c r="ABD2687" s="17"/>
      <c r="ABE2687" s="17"/>
      <c r="ABF2687" s="17"/>
      <c r="ABG2687" s="17"/>
      <c r="ABH2687" s="17"/>
      <c r="ABI2687" s="17"/>
      <c r="ABJ2687" s="17"/>
      <c r="ABK2687" s="17"/>
      <c r="ABL2687" s="17"/>
      <c r="ABM2687" s="17"/>
      <c r="ABN2687" s="17"/>
      <c r="ABO2687" s="17"/>
      <c r="ABP2687" s="17"/>
      <c r="ABQ2687" s="17"/>
      <c r="ABR2687" s="17"/>
      <c r="ABS2687" s="17"/>
      <c r="ABT2687" s="17"/>
      <c r="ABU2687" s="17"/>
      <c r="ABV2687" s="17"/>
      <c r="ABW2687" s="17"/>
      <c r="ABX2687" s="17"/>
      <c r="ABY2687" s="17"/>
      <c r="ABZ2687" s="17"/>
      <c r="ACA2687" s="17"/>
      <c r="ACB2687" s="17"/>
      <c r="ACC2687" s="17"/>
      <c r="ACD2687" s="17"/>
      <c r="ACE2687" s="17"/>
      <c r="ACF2687" s="17"/>
      <c r="ACG2687" s="17"/>
      <c r="ACH2687" s="17"/>
      <c r="ACI2687" s="17"/>
      <c r="ACJ2687" s="17"/>
      <c r="ACK2687" s="17"/>
      <c r="ACL2687" s="17"/>
      <c r="ACM2687" s="17"/>
      <c r="ACN2687" s="17"/>
      <c r="ACO2687" s="17"/>
      <c r="ACP2687" s="17"/>
      <c r="ACQ2687" s="17"/>
      <c r="ACR2687" s="17"/>
      <c r="ACS2687" s="17"/>
      <c r="ACT2687" s="17"/>
      <c r="ACU2687" s="17"/>
      <c r="ACV2687" s="17"/>
      <c r="ACW2687" s="17"/>
      <c r="ACX2687" s="17"/>
      <c r="ACY2687" s="17"/>
      <c r="ACZ2687" s="17"/>
      <c r="ADA2687" s="17"/>
      <c r="ADB2687" s="17"/>
      <c r="ADC2687" s="17"/>
      <c r="ADD2687" s="17"/>
      <c r="ADE2687" s="17"/>
      <c r="ADF2687" s="17"/>
      <c r="ADG2687" s="17"/>
      <c r="ADH2687" s="17"/>
      <c r="ADI2687" s="17"/>
      <c r="ADJ2687" s="17"/>
      <c r="ADK2687" s="17"/>
      <c r="ADL2687" s="17"/>
      <c r="ADM2687" s="17"/>
      <c r="ADN2687" s="17"/>
      <c r="ADO2687" s="17"/>
      <c r="ADP2687" s="17"/>
      <c r="ADQ2687" s="17"/>
      <c r="ADR2687" s="17"/>
      <c r="ADS2687" s="17"/>
      <c r="ADT2687" s="17"/>
      <c r="ADU2687" s="17"/>
      <c r="ADV2687" s="17"/>
      <c r="ADW2687" s="17"/>
      <c r="ADX2687" s="17"/>
      <c r="ADY2687" s="17"/>
      <c r="ADZ2687" s="17"/>
      <c r="AEA2687" s="17"/>
      <c r="AEB2687" s="17"/>
      <c r="AEC2687" s="17"/>
      <c r="AED2687" s="17"/>
      <c r="AEE2687" s="17"/>
      <c r="AEF2687" s="17"/>
      <c r="AEG2687" s="17"/>
      <c r="AEH2687" s="17"/>
      <c r="AEI2687" s="17"/>
      <c r="AEJ2687" s="17"/>
      <c r="AEK2687" s="17"/>
      <c r="AEL2687" s="17"/>
      <c r="AEM2687" s="17"/>
      <c r="AEN2687" s="17"/>
      <c r="AEO2687" s="17"/>
      <c r="AEP2687" s="17"/>
      <c r="AEQ2687" s="17"/>
      <c r="AER2687" s="17"/>
      <c r="AES2687" s="17"/>
      <c r="AET2687" s="17"/>
      <c r="AEU2687" s="17"/>
      <c r="AEV2687" s="17"/>
      <c r="AEW2687" s="17"/>
      <c r="AEX2687" s="17"/>
      <c r="AEY2687" s="17"/>
      <c r="AEZ2687" s="17"/>
      <c r="AFA2687" s="17"/>
      <c r="AFB2687" s="17"/>
      <c r="AFC2687" s="17"/>
      <c r="AFD2687" s="17"/>
      <c r="AFE2687" s="17"/>
      <c r="AFF2687" s="17"/>
      <c r="AFG2687" s="17"/>
      <c r="AFH2687" s="17"/>
      <c r="AFI2687" s="17"/>
      <c r="AFJ2687" s="17"/>
      <c r="AFK2687" s="17"/>
      <c r="AFL2687" s="17"/>
      <c r="AFM2687" s="17"/>
      <c r="AFN2687" s="17"/>
      <c r="AFO2687" s="17"/>
      <c r="AFP2687" s="17"/>
      <c r="AFQ2687" s="17"/>
      <c r="AFR2687" s="17"/>
      <c r="AFS2687" s="17"/>
      <c r="AFT2687" s="17"/>
      <c r="AFU2687" s="17"/>
      <c r="AFV2687" s="17"/>
      <c r="AFW2687" s="17"/>
      <c r="AFX2687" s="17"/>
      <c r="AFY2687" s="17"/>
      <c r="AFZ2687" s="17"/>
      <c r="AGA2687" s="17"/>
      <c r="AGB2687" s="17"/>
      <c r="AGC2687" s="17"/>
      <c r="AGD2687" s="17"/>
      <c r="AGE2687" s="17"/>
      <c r="AGF2687" s="17"/>
      <c r="AGG2687" s="17"/>
      <c r="AGH2687" s="17"/>
      <c r="AGI2687" s="17"/>
      <c r="AGJ2687" s="17"/>
      <c r="AGK2687" s="17"/>
      <c r="AGL2687" s="17"/>
      <c r="AGM2687" s="17"/>
      <c r="AGN2687" s="17"/>
      <c r="AGO2687" s="17"/>
      <c r="AGP2687" s="17"/>
      <c r="AGQ2687" s="17"/>
      <c r="AGR2687" s="17"/>
      <c r="AGS2687" s="17"/>
      <c r="AGT2687" s="17"/>
      <c r="AGU2687" s="17"/>
      <c r="AGV2687" s="17"/>
      <c r="AGW2687" s="17"/>
      <c r="AGX2687" s="17"/>
      <c r="AGY2687" s="17"/>
      <c r="AGZ2687" s="17"/>
      <c r="AHA2687" s="17"/>
      <c r="AHB2687" s="17"/>
      <c r="AHC2687" s="17"/>
      <c r="AHD2687" s="17"/>
      <c r="AHE2687" s="17"/>
      <c r="AHF2687" s="17"/>
      <c r="AHG2687" s="17"/>
      <c r="AHH2687" s="17"/>
      <c r="AHI2687" s="17"/>
      <c r="AHJ2687" s="17"/>
      <c r="AHK2687" s="17"/>
      <c r="AHL2687" s="17"/>
      <c r="AHM2687" s="17"/>
      <c r="AHN2687" s="17"/>
      <c r="AHO2687" s="17"/>
      <c r="AHP2687" s="17"/>
      <c r="AHQ2687" s="17"/>
      <c r="AHR2687" s="17"/>
      <c r="AHS2687" s="17"/>
      <c r="AHT2687" s="17"/>
      <c r="AHU2687" s="17"/>
      <c r="AHV2687" s="17"/>
      <c r="AHW2687" s="17"/>
      <c r="AHX2687" s="17"/>
      <c r="AHY2687" s="17"/>
      <c r="AHZ2687" s="17"/>
      <c r="AIA2687" s="17"/>
      <c r="AIB2687" s="17"/>
      <c r="AIC2687" s="17"/>
      <c r="AID2687" s="17"/>
      <c r="AIE2687" s="17"/>
      <c r="AIF2687" s="17"/>
      <c r="AIG2687" s="17"/>
      <c r="AIH2687" s="17"/>
      <c r="AII2687" s="17"/>
      <c r="AIJ2687" s="17"/>
      <c r="AIK2687" s="17"/>
      <c r="AIL2687" s="17"/>
      <c r="AIM2687" s="17"/>
      <c r="AIN2687" s="17"/>
      <c r="AIO2687" s="17"/>
      <c r="AIP2687" s="17"/>
      <c r="AIQ2687" s="17"/>
      <c r="AIR2687" s="17"/>
      <c r="AIS2687" s="17"/>
      <c r="AIT2687" s="17"/>
      <c r="AIU2687" s="17"/>
      <c r="AIV2687" s="17"/>
      <c r="AIW2687" s="17"/>
      <c r="AIX2687" s="17"/>
      <c r="AIY2687" s="17"/>
      <c r="AIZ2687" s="17"/>
      <c r="AJA2687" s="17"/>
      <c r="AJB2687" s="17"/>
      <c r="AJC2687" s="17"/>
      <c r="AJD2687" s="17"/>
      <c r="AJE2687" s="17"/>
      <c r="AJF2687" s="17"/>
      <c r="AJG2687" s="17"/>
      <c r="AJH2687" s="17"/>
      <c r="AJI2687" s="17"/>
      <c r="AJJ2687" s="17"/>
      <c r="AJK2687" s="17"/>
      <c r="AJL2687" s="17"/>
      <c r="AJM2687" s="17"/>
      <c r="AJN2687" s="17"/>
      <c r="AJO2687" s="17"/>
      <c r="AJP2687" s="17"/>
      <c r="AJQ2687" s="17"/>
      <c r="AJR2687" s="17"/>
      <c r="AJS2687" s="17"/>
      <c r="AJT2687" s="17"/>
      <c r="AJU2687" s="17"/>
      <c r="AJV2687" s="17"/>
      <c r="AJW2687" s="17"/>
      <c r="AJX2687" s="17"/>
      <c r="AJY2687" s="17"/>
      <c r="AJZ2687" s="17"/>
      <c r="AKA2687" s="17"/>
      <c r="AKB2687" s="17"/>
      <c r="AKC2687" s="17"/>
      <c r="AKD2687" s="17"/>
      <c r="AKE2687" s="17"/>
      <c r="AKF2687" s="17"/>
      <c r="AKG2687" s="17"/>
      <c r="AKH2687" s="17"/>
      <c r="AKI2687" s="17"/>
      <c r="AKJ2687" s="17"/>
      <c r="AKK2687" s="17"/>
      <c r="AKL2687" s="17"/>
      <c r="AKM2687" s="17"/>
      <c r="AKN2687" s="17"/>
      <c r="AKO2687" s="17"/>
      <c r="AKP2687" s="17"/>
      <c r="AKQ2687" s="17"/>
      <c r="AKR2687" s="17"/>
      <c r="AKS2687" s="17"/>
      <c r="AKT2687" s="17"/>
      <c r="AKU2687" s="17"/>
      <c r="AKV2687" s="17"/>
      <c r="AKW2687" s="17"/>
      <c r="AKX2687" s="17"/>
      <c r="AKY2687" s="17"/>
      <c r="AKZ2687" s="17"/>
      <c r="ALA2687" s="17"/>
      <c r="ALB2687" s="17"/>
      <c r="ALC2687" s="17"/>
      <c r="ALD2687" s="17"/>
      <c r="ALE2687" s="17"/>
      <c r="ALF2687" s="17"/>
      <c r="ALG2687" s="17"/>
      <c r="ALH2687" s="17"/>
      <c r="ALI2687" s="17"/>
      <c r="ALJ2687" s="17"/>
      <c r="ALK2687" s="17"/>
      <c r="ALL2687" s="17"/>
      <c r="ALM2687" s="17"/>
      <c r="ALN2687" s="17"/>
      <c r="ALO2687" s="17"/>
      <c r="ALP2687" s="17"/>
      <c r="ALQ2687" s="17"/>
      <c r="ALR2687" s="17"/>
      <c r="ALS2687" s="17"/>
      <c r="ALT2687" s="17"/>
      <c r="ALU2687" s="17"/>
      <c r="ALV2687" s="17"/>
      <c r="ALW2687" s="17"/>
      <c r="ALX2687" s="17"/>
      <c r="ALY2687" s="17"/>
      <c r="ALZ2687" s="17"/>
      <c r="AMA2687" s="17"/>
      <c r="AMB2687" s="17"/>
      <c r="AMC2687" s="17"/>
      <c r="AMD2687" s="17"/>
      <c r="AME2687" s="17"/>
      <c r="AMF2687" s="17"/>
      <c r="AMG2687" s="17"/>
      <c r="AMH2687" s="17"/>
      <c r="AMI2687" s="17"/>
      <c r="AMJ2687" s="17"/>
      <c r="AMK2687" s="17"/>
      <c r="AML2687" s="17"/>
      <c r="AMM2687" s="17"/>
      <c r="AMN2687" s="17"/>
      <c r="AMO2687" s="17"/>
      <c r="AMP2687" s="17"/>
      <c r="AMQ2687" s="17"/>
      <c r="AMR2687" s="17"/>
      <c r="AMS2687" s="17"/>
      <c r="AMT2687" s="17"/>
      <c r="AMU2687" s="17"/>
      <c r="AMV2687" s="17"/>
      <c r="AMW2687" s="17"/>
      <c r="AMX2687" s="17"/>
      <c r="AMY2687" s="17"/>
      <c r="AMZ2687" s="17"/>
      <c r="ANA2687" s="17"/>
      <c r="ANB2687" s="17"/>
      <c r="ANC2687" s="17"/>
      <c r="AND2687" s="17"/>
      <c r="ANE2687" s="17"/>
      <c r="ANF2687" s="17"/>
      <c r="ANG2687" s="17"/>
      <c r="ANH2687" s="17"/>
      <c r="ANI2687" s="17"/>
      <c r="ANJ2687" s="17"/>
      <c r="ANK2687" s="17"/>
      <c r="ANL2687" s="17"/>
      <c r="ANM2687" s="17"/>
      <c r="ANN2687" s="17"/>
      <c r="ANO2687" s="17"/>
      <c r="ANP2687" s="17"/>
      <c r="ANQ2687" s="17"/>
      <c r="ANR2687" s="17"/>
      <c r="ANS2687" s="17"/>
      <c r="ANT2687" s="17"/>
      <c r="ANU2687" s="17"/>
      <c r="ANV2687" s="17"/>
      <c r="ANW2687" s="17"/>
      <c r="ANX2687" s="17"/>
      <c r="ANY2687" s="17"/>
      <c r="ANZ2687" s="17"/>
      <c r="AOA2687" s="17"/>
      <c r="AOB2687" s="17"/>
      <c r="AOC2687" s="17"/>
      <c r="AOD2687" s="17"/>
      <c r="AOE2687" s="17"/>
      <c r="AOF2687" s="17"/>
      <c r="AOG2687" s="17"/>
      <c r="AOH2687" s="17"/>
      <c r="AOI2687" s="17"/>
      <c r="AOJ2687" s="17"/>
      <c r="AOK2687" s="17"/>
      <c r="AOL2687" s="17"/>
      <c r="AOM2687" s="17"/>
      <c r="AON2687" s="17"/>
      <c r="AOO2687" s="17"/>
      <c r="AOP2687" s="17"/>
      <c r="AOQ2687" s="17"/>
      <c r="AOR2687" s="17"/>
      <c r="AOS2687" s="17"/>
      <c r="AOT2687" s="17"/>
      <c r="AOU2687" s="17"/>
      <c r="AOV2687" s="17"/>
      <c r="AOW2687" s="17"/>
      <c r="AOX2687" s="17"/>
      <c r="AOY2687" s="17"/>
      <c r="AOZ2687" s="17"/>
      <c r="APA2687" s="17"/>
      <c r="APB2687" s="17"/>
      <c r="APC2687" s="17"/>
      <c r="APD2687" s="17"/>
      <c r="APE2687" s="17"/>
      <c r="APF2687" s="17"/>
      <c r="APG2687" s="17"/>
      <c r="APH2687" s="17"/>
      <c r="API2687" s="17"/>
      <c r="APJ2687" s="17"/>
      <c r="APK2687" s="17"/>
      <c r="APL2687" s="17"/>
      <c r="APM2687" s="17"/>
      <c r="APN2687" s="17"/>
      <c r="APO2687" s="17"/>
      <c r="APP2687" s="17"/>
      <c r="APQ2687" s="17"/>
      <c r="APR2687" s="17"/>
      <c r="APS2687" s="17"/>
      <c r="APT2687" s="17"/>
      <c r="APU2687" s="17"/>
      <c r="APV2687" s="17"/>
      <c r="APW2687" s="17"/>
      <c r="APX2687" s="17"/>
      <c r="APY2687" s="17"/>
      <c r="APZ2687" s="17"/>
      <c r="AQA2687" s="17"/>
      <c r="AQB2687" s="17"/>
      <c r="AQC2687" s="17"/>
      <c r="AQD2687" s="17"/>
      <c r="AQE2687" s="17"/>
      <c r="AQF2687" s="17"/>
      <c r="AQG2687" s="17"/>
      <c r="AQH2687" s="17"/>
      <c r="AQI2687" s="17"/>
      <c r="AQJ2687" s="17"/>
      <c r="AQK2687" s="17"/>
      <c r="AQL2687" s="17"/>
      <c r="AQM2687" s="17"/>
      <c r="AQN2687" s="17"/>
      <c r="AQO2687" s="17"/>
      <c r="AQP2687" s="17"/>
      <c r="AQQ2687" s="17"/>
      <c r="AQR2687" s="17"/>
      <c r="AQS2687" s="17"/>
      <c r="AQT2687" s="17"/>
      <c r="AQU2687" s="17"/>
      <c r="AQV2687" s="17"/>
      <c r="AQW2687" s="17"/>
      <c r="AQX2687" s="17"/>
      <c r="AQY2687" s="17"/>
      <c r="AQZ2687" s="17"/>
      <c r="ARA2687" s="17"/>
      <c r="ARB2687" s="17"/>
      <c r="ARC2687" s="17"/>
      <c r="ARD2687" s="17"/>
      <c r="ARE2687" s="17"/>
      <c r="ARF2687" s="17"/>
      <c r="ARG2687" s="17"/>
      <c r="ARH2687" s="17"/>
      <c r="ARI2687" s="17"/>
      <c r="ARJ2687" s="17"/>
      <c r="ARK2687" s="17"/>
      <c r="ARL2687" s="17"/>
      <c r="ARM2687" s="17"/>
      <c r="ARN2687" s="17"/>
      <c r="ARO2687" s="17"/>
      <c r="ARP2687" s="17"/>
      <c r="ARQ2687" s="17"/>
      <c r="ARR2687" s="17"/>
      <c r="ARS2687" s="17"/>
      <c r="ART2687" s="17"/>
      <c r="ARU2687" s="17"/>
      <c r="ARV2687" s="17"/>
      <c r="ARW2687" s="17"/>
      <c r="ARX2687" s="17"/>
      <c r="ARY2687" s="17"/>
      <c r="ARZ2687" s="17"/>
      <c r="ASA2687" s="17"/>
      <c r="ASB2687" s="17"/>
      <c r="ASC2687" s="17"/>
      <c r="ASD2687" s="17"/>
      <c r="ASE2687" s="17"/>
      <c r="ASF2687" s="17"/>
      <c r="ASG2687" s="17"/>
      <c r="ASH2687" s="17"/>
      <c r="ASI2687" s="17"/>
      <c r="ASJ2687" s="17"/>
      <c r="ASK2687" s="17"/>
      <c r="ASL2687" s="17"/>
      <c r="ASM2687" s="17"/>
      <c r="ASN2687" s="17"/>
      <c r="ASO2687" s="17"/>
      <c r="ASP2687" s="17"/>
      <c r="ASQ2687" s="17"/>
      <c r="ASR2687" s="17"/>
      <c r="ASS2687" s="17"/>
      <c r="AST2687" s="17"/>
      <c r="ASU2687" s="17"/>
      <c r="ASV2687" s="17"/>
      <c r="ASW2687" s="17"/>
      <c r="ASX2687" s="17"/>
      <c r="ASY2687" s="17"/>
      <c r="ASZ2687" s="17"/>
      <c r="ATA2687" s="17"/>
      <c r="ATB2687" s="17"/>
      <c r="ATC2687" s="17"/>
      <c r="ATD2687" s="17"/>
      <c r="ATE2687" s="17"/>
      <c r="ATF2687" s="17"/>
      <c r="ATG2687" s="17"/>
      <c r="ATH2687" s="17"/>
      <c r="ATI2687" s="17"/>
      <c r="ATJ2687" s="17"/>
      <c r="ATK2687" s="17"/>
      <c r="ATL2687" s="17"/>
      <c r="ATM2687" s="17"/>
      <c r="ATN2687" s="17"/>
      <c r="ATO2687" s="17"/>
      <c r="ATP2687" s="17"/>
      <c r="ATQ2687" s="17"/>
      <c r="ATR2687" s="17"/>
      <c r="ATS2687" s="17"/>
      <c r="ATT2687" s="17"/>
      <c r="ATU2687" s="17"/>
      <c r="ATV2687" s="17"/>
      <c r="ATW2687" s="17"/>
      <c r="ATX2687" s="17"/>
      <c r="ATY2687" s="17"/>
      <c r="ATZ2687" s="17"/>
      <c r="AUA2687" s="17"/>
      <c r="AUB2687" s="17"/>
      <c r="AUC2687" s="17"/>
      <c r="AUD2687" s="17"/>
      <c r="AUE2687" s="17"/>
      <c r="AUF2687" s="17"/>
      <c r="AUG2687" s="17"/>
      <c r="AUH2687" s="17"/>
      <c r="AUI2687" s="17"/>
      <c r="AUJ2687" s="17"/>
      <c r="AUK2687" s="17"/>
      <c r="AUL2687" s="17"/>
      <c r="AUM2687" s="17"/>
      <c r="AUN2687" s="17"/>
      <c r="AUO2687" s="17"/>
      <c r="AUP2687" s="17"/>
      <c r="AUQ2687" s="17"/>
      <c r="AUR2687" s="17"/>
      <c r="AUS2687" s="17"/>
      <c r="AUT2687" s="17"/>
      <c r="AUU2687" s="17"/>
      <c r="AUV2687" s="17"/>
      <c r="AUW2687" s="17"/>
      <c r="AUX2687" s="17"/>
      <c r="AUY2687" s="17"/>
      <c r="AUZ2687" s="17"/>
      <c r="AVA2687" s="17"/>
      <c r="AVB2687" s="17"/>
      <c r="AVC2687" s="17"/>
      <c r="AVD2687" s="17"/>
      <c r="AVE2687" s="17"/>
      <c r="AVF2687" s="17"/>
      <c r="AVG2687" s="17"/>
      <c r="AVH2687" s="17"/>
      <c r="AVI2687" s="17"/>
      <c r="AVJ2687" s="17"/>
      <c r="AVK2687" s="17"/>
      <c r="AVL2687" s="17"/>
      <c r="AVM2687" s="17"/>
      <c r="AVN2687" s="17"/>
      <c r="AVO2687" s="17"/>
      <c r="AVP2687" s="17"/>
      <c r="AVQ2687" s="17"/>
      <c r="AVR2687" s="17"/>
      <c r="AVS2687" s="17"/>
      <c r="AVT2687" s="17"/>
      <c r="AVU2687" s="17"/>
      <c r="AVV2687" s="17"/>
      <c r="AVW2687" s="17"/>
      <c r="AVX2687" s="17"/>
      <c r="AVY2687" s="17"/>
      <c r="AVZ2687" s="17"/>
      <c r="AWA2687" s="17"/>
      <c r="AWB2687" s="17"/>
      <c r="AWC2687" s="17"/>
      <c r="AWD2687" s="17"/>
      <c r="AWE2687" s="17"/>
      <c r="AWF2687" s="17"/>
      <c r="AWG2687" s="17"/>
      <c r="AWH2687" s="17"/>
      <c r="AWI2687" s="17"/>
      <c r="AWJ2687" s="17"/>
      <c r="AWK2687" s="17"/>
      <c r="AWL2687" s="17"/>
      <c r="AWM2687" s="17"/>
      <c r="AWN2687" s="17"/>
    </row>
    <row r="2688" spans="1:1288" s="56" customFormat="1" ht="39" x14ac:dyDescent="0.25">
      <c r="A2688" s="50" t="s">
        <v>3806</v>
      </c>
      <c r="B2688" s="50" t="s">
        <v>3847</v>
      </c>
      <c r="C2688" s="50" t="s">
        <v>3846</v>
      </c>
      <c r="D2688" s="50" t="s">
        <v>3809</v>
      </c>
      <c r="E2688" s="51">
        <v>34</v>
      </c>
      <c r="F2688" s="52" t="s">
        <v>21</v>
      </c>
      <c r="G2688" s="53"/>
      <c r="H2688" s="15" t="s">
        <v>5</v>
      </c>
      <c r="I2688" s="55"/>
      <c r="JE2688" s="12"/>
      <c r="JF2688" s="12"/>
      <c r="JG2688" s="12"/>
      <c r="JH2688" s="12"/>
      <c r="JI2688" s="13"/>
      <c r="JJ2688" s="14"/>
      <c r="JK2688" s="15"/>
      <c r="JL2688" s="15"/>
      <c r="JM2688" s="15"/>
      <c r="JN2688" s="16"/>
      <c r="JO2688" s="16"/>
      <c r="JP2688" s="16"/>
      <c r="JQ2688" s="16"/>
      <c r="JR2688" s="16"/>
      <c r="JS2688" s="16"/>
      <c r="JT2688" s="16"/>
      <c r="JU2688" s="16"/>
      <c r="JV2688" s="16"/>
      <c r="JW2688" s="16"/>
      <c r="JX2688" s="16"/>
      <c r="JY2688" s="16"/>
      <c r="JZ2688" s="16"/>
      <c r="KA2688" s="16"/>
      <c r="KB2688" s="16"/>
      <c r="KC2688" s="16"/>
      <c r="KD2688" s="16"/>
      <c r="KE2688" s="16"/>
      <c r="KF2688" s="16"/>
      <c r="KG2688" s="16"/>
      <c r="KH2688" s="16"/>
      <c r="KI2688" s="16"/>
      <c r="KJ2688" s="16"/>
      <c r="KK2688" s="16"/>
      <c r="KL2688" s="16"/>
      <c r="KM2688" s="16"/>
      <c r="KN2688" s="16"/>
      <c r="KO2688" s="16"/>
      <c r="KP2688" s="16"/>
      <c r="KQ2688" s="16"/>
      <c r="KR2688" s="16"/>
      <c r="KS2688" s="16"/>
      <c r="KT2688" s="16"/>
      <c r="KU2688" s="16"/>
      <c r="KV2688" s="16"/>
      <c r="KW2688" s="16"/>
      <c r="KX2688" s="16"/>
      <c r="KY2688" s="16"/>
      <c r="KZ2688" s="16"/>
      <c r="LA2688" s="16"/>
      <c r="LB2688" s="16"/>
      <c r="LC2688" s="16"/>
      <c r="LD2688" s="16"/>
      <c r="LE2688" s="16"/>
      <c r="LF2688" s="16"/>
      <c r="LG2688" s="16"/>
      <c r="LH2688" s="16"/>
      <c r="LI2688" s="16"/>
      <c r="LJ2688" s="16"/>
      <c r="LK2688" s="16"/>
      <c r="LL2688" s="16"/>
      <c r="LM2688" s="16"/>
      <c r="LN2688" s="16"/>
      <c r="LO2688" s="16"/>
      <c r="LP2688" s="16"/>
      <c r="LQ2688" s="16"/>
      <c r="LR2688" s="16"/>
      <c r="LS2688" s="16"/>
      <c r="LT2688" s="16"/>
      <c r="LU2688" s="16"/>
      <c r="LV2688" s="16"/>
      <c r="LW2688" s="16"/>
      <c r="LX2688" s="16"/>
      <c r="LY2688" s="16"/>
      <c r="LZ2688" s="16"/>
      <c r="MA2688" s="16"/>
      <c r="MB2688" s="16"/>
      <c r="MC2688" s="16"/>
      <c r="MD2688" s="16"/>
      <c r="ME2688" s="16"/>
      <c r="MF2688" s="16"/>
      <c r="MG2688" s="16"/>
      <c r="MH2688" s="16"/>
      <c r="MI2688" s="16"/>
      <c r="MJ2688" s="16"/>
      <c r="MK2688" s="16"/>
      <c r="ML2688" s="16"/>
      <c r="MM2688" s="16"/>
      <c r="MN2688" s="16"/>
      <c r="MO2688" s="16"/>
      <c r="MP2688" s="16"/>
      <c r="MQ2688" s="16"/>
      <c r="MR2688" s="16"/>
      <c r="MS2688" s="16"/>
      <c r="MT2688" s="16"/>
      <c r="MU2688" s="16"/>
      <c r="MV2688" s="16"/>
      <c r="MW2688" s="16"/>
      <c r="MX2688" s="16"/>
      <c r="MY2688" s="16"/>
      <c r="MZ2688" s="16"/>
      <c r="NA2688" s="16"/>
      <c r="NB2688" s="16"/>
      <c r="NC2688" s="16"/>
      <c r="ND2688" s="16"/>
      <c r="NE2688" s="16"/>
      <c r="NF2688" s="16"/>
      <c r="NG2688" s="16"/>
      <c r="NH2688" s="16"/>
      <c r="NI2688" s="16"/>
      <c r="NJ2688" s="16"/>
      <c r="NK2688" s="16"/>
      <c r="NL2688" s="16"/>
      <c r="NM2688" s="16"/>
      <c r="NN2688" s="16"/>
      <c r="NO2688" s="16"/>
      <c r="NP2688" s="16"/>
      <c r="NQ2688" s="16"/>
      <c r="NR2688" s="16"/>
      <c r="NS2688" s="16"/>
      <c r="NT2688" s="16"/>
      <c r="NU2688" s="16"/>
      <c r="NV2688" s="16"/>
      <c r="NW2688" s="16"/>
      <c r="NX2688" s="16"/>
      <c r="NY2688" s="16"/>
      <c r="NZ2688" s="16"/>
      <c r="OA2688" s="16"/>
      <c r="OB2688" s="16"/>
      <c r="OC2688" s="16"/>
      <c r="OD2688" s="16"/>
      <c r="OE2688" s="16"/>
      <c r="OF2688" s="16"/>
      <c r="OG2688" s="16"/>
      <c r="OH2688" s="16"/>
      <c r="OI2688" s="16"/>
      <c r="OJ2688" s="16"/>
      <c r="OK2688" s="16"/>
      <c r="OL2688" s="16"/>
      <c r="OM2688" s="16"/>
      <c r="ON2688" s="16"/>
      <c r="OO2688" s="16"/>
      <c r="OP2688" s="16"/>
      <c r="OQ2688" s="16"/>
      <c r="OR2688" s="16"/>
      <c r="OS2688" s="16"/>
      <c r="OT2688" s="16"/>
      <c r="OU2688" s="16"/>
      <c r="OV2688" s="16"/>
      <c r="OW2688" s="16"/>
      <c r="OX2688" s="16"/>
      <c r="OY2688" s="16"/>
      <c r="OZ2688" s="16"/>
      <c r="PA2688" s="16"/>
      <c r="PB2688" s="16"/>
      <c r="PC2688" s="16"/>
      <c r="PD2688" s="16"/>
      <c r="PE2688" s="16"/>
      <c r="PF2688" s="16"/>
      <c r="PG2688" s="16"/>
      <c r="PH2688" s="16"/>
      <c r="PI2688" s="16"/>
      <c r="PJ2688" s="16"/>
      <c r="PK2688" s="16"/>
      <c r="PL2688" s="16"/>
      <c r="PM2688" s="16"/>
      <c r="PN2688" s="16"/>
      <c r="PO2688" s="16"/>
      <c r="PP2688" s="16"/>
      <c r="PQ2688" s="16"/>
      <c r="PR2688" s="16"/>
      <c r="PS2688" s="16"/>
      <c r="PT2688" s="16"/>
      <c r="PU2688" s="16"/>
      <c r="PV2688" s="16"/>
      <c r="PW2688" s="16"/>
      <c r="PX2688" s="16"/>
      <c r="PY2688" s="16"/>
      <c r="PZ2688" s="16"/>
      <c r="QA2688" s="16"/>
      <c r="QB2688" s="16"/>
      <c r="QC2688" s="16"/>
      <c r="QD2688" s="16"/>
      <c r="QE2688" s="16"/>
      <c r="QF2688" s="16"/>
      <c r="QG2688" s="16"/>
      <c r="QH2688" s="16"/>
      <c r="QI2688" s="16"/>
      <c r="QJ2688" s="16"/>
      <c r="QK2688" s="16"/>
      <c r="QL2688" s="16"/>
      <c r="QM2688" s="16"/>
      <c r="QN2688" s="16"/>
      <c r="QO2688" s="16"/>
      <c r="QP2688" s="16"/>
      <c r="QQ2688" s="16"/>
      <c r="QR2688" s="16"/>
      <c r="QS2688" s="16"/>
      <c r="QT2688" s="16"/>
      <c r="QU2688" s="16"/>
      <c r="QV2688" s="16"/>
      <c r="QW2688" s="16"/>
      <c r="QX2688" s="16"/>
      <c r="QY2688" s="16"/>
      <c r="QZ2688" s="16"/>
      <c r="RA2688" s="16"/>
      <c r="RB2688" s="16"/>
      <c r="RC2688" s="16"/>
      <c r="RD2688" s="16"/>
      <c r="RE2688" s="16"/>
      <c r="RF2688" s="16"/>
      <c r="RG2688" s="16"/>
      <c r="RH2688" s="16"/>
      <c r="RI2688" s="16"/>
      <c r="RJ2688" s="16"/>
      <c r="RK2688" s="16"/>
      <c r="RL2688" s="16"/>
      <c r="RM2688" s="16"/>
      <c r="RN2688" s="16"/>
      <c r="RO2688" s="16"/>
      <c r="RP2688" s="16"/>
      <c r="RQ2688" s="16"/>
      <c r="RR2688" s="16"/>
      <c r="RS2688" s="16"/>
      <c r="RT2688" s="16"/>
      <c r="RU2688" s="16"/>
      <c r="RV2688" s="16"/>
      <c r="RW2688" s="16"/>
      <c r="RX2688" s="16"/>
      <c r="RY2688" s="16"/>
      <c r="RZ2688" s="16"/>
      <c r="SA2688" s="16"/>
      <c r="SB2688" s="16"/>
      <c r="SC2688" s="16"/>
      <c r="SD2688" s="16"/>
      <c r="SE2688" s="16"/>
      <c r="SF2688" s="16"/>
      <c r="SG2688" s="16"/>
      <c r="SH2688" s="16"/>
      <c r="SI2688" s="16"/>
      <c r="SJ2688" s="16"/>
      <c r="SK2688" s="16"/>
      <c r="SL2688" s="16"/>
      <c r="SM2688" s="16"/>
      <c r="SN2688" s="16"/>
      <c r="SO2688" s="16"/>
      <c r="SP2688" s="16"/>
      <c r="SQ2688" s="16"/>
      <c r="SR2688" s="16"/>
      <c r="SS2688" s="16"/>
      <c r="ST2688" s="16"/>
      <c r="SU2688" s="16"/>
      <c r="SV2688" s="16"/>
      <c r="SW2688" s="16"/>
      <c r="SX2688" s="16"/>
      <c r="SY2688" s="16"/>
      <c r="SZ2688" s="16"/>
      <c r="TA2688" s="16"/>
      <c r="TB2688" s="17"/>
      <c r="TC2688" s="17"/>
      <c r="TD2688" s="17"/>
      <c r="TE2688" s="17"/>
      <c r="TF2688" s="17"/>
      <c r="TG2688" s="17"/>
      <c r="TH2688" s="17"/>
      <c r="TI2688" s="17"/>
      <c r="TJ2688" s="17"/>
      <c r="TK2688" s="17"/>
      <c r="TL2688" s="17"/>
      <c r="TM2688" s="17"/>
      <c r="TN2688" s="17"/>
      <c r="TO2688" s="17"/>
      <c r="TP2688" s="17"/>
      <c r="TQ2688" s="17"/>
      <c r="TR2688" s="17"/>
      <c r="TS2688" s="17"/>
      <c r="TT2688" s="17"/>
      <c r="TU2688" s="17"/>
      <c r="TV2688" s="17"/>
      <c r="TW2688" s="17"/>
      <c r="TX2688" s="17"/>
      <c r="TY2688" s="17"/>
      <c r="TZ2688" s="17"/>
      <c r="UA2688" s="17"/>
      <c r="UB2688" s="17"/>
      <c r="UC2688" s="17"/>
      <c r="UD2688" s="17"/>
      <c r="UE2688" s="17"/>
      <c r="UF2688" s="17"/>
      <c r="UG2688" s="17"/>
      <c r="UH2688" s="17"/>
      <c r="UI2688" s="17"/>
      <c r="UJ2688" s="17"/>
      <c r="UK2688" s="17"/>
      <c r="UL2688" s="17"/>
      <c r="UM2688" s="17"/>
      <c r="UN2688" s="17"/>
      <c r="UO2688" s="17"/>
      <c r="UP2688" s="17"/>
      <c r="UQ2688" s="17"/>
      <c r="UR2688" s="17"/>
      <c r="US2688" s="17"/>
      <c r="UT2688" s="17"/>
      <c r="UU2688" s="17"/>
      <c r="UV2688" s="17"/>
      <c r="UW2688" s="17"/>
      <c r="UX2688" s="17"/>
      <c r="UY2688" s="17"/>
      <c r="UZ2688" s="17"/>
      <c r="VA2688" s="17"/>
      <c r="VB2688" s="17"/>
      <c r="VC2688" s="17"/>
      <c r="VD2688" s="17"/>
      <c r="VE2688" s="17"/>
      <c r="VF2688" s="17"/>
      <c r="VG2688" s="17"/>
      <c r="VH2688" s="17"/>
      <c r="VI2688" s="17"/>
      <c r="VJ2688" s="17"/>
      <c r="VK2688" s="17"/>
      <c r="VL2688" s="17"/>
      <c r="VM2688" s="17"/>
      <c r="VN2688" s="17"/>
      <c r="VO2688" s="17"/>
      <c r="VP2688" s="17"/>
      <c r="VQ2688" s="17"/>
      <c r="VR2688" s="17"/>
      <c r="VS2688" s="17"/>
      <c r="VT2688" s="17"/>
      <c r="VU2688" s="17"/>
      <c r="VV2688" s="17"/>
      <c r="VW2688" s="17"/>
      <c r="VX2688" s="17"/>
      <c r="VY2688" s="17"/>
      <c r="VZ2688" s="17"/>
      <c r="WA2688" s="17"/>
      <c r="WB2688" s="17"/>
      <c r="WC2688" s="17"/>
      <c r="WD2688" s="17"/>
      <c r="WE2688" s="17"/>
      <c r="WF2688" s="17"/>
      <c r="WG2688" s="17"/>
      <c r="WH2688" s="17"/>
      <c r="WI2688" s="17"/>
      <c r="WJ2688" s="17"/>
      <c r="WK2688" s="17"/>
      <c r="WL2688" s="17"/>
      <c r="WM2688" s="17"/>
      <c r="WN2688" s="17"/>
      <c r="WO2688" s="17"/>
      <c r="WP2688" s="17"/>
      <c r="WQ2688" s="17"/>
      <c r="WR2688" s="17"/>
      <c r="WS2688" s="17"/>
      <c r="WT2688" s="17"/>
      <c r="WU2688" s="17"/>
      <c r="WV2688" s="17"/>
      <c r="WW2688" s="17"/>
      <c r="WX2688" s="17"/>
      <c r="WY2688" s="17"/>
      <c r="WZ2688" s="17"/>
      <c r="XA2688" s="17"/>
      <c r="XB2688" s="17"/>
      <c r="XC2688" s="17"/>
      <c r="XD2688" s="17"/>
      <c r="XE2688" s="17"/>
      <c r="XF2688" s="17"/>
      <c r="XG2688" s="17"/>
      <c r="XH2688" s="17"/>
      <c r="XI2688" s="17"/>
      <c r="XJ2688" s="17"/>
      <c r="XK2688" s="17"/>
      <c r="XL2688" s="17"/>
      <c r="XM2688" s="17"/>
      <c r="XN2688" s="17"/>
      <c r="XO2688" s="17"/>
      <c r="XP2688" s="17"/>
      <c r="XQ2688" s="17"/>
      <c r="XR2688" s="17"/>
      <c r="XS2688" s="17"/>
      <c r="XT2688" s="17"/>
      <c r="XU2688" s="17"/>
      <c r="XV2688" s="17"/>
      <c r="XW2688" s="17"/>
      <c r="XX2688" s="17"/>
      <c r="XY2688" s="17"/>
      <c r="XZ2688" s="17"/>
      <c r="YA2688" s="17"/>
      <c r="YB2688" s="17"/>
      <c r="YC2688" s="17"/>
      <c r="YD2688" s="17"/>
      <c r="YE2688" s="17"/>
      <c r="YF2688" s="17"/>
      <c r="YG2688" s="17"/>
      <c r="YH2688" s="17"/>
      <c r="YI2688" s="17"/>
      <c r="YJ2688" s="17"/>
      <c r="YK2688" s="17"/>
      <c r="YL2688" s="17"/>
      <c r="YM2688" s="17"/>
      <c r="YN2688" s="17"/>
      <c r="YO2688" s="17"/>
      <c r="YP2688" s="17"/>
      <c r="YQ2688" s="17"/>
      <c r="YR2688" s="17"/>
      <c r="YS2688" s="17"/>
      <c r="YT2688" s="17"/>
      <c r="YU2688" s="17"/>
      <c r="YV2688" s="17"/>
      <c r="YW2688" s="17"/>
      <c r="YX2688" s="17"/>
      <c r="YY2688" s="17"/>
      <c r="YZ2688" s="17"/>
      <c r="ZA2688" s="17"/>
      <c r="ZB2688" s="17"/>
      <c r="ZC2688" s="17"/>
      <c r="ZD2688" s="17"/>
      <c r="ZE2688" s="17"/>
      <c r="ZF2688" s="17"/>
      <c r="ZG2688" s="17"/>
      <c r="ZH2688" s="17"/>
      <c r="ZI2688" s="17"/>
      <c r="ZJ2688" s="17"/>
      <c r="ZK2688" s="17"/>
      <c r="ZL2688" s="17"/>
      <c r="ZM2688" s="17"/>
      <c r="ZN2688" s="17"/>
      <c r="ZO2688" s="17"/>
      <c r="ZP2688" s="17"/>
      <c r="ZQ2688" s="17"/>
      <c r="ZR2688" s="17"/>
      <c r="ZS2688" s="17"/>
      <c r="ZT2688" s="17"/>
      <c r="ZU2688" s="17"/>
      <c r="ZV2688" s="17"/>
      <c r="ZW2688" s="17"/>
      <c r="ZX2688" s="17"/>
      <c r="ZY2688" s="17"/>
      <c r="ZZ2688" s="17"/>
      <c r="AAA2688" s="17"/>
      <c r="AAB2688" s="17"/>
      <c r="AAC2688" s="17"/>
      <c r="AAD2688" s="17"/>
      <c r="AAE2688" s="17"/>
      <c r="AAF2688" s="17"/>
      <c r="AAG2688" s="17"/>
      <c r="AAH2688" s="17"/>
      <c r="AAI2688" s="17"/>
      <c r="AAJ2688" s="17"/>
      <c r="AAK2688" s="17"/>
      <c r="AAL2688" s="17"/>
      <c r="AAM2688" s="17"/>
      <c r="AAN2688" s="17"/>
      <c r="AAO2688" s="17"/>
      <c r="AAP2688" s="17"/>
      <c r="AAQ2688" s="17"/>
      <c r="AAR2688" s="17"/>
      <c r="AAS2688" s="17"/>
      <c r="AAT2688" s="17"/>
      <c r="AAU2688" s="17"/>
      <c r="AAV2688" s="17"/>
      <c r="AAW2688" s="17"/>
      <c r="AAX2688" s="17"/>
      <c r="AAY2688" s="17"/>
      <c r="AAZ2688" s="17"/>
      <c r="ABA2688" s="17"/>
      <c r="ABB2688" s="17"/>
      <c r="ABC2688" s="17"/>
      <c r="ABD2688" s="17"/>
      <c r="ABE2688" s="17"/>
      <c r="ABF2688" s="17"/>
      <c r="ABG2688" s="17"/>
      <c r="ABH2688" s="17"/>
      <c r="ABI2688" s="17"/>
      <c r="ABJ2688" s="17"/>
      <c r="ABK2688" s="17"/>
      <c r="ABL2688" s="17"/>
      <c r="ABM2688" s="17"/>
      <c r="ABN2688" s="17"/>
      <c r="ABO2688" s="17"/>
      <c r="ABP2688" s="17"/>
      <c r="ABQ2688" s="17"/>
      <c r="ABR2688" s="17"/>
      <c r="ABS2688" s="17"/>
      <c r="ABT2688" s="17"/>
      <c r="ABU2688" s="17"/>
      <c r="ABV2688" s="17"/>
      <c r="ABW2688" s="17"/>
      <c r="ABX2688" s="17"/>
      <c r="ABY2688" s="17"/>
      <c r="ABZ2688" s="17"/>
      <c r="ACA2688" s="17"/>
      <c r="ACB2688" s="17"/>
      <c r="ACC2688" s="17"/>
      <c r="ACD2688" s="17"/>
      <c r="ACE2688" s="17"/>
      <c r="ACF2688" s="17"/>
      <c r="ACG2688" s="17"/>
      <c r="ACH2688" s="17"/>
      <c r="ACI2688" s="17"/>
      <c r="ACJ2688" s="17"/>
      <c r="ACK2688" s="17"/>
      <c r="ACL2688" s="17"/>
      <c r="ACM2688" s="17"/>
      <c r="ACN2688" s="17"/>
      <c r="ACO2688" s="17"/>
      <c r="ACP2688" s="17"/>
      <c r="ACQ2688" s="17"/>
      <c r="ACR2688" s="17"/>
      <c r="ACS2688" s="17"/>
      <c r="ACT2688" s="17"/>
      <c r="ACU2688" s="17"/>
      <c r="ACV2688" s="17"/>
      <c r="ACW2688" s="17"/>
      <c r="ACX2688" s="17"/>
      <c r="ACY2688" s="17"/>
      <c r="ACZ2688" s="17"/>
      <c r="ADA2688" s="17"/>
      <c r="ADB2688" s="17"/>
      <c r="ADC2688" s="17"/>
      <c r="ADD2688" s="17"/>
      <c r="ADE2688" s="17"/>
      <c r="ADF2688" s="17"/>
      <c r="ADG2688" s="17"/>
      <c r="ADH2688" s="17"/>
      <c r="ADI2688" s="17"/>
      <c r="ADJ2688" s="17"/>
      <c r="ADK2688" s="17"/>
      <c r="ADL2688" s="17"/>
      <c r="ADM2688" s="17"/>
      <c r="ADN2688" s="17"/>
      <c r="ADO2688" s="17"/>
      <c r="ADP2688" s="17"/>
      <c r="ADQ2688" s="17"/>
      <c r="ADR2688" s="17"/>
      <c r="ADS2688" s="17"/>
      <c r="ADT2688" s="17"/>
      <c r="ADU2688" s="17"/>
      <c r="ADV2688" s="17"/>
      <c r="ADW2688" s="17"/>
      <c r="ADX2688" s="17"/>
      <c r="ADY2688" s="17"/>
      <c r="ADZ2688" s="17"/>
      <c r="AEA2688" s="17"/>
      <c r="AEB2688" s="17"/>
      <c r="AEC2688" s="17"/>
      <c r="AED2688" s="17"/>
      <c r="AEE2688" s="17"/>
      <c r="AEF2688" s="17"/>
      <c r="AEG2688" s="17"/>
      <c r="AEH2688" s="17"/>
      <c r="AEI2688" s="17"/>
      <c r="AEJ2688" s="17"/>
      <c r="AEK2688" s="17"/>
      <c r="AEL2688" s="17"/>
      <c r="AEM2688" s="17"/>
      <c r="AEN2688" s="17"/>
      <c r="AEO2688" s="17"/>
      <c r="AEP2688" s="17"/>
      <c r="AEQ2688" s="17"/>
      <c r="AER2688" s="17"/>
      <c r="AES2688" s="17"/>
      <c r="AET2688" s="17"/>
      <c r="AEU2688" s="17"/>
      <c r="AEV2688" s="17"/>
      <c r="AEW2688" s="17"/>
      <c r="AEX2688" s="17"/>
      <c r="AEY2688" s="17"/>
      <c r="AEZ2688" s="17"/>
      <c r="AFA2688" s="17"/>
      <c r="AFB2688" s="17"/>
      <c r="AFC2688" s="17"/>
      <c r="AFD2688" s="17"/>
      <c r="AFE2688" s="17"/>
      <c r="AFF2688" s="17"/>
      <c r="AFG2688" s="17"/>
      <c r="AFH2688" s="17"/>
      <c r="AFI2688" s="17"/>
      <c r="AFJ2688" s="17"/>
      <c r="AFK2688" s="17"/>
      <c r="AFL2688" s="17"/>
      <c r="AFM2688" s="17"/>
      <c r="AFN2688" s="17"/>
      <c r="AFO2688" s="17"/>
      <c r="AFP2688" s="17"/>
      <c r="AFQ2688" s="17"/>
      <c r="AFR2688" s="17"/>
      <c r="AFS2688" s="17"/>
      <c r="AFT2688" s="17"/>
      <c r="AFU2688" s="17"/>
      <c r="AFV2688" s="17"/>
      <c r="AFW2688" s="17"/>
      <c r="AFX2688" s="17"/>
      <c r="AFY2688" s="17"/>
      <c r="AFZ2688" s="17"/>
      <c r="AGA2688" s="17"/>
      <c r="AGB2688" s="17"/>
      <c r="AGC2688" s="17"/>
      <c r="AGD2688" s="17"/>
      <c r="AGE2688" s="17"/>
      <c r="AGF2688" s="17"/>
      <c r="AGG2688" s="17"/>
      <c r="AGH2688" s="17"/>
      <c r="AGI2688" s="17"/>
      <c r="AGJ2688" s="17"/>
      <c r="AGK2688" s="17"/>
      <c r="AGL2688" s="17"/>
      <c r="AGM2688" s="17"/>
      <c r="AGN2688" s="17"/>
      <c r="AGO2688" s="17"/>
      <c r="AGP2688" s="17"/>
      <c r="AGQ2688" s="17"/>
      <c r="AGR2688" s="17"/>
      <c r="AGS2688" s="17"/>
      <c r="AGT2688" s="17"/>
      <c r="AGU2688" s="17"/>
      <c r="AGV2688" s="17"/>
      <c r="AGW2688" s="17"/>
      <c r="AGX2688" s="17"/>
      <c r="AGY2688" s="17"/>
      <c r="AGZ2688" s="17"/>
      <c r="AHA2688" s="17"/>
      <c r="AHB2688" s="17"/>
      <c r="AHC2688" s="17"/>
      <c r="AHD2688" s="17"/>
      <c r="AHE2688" s="17"/>
      <c r="AHF2688" s="17"/>
      <c r="AHG2688" s="17"/>
      <c r="AHH2688" s="17"/>
      <c r="AHI2688" s="17"/>
      <c r="AHJ2688" s="17"/>
      <c r="AHK2688" s="17"/>
      <c r="AHL2688" s="17"/>
      <c r="AHM2688" s="17"/>
      <c r="AHN2688" s="17"/>
      <c r="AHO2688" s="17"/>
      <c r="AHP2688" s="17"/>
      <c r="AHQ2688" s="17"/>
      <c r="AHR2688" s="17"/>
      <c r="AHS2688" s="17"/>
      <c r="AHT2688" s="17"/>
      <c r="AHU2688" s="17"/>
      <c r="AHV2688" s="17"/>
      <c r="AHW2688" s="17"/>
      <c r="AHX2688" s="17"/>
      <c r="AHY2688" s="17"/>
      <c r="AHZ2688" s="17"/>
      <c r="AIA2688" s="17"/>
      <c r="AIB2688" s="17"/>
      <c r="AIC2688" s="17"/>
      <c r="AID2688" s="17"/>
      <c r="AIE2688" s="17"/>
      <c r="AIF2688" s="17"/>
      <c r="AIG2688" s="17"/>
      <c r="AIH2688" s="17"/>
      <c r="AII2688" s="17"/>
      <c r="AIJ2688" s="17"/>
      <c r="AIK2688" s="17"/>
      <c r="AIL2688" s="17"/>
      <c r="AIM2688" s="17"/>
      <c r="AIN2688" s="17"/>
      <c r="AIO2688" s="17"/>
      <c r="AIP2688" s="17"/>
      <c r="AIQ2688" s="17"/>
      <c r="AIR2688" s="17"/>
      <c r="AIS2688" s="17"/>
      <c r="AIT2688" s="17"/>
      <c r="AIU2688" s="17"/>
      <c r="AIV2688" s="17"/>
      <c r="AIW2688" s="17"/>
      <c r="AIX2688" s="17"/>
      <c r="AIY2688" s="17"/>
      <c r="AIZ2688" s="17"/>
      <c r="AJA2688" s="17"/>
      <c r="AJB2688" s="17"/>
      <c r="AJC2688" s="17"/>
      <c r="AJD2688" s="17"/>
      <c r="AJE2688" s="17"/>
      <c r="AJF2688" s="17"/>
      <c r="AJG2688" s="17"/>
      <c r="AJH2688" s="17"/>
      <c r="AJI2688" s="17"/>
      <c r="AJJ2688" s="17"/>
      <c r="AJK2688" s="17"/>
      <c r="AJL2688" s="17"/>
      <c r="AJM2688" s="17"/>
      <c r="AJN2688" s="17"/>
      <c r="AJO2688" s="17"/>
      <c r="AJP2688" s="17"/>
      <c r="AJQ2688" s="17"/>
      <c r="AJR2688" s="17"/>
      <c r="AJS2688" s="17"/>
      <c r="AJT2688" s="17"/>
      <c r="AJU2688" s="17"/>
      <c r="AJV2688" s="17"/>
      <c r="AJW2688" s="17"/>
      <c r="AJX2688" s="17"/>
      <c r="AJY2688" s="17"/>
      <c r="AJZ2688" s="17"/>
      <c r="AKA2688" s="17"/>
      <c r="AKB2688" s="17"/>
      <c r="AKC2688" s="17"/>
      <c r="AKD2688" s="17"/>
      <c r="AKE2688" s="17"/>
      <c r="AKF2688" s="17"/>
      <c r="AKG2688" s="17"/>
      <c r="AKH2688" s="17"/>
      <c r="AKI2688" s="17"/>
      <c r="AKJ2688" s="17"/>
      <c r="AKK2688" s="17"/>
      <c r="AKL2688" s="17"/>
      <c r="AKM2688" s="17"/>
      <c r="AKN2688" s="17"/>
      <c r="AKO2688" s="17"/>
      <c r="AKP2688" s="17"/>
      <c r="AKQ2688" s="17"/>
      <c r="AKR2688" s="17"/>
      <c r="AKS2688" s="17"/>
      <c r="AKT2688" s="17"/>
      <c r="AKU2688" s="17"/>
      <c r="AKV2688" s="17"/>
      <c r="AKW2688" s="17"/>
      <c r="AKX2688" s="17"/>
      <c r="AKY2688" s="17"/>
      <c r="AKZ2688" s="17"/>
      <c r="ALA2688" s="17"/>
      <c r="ALB2688" s="17"/>
      <c r="ALC2688" s="17"/>
      <c r="ALD2688" s="17"/>
      <c r="ALE2688" s="17"/>
      <c r="ALF2688" s="17"/>
      <c r="ALG2688" s="17"/>
      <c r="ALH2688" s="17"/>
      <c r="ALI2688" s="17"/>
      <c r="ALJ2688" s="17"/>
      <c r="ALK2688" s="17"/>
      <c r="ALL2688" s="17"/>
      <c r="ALM2688" s="17"/>
      <c r="ALN2688" s="17"/>
      <c r="ALO2688" s="17"/>
      <c r="ALP2688" s="17"/>
      <c r="ALQ2688" s="17"/>
      <c r="ALR2688" s="17"/>
      <c r="ALS2688" s="17"/>
      <c r="ALT2688" s="17"/>
      <c r="ALU2688" s="17"/>
      <c r="ALV2688" s="17"/>
      <c r="ALW2688" s="17"/>
      <c r="ALX2688" s="17"/>
      <c r="ALY2688" s="17"/>
      <c r="ALZ2688" s="17"/>
      <c r="AMA2688" s="17"/>
      <c r="AMB2688" s="17"/>
      <c r="AMC2688" s="17"/>
      <c r="AMD2688" s="17"/>
      <c r="AME2688" s="17"/>
      <c r="AMF2688" s="17"/>
      <c r="AMG2688" s="17"/>
      <c r="AMH2688" s="17"/>
      <c r="AMI2688" s="17"/>
      <c r="AMJ2688" s="17"/>
      <c r="AMK2688" s="17"/>
      <c r="AML2688" s="17"/>
      <c r="AMM2688" s="17"/>
      <c r="AMN2688" s="17"/>
      <c r="AMO2688" s="17"/>
      <c r="AMP2688" s="17"/>
      <c r="AMQ2688" s="17"/>
      <c r="AMR2688" s="17"/>
      <c r="AMS2688" s="17"/>
      <c r="AMT2688" s="17"/>
      <c r="AMU2688" s="17"/>
      <c r="AMV2688" s="17"/>
      <c r="AMW2688" s="17"/>
      <c r="AMX2688" s="17"/>
      <c r="AMY2688" s="17"/>
      <c r="AMZ2688" s="17"/>
      <c r="ANA2688" s="17"/>
      <c r="ANB2688" s="17"/>
      <c r="ANC2688" s="17"/>
      <c r="AND2688" s="17"/>
      <c r="ANE2688" s="17"/>
      <c r="ANF2688" s="17"/>
      <c r="ANG2688" s="17"/>
      <c r="ANH2688" s="17"/>
      <c r="ANI2688" s="17"/>
      <c r="ANJ2688" s="17"/>
      <c r="ANK2688" s="17"/>
      <c r="ANL2688" s="17"/>
      <c r="ANM2688" s="17"/>
      <c r="ANN2688" s="17"/>
      <c r="ANO2688" s="17"/>
      <c r="ANP2688" s="17"/>
      <c r="ANQ2688" s="17"/>
      <c r="ANR2688" s="17"/>
      <c r="ANS2688" s="17"/>
      <c r="ANT2688" s="17"/>
      <c r="ANU2688" s="17"/>
      <c r="ANV2688" s="17"/>
      <c r="ANW2688" s="17"/>
      <c r="ANX2688" s="17"/>
      <c r="ANY2688" s="17"/>
      <c r="ANZ2688" s="17"/>
      <c r="AOA2688" s="17"/>
      <c r="AOB2688" s="17"/>
      <c r="AOC2688" s="17"/>
      <c r="AOD2688" s="17"/>
      <c r="AOE2688" s="17"/>
      <c r="AOF2688" s="17"/>
      <c r="AOG2688" s="17"/>
      <c r="AOH2688" s="17"/>
      <c r="AOI2688" s="17"/>
      <c r="AOJ2688" s="17"/>
      <c r="AOK2688" s="17"/>
      <c r="AOL2688" s="17"/>
      <c r="AOM2688" s="17"/>
      <c r="AON2688" s="17"/>
      <c r="AOO2688" s="17"/>
      <c r="AOP2688" s="17"/>
      <c r="AOQ2688" s="17"/>
      <c r="AOR2688" s="17"/>
      <c r="AOS2688" s="17"/>
      <c r="AOT2688" s="17"/>
      <c r="AOU2688" s="17"/>
      <c r="AOV2688" s="17"/>
      <c r="AOW2688" s="17"/>
      <c r="AOX2688" s="17"/>
      <c r="AOY2688" s="17"/>
      <c r="AOZ2688" s="17"/>
      <c r="APA2688" s="17"/>
      <c r="APB2688" s="17"/>
      <c r="APC2688" s="17"/>
      <c r="APD2688" s="17"/>
      <c r="APE2688" s="17"/>
      <c r="APF2688" s="17"/>
      <c r="APG2688" s="17"/>
      <c r="APH2688" s="17"/>
      <c r="API2688" s="17"/>
      <c r="APJ2688" s="17"/>
      <c r="APK2688" s="17"/>
      <c r="APL2688" s="17"/>
      <c r="APM2688" s="17"/>
      <c r="APN2688" s="17"/>
      <c r="APO2688" s="17"/>
      <c r="APP2688" s="17"/>
      <c r="APQ2688" s="17"/>
      <c r="APR2688" s="17"/>
      <c r="APS2688" s="17"/>
      <c r="APT2688" s="17"/>
      <c r="APU2688" s="17"/>
      <c r="APV2688" s="17"/>
      <c r="APW2688" s="17"/>
      <c r="APX2688" s="17"/>
      <c r="APY2688" s="17"/>
      <c r="APZ2688" s="17"/>
      <c r="AQA2688" s="17"/>
      <c r="AQB2688" s="17"/>
      <c r="AQC2688" s="17"/>
      <c r="AQD2688" s="17"/>
      <c r="AQE2688" s="17"/>
      <c r="AQF2688" s="17"/>
      <c r="AQG2688" s="17"/>
      <c r="AQH2688" s="17"/>
      <c r="AQI2688" s="17"/>
      <c r="AQJ2688" s="17"/>
      <c r="AQK2688" s="17"/>
      <c r="AQL2688" s="17"/>
      <c r="AQM2688" s="17"/>
      <c r="AQN2688" s="17"/>
      <c r="AQO2688" s="17"/>
      <c r="AQP2688" s="17"/>
      <c r="AQQ2688" s="17"/>
      <c r="AQR2688" s="17"/>
      <c r="AQS2688" s="17"/>
      <c r="AQT2688" s="17"/>
      <c r="AQU2688" s="17"/>
      <c r="AQV2688" s="17"/>
      <c r="AQW2688" s="17"/>
      <c r="AQX2688" s="17"/>
      <c r="AQY2688" s="17"/>
      <c r="AQZ2688" s="17"/>
      <c r="ARA2688" s="17"/>
      <c r="ARB2688" s="17"/>
      <c r="ARC2688" s="17"/>
      <c r="ARD2688" s="17"/>
      <c r="ARE2688" s="17"/>
      <c r="ARF2688" s="17"/>
      <c r="ARG2688" s="17"/>
      <c r="ARH2688" s="17"/>
      <c r="ARI2688" s="17"/>
      <c r="ARJ2688" s="17"/>
      <c r="ARK2688" s="17"/>
      <c r="ARL2688" s="17"/>
      <c r="ARM2688" s="17"/>
      <c r="ARN2688" s="17"/>
      <c r="ARO2688" s="17"/>
      <c r="ARP2688" s="17"/>
      <c r="ARQ2688" s="17"/>
      <c r="ARR2688" s="17"/>
      <c r="ARS2688" s="17"/>
      <c r="ART2688" s="17"/>
      <c r="ARU2688" s="17"/>
      <c r="ARV2688" s="17"/>
      <c r="ARW2688" s="17"/>
      <c r="ARX2688" s="17"/>
      <c r="ARY2688" s="17"/>
      <c r="ARZ2688" s="17"/>
      <c r="ASA2688" s="17"/>
      <c r="ASB2688" s="17"/>
      <c r="ASC2688" s="17"/>
      <c r="ASD2688" s="17"/>
      <c r="ASE2688" s="17"/>
      <c r="ASF2688" s="17"/>
      <c r="ASG2688" s="17"/>
      <c r="ASH2688" s="17"/>
      <c r="ASI2688" s="17"/>
      <c r="ASJ2688" s="17"/>
      <c r="ASK2688" s="17"/>
      <c r="ASL2688" s="17"/>
      <c r="ASM2688" s="17"/>
      <c r="ASN2688" s="17"/>
      <c r="ASO2688" s="17"/>
      <c r="ASP2688" s="17"/>
      <c r="ASQ2688" s="17"/>
      <c r="ASR2688" s="17"/>
      <c r="ASS2688" s="17"/>
      <c r="AST2688" s="17"/>
      <c r="ASU2688" s="17"/>
      <c r="ASV2688" s="17"/>
      <c r="ASW2688" s="17"/>
      <c r="ASX2688" s="17"/>
      <c r="ASY2688" s="17"/>
      <c r="ASZ2688" s="17"/>
      <c r="ATA2688" s="17"/>
      <c r="ATB2688" s="17"/>
      <c r="ATC2688" s="17"/>
      <c r="ATD2688" s="17"/>
      <c r="ATE2688" s="17"/>
      <c r="ATF2688" s="17"/>
      <c r="ATG2688" s="17"/>
      <c r="ATH2688" s="17"/>
      <c r="ATI2688" s="17"/>
      <c r="ATJ2688" s="17"/>
      <c r="ATK2688" s="17"/>
      <c r="ATL2688" s="17"/>
      <c r="ATM2688" s="17"/>
      <c r="ATN2688" s="17"/>
      <c r="ATO2688" s="17"/>
      <c r="ATP2688" s="17"/>
      <c r="ATQ2688" s="17"/>
      <c r="ATR2688" s="17"/>
      <c r="ATS2688" s="17"/>
      <c r="ATT2688" s="17"/>
      <c r="ATU2688" s="17"/>
      <c r="ATV2688" s="17"/>
      <c r="ATW2688" s="17"/>
      <c r="ATX2688" s="17"/>
      <c r="ATY2688" s="17"/>
      <c r="ATZ2688" s="17"/>
      <c r="AUA2688" s="17"/>
      <c r="AUB2688" s="17"/>
      <c r="AUC2688" s="17"/>
      <c r="AUD2688" s="17"/>
      <c r="AUE2688" s="17"/>
      <c r="AUF2688" s="17"/>
      <c r="AUG2688" s="17"/>
      <c r="AUH2688" s="17"/>
      <c r="AUI2688" s="17"/>
      <c r="AUJ2688" s="17"/>
      <c r="AUK2688" s="17"/>
      <c r="AUL2688" s="17"/>
      <c r="AUM2688" s="17"/>
      <c r="AUN2688" s="17"/>
      <c r="AUO2688" s="17"/>
      <c r="AUP2688" s="17"/>
      <c r="AUQ2688" s="17"/>
      <c r="AUR2688" s="17"/>
      <c r="AUS2688" s="17"/>
      <c r="AUT2688" s="17"/>
      <c r="AUU2688" s="17"/>
      <c r="AUV2688" s="17"/>
      <c r="AUW2688" s="17"/>
      <c r="AUX2688" s="17"/>
      <c r="AUY2688" s="17"/>
      <c r="AUZ2688" s="17"/>
      <c r="AVA2688" s="17"/>
      <c r="AVB2688" s="17"/>
      <c r="AVC2688" s="17"/>
      <c r="AVD2688" s="17"/>
      <c r="AVE2688" s="17"/>
      <c r="AVF2688" s="17"/>
      <c r="AVG2688" s="17"/>
      <c r="AVH2688" s="17"/>
      <c r="AVI2688" s="17"/>
      <c r="AVJ2688" s="17"/>
      <c r="AVK2688" s="17"/>
      <c r="AVL2688" s="17"/>
      <c r="AVM2688" s="17"/>
      <c r="AVN2688" s="17"/>
      <c r="AVO2688" s="17"/>
      <c r="AVP2688" s="17"/>
      <c r="AVQ2688" s="17"/>
      <c r="AVR2688" s="17"/>
      <c r="AVS2688" s="17"/>
      <c r="AVT2688" s="17"/>
      <c r="AVU2688" s="17"/>
      <c r="AVV2688" s="17"/>
      <c r="AVW2688" s="17"/>
      <c r="AVX2688" s="17"/>
      <c r="AVY2688" s="17"/>
      <c r="AVZ2688" s="17"/>
      <c r="AWA2688" s="17"/>
      <c r="AWB2688" s="17"/>
      <c r="AWC2688" s="17"/>
      <c r="AWD2688" s="17"/>
      <c r="AWE2688" s="17"/>
      <c r="AWF2688" s="17"/>
      <c r="AWG2688" s="17"/>
      <c r="AWH2688" s="17"/>
      <c r="AWI2688" s="17"/>
      <c r="AWJ2688" s="17"/>
      <c r="AWK2688" s="17"/>
      <c r="AWL2688" s="17"/>
      <c r="AWM2688" s="17"/>
      <c r="AWN2688" s="17"/>
    </row>
    <row r="2689" spans="1:1288" s="56" customFormat="1" ht="39" x14ac:dyDescent="0.25">
      <c r="A2689" s="50" t="s">
        <v>3806</v>
      </c>
      <c r="B2689" s="50" t="s">
        <v>3847</v>
      </c>
      <c r="C2689" s="50" t="s">
        <v>3827</v>
      </c>
      <c r="D2689" s="50" t="s">
        <v>3809</v>
      </c>
      <c r="E2689" s="51">
        <v>35</v>
      </c>
      <c r="F2689" s="52" t="s">
        <v>21</v>
      </c>
      <c r="G2689" s="53"/>
      <c r="H2689" s="15" t="s">
        <v>5</v>
      </c>
      <c r="I2689" s="55"/>
      <c r="JE2689" s="12"/>
      <c r="JF2689" s="12"/>
      <c r="JG2689" s="12"/>
      <c r="JH2689" s="12"/>
      <c r="JI2689" s="13"/>
      <c r="JJ2689" s="14"/>
      <c r="JK2689" s="15"/>
      <c r="JL2689" s="15"/>
      <c r="JM2689" s="15"/>
      <c r="JN2689" s="16"/>
      <c r="JO2689" s="16"/>
      <c r="JP2689" s="16"/>
      <c r="JQ2689" s="16"/>
      <c r="JR2689" s="16"/>
      <c r="JS2689" s="16"/>
      <c r="JT2689" s="16"/>
      <c r="JU2689" s="16"/>
      <c r="JV2689" s="16"/>
      <c r="JW2689" s="16"/>
      <c r="JX2689" s="16"/>
      <c r="JY2689" s="16"/>
      <c r="JZ2689" s="16"/>
      <c r="KA2689" s="16"/>
      <c r="KB2689" s="16"/>
      <c r="KC2689" s="16"/>
      <c r="KD2689" s="16"/>
      <c r="KE2689" s="16"/>
      <c r="KF2689" s="16"/>
      <c r="KG2689" s="16"/>
      <c r="KH2689" s="16"/>
      <c r="KI2689" s="16"/>
      <c r="KJ2689" s="16"/>
      <c r="KK2689" s="16"/>
      <c r="KL2689" s="16"/>
      <c r="KM2689" s="16"/>
      <c r="KN2689" s="16"/>
      <c r="KO2689" s="16"/>
      <c r="KP2689" s="16"/>
      <c r="KQ2689" s="16"/>
      <c r="KR2689" s="16"/>
      <c r="KS2689" s="16"/>
      <c r="KT2689" s="16"/>
      <c r="KU2689" s="16"/>
      <c r="KV2689" s="16"/>
      <c r="KW2689" s="16"/>
      <c r="KX2689" s="16"/>
      <c r="KY2689" s="16"/>
      <c r="KZ2689" s="16"/>
      <c r="LA2689" s="16"/>
      <c r="LB2689" s="16"/>
      <c r="LC2689" s="16"/>
      <c r="LD2689" s="16"/>
      <c r="LE2689" s="16"/>
      <c r="LF2689" s="16"/>
      <c r="LG2689" s="16"/>
      <c r="LH2689" s="16"/>
      <c r="LI2689" s="16"/>
      <c r="LJ2689" s="16"/>
      <c r="LK2689" s="16"/>
      <c r="LL2689" s="16"/>
      <c r="LM2689" s="16"/>
      <c r="LN2689" s="16"/>
      <c r="LO2689" s="16"/>
      <c r="LP2689" s="16"/>
      <c r="LQ2689" s="16"/>
      <c r="LR2689" s="16"/>
      <c r="LS2689" s="16"/>
      <c r="LT2689" s="16"/>
      <c r="LU2689" s="16"/>
      <c r="LV2689" s="16"/>
      <c r="LW2689" s="16"/>
      <c r="LX2689" s="16"/>
      <c r="LY2689" s="16"/>
      <c r="LZ2689" s="16"/>
      <c r="MA2689" s="16"/>
      <c r="MB2689" s="16"/>
      <c r="MC2689" s="16"/>
      <c r="MD2689" s="16"/>
      <c r="ME2689" s="16"/>
      <c r="MF2689" s="16"/>
      <c r="MG2689" s="16"/>
      <c r="MH2689" s="16"/>
      <c r="MI2689" s="16"/>
      <c r="MJ2689" s="16"/>
      <c r="MK2689" s="16"/>
      <c r="ML2689" s="16"/>
      <c r="MM2689" s="16"/>
      <c r="MN2689" s="16"/>
      <c r="MO2689" s="16"/>
      <c r="MP2689" s="16"/>
      <c r="MQ2689" s="16"/>
      <c r="MR2689" s="16"/>
      <c r="MS2689" s="16"/>
      <c r="MT2689" s="16"/>
      <c r="MU2689" s="16"/>
      <c r="MV2689" s="16"/>
      <c r="MW2689" s="16"/>
      <c r="MX2689" s="16"/>
      <c r="MY2689" s="16"/>
      <c r="MZ2689" s="16"/>
      <c r="NA2689" s="16"/>
      <c r="NB2689" s="16"/>
      <c r="NC2689" s="16"/>
      <c r="ND2689" s="16"/>
      <c r="NE2689" s="16"/>
      <c r="NF2689" s="16"/>
      <c r="NG2689" s="16"/>
      <c r="NH2689" s="16"/>
      <c r="NI2689" s="16"/>
      <c r="NJ2689" s="16"/>
      <c r="NK2689" s="16"/>
      <c r="NL2689" s="16"/>
      <c r="NM2689" s="16"/>
      <c r="NN2689" s="16"/>
      <c r="NO2689" s="16"/>
      <c r="NP2689" s="16"/>
      <c r="NQ2689" s="16"/>
      <c r="NR2689" s="16"/>
      <c r="NS2689" s="16"/>
      <c r="NT2689" s="16"/>
      <c r="NU2689" s="16"/>
      <c r="NV2689" s="16"/>
      <c r="NW2689" s="16"/>
      <c r="NX2689" s="16"/>
      <c r="NY2689" s="16"/>
      <c r="NZ2689" s="16"/>
      <c r="OA2689" s="16"/>
      <c r="OB2689" s="16"/>
      <c r="OC2689" s="16"/>
      <c r="OD2689" s="16"/>
      <c r="OE2689" s="16"/>
      <c r="OF2689" s="16"/>
      <c r="OG2689" s="16"/>
      <c r="OH2689" s="16"/>
      <c r="OI2689" s="16"/>
      <c r="OJ2689" s="16"/>
      <c r="OK2689" s="16"/>
      <c r="OL2689" s="16"/>
      <c r="OM2689" s="16"/>
      <c r="ON2689" s="16"/>
      <c r="OO2689" s="16"/>
      <c r="OP2689" s="16"/>
      <c r="OQ2689" s="16"/>
      <c r="OR2689" s="16"/>
      <c r="OS2689" s="16"/>
      <c r="OT2689" s="16"/>
      <c r="OU2689" s="16"/>
      <c r="OV2689" s="16"/>
      <c r="OW2689" s="16"/>
      <c r="OX2689" s="16"/>
      <c r="OY2689" s="16"/>
      <c r="OZ2689" s="16"/>
      <c r="PA2689" s="16"/>
      <c r="PB2689" s="16"/>
      <c r="PC2689" s="16"/>
      <c r="PD2689" s="16"/>
      <c r="PE2689" s="16"/>
      <c r="PF2689" s="16"/>
      <c r="PG2689" s="16"/>
      <c r="PH2689" s="16"/>
      <c r="PI2689" s="16"/>
      <c r="PJ2689" s="16"/>
      <c r="PK2689" s="16"/>
      <c r="PL2689" s="16"/>
      <c r="PM2689" s="16"/>
      <c r="PN2689" s="16"/>
      <c r="PO2689" s="16"/>
      <c r="PP2689" s="16"/>
      <c r="PQ2689" s="16"/>
      <c r="PR2689" s="16"/>
      <c r="PS2689" s="16"/>
      <c r="PT2689" s="16"/>
      <c r="PU2689" s="16"/>
      <c r="PV2689" s="16"/>
      <c r="PW2689" s="16"/>
      <c r="PX2689" s="16"/>
      <c r="PY2689" s="16"/>
      <c r="PZ2689" s="16"/>
      <c r="QA2689" s="16"/>
      <c r="QB2689" s="16"/>
      <c r="QC2689" s="16"/>
      <c r="QD2689" s="16"/>
      <c r="QE2689" s="16"/>
      <c r="QF2689" s="16"/>
      <c r="QG2689" s="16"/>
      <c r="QH2689" s="16"/>
      <c r="QI2689" s="16"/>
      <c r="QJ2689" s="16"/>
      <c r="QK2689" s="16"/>
      <c r="QL2689" s="16"/>
      <c r="QM2689" s="16"/>
      <c r="QN2689" s="16"/>
      <c r="QO2689" s="16"/>
      <c r="QP2689" s="16"/>
      <c r="QQ2689" s="16"/>
      <c r="QR2689" s="16"/>
      <c r="QS2689" s="16"/>
      <c r="QT2689" s="16"/>
      <c r="QU2689" s="16"/>
      <c r="QV2689" s="16"/>
      <c r="QW2689" s="16"/>
      <c r="QX2689" s="16"/>
      <c r="QY2689" s="16"/>
      <c r="QZ2689" s="16"/>
      <c r="RA2689" s="16"/>
      <c r="RB2689" s="16"/>
      <c r="RC2689" s="16"/>
      <c r="RD2689" s="16"/>
      <c r="RE2689" s="16"/>
      <c r="RF2689" s="16"/>
      <c r="RG2689" s="16"/>
      <c r="RH2689" s="16"/>
      <c r="RI2689" s="16"/>
      <c r="RJ2689" s="16"/>
      <c r="RK2689" s="16"/>
      <c r="RL2689" s="16"/>
      <c r="RM2689" s="16"/>
      <c r="RN2689" s="16"/>
      <c r="RO2689" s="16"/>
      <c r="RP2689" s="16"/>
      <c r="RQ2689" s="16"/>
      <c r="RR2689" s="16"/>
      <c r="RS2689" s="16"/>
      <c r="RT2689" s="16"/>
      <c r="RU2689" s="16"/>
      <c r="RV2689" s="16"/>
      <c r="RW2689" s="16"/>
      <c r="RX2689" s="16"/>
      <c r="RY2689" s="16"/>
      <c r="RZ2689" s="16"/>
      <c r="SA2689" s="16"/>
      <c r="SB2689" s="16"/>
      <c r="SC2689" s="16"/>
      <c r="SD2689" s="16"/>
      <c r="SE2689" s="16"/>
      <c r="SF2689" s="16"/>
      <c r="SG2689" s="16"/>
      <c r="SH2689" s="16"/>
      <c r="SI2689" s="16"/>
      <c r="SJ2689" s="16"/>
      <c r="SK2689" s="16"/>
      <c r="SL2689" s="16"/>
      <c r="SM2689" s="16"/>
      <c r="SN2689" s="16"/>
      <c r="SO2689" s="16"/>
      <c r="SP2689" s="16"/>
      <c r="SQ2689" s="16"/>
      <c r="SR2689" s="16"/>
      <c r="SS2689" s="16"/>
      <c r="ST2689" s="16"/>
      <c r="SU2689" s="16"/>
      <c r="SV2689" s="16"/>
      <c r="SW2689" s="16"/>
      <c r="SX2689" s="16"/>
      <c r="SY2689" s="16"/>
      <c r="SZ2689" s="16"/>
      <c r="TA2689" s="16"/>
      <c r="TB2689" s="17"/>
      <c r="TC2689" s="17"/>
      <c r="TD2689" s="17"/>
      <c r="TE2689" s="17"/>
      <c r="TF2689" s="17"/>
      <c r="TG2689" s="17"/>
      <c r="TH2689" s="17"/>
      <c r="TI2689" s="17"/>
      <c r="TJ2689" s="17"/>
      <c r="TK2689" s="17"/>
      <c r="TL2689" s="17"/>
      <c r="TM2689" s="17"/>
      <c r="TN2689" s="17"/>
      <c r="TO2689" s="17"/>
      <c r="TP2689" s="17"/>
      <c r="TQ2689" s="17"/>
      <c r="TR2689" s="17"/>
      <c r="TS2689" s="17"/>
      <c r="TT2689" s="17"/>
      <c r="TU2689" s="17"/>
      <c r="TV2689" s="17"/>
      <c r="TW2689" s="17"/>
      <c r="TX2689" s="17"/>
      <c r="TY2689" s="17"/>
      <c r="TZ2689" s="17"/>
      <c r="UA2689" s="17"/>
      <c r="UB2689" s="17"/>
      <c r="UC2689" s="17"/>
      <c r="UD2689" s="17"/>
      <c r="UE2689" s="17"/>
      <c r="UF2689" s="17"/>
      <c r="UG2689" s="17"/>
      <c r="UH2689" s="17"/>
      <c r="UI2689" s="17"/>
      <c r="UJ2689" s="17"/>
      <c r="UK2689" s="17"/>
      <c r="UL2689" s="17"/>
      <c r="UM2689" s="17"/>
      <c r="UN2689" s="17"/>
      <c r="UO2689" s="17"/>
      <c r="UP2689" s="17"/>
      <c r="UQ2689" s="17"/>
      <c r="UR2689" s="17"/>
      <c r="US2689" s="17"/>
      <c r="UT2689" s="17"/>
      <c r="UU2689" s="17"/>
      <c r="UV2689" s="17"/>
      <c r="UW2689" s="17"/>
      <c r="UX2689" s="17"/>
      <c r="UY2689" s="17"/>
      <c r="UZ2689" s="17"/>
      <c r="VA2689" s="17"/>
      <c r="VB2689" s="17"/>
      <c r="VC2689" s="17"/>
      <c r="VD2689" s="17"/>
      <c r="VE2689" s="17"/>
      <c r="VF2689" s="17"/>
      <c r="VG2689" s="17"/>
      <c r="VH2689" s="17"/>
      <c r="VI2689" s="17"/>
      <c r="VJ2689" s="17"/>
      <c r="VK2689" s="17"/>
      <c r="VL2689" s="17"/>
      <c r="VM2689" s="17"/>
      <c r="VN2689" s="17"/>
      <c r="VO2689" s="17"/>
      <c r="VP2689" s="17"/>
      <c r="VQ2689" s="17"/>
      <c r="VR2689" s="17"/>
      <c r="VS2689" s="17"/>
      <c r="VT2689" s="17"/>
      <c r="VU2689" s="17"/>
      <c r="VV2689" s="17"/>
      <c r="VW2689" s="17"/>
      <c r="VX2689" s="17"/>
      <c r="VY2689" s="17"/>
      <c r="VZ2689" s="17"/>
      <c r="WA2689" s="17"/>
      <c r="WB2689" s="17"/>
      <c r="WC2689" s="17"/>
      <c r="WD2689" s="17"/>
      <c r="WE2689" s="17"/>
      <c r="WF2689" s="17"/>
      <c r="WG2689" s="17"/>
      <c r="WH2689" s="17"/>
      <c r="WI2689" s="17"/>
      <c r="WJ2689" s="17"/>
      <c r="WK2689" s="17"/>
      <c r="WL2689" s="17"/>
      <c r="WM2689" s="17"/>
      <c r="WN2689" s="17"/>
      <c r="WO2689" s="17"/>
      <c r="WP2689" s="17"/>
      <c r="WQ2689" s="17"/>
      <c r="WR2689" s="17"/>
      <c r="WS2689" s="17"/>
      <c r="WT2689" s="17"/>
      <c r="WU2689" s="17"/>
      <c r="WV2689" s="17"/>
      <c r="WW2689" s="17"/>
      <c r="WX2689" s="17"/>
      <c r="WY2689" s="17"/>
      <c r="WZ2689" s="17"/>
      <c r="XA2689" s="17"/>
      <c r="XB2689" s="17"/>
      <c r="XC2689" s="17"/>
      <c r="XD2689" s="17"/>
      <c r="XE2689" s="17"/>
      <c r="XF2689" s="17"/>
      <c r="XG2689" s="17"/>
      <c r="XH2689" s="17"/>
      <c r="XI2689" s="17"/>
      <c r="XJ2689" s="17"/>
      <c r="XK2689" s="17"/>
      <c r="XL2689" s="17"/>
      <c r="XM2689" s="17"/>
      <c r="XN2689" s="17"/>
      <c r="XO2689" s="17"/>
      <c r="XP2689" s="17"/>
      <c r="XQ2689" s="17"/>
      <c r="XR2689" s="17"/>
      <c r="XS2689" s="17"/>
      <c r="XT2689" s="17"/>
      <c r="XU2689" s="17"/>
      <c r="XV2689" s="17"/>
      <c r="XW2689" s="17"/>
      <c r="XX2689" s="17"/>
      <c r="XY2689" s="17"/>
      <c r="XZ2689" s="17"/>
      <c r="YA2689" s="17"/>
      <c r="YB2689" s="17"/>
      <c r="YC2689" s="17"/>
      <c r="YD2689" s="17"/>
      <c r="YE2689" s="17"/>
      <c r="YF2689" s="17"/>
      <c r="YG2689" s="17"/>
      <c r="YH2689" s="17"/>
      <c r="YI2689" s="17"/>
      <c r="YJ2689" s="17"/>
      <c r="YK2689" s="17"/>
      <c r="YL2689" s="17"/>
      <c r="YM2689" s="17"/>
      <c r="YN2689" s="17"/>
      <c r="YO2689" s="17"/>
      <c r="YP2689" s="17"/>
      <c r="YQ2689" s="17"/>
      <c r="YR2689" s="17"/>
      <c r="YS2689" s="17"/>
      <c r="YT2689" s="17"/>
      <c r="YU2689" s="17"/>
      <c r="YV2689" s="17"/>
      <c r="YW2689" s="17"/>
      <c r="YX2689" s="17"/>
      <c r="YY2689" s="17"/>
      <c r="YZ2689" s="17"/>
      <c r="ZA2689" s="17"/>
      <c r="ZB2689" s="17"/>
      <c r="ZC2689" s="17"/>
      <c r="ZD2689" s="17"/>
      <c r="ZE2689" s="17"/>
      <c r="ZF2689" s="17"/>
      <c r="ZG2689" s="17"/>
      <c r="ZH2689" s="17"/>
      <c r="ZI2689" s="17"/>
      <c r="ZJ2689" s="17"/>
      <c r="ZK2689" s="17"/>
      <c r="ZL2689" s="17"/>
      <c r="ZM2689" s="17"/>
      <c r="ZN2689" s="17"/>
      <c r="ZO2689" s="17"/>
      <c r="ZP2689" s="17"/>
      <c r="ZQ2689" s="17"/>
      <c r="ZR2689" s="17"/>
      <c r="ZS2689" s="17"/>
      <c r="ZT2689" s="17"/>
      <c r="ZU2689" s="17"/>
      <c r="ZV2689" s="17"/>
      <c r="ZW2689" s="17"/>
      <c r="ZX2689" s="17"/>
      <c r="ZY2689" s="17"/>
      <c r="ZZ2689" s="17"/>
      <c r="AAA2689" s="17"/>
      <c r="AAB2689" s="17"/>
      <c r="AAC2689" s="17"/>
      <c r="AAD2689" s="17"/>
      <c r="AAE2689" s="17"/>
      <c r="AAF2689" s="17"/>
      <c r="AAG2689" s="17"/>
      <c r="AAH2689" s="17"/>
      <c r="AAI2689" s="17"/>
      <c r="AAJ2689" s="17"/>
      <c r="AAK2689" s="17"/>
      <c r="AAL2689" s="17"/>
      <c r="AAM2689" s="17"/>
      <c r="AAN2689" s="17"/>
      <c r="AAO2689" s="17"/>
      <c r="AAP2689" s="17"/>
      <c r="AAQ2689" s="17"/>
      <c r="AAR2689" s="17"/>
      <c r="AAS2689" s="17"/>
      <c r="AAT2689" s="17"/>
      <c r="AAU2689" s="17"/>
      <c r="AAV2689" s="17"/>
      <c r="AAW2689" s="17"/>
      <c r="AAX2689" s="17"/>
      <c r="AAY2689" s="17"/>
      <c r="AAZ2689" s="17"/>
      <c r="ABA2689" s="17"/>
      <c r="ABB2689" s="17"/>
      <c r="ABC2689" s="17"/>
      <c r="ABD2689" s="17"/>
      <c r="ABE2689" s="17"/>
      <c r="ABF2689" s="17"/>
      <c r="ABG2689" s="17"/>
      <c r="ABH2689" s="17"/>
      <c r="ABI2689" s="17"/>
      <c r="ABJ2689" s="17"/>
      <c r="ABK2689" s="17"/>
      <c r="ABL2689" s="17"/>
      <c r="ABM2689" s="17"/>
      <c r="ABN2689" s="17"/>
      <c r="ABO2689" s="17"/>
      <c r="ABP2689" s="17"/>
      <c r="ABQ2689" s="17"/>
      <c r="ABR2689" s="17"/>
      <c r="ABS2689" s="17"/>
      <c r="ABT2689" s="17"/>
      <c r="ABU2689" s="17"/>
      <c r="ABV2689" s="17"/>
      <c r="ABW2689" s="17"/>
      <c r="ABX2689" s="17"/>
      <c r="ABY2689" s="17"/>
      <c r="ABZ2689" s="17"/>
      <c r="ACA2689" s="17"/>
      <c r="ACB2689" s="17"/>
      <c r="ACC2689" s="17"/>
      <c r="ACD2689" s="17"/>
      <c r="ACE2689" s="17"/>
      <c r="ACF2689" s="17"/>
      <c r="ACG2689" s="17"/>
      <c r="ACH2689" s="17"/>
      <c r="ACI2689" s="17"/>
      <c r="ACJ2689" s="17"/>
      <c r="ACK2689" s="17"/>
      <c r="ACL2689" s="17"/>
      <c r="ACM2689" s="17"/>
      <c r="ACN2689" s="17"/>
      <c r="ACO2689" s="17"/>
      <c r="ACP2689" s="17"/>
      <c r="ACQ2689" s="17"/>
      <c r="ACR2689" s="17"/>
      <c r="ACS2689" s="17"/>
      <c r="ACT2689" s="17"/>
      <c r="ACU2689" s="17"/>
      <c r="ACV2689" s="17"/>
      <c r="ACW2689" s="17"/>
      <c r="ACX2689" s="17"/>
      <c r="ACY2689" s="17"/>
      <c r="ACZ2689" s="17"/>
      <c r="ADA2689" s="17"/>
      <c r="ADB2689" s="17"/>
      <c r="ADC2689" s="17"/>
      <c r="ADD2689" s="17"/>
      <c r="ADE2689" s="17"/>
      <c r="ADF2689" s="17"/>
      <c r="ADG2689" s="17"/>
      <c r="ADH2689" s="17"/>
      <c r="ADI2689" s="17"/>
      <c r="ADJ2689" s="17"/>
      <c r="ADK2689" s="17"/>
      <c r="ADL2689" s="17"/>
      <c r="ADM2689" s="17"/>
      <c r="ADN2689" s="17"/>
      <c r="ADO2689" s="17"/>
      <c r="ADP2689" s="17"/>
      <c r="ADQ2689" s="17"/>
      <c r="ADR2689" s="17"/>
      <c r="ADS2689" s="17"/>
      <c r="ADT2689" s="17"/>
      <c r="ADU2689" s="17"/>
      <c r="ADV2689" s="17"/>
      <c r="ADW2689" s="17"/>
      <c r="ADX2689" s="17"/>
      <c r="ADY2689" s="17"/>
      <c r="ADZ2689" s="17"/>
      <c r="AEA2689" s="17"/>
      <c r="AEB2689" s="17"/>
      <c r="AEC2689" s="17"/>
      <c r="AED2689" s="17"/>
      <c r="AEE2689" s="17"/>
      <c r="AEF2689" s="17"/>
      <c r="AEG2689" s="17"/>
      <c r="AEH2689" s="17"/>
      <c r="AEI2689" s="17"/>
      <c r="AEJ2689" s="17"/>
      <c r="AEK2689" s="17"/>
      <c r="AEL2689" s="17"/>
      <c r="AEM2689" s="17"/>
      <c r="AEN2689" s="17"/>
      <c r="AEO2689" s="17"/>
      <c r="AEP2689" s="17"/>
      <c r="AEQ2689" s="17"/>
      <c r="AER2689" s="17"/>
      <c r="AES2689" s="17"/>
      <c r="AET2689" s="17"/>
      <c r="AEU2689" s="17"/>
      <c r="AEV2689" s="17"/>
      <c r="AEW2689" s="17"/>
      <c r="AEX2689" s="17"/>
      <c r="AEY2689" s="17"/>
      <c r="AEZ2689" s="17"/>
      <c r="AFA2689" s="17"/>
      <c r="AFB2689" s="17"/>
      <c r="AFC2689" s="17"/>
      <c r="AFD2689" s="17"/>
      <c r="AFE2689" s="17"/>
      <c r="AFF2689" s="17"/>
      <c r="AFG2689" s="17"/>
      <c r="AFH2689" s="17"/>
      <c r="AFI2689" s="17"/>
      <c r="AFJ2689" s="17"/>
      <c r="AFK2689" s="17"/>
      <c r="AFL2689" s="17"/>
      <c r="AFM2689" s="17"/>
      <c r="AFN2689" s="17"/>
      <c r="AFO2689" s="17"/>
      <c r="AFP2689" s="17"/>
      <c r="AFQ2689" s="17"/>
      <c r="AFR2689" s="17"/>
      <c r="AFS2689" s="17"/>
      <c r="AFT2689" s="17"/>
      <c r="AFU2689" s="17"/>
      <c r="AFV2689" s="17"/>
      <c r="AFW2689" s="17"/>
      <c r="AFX2689" s="17"/>
      <c r="AFY2689" s="17"/>
      <c r="AFZ2689" s="17"/>
      <c r="AGA2689" s="17"/>
      <c r="AGB2689" s="17"/>
      <c r="AGC2689" s="17"/>
      <c r="AGD2689" s="17"/>
      <c r="AGE2689" s="17"/>
      <c r="AGF2689" s="17"/>
      <c r="AGG2689" s="17"/>
      <c r="AGH2689" s="17"/>
      <c r="AGI2689" s="17"/>
      <c r="AGJ2689" s="17"/>
      <c r="AGK2689" s="17"/>
      <c r="AGL2689" s="17"/>
      <c r="AGM2689" s="17"/>
      <c r="AGN2689" s="17"/>
      <c r="AGO2689" s="17"/>
      <c r="AGP2689" s="17"/>
      <c r="AGQ2689" s="17"/>
      <c r="AGR2689" s="17"/>
      <c r="AGS2689" s="17"/>
      <c r="AGT2689" s="17"/>
      <c r="AGU2689" s="17"/>
      <c r="AGV2689" s="17"/>
      <c r="AGW2689" s="17"/>
      <c r="AGX2689" s="17"/>
      <c r="AGY2689" s="17"/>
      <c r="AGZ2689" s="17"/>
      <c r="AHA2689" s="17"/>
      <c r="AHB2689" s="17"/>
      <c r="AHC2689" s="17"/>
      <c r="AHD2689" s="17"/>
      <c r="AHE2689" s="17"/>
      <c r="AHF2689" s="17"/>
      <c r="AHG2689" s="17"/>
      <c r="AHH2689" s="17"/>
      <c r="AHI2689" s="17"/>
      <c r="AHJ2689" s="17"/>
      <c r="AHK2689" s="17"/>
      <c r="AHL2689" s="17"/>
      <c r="AHM2689" s="17"/>
      <c r="AHN2689" s="17"/>
      <c r="AHO2689" s="17"/>
      <c r="AHP2689" s="17"/>
      <c r="AHQ2689" s="17"/>
      <c r="AHR2689" s="17"/>
      <c r="AHS2689" s="17"/>
      <c r="AHT2689" s="17"/>
      <c r="AHU2689" s="17"/>
      <c r="AHV2689" s="17"/>
      <c r="AHW2689" s="17"/>
      <c r="AHX2689" s="17"/>
      <c r="AHY2689" s="17"/>
      <c r="AHZ2689" s="17"/>
      <c r="AIA2689" s="17"/>
      <c r="AIB2689" s="17"/>
      <c r="AIC2689" s="17"/>
      <c r="AID2689" s="17"/>
      <c r="AIE2689" s="17"/>
      <c r="AIF2689" s="17"/>
      <c r="AIG2689" s="17"/>
      <c r="AIH2689" s="17"/>
      <c r="AII2689" s="17"/>
      <c r="AIJ2689" s="17"/>
      <c r="AIK2689" s="17"/>
      <c r="AIL2689" s="17"/>
      <c r="AIM2689" s="17"/>
      <c r="AIN2689" s="17"/>
      <c r="AIO2689" s="17"/>
      <c r="AIP2689" s="17"/>
      <c r="AIQ2689" s="17"/>
      <c r="AIR2689" s="17"/>
      <c r="AIS2689" s="17"/>
      <c r="AIT2689" s="17"/>
      <c r="AIU2689" s="17"/>
      <c r="AIV2689" s="17"/>
      <c r="AIW2689" s="17"/>
      <c r="AIX2689" s="17"/>
      <c r="AIY2689" s="17"/>
      <c r="AIZ2689" s="17"/>
      <c r="AJA2689" s="17"/>
      <c r="AJB2689" s="17"/>
      <c r="AJC2689" s="17"/>
      <c r="AJD2689" s="17"/>
      <c r="AJE2689" s="17"/>
      <c r="AJF2689" s="17"/>
      <c r="AJG2689" s="17"/>
      <c r="AJH2689" s="17"/>
      <c r="AJI2689" s="17"/>
      <c r="AJJ2689" s="17"/>
      <c r="AJK2689" s="17"/>
      <c r="AJL2689" s="17"/>
      <c r="AJM2689" s="17"/>
      <c r="AJN2689" s="17"/>
      <c r="AJO2689" s="17"/>
      <c r="AJP2689" s="17"/>
      <c r="AJQ2689" s="17"/>
      <c r="AJR2689" s="17"/>
      <c r="AJS2689" s="17"/>
      <c r="AJT2689" s="17"/>
      <c r="AJU2689" s="17"/>
      <c r="AJV2689" s="17"/>
      <c r="AJW2689" s="17"/>
      <c r="AJX2689" s="17"/>
      <c r="AJY2689" s="17"/>
      <c r="AJZ2689" s="17"/>
      <c r="AKA2689" s="17"/>
      <c r="AKB2689" s="17"/>
      <c r="AKC2689" s="17"/>
      <c r="AKD2689" s="17"/>
      <c r="AKE2689" s="17"/>
      <c r="AKF2689" s="17"/>
      <c r="AKG2689" s="17"/>
      <c r="AKH2689" s="17"/>
      <c r="AKI2689" s="17"/>
      <c r="AKJ2689" s="17"/>
      <c r="AKK2689" s="17"/>
      <c r="AKL2689" s="17"/>
      <c r="AKM2689" s="17"/>
      <c r="AKN2689" s="17"/>
      <c r="AKO2689" s="17"/>
      <c r="AKP2689" s="17"/>
      <c r="AKQ2689" s="17"/>
      <c r="AKR2689" s="17"/>
      <c r="AKS2689" s="17"/>
      <c r="AKT2689" s="17"/>
      <c r="AKU2689" s="17"/>
      <c r="AKV2689" s="17"/>
      <c r="AKW2689" s="17"/>
      <c r="AKX2689" s="17"/>
      <c r="AKY2689" s="17"/>
      <c r="AKZ2689" s="17"/>
      <c r="ALA2689" s="17"/>
      <c r="ALB2689" s="17"/>
      <c r="ALC2689" s="17"/>
      <c r="ALD2689" s="17"/>
      <c r="ALE2689" s="17"/>
      <c r="ALF2689" s="17"/>
      <c r="ALG2689" s="17"/>
      <c r="ALH2689" s="17"/>
      <c r="ALI2689" s="17"/>
      <c r="ALJ2689" s="17"/>
      <c r="ALK2689" s="17"/>
      <c r="ALL2689" s="17"/>
      <c r="ALM2689" s="17"/>
      <c r="ALN2689" s="17"/>
      <c r="ALO2689" s="17"/>
      <c r="ALP2689" s="17"/>
      <c r="ALQ2689" s="17"/>
      <c r="ALR2689" s="17"/>
      <c r="ALS2689" s="17"/>
      <c r="ALT2689" s="17"/>
      <c r="ALU2689" s="17"/>
      <c r="ALV2689" s="17"/>
      <c r="ALW2689" s="17"/>
      <c r="ALX2689" s="17"/>
      <c r="ALY2689" s="17"/>
      <c r="ALZ2689" s="17"/>
      <c r="AMA2689" s="17"/>
      <c r="AMB2689" s="17"/>
      <c r="AMC2689" s="17"/>
      <c r="AMD2689" s="17"/>
      <c r="AME2689" s="17"/>
      <c r="AMF2689" s="17"/>
      <c r="AMG2689" s="17"/>
      <c r="AMH2689" s="17"/>
      <c r="AMI2689" s="17"/>
      <c r="AMJ2689" s="17"/>
      <c r="AMK2689" s="17"/>
      <c r="AML2689" s="17"/>
      <c r="AMM2689" s="17"/>
      <c r="AMN2689" s="17"/>
      <c r="AMO2689" s="17"/>
      <c r="AMP2689" s="17"/>
      <c r="AMQ2689" s="17"/>
      <c r="AMR2689" s="17"/>
      <c r="AMS2689" s="17"/>
      <c r="AMT2689" s="17"/>
      <c r="AMU2689" s="17"/>
      <c r="AMV2689" s="17"/>
      <c r="AMW2689" s="17"/>
      <c r="AMX2689" s="17"/>
      <c r="AMY2689" s="17"/>
      <c r="AMZ2689" s="17"/>
      <c r="ANA2689" s="17"/>
      <c r="ANB2689" s="17"/>
      <c r="ANC2689" s="17"/>
      <c r="AND2689" s="17"/>
      <c r="ANE2689" s="17"/>
      <c r="ANF2689" s="17"/>
      <c r="ANG2689" s="17"/>
      <c r="ANH2689" s="17"/>
      <c r="ANI2689" s="17"/>
      <c r="ANJ2689" s="17"/>
      <c r="ANK2689" s="17"/>
      <c r="ANL2689" s="17"/>
      <c r="ANM2689" s="17"/>
      <c r="ANN2689" s="17"/>
      <c r="ANO2689" s="17"/>
      <c r="ANP2689" s="17"/>
      <c r="ANQ2689" s="17"/>
      <c r="ANR2689" s="17"/>
      <c r="ANS2689" s="17"/>
      <c r="ANT2689" s="17"/>
      <c r="ANU2689" s="17"/>
      <c r="ANV2689" s="17"/>
      <c r="ANW2689" s="17"/>
      <c r="ANX2689" s="17"/>
      <c r="ANY2689" s="17"/>
      <c r="ANZ2689" s="17"/>
      <c r="AOA2689" s="17"/>
      <c r="AOB2689" s="17"/>
      <c r="AOC2689" s="17"/>
      <c r="AOD2689" s="17"/>
      <c r="AOE2689" s="17"/>
      <c r="AOF2689" s="17"/>
      <c r="AOG2689" s="17"/>
      <c r="AOH2689" s="17"/>
      <c r="AOI2689" s="17"/>
      <c r="AOJ2689" s="17"/>
      <c r="AOK2689" s="17"/>
      <c r="AOL2689" s="17"/>
      <c r="AOM2689" s="17"/>
      <c r="AON2689" s="17"/>
      <c r="AOO2689" s="17"/>
      <c r="AOP2689" s="17"/>
      <c r="AOQ2689" s="17"/>
      <c r="AOR2689" s="17"/>
      <c r="AOS2689" s="17"/>
      <c r="AOT2689" s="17"/>
      <c r="AOU2689" s="17"/>
      <c r="AOV2689" s="17"/>
      <c r="AOW2689" s="17"/>
      <c r="AOX2689" s="17"/>
      <c r="AOY2689" s="17"/>
      <c r="AOZ2689" s="17"/>
      <c r="APA2689" s="17"/>
      <c r="APB2689" s="17"/>
      <c r="APC2689" s="17"/>
      <c r="APD2689" s="17"/>
      <c r="APE2689" s="17"/>
      <c r="APF2689" s="17"/>
      <c r="APG2689" s="17"/>
      <c r="APH2689" s="17"/>
      <c r="API2689" s="17"/>
      <c r="APJ2689" s="17"/>
      <c r="APK2689" s="17"/>
      <c r="APL2689" s="17"/>
      <c r="APM2689" s="17"/>
      <c r="APN2689" s="17"/>
      <c r="APO2689" s="17"/>
      <c r="APP2689" s="17"/>
      <c r="APQ2689" s="17"/>
      <c r="APR2689" s="17"/>
      <c r="APS2689" s="17"/>
      <c r="APT2689" s="17"/>
      <c r="APU2689" s="17"/>
      <c r="APV2689" s="17"/>
      <c r="APW2689" s="17"/>
      <c r="APX2689" s="17"/>
      <c r="APY2689" s="17"/>
      <c r="APZ2689" s="17"/>
      <c r="AQA2689" s="17"/>
      <c r="AQB2689" s="17"/>
      <c r="AQC2689" s="17"/>
      <c r="AQD2689" s="17"/>
      <c r="AQE2689" s="17"/>
      <c r="AQF2689" s="17"/>
      <c r="AQG2689" s="17"/>
      <c r="AQH2689" s="17"/>
      <c r="AQI2689" s="17"/>
      <c r="AQJ2689" s="17"/>
      <c r="AQK2689" s="17"/>
      <c r="AQL2689" s="17"/>
      <c r="AQM2689" s="17"/>
      <c r="AQN2689" s="17"/>
      <c r="AQO2689" s="17"/>
      <c r="AQP2689" s="17"/>
      <c r="AQQ2689" s="17"/>
      <c r="AQR2689" s="17"/>
      <c r="AQS2689" s="17"/>
      <c r="AQT2689" s="17"/>
      <c r="AQU2689" s="17"/>
      <c r="AQV2689" s="17"/>
      <c r="AQW2689" s="17"/>
      <c r="AQX2689" s="17"/>
      <c r="AQY2689" s="17"/>
      <c r="AQZ2689" s="17"/>
      <c r="ARA2689" s="17"/>
      <c r="ARB2689" s="17"/>
      <c r="ARC2689" s="17"/>
      <c r="ARD2689" s="17"/>
      <c r="ARE2689" s="17"/>
      <c r="ARF2689" s="17"/>
      <c r="ARG2689" s="17"/>
      <c r="ARH2689" s="17"/>
      <c r="ARI2689" s="17"/>
      <c r="ARJ2689" s="17"/>
      <c r="ARK2689" s="17"/>
      <c r="ARL2689" s="17"/>
      <c r="ARM2689" s="17"/>
      <c r="ARN2689" s="17"/>
      <c r="ARO2689" s="17"/>
      <c r="ARP2689" s="17"/>
      <c r="ARQ2689" s="17"/>
      <c r="ARR2689" s="17"/>
      <c r="ARS2689" s="17"/>
      <c r="ART2689" s="17"/>
      <c r="ARU2689" s="17"/>
      <c r="ARV2689" s="17"/>
      <c r="ARW2689" s="17"/>
      <c r="ARX2689" s="17"/>
      <c r="ARY2689" s="17"/>
      <c r="ARZ2689" s="17"/>
      <c r="ASA2689" s="17"/>
      <c r="ASB2689" s="17"/>
      <c r="ASC2689" s="17"/>
      <c r="ASD2689" s="17"/>
      <c r="ASE2689" s="17"/>
      <c r="ASF2689" s="17"/>
      <c r="ASG2689" s="17"/>
      <c r="ASH2689" s="17"/>
      <c r="ASI2689" s="17"/>
      <c r="ASJ2689" s="17"/>
      <c r="ASK2689" s="17"/>
      <c r="ASL2689" s="17"/>
      <c r="ASM2689" s="17"/>
      <c r="ASN2689" s="17"/>
      <c r="ASO2689" s="17"/>
      <c r="ASP2689" s="17"/>
      <c r="ASQ2689" s="17"/>
      <c r="ASR2689" s="17"/>
      <c r="ASS2689" s="17"/>
      <c r="AST2689" s="17"/>
      <c r="ASU2689" s="17"/>
      <c r="ASV2689" s="17"/>
      <c r="ASW2689" s="17"/>
      <c r="ASX2689" s="17"/>
      <c r="ASY2689" s="17"/>
      <c r="ASZ2689" s="17"/>
      <c r="ATA2689" s="17"/>
      <c r="ATB2689" s="17"/>
      <c r="ATC2689" s="17"/>
      <c r="ATD2689" s="17"/>
      <c r="ATE2689" s="17"/>
      <c r="ATF2689" s="17"/>
      <c r="ATG2689" s="17"/>
      <c r="ATH2689" s="17"/>
      <c r="ATI2689" s="17"/>
      <c r="ATJ2689" s="17"/>
      <c r="ATK2689" s="17"/>
      <c r="ATL2689" s="17"/>
      <c r="ATM2689" s="17"/>
      <c r="ATN2689" s="17"/>
      <c r="ATO2689" s="17"/>
      <c r="ATP2689" s="17"/>
      <c r="ATQ2689" s="17"/>
      <c r="ATR2689" s="17"/>
      <c r="ATS2689" s="17"/>
      <c r="ATT2689" s="17"/>
      <c r="ATU2689" s="17"/>
      <c r="ATV2689" s="17"/>
      <c r="ATW2689" s="17"/>
      <c r="ATX2689" s="17"/>
      <c r="ATY2689" s="17"/>
      <c r="ATZ2689" s="17"/>
      <c r="AUA2689" s="17"/>
      <c r="AUB2689" s="17"/>
      <c r="AUC2689" s="17"/>
      <c r="AUD2689" s="17"/>
      <c r="AUE2689" s="17"/>
      <c r="AUF2689" s="17"/>
      <c r="AUG2689" s="17"/>
      <c r="AUH2689" s="17"/>
      <c r="AUI2689" s="17"/>
      <c r="AUJ2689" s="17"/>
      <c r="AUK2689" s="17"/>
      <c r="AUL2689" s="17"/>
      <c r="AUM2689" s="17"/>
      <c r="AUN2689" s="17"/>
      <c r="AUO2689" s="17"/>
      <c r="AUP2689" s="17"/>
      <c r="AUQ2689" s="17"/>
      <c r="AUR2689" s="17"/>
      <c r="AUS2689" s="17"/>
      <c r="AUT2689" s="17"/>
      <c r="AUU2689" s="17"/>
      <c r="AUV2689" s="17"/>
      <c r="AUW2689" s="17"/>
      <c r="AUX2689" s="17"/>
      <c r="AUY2689" s="17"/>
      <c r="AUZ2689" s="17"/>
      <c r="AVA2689" s="17"/>
      <c r="AVB2689" s="17"/>
      <c r="AVC2689" s="17"/>
      <c r="AVD2689" s="17"/>
      <c r="AVE2689" s="17"/>
      <c r="AVF2689" s="17"/>
      <c r="AVG2689" s="17"/>
      <c r="AVH2689" s="17"/>
      <c r="AVI2689" s="17"/>
      <c r="AVJ2689" s="17"/>
      <c r="AVK2689" s="17"/>
      <c r="AVL2689" s="17"/>
      <c r="AVM2689" s="17"/>
      <c r="AVN2689" s="17"/>
      <c r="AVO2689" s="17"/>
      <c r="AVP2689" s="17"/>
      <c r="AVQ2689" s="17"/>
      <c r="AVR2689" s="17"/>
      <c r="AVS2689" s="17"/>
      <c r="AVT2689" s="17"/>
      <c r="AVU2689" s="17"/>
      <c r="AVV2689" s="17"/>
      <c r="AVW2689" s="17"/>
      <c r="AVX2689" s="17"/>
      <c r="AVY2689" s="17"/>
      <c r="AVZ2689" s="17"/>
      <c r="AWA2689" s="17"/>
      <c r="AWB2689" s="17"/>
      <c r="AWC2689" s="17"/>
      <c r="AWD2689" s="17"/>
      <c r="AWE2689" s="17"/>
      <c r="AWF2689" s="17"/>
      <c r="AWG2689" s="17"/>
      <c r="AWH2689" s="17"/>
      <c r="AWI2689" s="17"/>
      <c r="AWJ2689" s="17"/>
      <c r="AWK2689" s="17"/>
      <c r="AWL2689" s="17"/>
      <c r="AWM2689" s="17"/>
      <c r="AWN2689" s="17"/>
    </row>
    <row r="2690" spans="1:1288" s="56" customFormat="1" ht="39" x14ac:dyDescent="0.25">
      <c r="A2690" s="50" t="s">
        <v>3806</v>
      </c>
      <c r="B2690" s="50" t="s">
        <v>3847</v>
      </c>
      <c r="C2690" s="50" t="s">
        <v>3902</v>
      </c>
      <c r="D2690" s="50" t="s">
        <v>3809</v>
      </c>
      <c r="E2690" s="51">
        <v>25</v>
      </c>
      <c r="F2690" s="52" t="s">
        <v>21</v>
      </c>
      <c r="G2690" s="53"/>
      <c r="H2690" s="15" t="s">
        <v>5</v>
      </c>
      <c r="I2690" s="55"/>
      <c r="JE2690" s="12"/>
      <c r="JF2690" s="12"/>
      <c r="JG2690" s="12"/>
      <c r="JH2690" s="12"/>
      <c r="JI2690" s="13"/>
      <c r="JJ2690" s="14"/>
      <c r="JK2690" s="15"/>
      <c r="JL2690" s="15"/>
      <c r="JM2690" s="15"/>
      <c r="JN2690" s="16"/>
      <c r="JO2690" s="16"/>
      <c r="JP2690" s="16"/>
      <c r="JQ2690" s="16"/>
      <c r="JR2690" s="16"/>
      <c r="JS2690" s="16"/>
      <c r="JT2690" s="16"/>
      <c r="JU2690" s="16"/>
      <c r="JV2690" s="16"/>
      <c r="JW2690" s="16"/>
      <c r="JX2690" s="16"/>
      <c r="JY2690" s="16"/>
      <c r="JZ2690" s="16"/>
      <c r="KA2690" s="16"/>
      <c r="KB2690" s="16"/>
      <c r="KC2690" s="16"/>
      <c r="KD2690" s="16"/>
      <c r="KE2690" s="16"/>
      <c r="KF2690" s="16"/>
      <c r="KG2690" s="16"/>
      <c r="KH2690" s="16"/>
      <c r="KI2690" s="16"/>
      <c r="KJ2690" s="16"/>
      <c r="KK2690" s="16"/>
      <c r="KL2690" s="16"/>
      <c r="KM2690" s="16"/>
      <c r="KN2690" s="16"/>
      <c r="KO2690" s="16"/>
      <c r="KP2690" s="16"/>
      <c r="KQ2690" s="16"/>
      <c r="KR2690" s="16"/>
      <c r="KS2690" s="16"/>
      <c r="KT2690" s="16"/>
      <c r="KU2690" s="16"/>
      <c r="KV2690" s="16"/>
      <c r="KW2690" s="16"/>
      <c r="KX2690" s="16"/>
      <c r="KY2690" s="16"/>
      <c r="KZ2690" s="16"/>
      <c r="LA2690" s="16"/>
      <c r="LB2690" s="16"/>
      <c r="LC2690" s="16"/>
      <c r="LD2690" s="16"/>
      <c r="LE2690" s="16"/>
      <c r="LF2690" s="16"/>
      <c r="LG2690" s="16"/>
      <c r="LH2690" s="16"/>
      <c r="LI2690" s="16"/>
      <c r="LJ2690" s="16"/>
      <c r="LK2690" s="16"/>
      <c r="LL2690" s="16"/>
      <c r="LM2690" s="16"/>
      <c r="LN2690" s="16"/>
      <c r="LO2690" s="16"/>
      <c r="LP2690" s="16"/>
      <c r="LQ2690" s="16"/>
      <c r="LR2690" s="16"/>
      <c r="LS2690" s="16"/>
      <c r="LT2690" s="16"/>
      <c r="LU2690" s="16"/>
      <c r="LV2690" s="16"/>
      <c r="LW2690" s="16"/>
      <c r="LX2690" s="16"/>
      <c r="LY2690" s="16"/>
      <c r="LZ2690" s="16"/>
      <c r="MA2690" s="16"/>
      <c r="MB2690" s="16"/>
      <c r="MC2690" s="16"/>
      <c r="MD2690" s="16"/>
      <c r="ME2690" s="16"/>
      <c r="MF2690" s="16"/>
      <c r="MG2690" s="16"/>
      <c r="MH2690" s="16"/>
      <c r="MI2690" s="16"/>
      <c r="MJ2690" s="16"/>
      <c r="MK2690" s="16"/>
      <c r="ML2690" s="16"/>
      <c r="MM2690" s="16"/>
      <c r="MN2690" s="16"/>
      <c r="MO2690" s="16"/>
      <c r="MP2690" s="16"/>
      <c r="MQ2690" s="16"/>
      <c r="MR2690" s="16"/>
      <c r="MS2690" s="16"/>
      <c r="MT2690" s="16"/>
      <c r="MU2690" s="16"/>
      <c r="MV2690" s="16"/>
      <c r="MW2690" s="16"/>
      <c r="MX2690" s="16"/>
      <c r="MY2690" s="16"/>
      <c r="MZ2690" s="16"/>
      <c r="NA2690" s="16"/>
      <c r="NB2690" s="16"/>
      <c r="NC2690" s="16"/>
      <c r="ND2690" s="16"/>
      <c r="NE2690" s="16"/>
      <c r="NF2690" s="16"/>
      <c r="NG2690" s="16"/>
      <c r="NH2690" s="16"/>
      <c r="NI2690" s="16"/>
      <c r="NJ2690" s="16"/>
      <c r="NK2690" s="16"/>
      <c r="NL2690" s="16"/>
      <c r="NM2690" s="16"/>
      <c r="NN2690" s="16"/>
      <c r="NO2690" s="16"/>
      <c r="NP2690" s="16"/>
      <c r="NQ2690" s="16"/>
      <c r="NR2690" s="16"/>
      <c r="NS2690" s="16"/>
      <c r="NT2690" s="16"/>
      <c r="NU2690" s="16"/>
      <c r="NV2690" s="16"/>
      <c r="NW2690" s="16"/>
      <c r="NX2690" s="16"/>
      <c r="NY2690" s="16"/>
      <c r="NZ2690" s="16"/>
      <c r="OA2690" s="16"/>
      <c r="OB2690" s="16"/>
      <c r="OC2690" s="16"/>
      <c r="OD2690" s="16"/>
      <c r="OE2690" s="16"/>
      <c r="OF2690" s="16"/>
      <c r="OG2690" s="16"/>
      <c r="OH2690" s="16"/>
      <c r="OI2690" s="16"/>
      <c r="OJ2690" s="16"/>
      <c r="OK2690" s="16"/>
      <c r="OL2690" s="16"/>
      <c r="OM2690" s="16"/>
      <c r="ON2690" s="16"/>
      <c r="OO2690" s="16"/>
      <c r="OP2690" s="16"/>
      <c r="OQ2690" s="16"/>
      <c r="OR2690" s="16"/>
      <c r="OS2690" s="16"/>
      <c r="OT2690" s="16"/>
      <c r="OU2690" s="16"/>
      <c r="OV2690" s="16"/>
      <c r="OW2690" s="16"/>
      <c r="OX2690" s="16"/>
      <c r="OY2690" s="16"/>
      <c r="OZ2690" s="16"/>
      <c r="PA2690" s="16"/>
      <c r="PB2690" s="16"/>
      <c r="PC2690" s="16"/>
      <c r="PD2690" s="16"/>
      <c r="PE2690" s="16"/>
      <c r="PF2690" s="16"/>
      <c r="PG2690" s="16"/>
      <c r="PH2690" s="16"/>
      <c r="PI2690" s="16"/>
      <c r="PJ2690" s="16"/>
      <c r="PK2690" s="16"/>
      <c r="PL2690" s="16"/>
      <c r="PM2690" s="16"/>
      <c r="PN2690" s="16"/>
      <c r="PO2690" s="16"/>
      <c r="PP2690" s="16"/>
      <c r="PQ2690" s="16"/>
      <c r="PR2690" s="16"/>
      <c r="PS2690" s="16"/>
      <c r="PT2690" s="16"/>
      <c r="PU2690" s="16"/>
      <c r="PV2690" s="16"/>
      <c r="PW2690" s="16"/>
      <c r="PX2690" s="16"/>
      <c r="PY2690" s="16"/>
      <c r="PZ2690" s="16"/>
      <c r="QA2690" s="16"/>
      <c r="QB2690" s="16"/>
      <c r="QC2690" s="16"/>
      <c r="QD2690" s="16"/>
      <c r="QE2690" s="16"/>
      <c r="QF2690" s="16"/>
      <c r="QG2690" s="16"/>
      <c r="QH2690" s="16"/>
      <c r="QI2690" s="16"/>
      <c r="QJ2690" s="16"/>
      <c r="QK2690" s="16"/>
      <c r="QL2690" s="16"/>
      <c r="QM2690" s="16"/>
      <c r="QN2690" s="16"/>
      <c r="QO2690" s="16"/>
      <c r="QP2690" s="16"/>
      <c r="QQ2690" s="16"/>
      <c r="QR2690" s="16"/>
      <c r="QS2690" s="16"/>
      <c r="QT2690" s="16"/>
      <c r="QU2690" s="16"/>
      <c r="QV2690" s="16"/>
      <c r="QW2690" s="16"/>
      <c r="QX2690" s="16"/>
      <c r="QY2690" s="16"/>
      <c r="QZ2690" s="16"/>
      <c r="RA2690" s="16"/>
      <c r="RB2690" s="16"/>
      <c r="RC2690" s="16"/>
      <c r="RD2690" s="16"/>
      <c r="RE2690" s="16"/>
      <c r="RF2690" s="16"/>
      <c r="RG2690" s="16"/>
      <c r="RH2690" s="16"/>
      <c r="RI2690" s="16"/>
      <c r="RJ2690" s="16"/>
      <c r="RK2690" s="16"/>
      <c r="RL2690" s="16"/>
      <c r="RM2690" s="16"/>
      <c r="RN2690" s="16"/>
      <c r="RO2690" s="16"/>
      <c r="RP2690" s="16"/>
      <c r="RQ2690" s="16"/>
      <c r="RR2690" s="16"/>
      <c r="RS2690" s="16"/>
      <c r="RT2690" s="16"/>
      <c r="RU2690" s="16"/>
      <c r="RV2690" s="16"/>
      <c r="RW2690" s="16"/>
      <c r="RX2690" s="16"/>
      <c r="RY2690" s="16"/>
      <c r="RZ2690" s="16"/>
      <c r="SA2690" s="16"/>
      <c r="SB2690" s="16"/>
      <c r="SC2690" s="16"/>
      <c r="SD2690" s="16"/>
      <c r="SE2690" s="16"/>
      <c r="SF2690" s="16"/>
      <c r="SG2690" s="16"/>
      <c r="SH2690" s="16"/>
      <c r="SI2690" s="16"/>
      <c r="SJ2690" s="16"/>
      <c r="SK2690" s="16"/>
      <c r="SL2690" s="16"/>
      <c r="SM2690" s="16"/>
      <c r="SN2690" s="16"/>
      <c r="SO2690" s="16"/>
      <c r="SP2690" s="16"/>
      <c r="SQ2690" s="16"/>
      <c r="SR2690" s="16"/>
      <c r="SS2690" s="16"/>
      <c r="ST2690" s="16"/>
      <c r="SU2690" s="16"/>
      <c r="SV2690" s="16"/>
      <c r="SW2690" s="16"/>
      <c r="SX2690" s="16"/>
      <c r="SY2690" s="16"/>
      <c r="SZ2690" s="16"/>
      <c r="TA2690" s="16"/>
      <c r="TB2690" s="17"/>
      <c r="TC2690" s="17"/>
      <c r="TD2690" s="17"/>
      <c r="TE2690" s="17"/>
      <c r="TF2690" s="17"/>
      <c r="TG2690" s="17"/>
      <c r="TH2690" s="17"/>
      <c r="TI2690" s="17"/>
      <c r="TJ2690" s="17"/>
      <c r="TK2690" s="17"/>
      <c r="TL2690" s="17"/>
      <c r="TM2690" s="17"/>
      <c r="TN2690" s="17"/>
      <c r="TO2690" s="17"/>
      <c r="TP2690" s="17"/>
      <c r="TQ2690" s="17"/>
      <c r="TR2690" s="17"/>
      <c r="TS2690" s="17"/>
      <c r="TT2690" s="17"/>
      <c r="TU2690" s="17"/>
      <c r="TV2690" s="17"/>
      <c r="TW2690" s="17"/>
      <c r="TX2690" s="17"/>
      <c r="TY2690" s="17"/>
      <c r="TZ2690" s="17"/>
      <c r="UA2690" s="17"/>
      <c r="UB2690" s="17"/>
      <c r="UC2690" s="17"/>
      <c r="UD2690" s="17"/>
      <c r="UE2690" s="17"/>
      <c r="UF2690" s="17"/>
      <c r="UG2690" s="17"/>
      <c r="UH2690" s="17"/>
      <c r="UI2690" s="17"/>
      <c r="UJ2690" s="17"/>
      <c r="UK2690" s="17"/>
      <c r="UL2690" s="17"/>
      <c r="UM2690" s="17"/>
      <c r="UN2690" s="17"/>
      <c r="UO2690" s="17"/>
      <c r="UP2690" s="17"/>
      <c r="UQ2690" s="17"/>
      <c r="UR2690" s="17"/>
      <c r="US2690" s="17"/>
      <c r="UT2690" s="17"/>
      <c r="UU2690" s="17"/>
      <c r="UV2690" s="17"/>
      <c r="UW2690" s="17"/>
      <c r="UX2690" s="17"/>
      <c r="UY2690" s="17"/>
      <c r="UZ2690" s="17"/>
      <c r="VA2690" s="17"/>
      <c r="VB2690" s="17"/>
      <c r="VC2690" s="17"/>
      <c r="VD2690" s="17"/>
      <c r="VE2690" s="17"/>
      <c r="VF2690" s="17"/>
      <c r="VG2690" s="17"/>
      <c r="VH2690" s="17"/>
      <c r="VI2690" s="17"/>
      <c r="VJ2690" s="17"/>
      <c r="VK2690" s="17"/>
      <c r="VL2690" s="17"/>
      <c r="VM2690" s="17"/>
      <c r="VN2690" s="17"/>
      <c r="VO2690" s="17"/>
      <c r="VP2690" s="17"/>
      <c r="VQ2690" s="17"/>
      <c r="VR2690" s="17"/>
      <c r="VS2690" s="17"/>
      <c r="VT2690" s="17"/>
      <c r="VU2690" s="17"/>
      <c r="VV2690" s="17"/>
      <c r="VW2690" s="17"/>
      <c r="VX2690" s="17"/>
      <c r="VY2690" s="17"/>
      <c r="VZ2690" s="17"/>
      <c r="WA2690" s="17"/>
      <c r="WB2690" s="17"/>
      <c r="WC2690" s="17"/>
      <c r="WD2690" s="17"/>
      <c r="WE2690" s="17"/>
      <c r="WF2690" s="17"/>
      <c r="WG2690" s="17"/>
      <c r="WH2690" s="17"/>
      <c r="WI2690" s="17"/>
      <c r="WJ2690" s="17"/>
      <c r="WK2690" s="17"/>
      <c r="WL2690" s="17"/>
      <c r="WM2690" s="17"/>
      <c r="WN2690" s="17"/>
      <c r="WO2690" s="17"/>
      <c r="WP2690" s="17"/>
      <c r="WQ2690" s="17"/>
      <c r="WR2690" s="17"/>
      <c r="WS2690" s="17"/>
      <c r="WT2690" s="17"/>
      <c r="WU2690" s="17"/>
      <c r="WV2690" s="17"/>
      <c r="WW2690" s="17"/>
      <c r="WX2690" s="17"/>
      <c r="WY2690" s="17"/>
      <c r="WZ2690" s="17"/>
      <c r="XA2690" s="17"/>
      <c r="XB2690" s="17"/>
      <c r="XC2690" s="17"/>
      <c r="XD2690" s="17"/>
      <c r="XE2690" s="17"/>
      <c r="XF2690" s="17"/>
      <c r="XG2690" s="17"/>
      <c r="XH2690" s="17"/>
      <c r="XI2690" s="17"/>
      <c r="XJ2690" s="17"/>
      <c r="XK2690" s="17"/>
      <c r="XL2690" s="17"/>
      <c r="XM2690" s="17"/>
      <c r="XN2690" s="17"/>
      <c r="XO2690" s="17"/>
      <c r="XP2690" s="17"/>
      <c r="XQ2690" s="17"/>
      <c r="XR2690" s="17"/>
      <c r="XS2690" s="17"/>
      <c r="XT2690" s="17"/>
      <c r="XU2690" s="17"/>
      <c r="XV2690" s="17"/>
      <c r="XW2690" s="17"/>
      <c r="XX2690" s="17"/>
      <c r="XY2690" s="17"/>
      <c r="XZ2690" s="17"/>
      <c r="YA2690" s="17"/>
      <c r="YB2690" s="17"/>
      <c r="YC2690" s="17"/>
      <c r="YD2690" s="17"/>
      <c r="YE2690" s="17"/>
      <c r="YF2690" s="17"/>
      <c r="YG2690" s="17"/>
      <c r="YH2690" s="17"/>
      <c r="YI2690" s="17"/>
      <c r="YJ2690" s="17"/>
      <c r="YK2690" s="17"/>
      <c r="YL2690" s="17"/>
      <c r="YM2690" s="17"/>
      <c r="YN2690" s="17"/>
      <c r="YO2690" s="17"/>
      <c r="YP2690" s="17"/>
      <c r="YQ2690" s="17"/>
      <c r="YR2690" s="17"/>
      <c r="YS2690" s="17"/>
      <c r="YT2690" s="17"/>
      <c r="YU2690" s="17"/>
      <c r="YV2690" s="17"/>
      <c r="YW2690" s="17"/>
      <c r="YX2690" s="17"/>
      <c r="YY2690" s="17"/>
      <c r="YZ2690" s="17"/>
      <c r="ZA2690" s="17"/>
      <c r="ZB2690" s="17"/>
      <c r="ZC2690" s="17"/>
      <c r="ZD2690" s="17"/>
      <c r="ZE2690" s="17"/>
      <c r="ZF2690" s="17"/>
      <c r="ZG2690" s="17"/>
      <c r="ZH2690" s="17"/>
      <c r="ZI2690" s="17"/>
      <c r="ZJ2690" s="17"/>
      <c r="ZK2690" s="17"/>
      <c r="ZL2690" s="17"/>
      <c r="ZM2690" s="17"/>
      <c r="ZN2690" s="17"/>
      <c r="ZO2690" s="17"/>
      <c r="ZP2690" s="17"/>
      <c r="ZQ2690" s="17"/>
      <c r="ZR2690" s="17"/>
      <c r="ZS2690" s="17"/>
      <c r="ZT2690" s="17"/>
      <c r="ZU2690" s="17"/>
      <c r="ZV2690" s="17"/>
      <c r="ZW2690" s="17"/>
      <c r="ZX2690" s="17"/>
      <c r="ZY2690" s="17"/>
      <c r="ZZ2690" s="17"/>
      <c r="AAA2690" s="17"/>
      <c r="AAB2690" s="17"/>
      <c r="AAC2690" s="17"/>
      <c r="AAD2690" s="17"/>
      <c r="AAE2690" s="17"/>
      <c r="AAF2690" s="17"/>
      <c r="AAG2690" s="17"/>
      <c r="AAH2690" s="17"/>
      <c r="AAI2690" s="17"/>
      <c r="AAJ2690" s="17"/>
      <c r="AAK2690" s="17"/>
      <c r="AAL2690" s="17"/>
      <c r="AAM2690" s="17"/>
      <c r="AAN2690" s="17"/>
      <c r="AAO2690" s="17"/>
      <c r="AAP2690" s="17"/>
      <c r="AAQ2690" s="17"/>
      <c r="AAR2690" s="17"/>
      <c r="AAS2690" s="17"/>
      <c r="AAT2690" s="17"/>
      <c r="AAU2690" s="17"/>
      <c r="AAV2690" s="17"/>
      <c r="AAW2690" s="17"/>
      <c r="AAX2690" s="17"/>
      <c r="AAY2690" s="17"/>
      <c r="AAZ2690" s="17"/>
      <c r="ABA2690" s="17"/>
      <c r="ABB2690" s="17"/>
      <c r="ABC2690" s="17"/>
      <c r="ABD2690" s="17"/>
      <c r="ABE2690" s="17"/>
      <c r="ABF2690" s="17"/>
      <c r="ABG2690" s="17"/>
      <c r="ABH2690" s="17"/>
      <c r="ABI2690" s="17"/>
      <c r="ABJ2690" s="17"/>
      <c r="ABK2690" s="17"/>
      <c r="ABL2690" s="17"/>
      <c r="ABM2690" s="17"/>
      <c r="ABN2690" s="17"/>
      <c r="ABO2690" s="17"/>
      <c r="ABP2690" s="17"/>
      <c r="ABQ2690" s="17"/>
      <c r="ABR2690" s="17"/>
      <c r="ABS2690" s="17"/>
      <c r="ABT2690" s="17"/>
      <c r="ABU2690" s="17"/>
      <c r="ABV2690" s="17"/>
      <c r="ABW2690" s="17"/>
      <c r="ABX2690" s="17"/>
      <c r="ABY2690" s="17"/>
      <c r="ABZ2690" s="17"/>
      <c r="ACA2690" s="17"/>
      <c r="ACB2690" s="17"/>
      <c r="ACC2690" s="17"/>
      <c r="ACD2690" s="17"/>
      <c r="ACE2690" s="17"/>
      <c r="ACF2690" s="17"/>
      <c r="ACG2690" s="17"/>
      <c r="ACH2690" s="17"/>
      <c r="ACI2690" s="17"/>
      <c r="ACJ2690" s="17"/>
      <c r="ACK2690" s="17"/>
      <c r="ACL2690" s="17"/>
      <c r="ACM2690" s="17"/>
      <c r="ACN2690" s="17"/>
      <c r="ACO2690" s="17"/>
      <c r="ACP2690" s="17"/>
      <c r="ACQ2690" s="17"/>
      <c r="ACR2690" s="17"/>
      <c r="ACS2690" s="17"/>
      <c r="ACT2690" s="17"/>
      <c r="ACU2690" s="17"/>
      <c r="ACV2690" s="17"/>
      <c r="ACW2690" s="17"/>
      <c r="ACX2690" s="17"/>
      <c r="ACY2690" s="17"/>
      <c r="ACZ2690" s="17"/>
      <c r="ADA2690" s="17"/>
      <c r="ADB2690" s="17"/>
      <c r="ADC2690" s="17"/>
      <c r="ADD2690" s="17"/>
      <c r="ADE2690" s="17"/>
      <c r="ADF2690" s="17"/>
      <c r="ADG2690" s="17"/>
      <c r="ADH2690" s="17"/>
      <c r="ADI2690" s="17"/>
      <c r="ADJ2690" s="17"/>
      <c r="ADK2690" s="17"/>
      <c r="ADL2690" s="17"/>
      <c r="ADM2690" s="17"/>
      <c r="ADN2690" s="17"/>
      <c r="ADO2690" s="17"/>
      <c r="ADP2690" s="17"/>
      <c r="ADQ2690" s="17"/>
      <c r="ADR2690" s="17"/>
      <c r="ADS2690" s="17"/>
      <c r="ADT2690" s="17"/>
      <c r="ADU2690" s="17"/>
      <c r="ADV2690" s="17"/>
      <c r="ADW2690" s="17"/>
      <c r="ADX2690" s="17"/>
      <c r="ADY2690" s="17"/>
      <c r="ADZ2690" s="17"/>
      <c r="AEA2690" s="17"/>
      <c r="AEB2690" s="17"/>
      <c r="AEC2690" s="17"/>
      <c r="AED2690" s="17"/>
      <c r="AEE2690" s="17"/>
      <c r="AEF2690" s="17"/>
      <c r="AEG2690" s="17"/>
      <c r="AEH2690" s="17"/>
      <c r="AEI2690" s="17"/>
      <c r="AEJ2690" s="17"/>
      <c r="AEK2690" s="17"/>
      <c r="AEL2690" s="17"/>
      <c r="AEM2690" s="17"/>
      <c r="AEN2690" s="17"/>
      <c r="AEO2690" s="17"/>
      <c r="AEP2690" s="17"/>
      <c r="AEQ2690" s="17"/>
      <c r="AER2690" s="17"/>
      <c r="AES2690" s="17"/>
      <c r="AET2690" s="17"/>
      <c r="AEU2690" s="17"/>
      <c r="AEV2690" s="17"/>
      <c r="AEW2690" s="17"/>
      <c r="AEX2690" s="17"/>
      <c r="AEY2690" s="17"/>
      <c r="AEZ2690" s="17"/>
      <c r="AFA2690" s="17"/>
      <c r="AFB2690" s="17"/>
      <c r="AFC2690" s="17"/>
      <c r="AFD2690" s="17"/>
      <c r="AFE2690" s="17"/>
      <c r="AFF2690" s="17"/>
      <c r="AFG2690" s="17"/>
      <c r="AFH2690" s="17"/>
      <c r="AFI2690" s="17"/>
      <c r="AFJ2690" s="17"/>
      <c r="AFK2690" s="17"/>
      <c r="AFL2690" s="17"/>
      <c r="AFM2690" s="17"/>
      <c r="AFN2690" s="17"/>
      <c r="AFO2690" s="17"/>
      <c r="AFP2690" s="17"/>
      <c r="AFQ2690" s="17"/>
      <c r="AFR2690" s="17"/>
      <c r="AFS2690" s="17"/>
      <c r="AFT2690" s="17"/>
      <c r="AFU2690" s="17"/>
      <c r="AFV2690" s="17"/>
      <c r="AFW2690" s="17"/>
      <c r="AFX2690" s="17"/>
      <c r="AFY2690" s="17"/>
      <c r="AFZ2690" s="17"/>
      <c r="AGA2690" s="17"/>
      <c r="AGB2690" s="17"/>
      <c r="AGC2690" s="17"/>
      <c r="AGD2690" s="17"/>
      <c r="AGE2690" s="17"/>
      <c r="AGF2690" s="17"/>
      <c r="AGG2690" s="17"/>
      <c r="AGH2690" s="17"/>
      <c r="AGI2690" s="17"/>
      <c r="AGJ2690" s="17"/>
      <c r="AGK2690" s="17"/>
      <c r="AGL2690" s="17"/>
      <c r="AGM2690" s="17"/>
      <c r="AGN2690" s="17"/>
      <c r="AGO2690" s="17"/>
      <c r="AGP2690" s="17"/>
      <c r="AGQ2690" s="17"/>
      <c r="AGR2690" s="17"/>
      <c r="AGS2690" s="17"/>
      <c r="AGT2690" s="17"/>
      <c r="AGU2690" s="17"/>
      <c r="AGV2690" s="17"/>
      <c r="AGW2690" s="17"/>
      <c r="AGX2690" s="17"/>
      <c r="AGY2690" s="17"/>
      <c r="AGZ2690" s="17"/>
      <c r="AHA2690" s="17"/>
      <c r="AHB2690" s="17"/>
      <c r="AHC2690" s="17"/>
      <c r="AHD2690" s="17"/>
      <c r="AHE2690" s="17"/>
      <c r="AHF2690" s="17"/>
      <c r="AHG2690" s="17"/>
      <c r="AHH2690" s="17"/>
      <c r="AHI2690" s="17"/>
      <c r="AHJ2690" s="17"/>
      <c r="AHK2690" s="17"/>
      <c r="AHL2690" s="17"/>
      <c r="AHM2690" s="17"/>
      <c r="AHN2690" s="17"/>
      <c r="AHO2690" s="17"/>
      <c r="AHP2690" s="17"/>
      <c r="AHQ2690" s="17"/>
      <c r="AHR2690" s="17"/>
      <c r="AHS2690" s="17"/>
      <c r="AHT2690" s="17"/>
      <c r="AHU2690" s="17"/>
      <c r="AHV2690" s="17"/>
      <c r="AHW2690" s="17"/>
      <c r="AHX2690" s="17"/>
      <c r="AHY2690" s="17"/>
      <c r="AHZ2690" s="17"/>
      <c r="AIA2690" s="17"/>
      <c r="AIB2690" s="17"/>
      <c r="AIC2690" s="17"/>
      <c r="AID2690" s="17"/>
      <c r="AIE2690" s="17"/>
      <c r="AIF2690" s="17"/>
      <c r="AIG2690" s="17"/>
      <c r="AIH2690" s="17"/>
      <c r="AII2690" s="17"/>
      <c r="AIJ2690" s="17"/>
      <c r="AIK2690" s="17"/>
      <c r="AIL2690" s="17"/>
      <c r="AIM2690" s="17"/>
      <c r="AIN2690" s="17"/>
      <c r="AIO2690" s="17"/>
      <c r="AIP2690" s="17"/>
      <c r="AIQ2690" s="17"/>
      <c r="AIR2690" s="17"/>
      <c r="AIS2690" s="17"/>
      <c r="AIT2690" s="17"/>
      <c r="AIU2690" s="17"/>
      <c r="AIV2690" s="17"/>
      <c r="AIW2690" s="17"/>
      <c r="AIX2690" s="17"/>
      <c r="AIY2690" s="17"/>
      <c r="AIZ2690" s="17"/>
      <c r="AJA2690" s="17"/>
      <c r="AJB2690" s="17"/>
      <c r="AJC2690" s="17"/>
      <c r="AJD2690" s="17"/>
      <c r="AJE2690" s="17"/>
      <c r="AJF2690" s="17"/>
      <c r="AJG2690" s="17"/>
      <c r="AJH2690" s="17"/>
      <c r="AJI2690" s="17"/>
      <c r="AJJ2690" s="17"/>
      <c r="AJK2690" s="17"/>
      <c r="AJL2690" s="17"/>
      <c r="AJM2690" s="17"/>
      <c r="AJN2690" s="17"/>
      <c r="AJO2690" s="17"/>
      <c r="AJP2690" s="17"/>
      <c r="AJQ2690" s="17"/>
      <c r="AJR2690" s="17"/>
      <c r="AJS2690" s="17"/>
      <c r="AJT2690" s="17"/>
      <c r="AJU2690" s="17"/>
      <c r="AJV2690" s="17"/>
      <c r="AJW2690" s="17"/>
      <c r="AJX2690" s="17"/>
      <c r="AJY2690" s="17"/>
      <c r="AJZ2690" s="17"/>
      <c r="AKA2690" s="17"/>
      <c r="AKB2690" s="17"/>
      <c r="AKC2690" s="17"/>
      <c r="AKD2690" s="17"/>
      <c r="AKE2690" s="17"/>
      <c r="AKF2690" s="17"/>
      <c r="AKG2690" s="17"/>
      <c r="AKH2690" s="17"/>
      <c r="AKI2690" s="17"/>
      <c r="AKJ2690" s="17"/>
      <c r="AKK2690" s="17"/>
      <c r="AKL2690" s="17"/>
      <c r="AKM2690" s="17"/>
      <c r="AKN2690" s="17"/>
      <c r="AKO2690" s="17"/>
      <c r="AKP2690" s="17"/>
      <c r="AKQ2690" s="17"/>
      <c r="AKR2690" s="17"/>
      <c r="AKS2690" s="17"/>
      <c r="AKT2690" s="17"/>
      <c r="AKU2690" s="17"/>
      <c r="AKV2690" s="17"/>
      <c r="AKW2690" s="17"/>
      <c r="AKX2690" s="17"/>
      <c r="AKY2690" s="17"/>
      <c r="AKZ2690" s="17"/>
      <c r="ALA2690" s="17"/>
      <c r="ALB2690" s="17"/>
      <c r="ALC2690" s="17"/>
      <c r="ALD2690" s="17"/>
      <c r="ALE2690" s="17"/>
      <c r="ALF2690" s="17"/>
      <c r="ALG2690" s="17"/>
      <c r="ALH2690" s="17"/>
      <c r="ALI2690" s="17"/>
      <c r="ALJ2690" s="17"/>
      <c r="ALK2690" s="17"/>
      <c r="ALL2690" s="17"/>
      <c r="ALM2690" s="17"/>
      <c r="ALN2690" s="17"/>
      <c r="ALO2690" s="17"/>
      <c r="ALP2690" s="17"/>
      <c r="ALQ2690" s="17"/>
      <c r="ALR2690" s="17"/>
      <c r="ALS2690" s="17"/>
      <c r="ALT2690" s="17"/>
      <c r="ALU2690" s="17"/>
      <c r="ALV2690" s="17"/>
      <c r="ALW2690" s="17"/>
      <c r="ALX2690" s="17"/>
      <c r="ALY2690" s="17"/>
      <c r="ALZ2690" s="17"/>
      <c r="AMA2690" s="17"/>
      <c r="AMB2690" s="17"/>
      <c r="AMC2690" s="17"/>
      <c r="AMD2690" s="17"/>
      <c r="AME2690" s="17"/>
      <c r="AMF2690" s="17"/>
      <c r="AMG2690" s="17"/>
      <c r="AMH2690" s="17"/>
      <c r="AMI2690" s="17"/>
      <c r="AMJ2690" s="17"/>
      <c r="AMK2690" s="17"/>
      <c r="AML2690" s="17"/>
      <c r="AMM2690" s="17"/>
      <c r="AMN2690" s="17"/>
      <c r="AMO2690" s="17"/>
      <c r="AMP2690" s="17"/>
      <c r="AMQ2690" s="17"/>
      <c r="AMR2690" s="17"/>
      <c r="AMS2690" s="17"/>
      <c r="AMT2690" s="17"/>
      <c r="AMU2690" s="17"/>
      <c r="AMV2690" s="17"/>
      <c r="AMW2690" s="17"/>
      <c r="AMX2690" s="17"/>
      <c r="AMY2690" s="17"/>
      <c r="AMZ2690" s="17"/>
      <c r="ANA2690" s="17"/>
      <c r="ANB2690" s="17"/>
      <c r="ANC2690" s="17"/>
      <c r="AND2690" s="17"/>
      <c r="ANE2690" s="17"/>
      <c r="ANF2690" s="17"/>
      <c r="ANG2690" s="17"/>
      <c r="ANH2690" s="17"/>
      <c r="ANI2690" s="17"/>
      <c r="ANJ2690" s="17"/>
      <c r="ANK2690" s="17"/>
      <c r="ANL2690" s="17"/>
      <c r="ANM2690" s="17"/>
      <c r="ANN2690" s="17"/>
      <c r="ANO2690" s="17"/>
      <c r="ANP2690" s="17"/>
      <c r="ANQ2690" s="17"/>
      <c r="ANR2690" s="17"/>
      <c r="ANS2690" s="17"/>
      <c r="ANT2690" s="17"/>
      <c r="ANU2690" s="17"/>
      <c r="ANV2690" s="17"/>
      <c r="ANW2690" s="17"/>
      <c r="ANX2690" s="17"/>
      <c r="ANY2690" s="17"/>
      <c r="ANZ2690" s="17"/>
      <c r="AOA2690" s="17"/>
      <c r="AOB2690" s="17"/>
      <c r="AOC2690" s="17"/>
      <c r="AOD2690" s="17"/>
      <c r="AOE2690" s="17"/>
      <c r="AOF2690" s="17"/>
      <c r="AOG2690" s="17"/>
      <c r="AOH2690" s="17"/>
      <c r="AOI2690" s="17"/>
      <c r="AOJ2690" s="17"/>
      <c r="AOK2690" s="17"/>
      <c r="AOL2690" s="17"/>
      <c r="AOM2690" s="17"/>
      <c r="AON2690" s="17"/>
      <c r="AOO2690" s="17"/>
      <c r="AOP2690" s="17"/>
      <c r="AOQ2690" s="17"/>
      <c r="AOR2690" s="17"/>
      <c r="AOS2690" s="17"/>
      <c r="AOT2690" s="17"/>
      <c r="AOU2690" s="17"/>
      <c r="AOV2690" s="17"/>
      <c r="AOW2690" s="17"/>
      <c r="AOX2690" s="17"/>
      <c r="AOY2690" s="17"/>
      <c r="AOZ2690" s="17"/>
      <c r="APA2690" s="17"/>
      <c r="APB2690" s="17"/>
      <c r="APC2690" s="17"/>
      <c r="APD2690" s="17"/>
      <c r="APE2690" s="17"/>
      <c r="APF2690" s="17"/>
      <c r="APG2690" s="17"/>
      <c r="APH2690" s="17"/>
      <c r="API2690" s="17"/>
      <c r="APJ2690" s="17"/>
      <c r="APK2690" s="17"/>
      <c r="APL2690" s="17"/>
      <c r="APM2690" s="17"/>
      <c r="APN2690" s="17"/>
      <c r="APO2690" s="17"/>
      <c r="APP2690" s="17"/>
      <c r="APQ2690" s="17"/>
      <c r="APR2690" s="17"/>
      <c r="APS2690" s="17"/>
      <c r="APT2690" s="17"/>
      <c r="APU2690" s="17"/>
      <c r="APV2690" s="17"/>
      <c r="APW2690" s="17"/>
      <c r="APX2690" s="17"/>
      <c r="APY2690" s="17"/>
      <c r="APZ2690" s="17"/>
      <c r="AQA2690" s="17"/>
      <c r="AQB2690" s="17"/>
      <c r="AQC2690" s="17"/>
      <c r="AQD2690" s="17"/>
      <c r="AQE2690" s="17"/>
      <c r="AQF2690" s="17"/>
      <c r="AQG2690" s="17"/>
      <c r="AQH2690" s="17"/>
      <c r="AQI2690" s="17"/>
      <c r="AQJ2690" s="17"/>
      <c r="AQK2690" s="17"/>
      <c r="AQL2690" s="17"/>
      <c r="AQM2690" s="17"/>
      <c r="AQN2690" s="17"/>
      <c r="AQO2690" s="17"/>
      <c r="AQP2690" s="17"/>
      <c r="AQQ2690" s="17"/>
      <c r="AQR2690" s="17"/>
      <c r="AQS2690" s="17"/>
      <c r="AQT2690" s="17"/>
      <c r="AQU2690" s="17"/>
      <c r="AQV2690" s="17"/>
      <c r="AQW2690" s="17"/>
      <c r="AQX2690" s="17"/>
      <c r="AQY2690" s="17"/>
      <c r="AQZ2690" s="17"/>
      <c r="ARA2690" s="17"/>
      <c r="ARB2690" s="17"/>
      <c r="ARC2690" s="17"/>
      <c r="ARD2690" s="17"/>
      <c r="ARE2690" s="17"/>
      <c r="ARF2690" s="17"/>
      <c r="ARG2690" s="17"/>
      <c r="ARH2690" s="17"/>
      <c r="ARI2690" s="17"/>
      <c r="ARJ2690" s="17"/>
      <c r="ARK2690" s="17"/>
      <c r="ARL2690" s="17"/>
      <c r="ARM2690" s="17"/>
      <c r="ARN2690" s="17"/>
      <c r="ARO2690" s="17"/>
      <c r="ARP2690" s="17"/>
      <c r="ARQ2690" s="17"/>
      <c r="ARR2690" s="17"/>
      <c r="ARS2690" s="17"/>
      <c r="ART2690" s="17"/>
      <c r="ARU2690" s="17"/>
      <c r="ARV2690" s="17"/>
      <c r="ARW2690" s="17"/>
      <c r="ARX2690" s="17"/>
      <c r="ARY2690" s="17"/>
      <c r="ARZ2690" s="17"/>
      <c r="ASA2690" s="17"/>
      <c r="ASB2690" s="17"/>
      <c r="ASC2690" s="17"/>
      <c r="ASD2690" s="17"/>
      <c r="ASE2690" s="17"/>
      <c r="ASF2690" s="17"/>
      <c r="ASG2690" s="17"/>
      <c r="ASH2690" s="17"/>
      <c r="ASI2690" s="17"/>
      <c r="ASJ2690" s="17"/>
      <c r="ASK2690" s="17"/>
      <c r="ASL2690" s="17"/>
      <c r="ASM2690" s="17"/>
      <c r="ASN2690" s="17"/>
      <c r="ASO2690" s="17"/>
      <c r="ASP2690" s="17"/>
      <c r="ASQ2690" s="17"/>
      <c r="ASR2690" s="17"/>
      <c r="ASS2690" s="17"/>
      <c r="AST2690" s="17"/>
      <c r="ASU2690" s="17"/>
      <c r="ASV2690" s="17"/>
      <c r="ASW2690" s="17"/>
      <c r="ASX2690" s="17"/>
      <c r="ASY2690" s="17"/>
      <c r="ASZ2690" s="17"/>
      <c r="ATA2690" s="17"/>
      <c r="ATB2690" s="17"/>
      <c r="ATC2690" s="17"/>
      <c r="ATD2690" s="17"/>
      <c r="ATE2690" s="17"/>
      <c r="ATF2690" s="17"/>
      <c r="ATG2690" s="17"/>
      <c r="ATH2690" s="17"/>
      <c r="ATI2690" s="17"/>
      <c r="ATJ2690" s="17"/>
      <c r="ATK2690" s="17"/>
      <c r="ATL2690" s="17"/>
      <c r="ATM2690" s="17"/>
      <c r="ATN2690" s="17"/>
      <c r="ATO2690" s="17"/>
      <c r="ATP2690" s="17"/>
      <c r="ATQ2690" s="17"/>
      <c r="ATR2690" s="17"/>
      <c r="ATS2690" s="17"/>
      <c r="ATT2690" s="17"/>
      <c r="ATU2690" s="17"/>
      <c r="ATV2690" s="17"/>
      <c r="ATW2690" s="17"/>
      <c r="ATX2690" s="17"/>
      <c r="ATY2690" s="17"/>
      <c r="ATZ2690" s="17"/>
      <c r="AUA2690" s="17"/>
      <c r="AUB2690" s="17"/>
      <c r="AUC2690" s="17"/>
      <c r="AUD2690" s="17"/>
      <c r="AUE2690" s="17"/>
      <c r="AUF2690" s="17"/>
      <c r="AUG2690" s="17"/>
      <c r="AUH2690" s="17"/>
      <c r="AUI2690" s="17"/>
      <c r="AUJ2690" s="17"/>
      <c r="AUK2690" s="17"/>
      <c r="AUL2690" s="17"/>
      <c r="AUM2690" s="17"/>
      <c r="AUN2690" s="17"/>
      <c r="AUO2690" s="17"/>
      <c r="AUP2690" s="17"/>
      <c r="AUQ2690" s="17"/>
      <c r="AUR2690" s="17"/>
      <c r="AUS2690" s="17"/>
      <c r="AUT2690" s="17"/>
      <c r="AUU2690" s="17"/>
      <c r="AUV2690" s="17"/>
      <c r="AUW2690" s="17"/>
      <c r="AUX2690" s="17"/>
      <c r="AUY2690" s="17"/>
      <c r="AUZ2690" s="17"/>
      <c r="AVA2690" s="17"/>
      <c r="AVB2690" s="17"/>
      <c r="AVC2690" s="17"/>
      <c r="AVD2690" s="17"/>
      <c r="AVE2690" s="17"/>
      <c r="AVF2690" s="17"/>
      <c r="AVG2690" s="17"/>
      <c r="AVH2690" s="17"/>
      <c r="AVI2690" s="17"/>
      <c r="AVJ2690" s="17"/>
      <c r="AVK2690" s="17"/>
      <c r="AVL2690" s="17"/>
      <c r="AVM2690" s="17"/>
      <c r="AVN2690" s="17"/>
      <c r="AVO2690" s="17"/>
      <c r="AVP2690" s="17"/>
      <c r="AVQ2690" s="17"/>
      <c r="AVR2690" s="17"/>
      <c r="AVS2690" s="17"/>
      <c r="AVT2690" s="17"/>
      <c r="AVU2690" s="17"/>
      <c r="AVV2690" s="17"/>
      <c r="AVW2690" s="17"/>
      <c r="AVX2690" s="17"/>
      <c r="AVY2690" s="17"/>
      <c r="AVZ2690" s="17"/>
      <c r="AWA2690" s="17"/>
      <c r="AWB2690" s="17"/>
      <c r="AWC2690" s="17"/>
      <c r="AWD2690" s="17"/>
      <c r="AWE2690" s="17"/>
      <c r="AWF2690" s="17"/>
      <c r="AWG2690" s="17"/>
      <c r="AWH2690" s="17"/>
      <c r="AWI2690" s="17"/>
      <c r="AWJ2690" s="17"/>
      <c r="AWK2690" s="17"/>
      <c r="AWL2690" s="17"/>
      <c r="AWM2690" s="17"/>
      <c r="AWN2690" s="17"/>
    </row>
    <row r="2691" spans="1:1288" s="56" customFormat="1" ht="39" x14ac:dyDescent="0.25">
      <c r="A2691" s="50" t="s">
        <v>3806</v>
      </c>
      <c r="B2691" s="50" t="s">
        <v>3847</v>
      </c>
      <c r="C2691" s="50" t="s">
        <v>3836</v>
      </c>
      <c r="D2691" s="50" t="s">
        <v>3809</v>
      </c>
      <c r="E2691" s="51">
        <v>77</v>
      </c>
      <c r="F2691" s="52" t="s">
        <v>21</v>
      </c>
      <c r="G2691" s="53"/>
      <c r="H2691" s="15" t="s">
        <v>5</v>
      </c>
      <c r="I2691" s="55"/>
      <c r="JE2691" s="12"/>
      <c r="JF2691" s="12"/>
      <c r="JG2691" s="12"/>
      <c r="JH2691" s="12"/>
      <c r="JI2691" s="13"/>
      <c r="JJ2691" s="14"/>
      <c r="JK2691" s="15"/>
      <c r="JL2691" s="15"/>
      <c r="JM2691" s="15"/>
      <c r="JN2691" s="16"/>
      <c r="JO2691" s="16"/>
      <c r="JP2691" s="16"/>
      <c r="JQ2691" s="16"/>
      <c r="JR2691" s="16"/>
      <c r="JS2691" s="16"/>
      <c r="JT2691" s="16"/>
      <c r="JU2691" s="16"/>
      <c r="JV2691" s="16"/>
      <c r="JW2691" s="16"/>
      <c r="JX2691" s="16"/>
      <c r="JY2691" s="16"/>
      <c r="JZ2691" s="16"/>
      <c r="KA2691" s="16"/>
      <c r="KB2691" s="16"/>
      <c r="KC2691" s="16"/>
      <c r="KD2691" s="16"/>
      <c r="KE2691" s="16"/>
      <c r="KF2691" s="16"/>
      <c r="KG2691" s="16"/>
      <c r="KH2691" s="16"/>
      <c r="KI2691" s="16"/>
      <c r="KJ2691" s="16"/>
      <c r="KK2691" s="16"/>
      <c r="KL2691" s="16"/>
      <c r="KM2691" s="16"/>
      <c r="KN2691" s="16"/>
      <c r="KO2691" s="16"/>
      <c r="KP2691" s="16"/>
      <c r="KQ2691" s="16"/>
      <c r="KR2691" s="16"/>
      <c r="KS2691" s="16"/>
      <c r="KT2691" s="16"/>
      <c r="KU2691" s="16"/>
      <c r="KV2691" s="16"/>
      <c r="KW2691" s="16"/>
      <c r="KX2691" s="16"/>
      <c r="KY2691" s="16"/>
      <c r="KZ2691" s="16"/>
      <c r="LA2691" s="16"/>
      <c r="LB2691" s="16"/>
      <c r="LC2691" s="16"/>
      <c r="LD2691" s="16"/>
      <c r="LE2691" s="16"/>
      <c r="LF2691" s="16"/>
      <c r="LG2691" s="16"/>
      <c r="LH2691" s="16"/>
      <c r="LI2691" s="16"/>
      <c r="LJ2691" s="16"/>
      <c r="LK2691" s="16"/>
      <c r="LL2691" s="16"/>
      <c r="LM2691" s="16"/>
      <c r="LN2691" s="16"/>
      <c r="LO2691" s="16"/>
      <c r="LP2691" s="16"/>
      <c r="LQ2691" s="16"/>
      <c r="LR2691" s="16"/>
      <c r="LS2691" s="16"/>
      <c r="LT2691" s="16"/>
      <c r="LU2691" s="16"/>
      <c r="LV2691" s="16"/>
      <c r="LW2691" s="16"/>
      <c r="LX2691" s="16"/>
      <c r="LY2691" s="16"/>
      <c r="LZ2691" s="16"/>
      <c r="MA2691" s="16"/>
      <c r="MB2691" s="16"/>
      <c r="MC2691" s="16"/>
      <c r="MD2691" s="16"/>
      <c r="ME2691" s="16"/>
      <c r="MF2691" s="16"/>
      <c r="MG2691" s="16"/>
      <c r="MH2691" s="16"/>
      <c r="MI2691" s="16"/>
      <c r="MJ2691" s="16"/>
      <c r="MK2691" s="16"/>
      <c r="ML2691" s="16"/>
      <c r="MM2691" s="16"/>
      <c r="MN2691" s="16"/>
      <c r="MO2691" s="16"/>
      <c r="MP2691" s="16"/>
      <c r="MQ2691" s="16"/>
      <c r="MR2691" s="16"/>
      <c r="MS2691" s="16"/>
      <c r="MT2691" s="16"/>
      <c r="MU2691" s="16"/>
      <c r="MV2691" s="16"/>
      <c r="MW2691" s="16"/>
      <c r="MX2691" s="16"/>
      <c r="MY2691" s="16"/>
      <c r="MZ2691" s="16"/>
      <c r="NA2691" s="16"/>
      <c r="NB2691" s="16"/>
      <c r="NC2691" s="16"/>
      <c r="ND2691" s="16"/>
      <c r="NE2691" s="16"/>
      <c r="NF2691" s="16"/>
      <c r="NG2691" s="16"/>
      <c r="NH2691" s="16"/>
      <c r="NI2691" s="16"/>
      <c r="NJ2691" s="16"/>
      <c r="NK2691" s="16"/>
      <c r="NL2691" s="16"/>
      <c r="NM2691" s="16"/>
      <c r="NN2691" s="16"/>
      <c r="NO2691" s="16"/>
      <c r="NP2691" s="16"/>
      <c r="NQ2691" s="16"/>
      <c r="NR2691" s="16"/>
      <c r="NS2691" s="16"/>
      <c r="NT2691" s="16"/>
      <c r="NU2691" s="16"/>
      <c r="NV2691" s="16"/>
      <c r="NW2691" s="16"/>
      <c r="NX2691" s="16"/>
      <c r="NY2691" s="16"/>
      <c r="NZ2691" s="16"/>
      <c r="OA2691" s="16"/>
      <c r="OB2691" s="16"/>
      <c r="OC2691" s="16"/>
      <c r="OD2691" s="16"/>
      <c r="OE2691" s="16"/>
      <c r="OF2691" s="16"/>
      <c r="OG2691" s="16"/>
      <c r="OH2691" s="16"/>
      <c r="OI2691" s="16"/>
      <c r="OJ2691" s="16"/>
      <c r="OK2691" s="16"/>
      <c r="OL2691" s="16"/>
      <c r="OM2691" s="16"/>
      <c r="ON2691" s="16"/>
      <c r="OO2691" s="16"/>
      <c r="OP2691" s="16"/>
      <c r="OQ2691" s="16"/>
      <c r="OR2691" s="16"/>
      <c r="OS2691" s="16"/>
      <c r="OT2691" s="16"/>
      <c r="OU2691" s="16"/>
      <c r="OV2691" s="16"/>
      <c r="OW2691" s="16"/>
      <c r="OX2691" s="16"/>
      <c r="OY2691" s="16"/>
      <c r="OZ2691" s="16"/>
      <c r="PA2691" s="16"/>
      <c r="PB2691" s="16"/>
      <c r="PC2691" s="16"/>
      <c r="PD2691" s="16"/>
      <c r="PE2691" s="16"/>
      <c r="PF2691" s="16"/>
      <c r="PG2691" s="16"/>
      <c r="PH2691" s="16"/>
      <c r="PI2691" s="16"/>
      <c r="PJ2691" s="16"/>
      <c r="PK2691" s="16"/>
      <c r="PL2691" s="16"/>
      <c r="PM2691" s="16"/>
      <c r="PN2691" s="16"/>
      <c r="PO2691" s="16"/>
      <c r="PP2691" s="16"/>
      <c r="PQ2691" s="16"/>
      <c r="PR2691" s="16"/>
      <c r="PS2691" s="16"/>
      <c r="PT2691" s="16"/>
      <c r="PU2691" s="16"/>
      <c r="PV2691" s="16"/>
      <c r="PW2691" s="16"/>
      <c r="PX2691" s="16"/>
      <c r="PY2691" s="16"/>
      <c r="PZ2691" s="16"/>
      <c r="QA2691" s="16"/>
      <c r="QB2691" s="16"/>
      <c r="QC2691" s="16"/>
      <c r="QD2691" s="16"/>
      <c r="QE2691" s="16"/>
      <c r="QF2691" s="16"/>
      <c r="QG2691" s="16"/>
      <c r="QH2691" s="16"/>
      <c r="QI2691" s="16"/>
      <c r="QJ2691" s="16"/>
      <c r="QK2691" s="16"/>
      <c r="QL2691" s="16"/>
      <c r="QM2691" s="16"/>
      <c r="QN2691" s="16"/>
      <c r="QO2691" s="16"/>
      <c r="QP2691" s="16"/>
      <c r="QQ2691" s="16"/>
      <c r="QR2691" s="16"/>
      <c r="QS2691" s="16"/>
      <c r="QT2691" s="16"/>
      <c r="QU2691" s="16"/>
      <c r="QV2691" s="16"/>
      <c r="QW2691" s="16"/>
      <c r="QX2691" s="16"/>
      <c r="QY2691" s="16"/>
      <c r="QZ2691" s="16"/>
      <c r="RA2691" s="16"/>
      <c r="RB2691" s="16"/>
      <c r="RC2691" s="16"/>
      <c r="RD2691" s="16"/>
      <c r="RE2691" s="16"/>
      <c r="RF2691" s="16"/>
      <c r="RG2691" s="16"/>
      <c r="RH2691" s="16"/>
      <c r="RI2691" s="16"/>
      <c r="RJ2691" s="16"/>
      <c r="RK2691" s="16"/>
      <c r="RL2691" s="16"/>
      <c r="RM2691" s="16"/>
      <c r="RN2691" s="16"/>
      <c r="RO2691" s="16"/>
      <c r="RP2691" s="16"/>
      <c r="RQ2691" s="16"/>
      <c r="RR2691" s="16"/>
      <c r="RS2691" s="16"/>
      <c r="RT2691" s="16"/>
      <c r="RU2691" s="16"/>
      <c r="RV2691" s="16"/>
      <c r="RW2691" s="16"/>
      <c r="RX2691" s="16"/>
      <c r="RY2691" s="16"/>
      <c r="RZ2691" s="16"/>
      <c r="SA2691" s="16"/>
      <c r="SB2691" s="16"/>
      <c r="SC2691" s="16"/>
      <c r="SD2691" s="16"/>
      <c r="SE2691" s="16"/>
      <c r="SF2691" s="16"/>
      <c r="SG2691" s="16"/>
      <c r="SH2691" s="16"/>
      <c r="SI2691" s="16"/>
      <c r="SJ2691" s="16"/>
      <c r="SK2691" s="16"/>
      <c r="SL2691" s="16"/>
      <c r="SM2691" s="16"/>
      <c r="SN2691" s="16"/>
      <c r="SO2691" s="16"/>
      <c r="SP2691" s="16"/>
      <c r="SQ2691" s="16"/>
      <c r="SR2691" s="16"/>
      <c r="SS2691" s="16"/>
      <c r="ST2691" s="16"/>
      <c r="SU2691" s="16"/>
      <c r="SV2691" s="16"/>
      <c r="SW2691" s="16"/>
      <c r="SX2691" s="16"/>
      <c r="SY2691" s="16"/>
      <c r="SZ2691" s="16"/>
      <c r="TA2691" s="16"/>
      <c r="TB2691" s="17"/>
      <c r="TC2691" s="17"/>
      <c r="TD2691" s="17"/>
      <c r="TE2691" s="17"/>
      <c r="TF2691" s="17"/>
      <c r="TG2691" s="17"/>
      <c r="TH2691" s="17"/>
      <c r="TI2691" s="17"/>
      <c r="TJ2691" s="17"/>
      <c r="TK2691" s="17"/>
      <c r="TL2691" s="17"/>
      <c r="TM2691" s="17"/>
      <c r="TN2691" s="17"/>
      <c r="TO2691" s="17"/>
      <c r="TP2691" s="17"/>
      <c r="TQ2691" s="17"/>
      <c r="TR2691" s="17"/>
      <c r="TS2691" s="17"/>
      <c r="TT2691" s="17"/>
      <c r="TU2691" s="17"/>
      <c r="TV2691" s="17"/>
      <c r="TW2691" s="17"/>
      <c r="TX2691" s="17"/>
      <c r="TY2691" s="17"/>
      <c r="TZ2691" s="17"/>
      <c r="UA2691" s="17"/>
      <c r="UB2691" s="17"/>
      <c r="UC2691" s="17"/>
      <c r="UD2691" s="17"/>
      <c r="UE2691" s="17"/>
      <c r="UF2691" s="17"/>
      <c r="UG2691" s="17"/>
      <c r="UH2691" s="17"/>
      <c r="UI2691" s="17"/>
      <c r="UJ2691" s="17"/>
      <c r="UK2691" s="17"/>
      <c r="UL2691" s="17"/>
      <c r="UM2691" s="17"/>
      <c r="UN2691" s="17"/>
      <c r="UO2691" s="17"/>
      <c r="UP2691" s="17"/>
      <c r="UQ2691" s="17"/>
      <c r="UR2691" s="17"/>
      <c r="US2691" s="17"/>
      <c r="UT2691" s="17"/>
      <c r="UU2691" s="17"/>
      <c r="UV2691" s="17"/>
      <c r="UW2691" s="17"/>
      <c r="UX2691" s="17"/>
      <c r="UY2691" s="17"/>
      <c r="UZ2691" s="17"/>
      <c r="VA2691" s="17"/>
      <c r="VB2691" s="17"/>
      <c r="VC2691" s="17"/>
      <c r="VD2691" s="17"/>
      <c r="VE2691" s="17"/>
      <c r="VF2691" s="17"/>
      <c r="VG2691" s="17"/>
      <c r="VH2691" s="17"/>
      <c r="VI2691" s="17"/>
      <c r="VJ2691" s="17"/>
      <c r="VK2691" s="17"/>
      <c r="VL2691" s="17"/>
      <c r="VM2691" s="17"/>
      <c r="VN2691" s="17"/>
      <c r="VO2691" s="17"/>
      <c r="VP2691" s="17"/>
      <c r="VQ2691" s="17"/>
      <c r="VR2691" s="17"/>
      <c r="VS2691" s="17"/>
      <c r="VT2691" s="17"/>
      <c r="VU2691" s="17"/>
      <c r="VV2691" s="17"/>
      <c r="VW2691" s="17"/>
      <c r="VX2691" s="17"/>
      <c r="VY2691" s="17"/>
      <c r="VZ2691" s="17"/>
      <c r="WA2691" s="17"/>
      <c r="WB2691" s="17"/>
      <c r="WC2691" s="17"/>
      <c r="WD2691" s="17"/>
      <c r="WE2691" s="17"/>
      <c r="WF2691" s="17"/>
      <c r="WG2691" s="17"/>
      <c r="WH2691" s="17"/>
      <c r="WI2691" s="17"/>
      <c r="WJ2691" s="17"/>
      <c r="WK2691" s="17"/>
      <c r="WL2691" s="17"/>
      <c r="WM2691" s="17"/>
      <c r="WN2691" s="17"/>
      <c r="WO2691" s="17"/>
      <c r="WP2691" s="17"/>
      <c r="WQ2691" s="17"/>
      <c r="WR2691" s="17"/>
      <c r="WS2691" s="17"/>
      <c r="WT2691" s="17"/>
      <c r="WU2691" s="17"/>
      <c r="WV2691" s="17"/>
      <c r="WW2691" s="17"/>
      <c r="WX2691" s="17"/>
      <c r="WY2691" s="17"/>
      <c r="WZ2691" s="17"/>
      <c r="XA2691" s="17"/>
      <c r="XB2691" s="17"/>
      <c r="XC2691" s="17"/>
      <c r="XD2691" s="17"/>
      <c r="XE2691" s="17"/>
      <c r="XF2691" s="17"/>
      <c r="XG2691" s="17"/>
      <c r="XH2691" s="17"/>
      <c r="XI2691" s="17"/>
      <c r="XJ2691" s="17"/>
      <c r="XK2691" s="17"/>
      <c r="XL2691" s="17"/>
      <c r="XM2691" s="17"/>
      <c r="XN2691" s="17"/>
      <c r="XO2691" s="17"/>
      <c r="XP2691" s="17"/>
      <c r="XQ2691" s="17"/>
      <c r="XR2691" s="17"/>
      <c r="XS2691" s="17"/>
      <c r="XT2691" s="17"/>
      <c r="XU2691" s="17"/>
      <c r="XV2691" s="17"/>
      <c r="XW2691" s="17"/>
      <c r="XX2691" s="17"/>
      <c r="XY2691" s="17"/>
      <c r="XZ2691" s="17"/>
      <c r="YA2691" s="17"/>
      <c r="YB2691" s="17"/>
      <c r="YC2691" s="17"/>
      <c r="YD2691" s="17"/>
      <c r="YE2691" s="17"/>
      <c r="YF2691" s="17"/>
      <c r="YG2691" s="17"/>
      <c r="YH2691" s="17"/>
      <c r="YI2691" s="17"/>
      <c r="YJ2691" s="17"/>
      <c r="YK2691" s="17"/>
      <c r="YL2691" s="17"/>
      <c r="YM2691" s="17"/>
      <c r="YN2691" s="17"/>
      <c r="YO2691" s="17"/>
      <c r="YP2691" s="17"/>
      <c r="YQ2691" s="17"/>
      <c r="YR2691" s="17"/>
      <c r="YS2691" s="17"/>
      <c r="YT2691" s="17"/>
      <c r="YU2691" s="17"/>
      <c r="YV2691" s="17"/>
      <c r="YW2691" s="17"/>
      <c r="YX2691" s="17"/>
      <c r="YY2691" s="17"/>
      <c r="YZ2691" s="17"/>
      <c r="ZA2691" s="17"/>
      <c r="ZB2691" s="17"/>
      <c r="ZC2691" s="17"/>
      <c r="ZD2691" s="17"/>
      <c r="ZE2691" s="17"/>
      <c r="ZF2691" s="17"/>
      <c r="ZG2691" s="17"/>
      <c r="ZH2691" s="17"/>
      <c r="ZI2691" s="17"/>
      <c r="ZJ2691" s="17"/>
      <c r="ZK2691" s="17"/>
      <c r="ZL2691" s="17"/>
      <c r="ZM2691" s="17"/>
      <c r="ZN2691" s="17"/>
      <c r="ZO2691" s="17"/>
      <c r="ZP2691" s="17"/>
      <c r="ZQ2691" s="17"/>
      <c r="ZR2691" s="17"/>
      <c r="ZS2691" s="17"/>
      <c r="ZT2691" s="17"/>
      <c r="ZU2691" s="17"/>
      <c r="ZV2691" s="17"/>
      <c r="ZW2691" s="17"/>
      <c r="ZX2691" s="17"/>
      <c r="ZY2691" s="17"/>
      <c r="ZZ2691" s="17"/>
      <c r="AAA2691" s="17"/>
      <c r="AAB2691" s="17"/>
      <c r="AAC2691" s="17"/>
      <c r="AAD2691" s="17"/>
      <c r="AAE2691" s="17"/>
      <c r="AAF2691" s="17"/>
      <c r="AAG2691" s="17"/>
      <c r="AAH2691" s="17"/>
      <c r="AAI2691" s="17"/>
      <c r="AAJ2691" s="17"/>
      <c r="AAK2691" s="17"/>
      <c r="AAL2691" s="17"/>
      <c r="AAM2691" s="17"/>
      <c r="AAN2691" s="17"/>
      <c r="AAO2691" s="17"/>
      <c r="AAP2691" s="17"/>
      <c r="AAQ2691" s="17"/>
      <c r="AAR2691" s="17"/>
      <c r="AAS2691" s="17"/>
      <c r="AAT2691" s="17"/>
      <c r="AAU2691" s="17"/>
      <c r="AAV2691" s="17"/>
      <c r="AAW2691" s="17"/>
      <c r="AAX2691" s="17"/>
      <c r="AAY2691" s="17"/>
      <c r="AAZ2691" s="17"/>
      <c r="ABA2691" s="17"/>
      <c r="ABB2691" s="17"/>
      <c r="ABC2691" s="17"/>
      <c r="ABD2691" s="17"/>
      <c r="ABE2691" s="17"/>
      <c r="ABF2691" s="17"/>
      <c r="ABG2691" s="17"/>
      <c r="ABH2691" s="17"/>
      <c r="ABI2691" s="17"/>
      <c r="ABJ2691" s="17"/>
      <c r="ABK2691" s="17"/>
      <c r="ABL2691" s="17"/>
      <c r="ABM2691" s="17"/>
      <c r="ABN2691" s="17"/>
      <c r="ABO2691" s="17"/>
      <c r="ABP2691" s="17"/>
      <c r="ABQ2691" s="17"/>
      <c r="ABR2691" s="17"/>
      <c r="ABS2691" s="17"/>
      <c r="ABT2691" s="17"/>
      <c r="ABU2691" s="17"/>
      <c r="ABV2691" s="17"/>
      <c r="ABW2691" s="17"/>
      <c r="ABX2691" s="17"/>
      <c r="ABY2691" s="17"/>
      <c r="ABZ2691" s="17"/>
      <c r="ACA2691" s="17"/>
      <c r="ACB2691" s="17"/>
      <c r="ACC2691" s="17"/>
      <c r="ACD2691" s="17"/>
      <c r="ACE2691" s="17"/>
      <c r="ACF2691" s="17"/>
      <c r="ACG2691" s="17"/>
      <c r="ACH2691" s="17"/>
      <c r="ACI2691" s="17"/>
      <c r="ACJ2691" s="17"/>
      <c r="ACK2691" s="17"/>
      <c r="ACL2691" s="17"/>
      <c r="ACM2691" s="17"/>
      <c r="ACN2691" s="17"/>
      <c r="ACO2691" s="17"/>
      <c r="ACP2691" s="17"/>
      <c r="ACQ2691" s="17"/>
      <c r="ACR2691" s="17"/>
      <c r="ACS2691" s="17"/>
      <c r="ACT2691" s="17"/>
      <c r="ACU2691" s="17"/>
      <c r="ACV2691" s="17"/>
      <c r="ACW2691" s="17"/>
      <c r="ACX2691" s="17"/>
      <c r="ACY2691" s="17"/>
      <c r="ACZ2691" s="17"/>
      <c r="ADA2691" s="17"/>
      <c r="ADB2691" s="17"/>
      <c r="ADC2691" s="17"/>
      <c r="ADD2691" s="17"/>
      <c r="ADE2691" s="17"/>
      <c r="ADF2691" s="17"/>
      <c r="ADG2691" s="17"/>
      <c r="ADH2691" s="17"/>
      <c r="ADI2691" s="17"/>
      <c r="ADJ2691" s="17"/>
      <c r="ADK2691" s="17"/>
      <c r="ADL2691" s="17"/>
      <c r="ADM2691" s="17"/>
      <c r="ADN2691" s="17"/>
      <c r="ADO2691" s="17"/>
      <c r="ADP2691" s="17"/>
      <c r="ADQ2691" s="17"/>
      <c r="ADR2691" s="17"/>
      <c r="ADS2691" s="17"/>
      <c r="ADT2691" s="17"/>
      <c r="ADU2691" s="17"/>
      <c r="ADV2691" s="17"/>
      <c r="ADW2691" s="17"/>
      <c r="ADX2691" s="17"/>
      <c r="ADY2691" s="17"/>
      <c r="ADZ2691" s="17"/>
      <c r="AEA2691" s="17"/>
      <c r="AEB2691" s="17"/>
      <c r="AEC2691" s="17"/>
      <c r="AED2691" s="17"/>
      <c r="AEE2691" s="17"/>
      <c r="AEF2691" s="17"/>
      <c r="AEG2691" s="17"/>
      <c r="AEH2691" s="17"/>
      <c r="AEI2691" s="17"/>
      <c r="AEJ2691" s="17"/>
      <c r="AEK2691" s="17"/>
      <c r="AEL2691" s="17"/>
      <c r="AEM2691" s="17"/>
      <c r="AEN2691" s="17"/>
      <c r="AEO2691" s="17"/>
      <c r="AEP2691" s="17"/>
      <c r="AEQ2691" s="17"/>
      <c r="AER2691" s="17"/>
      <c r="AES2691" s="17"/>
      <c r="AET2691" s="17"/>
      <c r="AEU2691" s="17"/>
      <c r="AEV2691" s="17"/>
      <c r="AEW2691" s="17"/>
      <c r="AEX2691" s="17"/>
      <c r="AEY2691" s="17"/>
      <c r="AEZ2691" s="17"/>
      <c r="AFA2691" s="17"/>
      <c r="AFB2691" s="17"/>
      <c r="AFC2691" s="17"/>
      <c r="AFD2691" s="17"/>
      <c r="AFE2691" s="17"/>
      <c r="AFF2691" s="17"/>
      <c r="AFG2691" s="17"/>
      <c r="AFH2691" s="17"/>
      <c r="AFI2691" s="17"/>
      <c r="AFJ2691" s="17"/>
      <c r="AFK2691" s="17"/>
      <c r="AFL2691" s="17"/>
      <c r="AFM2691" s="17"/>
      <c r="AFN2691" s="17"/>
      <c r="AFO2691" s="17"/>
      <c r="AFP2691" s="17"/>
      <c r="AFQ2691" s="17"/>
      <c r="AFR2691" s="17"/>
      <c r="AFS2691" s="17"/>
      <c r="AFT2691" s="17"/>
      <c r="AFU2691" s="17"/>
      <c r="AFV2691" s="17"/>
      <c r="AFW2691" s="17"/>
      <c r="AFX2691" s="17"/>
      <c r="AFY2691" s="17"/>
      <c r="AFZ2691" s="17"/>
      <c r="AGA2691" s="17"/>
      <c r="AGB2691" s="17"/>
      <c r="AGC2691" s="17"/>
      <c r="AGD2691" s="17"/>
      <c r="AGE2691" s="17"/>
      <c r="AGF2691" s="17"/>
      <c r="AGG2691" s="17"/>
      <c r="AGH2691" s="17"/>
      <c r="AGI2691" s="17"/>
      <c r="AGJ2691" s="17"/>
      <c r="AGK2691" s="17"/>
      <c r="AGL2691" s="17"/>
      <c r="AGM2691" s="17"/>
      <c r="AGN2691" s="17"/>
      <c r="AGO2691" s="17"/>
      <c r="AGP2691" s="17"/>
      <c r="AGQ2691" s="17"/>
      <c r="AGR2691" s="17"/>
      <c r="AGS2691" s="17"/>
      <c r="AGT2691" s="17"/>
      <c r="AGU2691" s="17"/>
      <c r="AGV2691" s="17"/>
      <c r="AGW2691" s="17"/>
      <c r="AGX2691" s="17"/>
      <c r="AGY2691" s="17"/>
      <c r="AGZ2691" s="17"/>
      <c r="AHA2691" s="17"/>
      <c r="AHB2691" s="17"/>
      <c r="AHC2691" s="17"/>
      <c r="AHD2691" s="17"/>
      <c r="AHE2691" s="17"/>
      <c r="AHF2691" s="17"/>
      <c r="AHG2691" s="17"/>
      <c r="AHH2691" s="17"/>
      <c r="AHI2691" s="17"/>
      <c r="AHJ2691" s="17"/>
      <c r="AHK2691" s="17"/>
      <c r="AHL2691" s="17"/>
      <c r="AHM2691" s="17"/>
      <c r="AHN2691" s="17"/>
      <c r="AHO2691" s="17"/>
      <c r="AHP2691" s="17"/>
      <c r="AHQ2691" s="17"/>
      <c r="AHR2691" s="17"/>
      <c r="AHS2691" s="17"/>
      <c r="AHT2691" s="17"/>
      <c r="AHU2691" s="17"/>
      <c r="AHV2691" s="17"/>
      <c r="AHW2691" s="17"/>
      <c r="AHX2691" s="17"/>
      <c r="AHY2691" s="17"/>
      <c r="AHZ2691" s="17"/>
      <c r="AIA2691" s="17"/>
      <c r="AIB2691" s="17"/>
      <c r="AIC2691" s="17"/>
      <c r="AID2691" s="17"/>
      <c r="AIE2691" s="17"/>
      <c r="AIF2691" s="17"/>
      <c r="AIG2691" s="17"/>
      <c r="AIH2691" s="17"/>
      <c r="AII2691" s="17"/>
      <c r="AIJ2691" s="17"/>
      <c r="AIK2691" s="17"/>
      <c r="AIL2691" s="17"/>
      <c r="AIM2691" s="17"/>
      <c r="AIN2691" s="17"/>
      <c r="AIO2691" s="17"/>
      <c r="AIP2691" s="17"/>
      <c r="AIQ2691" s="17"/>
      <c r="AIR2691" s="17"/>
      <c r="AIS2691" s="17"/>
      <c r="AIT2691" s="17"/>
      <c r="AIU2691" s="17"/>
      <c r="AIV2691" s="17"/>
      <c r="AIW2691" s="17"/>
      <c r="AIX2691" s="17"/>
      <c r="AIY2691" s="17"/>
      <c r="AIZ2691" s="17"/>
      <c r="AJA2691" s="17"/>
      <c r="AJB2691" s="17"/>
      <c r="AJC2691" s="17"/>
      <c r="AJD2691" s="17"/>
      <c r="AJE2691" s="17"/>
      <c r="AJF2691" s="17"/>
      <c r="AJG2691" s="17"/>
      <c r="AJH2691" s="17"/>
      <c r="AJI2691" s="17"/>
      <c r="AJJ2691" s="17"/>
      <c r="AJK2691" s="17"/>
      <c r="AJL2691" s="17"/>
      <c r="AJM2691" s="17"/>
      <c r="AJN2691" s="17"/>
      <c r="AJO2691" s="17"/>
      <c r="AJP2691" s="17"/>
      <c r="AJQ2691" s="17"/>
      <c r="AJR2691" s="17"/>
      <c r="AJS2691" s="17"/>
      <c r="AJT2691" s="17"/>
      <c r="AJU2691" s="17"/>
      <c r="AJV2691" s="17"/>
      <c r="AJW2691" s="17"/>
      <c r="AJX2691" s="17"/>
      <c r="AJY2691" s="17"/>
      <c r="AJZ2691" s="17"/>
      <c r="AKA2691" s="17"/>
      <c r="AKB2691" s="17"/>
      <c r="AKC2691" s="17"/>
      <c r="AKD2691" s="17"/>
      <c r="AKE2691" s="17"/>
      <c r="AKF2691" s="17"/>
      <c r="AKG2691" s="17"/>
      <c r="AKH2691" s="17"/>
      <c r="AKI2691" s="17"/>
      <c r="AKJ2691" s="17"/>
      <c r="AKK2691" s="17"/>
      <c r="AKL2691" s="17"/>
      <c r="AKM2691" s="17"/>
      <c r="AKN2691" s="17"/>
      <c r="AKO2691" s="17"/>
      <c r="AKP2691" s="17"/>
      <c r="AKQ2691" s="17"/>
      <c r="AKR2691" s="17"/>
      <c r="AKS2691" s="17"/>
      <c r="AKT2691" s="17"/>
      <c r="AKU2691" s="17"/>
      <c r="AKV2691" s="17"/>
      <c r="AKW2691" s="17"/>
      <c r="AKX2691" s="17"/>
      <c r="AKY2691" s="17"/>
      <c r="AKZ2691" s="17"/>
      <c r="ALA2691" s="17"/>
      <c r="ALB2691" s="17"/>
      <c r="ALC2691" s="17"/>
      <c r="ALD2691" s="17"/>
      <c r="ALE2691" s="17"/>
      <c r="ALF2691" s="17"/>
      <c r="ALG2691" s="17"/>
      <c r="ALH2691" s="17"/>
      <c r="ALI2691" s="17"/>
      <c r="ALJ2691" s="17"/>
      <c r="ALK2691" s="17"/>
      <c r="ALL2691" s="17"/>
      <c r="ALM2691" s="17"/>
      <c r="ALN2691" s="17"/>
      <c r="ALO2691" s="17"/>
      <c r="ALP2691" s="17"/>
      <c r="ALQ2691" s="17"/>
      <c r="ALR2691" s="17"/>
      <c r="ALS2691" s="17"/>
      <c r="ALT2691" s="17"/>
      <c r="ALU2691" s="17"/>
      <c r="ALV2691" s="17"/>
      <c r="ALW2691" s="17"/>
      <c r="ALX2691" s="17"/>
      <c r="ALY2691" s="17"/>
      <c r="ALZ2691" s="17"/>
      <c r="AMA2691" s="17"/>
      <c r="AMB2691" s="17"/>
      <c r="AMC2691" s="17"/>
      <c r="AMD2691" s="17"/>
      <c r="AME2691" s="17"/>
      <c r="AMF2691" s="17"/>
      <c r="AMG2691" s="17"/>
      <c r="AMH2691" s="17"/>
      <c r="AMI2691" s="17"/>
      <c r="AMJ2691" s="17"/>
      <c r="AMK2691" s="17"/>
      <c r="AML2691" s="17"/>
      <c r="AMM2691" s="17"/>
      <c r="AMN2691" s="17"/>
      <c r="AMO2691" s="17"/>
      <c r="AMP2691" s="17"/>
      <c r="AMQ2691" s="17"/>
      <c r="AMR2691" s="17"/>
      <c r="AMS2691" s="17"/>
      <c r="AMT2691" s="17"/>
      <c r="AMU2691" s="17"/>
      <c r="AMV2691" s="17"/>
      <c r="AMW2691" s="17"/>
      <c r="AMX2691" s="17"/>
      <c r="AMY2691" s="17"/>
      <c r="AMZ2691" s="17"/>
      <c r="ANA2691" s="17"/>
      <c r="ANB2691" s="17"/>
      <c r="ANC2691" s="17"/>
      <c r="AND2691" s="17"/>
      <c r="ANE2691" s="17"/>
      <c r="ANF2691" s="17"/>
      <c r="ANG2691" s="17"/>
      <c r="ANH2691" s="17"/>
      <c r="ANI2691" s="17"/>
      <c r="ANJ2691" s="17"/>
      <c r="ANK2691" s="17"/>
      <c r="ANL2691" s="17"/>
      <c r="ANM2691" s="17"/>
      <c r="ANN2691" s="17"/>
      <c r="ANO2691" s="17"/>
      <c r="ANP2691" s="17"/>
      <c r="ANQ2691" s="17"/>
      <c r="ANR2691" s="17"/>
      <c r="ANS2691" s="17"/>
      <c r="ANT2691" s="17"/>
      <c r="ANU2691" s="17"/>
      <c r="ANV2691" s="17"/>
      <c r="ANW2691" s="17"/>
      <c r="ANX2691" s="17"/>
      <c r="ANY2691" s="17"/>
      <c r="ANZ2691" s="17"/>
      <c r="AOA2691" s="17"/>
      <c r="AOB2691" s="17"/>
      <c r="AOC2691" s="17"/>
      <c r="AOD2691" s="17"/>
      <c r="AOE2691" s="17"/>
      <c r="AOF2691" s="17"/>
      <c r="AOG2691" s="17"/>
      <c r="AOH2691" s="17"/>
      <c r="AOI2691" s="17"/>
      <c r="AOJ2691" s="17"/>
      <c r="AOK2691" s="17"/>
      <c r="AOL2691" s="17"/>
      <c r="AOM2691" s="17"/>
      <c r="AON2691" s="17"/>
      <c r="AOO2691" s="17"/>
      <c r="AOP2691" s="17"/>
      <c r="AOQ2691" s="17"/>
      <c r="AOR2691" s="17"/>
      <c r="AOS2691" s="17"/>
      <c r="AOT2691" s="17"/>
      <c r="AOU2691" s="17"/>
      <c r="AOV2691" s="17"/>
      <c r="AOW2691" s="17"/>
      <c r="AOX2691" s="17"/>
      <c r="AOY2691" s="17"/>
      <c r="AOZ2691" s="17"/>
      <c r="APA2691" s="17"/>
      <c r="APB2691" s="17"/>
      <c r="APC2691" s="17"/>
      <c r="APD2691" s="17"/>
      <c r="APE2691" s="17"/>
      <c r="APF2691" s="17"/>
      <c r="APG2691" s="17"/>
      <c r="APH2691" s="17"/>
      <c r="API2691" s="17"/>
      <c r="APJ2691" s="17"/>
      <c r="APK2691" s="17"/>
      <c r="APL2691" s="17"/>
      <c r="APM2691" s="17"/>
      <c r="APN2691" s="17"/>
      <c r="APO2691" s="17"/>
      <c r="APP2691" s="17"/>
      <c r="APQ2691" s="17"/>
      <c r="APR2691" s="17"/>
      <c r="APS2691" s="17"/>
      <c r="APT2691" s="17"/>
      <c r="APU2691" s="17"/>
      <c r="APV2691" s="17"/>
      <c r="APW2691" s="17"/>
      <c r="APX2691" s="17"/>
      <c r="APY2691" s="17"/>
      <c r="APZ2691" s="17"/>
      <c r="AQA2691" s="17"/>
      <c r="AQB2691" s="17"/>
      <c r="AQC2691" s="17"/>
      <c r="AQD2691" s="17"/>
      <c r="AQE2691" s="17"/>
      <c r="AQF2691" s="17"/>
      <c r="AQG2691" s="17"/>
      <c r="AQH2691" s="17"/>
      <c r="AQI2691" s="17"/>
      <c r="AQJ2691" s="17"/>
      <c r="AQK2691" s="17"/>
      <c r="AQL2691" s="17"/>
      <c r="AQM2691" s="17"/>
      <c r="AQN2691" s="17"/>
      <c r="AQO2691" s="17"/>
      <c r="AQP2691" s="17"/>
      <c r="AQQ2691" s="17"/>
      <c r="AQR2691" s="17"/>
      <c r="AQS2691" s="17"/>
      <c r="AQT2691" s="17"/>
      <c r="AQU2691" s="17"/>
      <c r="AQV2691" s="17"/>
      <c r="AQW2691" s="17"/>
      <c r="AQX2691" s="17"/>
      <c r="AQY2691" s="17"/>
      <c r="AQZ2691" s="17"/>
      <c r="ARA2691" s="17"/>
      <c r="ARB2691" s="17"/>
      <c r="ARC2691" s="17"/>
      <c r="ARD2691" s="17"/>
      <c r="ARE2691" s="17"/>
      <c r="ARF2691" s="17"/>
      <c r="ARG2691" s="17"/>
      <c r="ARH2691" s="17"/>
      <c r="ARI2691" s="17"/>
      <c r="ARJ2691" s="17"/>
      <c r="ARK2691" s="17"/>
      <c r="ARL2691" s="17"/>
      <c r="ARM2691" s="17"/>
      <c r="ARN2691" s="17"/>
      <c r="ARO2691" s="17"/>
      <c r="ARP2691" s="17"/>
      <c r="ARQ2691" s="17"/>
      <c r="ARR2691" s="17"/>
      <c r="ARS2691" s="17"/>
      <c r="ART2691" s="17"/>
      <c r="ARU2691" s="17"/>
      <c r="ARV2691" s="17"/>
      <c r="ARW2691" s="17"/>
      <c r="ARX2691" s="17"/>
      <c r="ARY2691" s="17"/>
      <c r="ARZ2691" s="17"/>
      <c r="ASA2691" s="17"/>
      <c r="ASB2691" s="17"/>
      <c r="ASC2691" s="17"/>
      <c r="ASD2691" s="17"/>
      <c r="ASE2691" s="17"/>
      <c r="ASF2691" s="17"/>
      <c r="ASG2691" s="17"/>
      <c r="ASH2691" s="17"/>
      <c r="ASI2691" s="17"/>
      <c r="ASJ2691" s="17"/>
      <c r="ASK2691" s="17"/>
      <c r="ASL2691" s="17"/>
      <c r="ASM2691" s="17"/>
      <c r="ASN2691" s="17"/>
      <c r="ASO2691" s="17"/>
      <c r="ASP2691" s="17"/>
      <c r="ASQ2691" s="17"/>
      <c r="ASR2691" s="17"/>
      <c r="ASS2691" s="17"/>
      <c r="AST2691" s="17"/>
      <c r="ASU2691" s="17"/>
      <c r="ASV2691" s="17"/>
      <c r="ASW2691" s="17"/>
      <c r="ASX2691" s="17"/>
      <c r="ASY2691" s="17"/>
      <c r="ASZ2691" s="17"/>
      <c r="ATA2691" s="17"/>
      <c r="ATB2691" s="17"/>
      <c r="ATC2691" s="17"/>
      <c r="ATD2691" s="17"/>
      <c r="ATE2691" s="17"/>
      <c r="ATF2691" s="17"/>
      <c r="ATG2691" s="17"/>
      <c r="ATH2691" s="17"/>
      <c r="ATI2691" s="17"/>
      <c r="ATJ2691" s="17"/>
      <c r="ATK2691" s="17"/>
      <c r="ATL2691" s="17"/>
      <c r="ATM2691" s="17"/>
      <c r="ATN2691" s="17"/>
      <c r="ATO2691" s="17"/>
      <c r="ATP2691" s="17"/>
      <c r="ATQ2691" s="17"/>
      <c r="ATR2691" s="17"/>
      <c r="ATS2691" s="17"/>
      <c r="ATT2691" s="17"/>
      <c r="ATU2691" s="17"/>
      <c r="ATV2691" s="17"/>
      <c r="ATW2691" s="17"/>
      <c r="ATX2691" s="17"/>
      <c r="ATY2691" s="17"/>
      <c r="ATZ2691" s="17"/>
      <c r="AUA2691" s="17"/>
      <c r="AUB2691" s="17"/>
      <c r="AUC2691" s="17"/>
      <c r="AUD2691" s="17"/>
      <c r="AUE2691" s="17"/>
      <c r="AUF2691" s="17"/>
      <c r="AUG2691" s="17"/>
      <c r="AUH2691" s="17"/>
      <c r="AUI2691" s="17"/>
      <c r="AUJ2691" s="17"/>
      <c r="AUK2691" s="17"/>
      <c r="AUL2691" s="17"/>
      <c r="AUM2691" s="17"/>
      <c r="AUN2691" s="17"/>
      <c r="AUO2691" s="17"/>
      <c r="AUP2691" s="17"/>
      <c r="AUQ2691" s="17"/>
      <c r="AUR2691" s="17"/>
      <c r="AUS2691" s="17"/>
      <c r="AUT2691" s="17"/>
      <c r="AUU2691" s="17"/>
      <c r="AUV2691" s="17"/>
      <c r="AUW2691" s="17"/>
      <c r="AUX2691" s="17"/>
      <c r="AUY2691" s="17"/>
      <c r="AUZ2691" s="17"/>
      <c r="AVA2691" s="17"/>
      <c r="AVB2691" s="17"/>
      <c r="AVC2691" s="17"/>
      <c r="AVD2691" s="17"/>
      <c r="AVE2691" s="17"/>
      <c r="AVF2691" s="17"/>
      <c r="AVG2691" s="17"/>
      <c r="AVH2691" s="17"/>
      <c r="AVI2691" s="17"/>
      <c r="AVJ2691" s="17"/>
      <c r="AVK2691" s="17"/>
      <c r="AVL2691" s="17"/>
      <c r="AVM2691" s="17"/>
      <c r="AVN2691" s="17"/>
      <c r="AVO2691" s="17"/>
      <c r="AVP2691" s="17"/>
      <c r="AVQ2691" s="17"/>
      <c r="AVR2691" s="17"/>
      <c r="AVS2691" s="17"/>
      <c r="AVT2691" s="17"/>
      <c r="AVU2691" s="17"/>
      <c r="AVV2691" s="17"/>
      <c r="AVW2691" s="17"/>
      <c r="AVX2691" s="17"/>
      <c r="AVY2691" s="17"/>
      <c r="AVZ2691" s="17"/>
      <c r="AWA2691" s="17"/>
      <c r="AWB2691" s="17"/>
      <c r="AWC2691" s="17"/>
      <c r="AWD2691" s="17"/>
      <c r="AWE2691" s="17"/>
      <c r="AWF2691" s="17"/>
      <c r="AWG2691" s="17"/>
      <c r="AWH2691" s="17"/>
      <c r="AWI2691" s="17"/>
      <c r="AWJ2691" s="17"/>
      <c r="AWK2691" s="17"/>
      <c r="AWL2691" s="17"/>
      <c r="AWM2691" s="17"/>
      <c r="AWN2691" s="17"/>
    </row>
    <row r="2692" spans="1:1288" s="56" customFormat="1" ht="39" x14ac:dyDescent="0.25">
      <c r="A2692" s="50" t="s">
        <v>3806</v>
      </c>
      <c r="B2692" s="50" t="s">
        <v>3847</v>
      </c>
      <c r="C2692" s="50" t="s">
        <v>3838</v>
      </c>
      <c r="D2692" s="50" t="s">
        <v>3809</v>
      </c>
      <c r="E2692" s="51">
        <v>31</v>
      </c>
      <c r="F2692" s="52" t="s">
        <v>21</v>
      </c>
      <c r="G2692" s="53"/>
      <c r="H2692" s="15" t="s">
        <v>5</v>
      </c>
      <c r="I2692" s="55"/>
      <c r="JE2692" s="12"/>
      <c r="JF2692" s="12"/>
      <c r="JG2692" s="12"/>
      <c r="JH2692" s="12"/>
      <c r="JI2692" s="13"/>
      <c r="JJ2692" s="14"/>
      <c r="JK2692" s="15"/>
      <c r="JL2692" s="15"/>
      <c r="JM2692" s="15"/>
      <c r="JN2692" s="16"/>
      <c r="JO2692" s="16"/>
      <c r="JP2692" s="16"/>
      <c r="JQ2692" s="16"/>
      <c r="JR2692" s="16"/>
      <c r="JS2692" s="16"/>
      <c r="JT2692" s="16"/>
      <c r="JU2692" s="16"/>
      <c r="JV2692" s="16"/>
      <c r="JW2692" s="16"/>
      <c r="JX2692" s="16"/>
      <c r="JY2692" s="16"/>
      <c r="JZ2692" s="16"/>
      <c r="KA2692" s="16"/>
      <c r="KB2692" s="16"/>
      <c r="KC2692" s="16"/>
      <c r="KD2692" s="16"/>
      <c r="KE2692" s="16"/>
      <c r="KF2692" s="16"/>
      <c r="KG2692" s="16"/>
      <c r="KH2692" s="16"/>
      <c r="KI2692" s="16"/>
      <c r="KJ2692" s="16"/>
      <c r="KK2692" s="16"/>
      <c r="KL2692" s="16"/>
      <c r="KM2692" s="16"/>
      <c r="KN2692" s="16"/>
      <c r="KO2692" s="16"/>
      <c r="KP2692" s="16"/>
      <c r="KQ2692" s="16"/>
      <c r="KR2692" s="16"/>
      <c r="KS2692" s="16"/>
      <c r="KT2692" s="16"/>
      <c r="KU2692" s="16"/>
      <c r="KV2692" s="16"/>
      <c r="KW2692" s="16"/>
      <c r="KX2692" s="16"/>
      <c r="KY2692" s="16"/>
      <c r="KZ2692" s="16"/>
      <c r="LA2692" s="16"/>
      <c r="LB2692" s="16"/>
      <c r="LC2692" s="16"/>
      <c r="LD2692" s="16"/>
      <c r="LE2692" s="16"/>
      <c r="LF2692" s="16"/>
      <c r="LG2692" s="16"/>
      <c r="LH2692" s="16"/>
      <c r="LI2692" s="16"/>
      <c r="LJ2692" s="16"/>
      <c r="LK2692" s="16"/>
      <c r="LL2692" s="16"/>
      <c r="LM2692" s="16"/>
      <c r="LN2692" s="16"/>
      <c r="LO2692" s="16"/>
      <c r="LP2692" s="16"/>
      <c r="LQ2692" s="16"/>
      <c r="LR2692" s="16"/>
      <c r="LS2692" s="16"/>
      <c r="LT2692" s="16"/>
      <c r="LU2692" s="16"/>
      <c r="LV2692" s="16"/>
      <c r="LW2692" s="16"/>
      <c r="LX2692" s="16"/>
      <c r="LY2692" s="16"/>
      <c r="LZ2692" s="16"/>
      <c r="MA2692" s="16"/>
      <c r="MB2692" s="16"/>
      <c r="MC2692" s="16"/>
      <c r="MD2692" s="16"/>
      <c r="ME2692" s="16"/>
      <c r="MF2692" s="16"/>
      <c r="MG2692" s="16"/>
      <c r="MH2692" s="16"/>
      <c r="MI2692" s="16"/>
      <c r="MJ2692" s="16"/>
      <c r="MK2692" s="16"/>
      <c r="ML2692" s="16"/>
      <c r="MM2692" s="16"/>
      <c r="MN2692" s="16"/>
      <c r="MO2692" s="16"/>
      <c r="MP2692" s="16"/>
      <c r="MQ2692" s="16"/>
      <c r="MR2692" s="16"/>
      <c r="MS2692" s="16"/>
      <c r="MT2692" s="16"/>
      <c r="MU2692" s="16"/>
      <c r="MV2692" s="16"/>
      <c r="MW2692" s="16"/>
      <c r="MX2692" s="16"/>
      <c r="MY2692" s="16"/>
      <c r="MZ2692" s="16"/>
      <c r="NA2692" s="16"/>
      <c r="NB2692" s="16"/>
      <c r="NC2692" s="16"/>
      <c r="ND2692" s="16"/>
      <c r="NE2692" s="16"/>
      <c r="NF2692" s="16"/>
      <c r="NG2692" s="16"/>
      <c r="NH2692" s="16"/>
      <c r="NI2692" s="16"/>
      <c r="NJ2692" s="16"/>
      <c r="NK2692" s="16"/>
      <c r="NL2692" s="16"/>
      <c r="NM2692" s="16"/>
      <c r="NN2692" s="16"/>
      <c r="NO2692" s="16"/>
      <c r="NP2692" s="16"/>
      <c r="NQ2692" s="16"/>
      <c r="NR2692" s="16"/>
      <c r="NS2692" s="16"/>
      <c r="NT2692" s="16"/>
      <c r="NU2692" s="16"/>
      <c r="NV2692" s="16"/>
      <c r="NW2692" s="16"/>
      <c r="NX2692" s="16"/>
      <c r="NY2692" s="16"/>
      <c r="NZ2692" s="16"/>
      <c r="OA2692" s="16"/>
      <c r="OB2692" s="16"/>
      <c r="OC2692" s="16"/>
      <c r="OD2692" s="16"/>
      <c r="OE2692" s="16"/>
      <c r="OF2692" s="16"/>
      <c r="OG2692" s="16"/>
      <c r="OH2692" s="16"/>
      <c r="OI2692" s="16"/>
      <c r="OJ2692" s="16"/>
      <c r="OK2692" s="16"/>
      <c r="OL2692" s="16"/>
      <c r="OM2692" s="16"/>
      <c r="ON2692" s="16"/>
      <c r="OO2692" s="16"/>
      <c r="OP2692" s="16"/>
      <c r="OQ2692" s="16"/>
      <c r="OR2692" s="16"/>
      <c r="OS2692" s="16"/>
      <c r="OT2692" s="16"/>
      <c r="OU2692" s="16"/>
      <c r="OV2692" s="16"/>
      <c r="OW2692" s="16"/>
      <c r="OX2692" s="16"/>
      <c r="OY2692" s="16"/>
      <c r="OZ2692" s="16"/>
      <c r="PA2692" s="16"/>
      <c r="PB2692" s="16"/>
      <c r="PC2692" s="16"/>
      <c r="PD2692" s="16"/>
      <c r="PE2692" s="16"/>
      <c r="PF2692" s="16"/>
      <c r="PG2692" s="16"/>
      <c r="PH2692" s="16"/>
      <c r="PI2692" s="16"/>
      <c r="PJ2692" s="16"/>
      <c r="PK2692" s="16"/>
      <c r="PL2692" s="16"/>
      <c r="PM2692" s="16"/>
      <c r="PN2692" s="16"/>
      <c r="PO2692" s="16"/>
      <c r="PP2692" s="16"/>
      <c r="PQ2692" s="16"/>
      <c r="PR2692" s="16"/>
      <c r="PS2692" s="16"/>
      <c r="PT2692" s="16"/>
      <c r="PU2692" s="16"/>
      <c r="PV2692" s="16"/>
      <c r="PW2692" s="16"/>
      <c r="PX2692" s="16"/>
      <c r="PY2692" s="16"/>
      <c r="PZ2692" s="16"/>
      <c r="QA2692" s="16"/>
      <c r="QB2692" s="16"/>
      <c r="QC2692" s="16"/>
      <c r="QD2692" s="16"/>
      <c r="QE2692" s="16"/>
      <c r="QF2692" s="16"/>
      <c r="QG2692" s="16"/>
      <c r="QH2692" s="16"/>
      <c r="QI2692" s="16"/>
      <c r="QJ2692" s="16"/>
      <c r="QK2692" s="16"/>
      <c r="QL2692" s="16"/>
      <c r="QM2692" s="16"/>
      <c r="QN2692" s="16"/>
      <c r="QO2692" s="16"/>
      <c r="QP2692" s="16"/>
      <c r="QQ2692" s="16"/>
      <c r="QR2692" s="16"/>
      <c r="QS2692" s="16"/>
      <c r="QT2692" s="16"/>
      <c r="QU2692" s="16"/>
      <c r="QV2692" s="16"/>
      <c r="QW2692" s="16"/>
      <c r="QX2692" s="16"/>
      <c r="QY2692" s="16"/>
      <c r="QZ2692" s="16"/>
      <c r="RA2692" s="16"/>
      <c r="RB2692" s="16"/>
      <c r="RC2692" s="16"/>
      <c r="RD2692" s="16"/>
      <c r="RE2692" s="16"/>
      <c r="RF2692" s="16"/>
      <c r="RG2692" s="16"/>
      <c r="RH2692" s="16"/>
      <c r="RI2692" s="16"/>
      <c r="RJ2692" s="16"/>
      <c r="RK2692" s="16"/>
      <c r="RL2692" s="16"/>
      <c r="RM2692" s="16"/>
      <c r="RN2692" s="16"/>
      <c r="RO2692" s="16"/>
      <c r="RP2692" s="16"/>
      <c r="RQ2692" s="16"/>
      <c r="RR2692" s="16"/>
      <c r="RS2692" s="16"/>
      <c r="RT2692" s="16"/>
      <c r="RU2692" s="16"/>
      <c r="RV2692" s="16"/>
      <c r="RW2692" s="16"/>
      <c r="RX2692" s="16"/>
      <c r="RY2692" s="16"/>
      <c r="RZ2692" s="16"/>
      <c r="SA2692" s="16"/>
      <c r="SB2692" s="16"/>
      <c r="SC2692" s="16"/>
      <c r="SD2692" s="16"/>
      <c r="SE2692" s="16"/>
      <c r="SF2692" s="16"/>
      <c r="SG2692" s="16"/>
      <c r="SH2692" s="16"/>
      <c r="SI2692" s="16"/>
      <c r="SJ2692" s="16"/>
      <c r="SK2692" s="16"/>
      <c r="SL2692" s="16"/>
      <c r="SM2692" s="16"/>
      <c r="SN2692" s="16"/>
      <c r="SO2692" s="16"/>
      <c r="SP2692" s="16"/>
      <c r="SQ2692" s="16"/>
      <c r="SR2692" s="16"/>
      <c r="SS2692" s="16"/>
      <c r="ST2692" s="16"/>
      <c r="SU2692" s="16"/>
      <c r="SV2692" s="16"/>
      <c r="SW2692" s="16"/>
      <c r="SX2692" s="16"/>
      <c r="SY2692" s="16"/>
      <c r="SZ2692" s="16"/>
      <c r="TA2692" s="16"/>
      <c r="TB2692" s="17"/>
      <c r="TC2692" s="17"/>
      <c r="TD2692" s="17"/>
      <c r="TE2692" s="17"/>
      <c r="TF2692" s="17"/>
      <c r="TG2692" s="17"/>
      <c r="TH2692" s="17"/>
      <c r="TI2692" s="17"/>
      <c r="TJ2692" s="17"/>
      <c r="TK2692" s="17"/>
      <c r="TL2692" s="17"/>
      <c r="TM2692" s="17"/>
      <c r="TN2692" s="17"/>
      <c r="TO2692" s="17"/>
      <c r="TP2692" s="17"/>
      <c r="TQ2692" s="17"/>
      <c r="TR2692" s="17"/>
      <c r="TS2692" s="17"/>
      <c r="TT2692" s="17"/>
      <c r="TU2692" s="17"/>
      <c r="TV2692" s="17"/>
      <c r="TW2692" s="17"/>
      <c r="TX2692" s="17"/>
      <c r="TY2692" s="17"/>
      <c r="TZ2692" s="17"/>
      <c r="UA2692" s="17"/>
      <c r="UB2692" s="17"/>
      <c r="UC2692" s="17"/>
      <c r="UD2692" s="17"/>
      <c r="UE2692" s="17"/>
      <c r="UF2692" s="17"/>
      <c r="UG2692" s="17"/>
      <c r="UH2692" s="17"/>
      <c r="UI2692" s="17"/>
      <c r="UJ2692" s="17"/>
      <c r="UK2692" s="17"/>
      <c r="UL2692" s="17"/>
      <c r="UM2692" s="17"/>
      <c r="UN2692" s="17"/>
      <c r="UO2692" s="17"/>
      <c r="UP2692" s="17"/>
      <c r="UQ2692" s="17"/>
      <c r="UR2692" s="17"/>
      <c r="US2692" s="17"/>
      <c r="UT2692" s="17"/>
      <c r="UU2692" s="17"/>
      <c r="UV2692" s="17"/>
      <c r="UW2692" s="17"/>
      <c r="UX2692" s="17"/>
      <c r="UY2692" s="17"/>
      <c r="UZ2692" s="17"/>
      <c r="VA2692" s="17"/>
      <c r="VB2692" s="17"/>
      <c r="VC2692" s="17"/>
      <c r="VD2692" s="17"/>
      <c r="VE2692" s="17"/>
      <c r="VF2692" s="17"/>
      <c r="VG2692" s="17"/>
      <c r="VH2692" s="17"/>
      <c r="VI2692" s="17"/>
      <c r="VJ2692" s="17"/>
      <c r="VK2692" s="17"/>
      <c r="VL2692" s="17"/>
      <c r="VM2692" s="17"/>
      <c r="VN2692" s="17"/>
      <c r="VO2692" s="17"/>
      <c r="VP2692" s="17"/>
      <c r="VQ2692" s="17"/>
      <c r="VR2692" s="17"/>
      <c r="VS2692" s="17"/>
      <c r="VT2692" s="17"/>
      <c r="VU2692" s="17"/>
      <c r="VV2692" s="17"/>
      <c r="VW2692" s="17"/>
      <c r="VX2692" s="17"/>
      <c r="VY2692" s="17"/>
      <c r="VZ2692" s="17"/>
      <c r="WA2692" s="17"/>
      <c r="WB2692" s="17"/>
      <c r="WC2692" s="17"/>
      <c r="WD2692" s="17"/>
      <c r="WE2692" s="17"/>
      <c r="WF2692" s="17"/>
      <c r="WG2692" s="17"/>
      <c r="WH2692" s="17"/>
      <c r="WI2692" s="17"/>
      <c r="WJ2692" s="17"/>
      <c r="WK2692" s="17"/>
      <c r="WL2692" s="17"/>
      <c r="WM2692" s="17"/>
      <c r="WN2692" s="17"/>
      <c r="WO2692" s="17"/>
      <c r="WP2692" s="17"/>
      <c r="WQ2692" s="17"/>
      <c r="WR2692" s="17"/>
      <c r="WS2692" s="17"/>
      <c r="WT2692" s="17"/>
      <c r="WU2692" s="17"/>
      <c r="WV2692" s="17"/>
      <c r="WW2692" s="17"/>
      <c r="WX2692" s="17"/>
      <c r="WY2692" s="17"/>
      <c r="WZ2692" s="17"/>
      <c r="XA2692" s="17"/>
      <c r="XB2692" s="17"/>
      <c r="XC2692" s="17"/>
      <c r="XD2692" s="17"/>
      <c r="XE2692" s="17"/>
      <c r="XF2692" s="17"/>
      <c r="XG2692" s="17"/>
      <c r="XH2692" s="17"/>
      <c r="XI2692" s="17"/>
      <c r="XJ2692" s="17"/>
      <c r="XK2692" s="17"/>
      <c r="XL2692" s="17"/>
      <c r="XM2692" s="17"/>
      <c r="XN2692" s="17"/>
      <c r="XO2692" s="17"/>
      <c r="XP2692" s="17"/>
      <c r="XQ2692" s="17"/>
      <c r="XR2692" s="17"/>
      <c r="XS2692" s="17"/>
      <c r="XT2692" s="17"/>
      <c r="XU2692" s="17"/>
      <c r="XV2692" s="17"/>
      <c r="XW2692" s="17"/>
      <c r="XX2692" s="17"/>
      <c r="XY2692" s="17"/>
      <c r="XZ2692" s="17"/>
      <c r="YA2692" s="17"/>
      <c r="YB2692" s="17"/>
      <c r="YC2692" s="17"/>
      <c r="YD2692" s="17"/>
      <c r="YE2692" s="17"/>
      <c r="YF2692" s="17"/>
      <c r="YG2692" s="17"/>
      <c r="YH2692" s="17"/>
      <c r="YI2692" s="17"/>
      <c r="YJ2692" s="17"/>
      <c r="YK2692" s="17"/>
      <c r="YL2692" s="17"/>
      <c r="YM2692" s="17"/>
      <c r="YN2692" s="17"/>
      <c r="YO2692" s="17"/>
      <c r="YP2692" s="17"/>
      <c r="YQ2692" s="17"/>
      <c r="YR2692" s="17"/>
      <c r="YS2692" s="17"/>
      <c r="YT2692" s="17"/>
      <c r="YU2692" s="17"/>
      <c r="YV2692" s="17"/>
      <c r="YW2692" s="17"/>
      <c r="YX2692" s="17"/>
      <c r="YY2692" s="17"/>
      <c r="YZ2692" s="17"/>
      <c r="ZA2692" s="17"/>
      <c r="ZB2692" s="17"/>
      <c r="ZC2692" s="17"/>
      <c r="ZD2692" s="17"/>
      <c r="ZE2692" s="17"/>
      <c r="ZF2692" s="17"/>
      <c r="ZG2692" s="17"/>
      <c r="ZH2692" s="17"/>
      <c r="ZI2692" s="17"/>
      <c r="ZJ2692" s="17"/>
      <c r="ZK2692" s="17"/>
      <c r="ZL2692" s="17"/>
      <c r="ZM2692" s="17"/>
      <c r="ZN2692" s="17"/>
      <c r="ZO2692" s="17"/>
      <c r="ZP2692" s="17"/>
      <c r="ZQ2692" s="17"/>
      <c r="ZR2692" s="17"/>
      <c r="ZS2692" s="17"/>
      <c r="ZT2692" s="17"/>
      <c r="ZU2692" s="17"/>
      <c r="ZV2692" s="17"/>
      <c r="ZW2692" s="17"/>
      <c r="ZX2692" s="17"/>
      <c r="ZY2692" s="17"/>
      <c r="ZZ2692" s="17"/>
      <c r="AAA2692" s="17"/>
      <c r="AAB2692" s="17"/>
      <c r="AAC2692" s="17"/>
      <c r="AAD2692" s="17"/>
      <c r="AAE2692" s="17"/>
      <c r="AAF2692" s="17"/>
      <c r="AAG2692" s="17"/>
      <c r="AAH2692" s="17"/>
      <c r="AAI2692" s="17"/>
      <c r="AAJ2692" s="17"/>
      <c r="AAK2692" s="17"/>
      <c r="AAL2692" s="17"/>
      <c r="AAM2692" s="17"/>
      <c r="AAN2692" s="17"/>
      <c r="AAO2692" s="17"/>
      <c r="AAP2692" s="17"/>
      <c r="AAQ2692" s="17"/>
      <c r="AAR2692" s="17"/>
      <c r="AAS2692" s="17"/>
      <c r="AAT2692" s="17"/>
      <c r="AAU2692" s="17"/>
      <c r="AAV2692" s="17"/>
      <c r="AAW2692" s="17"/>
      <c r="AAX2692" s="17"/>
      <c r="AAY2692" s="17"/>
      <c r="AAZ2692" s="17"/>
      <c r="ABA2692" s="17"/>
      <c r="ABB2692" s="17"/>
      <c r="ABC2692" s="17"/>
      <c r="ABD2692" s="17"/>
      <c r="ABE2692" s="17"/>
      <c r="ABF2692" s="17"/>
      <c r="ABG2692" s="17"/>
      <c r="ABH2692" s="17"/>
      <c r="ABI2692" s="17"/>
      <c r="ABJ2692" s="17"/>
      <c r="ABK2692" s="17"/>
      <c r="ABL2692" s="17"/>
      <c r="ABM2692" s="17"/>
      <c r="ABN2692" s="17"/>
      <c r="ABO2692" s="17"/>
      <c r="ABP2692" s="17"/>
      <c r="ABQ2692" s="17"/>
      <c r="ABR2692" s="17"/>
      <c r="ABS2692" s="17"/>
      <c r="ABT2692" s="17"/>
      <c r="ABU2692" s="17"/>
      <c r="ABV2692" s="17"/>
      <c r="ABW2692" s="17"/>
      <c r="ABX2692" s="17"/>
      <c r="ABY2692" s="17"/>
      <c r="ABZ2692" s="17"/>
      <c r="ACA2692" s="17"/>
      <c r="ACB2692" s="17"/>
      <c r="ACC2692" s="17"/>
      <c r="ACD2692" s="17"/>
      <c r="ACE2692" s="17"/>
      <c r="ACF2692" s="17"/>
      <c r="ACG2692" s="17"/>
      <c r="ACH2692" s="17"/>
      <c r="ACI2692" s="17"/>
      <c r="ACJ2692" s="17"/>
      <c r="ACK2692" s="17"/>
      <c r="ACL2692" s="17"/>
      <c r="ACM2692" s="17"/>
      <c r="ACN2692" s="17"/>
      <c r="ACO2692" s="17"/>
      <c r="ACP2692" s="17"/>
      <c r="ACQ2692" s="17"/>
      <c r="ACR2692" s="17"/>
      <c r="ACS2692" s="17"/>
      <c r="ACT2692" s="17"/>
      <c r="ACU2692" s="17"/>
      <c r="ACV2692" s="17"/>
      <c r="ACW2692" s="17"/>
      <c r="ACX2692" s="17"/>
      <c r="ACY2692" s="17"/>
      <c r="ACZ2692" s="17"/>
      <c r="ADA2692" s="17"/>
      <c r="ADB2692" s="17"/>
      <c r="ADC2692" s="17"/>
      <c r="ADD2692" s="17"/>
      <c r="ADE2692" s="17"/>
      <c r="ADF2692" s="17"/>
      <c r="ADG2692" s="17"/>
      <c r="ADH2692" s="17"/>
      <c r="ADI2692" s="17"/>
      <c r="ADJ2692" s="17"/>
      <c r="ADK2692" s="17"/>
      <c r="ADL2692" s="17"/>
      <c r="ADM2692" s="17"/>
      <c r="ADN2692" s="17"/>
      <c r="ADO2692" s="17"/>
      <c r="ADP2692" s="17"/>
      <c r="ADQ2692" s="17"/>
      <c r="ADR2692" s="17"/>
      <c r="ADS2692" s="17"/>
      <c r="ADT2692" s="17"/>
      <c r="ADU2692" s="17"/>
      <c r="ADV2692" s="17"/>
      <c r="ADW2692" s="17"/>
      <c r="ADX2692" s="17"/>
      <c r="ADY2692" s="17"/>
      <c r="ADZ2692" s="17"/>
      <c r="AEA2692" s="17"/>
      <c r="AEB2692" s="17"/>
      <c r="AEC2692" s="17"/>
      <c r="AED2692" s="17"/>
      <c r="AEE2692" s="17"/>
      <c r="AEF2692" s="17"/>
      <c r="AEG2692" s="17"/>
      <c r="AEH2692" s="17"/>
      <c r="AEI2692" s="17"/>
      <c r="AEJ2692" s="17"/>
      <c r="AEK2692" s="17"/>
      <c r="AEL2692" s="17"/>
      <c r="AEM2692" s="17"/>
      <c r="AEN2692" s="17"/>
      <c r="AEO2692" s="17"/>
      <c r="AEP2692" s="17"/>
      <c r="AEQ2692" s="17"/>
      <c r="AER2692" s="17"/>
      <c r="AES2692" s="17"/>
      <c r="AET2692" s="17"/>
      <c r="AEU2692" s="17"/>
      <c r="AEV2692" s="17"/>
      <c r="AEW2692" s="17"/>
      <c r="AEX2692" s="17"/>
      <c r="AEY2692" s="17"/>
      <c r="AEZ2692" s="17"/>
      <c r="AFA2692" s="17"/>
      <c r="AFB2692" s="17"/>
      <c r="AFC2692" s="17"/>
      <c r="AFD2692" s="17"/>
      <c r="AFE2692" s="17"/>
      <c r="AFF2692" s="17"/>
      <c r="AFG2692" s="17"/>
      <c r="AFH2692" s="17"/>
      <c r="AFI2692" s="17"/>
      <c r="AFJ2692" s="17"/>
      <c r="AFK2692" s="17"/>
      <c r="AFL2692" s="17"/>
      <c r="AFM2692" s="17"/>
      <c r="AFN2692" s="17"/>
      <c r="AFO2692" s="17"/>
      <c r="AFP2692" s="17"/>
      <c r="AFQ2692" s="17"/>
      <c r="AFR2692" s="17"/>
      <c r="AFS2692" s="17"/>
      <c r="AFT2692" s="17"/>
      <c r="AFU2692" s="17"/>
      <c r="AFV2692" s="17"/>
      <c r="AFW2692" s="17"/>
      <c r="AFX2692" s="17"/>
      <c r="AFY2692" s="17"/>
      <c r="AFZ2692" s="17"/>
      <c r="AGA2692" s="17"/>
      <c r="AGB2692" s="17"/>
      <c r="AGC2692" s="17"/>
      <c r="AGD2692" s="17"/>
      <c r="AGE2692" s="17"/>
      <c r="AGF2692" s="17"/>
      <c r="AGG2692" s="17"/>
      <c r="AGH2692" s="17"/>
      <c r="AGI2692" s="17"/>
      <c r="AGJ2692" s="17"/>
      <c r="AGK2692" s="17"/>
      <c r="AGL2692" s="17"/>
      <c r="AGM2692" s="17"/>
      <c r="AGN2692" s="17"/>
      <c r="AGO2692" s="17"/>
      <c r="AGP2692" s="17"/>
      <c r="AGQ2692" s="17"/>
      <c r="AGR2692" s="17"/>
      <c r="AGS2692" s="17"/>
      <c r="AGT2692" s="17"/>
      <c r="AGU2692" s="17"/>
      <c r="AGV2692" s="17"/>
      <c r="AGW2692" s="17"/>
      <c r="AGX2692" s="17"/>
      <c r="AGY2692" s="17"/>
      <c r="AGZ2692" s="17"/>
      <c r="AHA2692" s="17"/>
      <c r="AHB2692" s="17"/>
      <c r="AHC2692" s="17"/>
      <c r="AHD2692" s="17"/>
      <c r="AHE2692" s="17"/>
      <c r="AHF2692" s="17"/>
      <c r="AHG2692" s="17"/>
      <c r="AHH2692" s="17"/>
      <c r="AHI2692" s="17"/>
      <c r="AHJ2692" s="17"/>
      <c r="AHK2692" s="17"/>
      <c r="AHL2692" s="17"/>
      <c r="AHM2692" s="17"/>
      <c r="AHN2692" s="17"/>
      <c r="AHO2692" s="17"/>
      <c r="AHP2692" s="17"/>
      <c r="AHQ2692" s="17"/>
      <c r="AHR2692" s="17"/>
      <c r="AHS2692" s="17"/>
      <c r="AHT2692" s="17"/>
      <c r="AHU2692" s="17"/>
      <c r="AHV2692" s="17"/>
      <c r="AHW2692" s="17"/>
      <c r="AHX2692" s="17"/>
      <c r="AHY2692" s="17"/>
      <c r="AHZ2692" s="17"/>
      <c r="AIA2692" s="17"/>
      <c r="AIB2692" s="17"/>
      <c r="AIC2692" s="17"/>
      <c r="AID2692" s="17"/>
      <c r="AIE2692" s="17"/>
      <c r="AIF2692" s="17"/>
      <c r="AIG2692" s="17"/>
      <c r="AIH2692" s="17"/>
      <c r="AII2692" s="17"/>
      <c r="AIJ2692" s="17"/>
      <c r="AIK2692" s="17"/>
      <c r="AIL2692" s="17"/>
      <c r="AIM2692" s="17"/>
      <c r="AIN2692" s="17"/>
      <c r="AIO2692" s="17"/>
      <c r="AIP2692" s="17"/>
      <c r="AIQ2692" s="17"/>
      <c r="AIR2692" s="17"/>
      <c r="AIS2692" s="17"/>
      <c r="AIT2692" s="17"/>
      <c r="AIU2692" s="17"/>
      <c r="AIV2692" s="17"/>
      <c r="AIW2692" s="17"/>
      <c r="AIX2692" s="17"/>
      <c r="AIY2692" s="17"/>
      <c r="AIZ2692" s="17"/>
      <c r="AJA2692" s="17"/>
      <c r="AJB2692" s="17"/>
      <c r="AJC2692" s="17"/>
      <c r="AJD2692" s="17"/>
      <c r="AJE2692" s="17"/>
      <c r="AJF2692" s="17"/>
      <c r="AJG2692" s="17"/>
      <c r="AJH2692" s="17"/>
      <c r="AJI2692" s="17"/>
      <c r="AJJ2692" s="17"/>
      <c r="AJK2692" s="17"/>
      <c r="AJL2692" s="17"/>
      <c r="AJM2692" s="17"/>
      <c r="AJN2692" s="17"/>
      <c r="AJO2692" s="17"/>
      <c r="AJP2692" s="17"/>
      <c r="AJQ2692" s="17"/>
      <c r="AJR2692" s="17"/>
      <c r="AJS2692" s="17"/>
      <c r="AJT2692" s="17"/>
      <c r="AJU2692" s="17"/>
      <c r="AJV2692" s="17"/>
      <c r="AJW2692" s="17"/>
      <c r="AJX2692" s="17"/>
      <c r="AJY2692" s="17"/>
      <c r="AJZ2692" s="17"/>
      <c r="AKA2692" s="17"/>
      <c r="AKB2692" s="17"/>
      <c r="AKC2692" s="17"/>
      <c r="AKD2692" s="17"/>
      <c r="AKE2692" s="17"/>
      <c r="AKF2692" s="17"/>
      <c r="AKG2692" s="17"/>
      <c r="AKH2692" s="17"/>
      <c r="AKI2692" s="17"/>
      <c r="AKJ2692" s="17"/>
      <c r="AKK2692" s="17"/>
      <c r="AKL2692" s="17"/>
      <c r="AKM2692" s="17"/>
      <c r="AKN2692" s="17"/>
      <c r="AKO2692" s="17"/>
      <c r="AKP2692" s="17"/>
      <c r="AKQ2692" s="17"/>
      <c r="AKR2692" s="17"/>
      <c r="AKS2692" s="17"/>
      <c r="AKT2692" s="17"/>
      <c r="AKU2692" s="17"/>
      <c r="AKV2692" s="17"/>
      <c r="AKW2692" s="17"/>
      <c r="AKX2692" s="17"/>
      <c r="AKY2692" s="17"/>
      <c r="AKZ2692" s="17"/>
      <c r="ALA2692" s="17"/>
      <c r="ALB2692" s="17"/>
      <c r="ALC2692" s="17"/>
      <c r="ALD2692" s="17"/>
      <c r="ALE2692" s="17"/>
      <c r="ALF2692" s="17"/>
      <c r="ALG2692" s="17"/>
      <c r="ALH2692" s="17"/>
      <c r="ALI2692" s="17"/>
      <c r="ALJ2692" s="17"/>
      <c r="ALK2692" s="17"/>
      <c r="ALL2692" s="17"/>
      <c r="ALM2692" s="17"/>
      <c r="ALN2692" s="17"/>
      <c r="ALO2692" s="17"/>
      <c r="ALP2692" s="17"/>
      <c r="ALQ2692" s="17"/>
      <c r="ALR2692" s="17"/>
      <c r="ALS2692" s="17"/>
      <c r="ALT2692" s="17"/>
      <c r="ALU2692" s="17"/>
      <c r="ALV2692" s="17"/>
      <c r="ALW2692" s="17"/>
      <c r="ALX2692" s="17"/>
      <c r="ALY2692" s="17"/>
      <c r="ALZ2692" s="17"/>
      <c r="AMA2692" s="17"/>
      <c r="AMB2692" s="17"/>
      <c r="AMC2692" s="17"/>
      <c r="AMD2692" s="17"/>
      <c r="AME2692" s="17"/>
      <c r="AMF2692" s="17"/>
      <c r="AMG2692" s="17"/>
      <c r="AMH2692" s="17"/>
      <c r="AMI2692" s="17"/>
      <c r="AMJ2692" s="17"/>
      <c r="AMK2692" s="17"/>
      <c r="AML2692" s="17"/>
      <c r="AMM2692" s="17"/>
      <c r="AMN2692" s="17"/>
      <c r="AMO2692" s="17"/>
      <c r="AMP2692" s="17"/>
      <c r="AMQ2692" s="17"/>
      <c r="AMR2692" s="17"/>
      <c r="AMS2692" s="17"/>
      <c r="AMT2692" s="17"/>
      <c r="AMU2692" s="17"/>
      <c r="AMV2692" s="17"/>
      <c r="AMW2692" s="17"/>
      <c r="AMX2692" s="17"/>
      <c r="AMY2692" s="17"/>
      <c r="AMZ2692" s="17"/>
      <c r="ANA2692" s="17"/>
      <c r="ANB2692" s="17"/>
      <c r="ANC2692" s="17"/>
      <c r="AND2692" s="17"/>
      <c r="ANE2692" s="17"/>
      <c r="ANF2692" s="17"/>
      <c r="ANG2692" s="17"/>
      <c r="ANH2692" s="17"/>
      <c r="ANI2692" s="17"/>
      <c r="ANJ2692" s="17"/>
      <c r="ANK2692" s="17"/>
      <c r="ANL2692" s="17"/>
      <c r="ANM2692" s="17"/>
      <c r="ANN2692" s="17"/>
      <c r="ANO2692" s="17"/>
      <c r="ANP2692" s="17"/>
      <c r="ANQ2692" s="17"/>
      <c r="ANR2692" s="17"/>
      <c r="ANS2692" s="17"/>
      <c r="ANT2692" s="17"/>
      <c r="ANU2692" s="17"/>
      <c r="ANV2692" s="17"/>
      <c r="ANW2692" s="17"/>
      <c r="ANX2692" s="17"/>
      <c r="ANY2692" s="17"/>
      <c r="ANZ2692" s="17"/>
      <c r="AOA2692" s="17"/>
      <c r="AOB2692" s="17"/>
      <c r="AOC2692" s="17"/>
      <c r="AOD2692" s="17"/>
      <c r="AOE2692" s="17"/>
      <c r="AOF2692" s="17"/>
      <c r="AOG2692" s="17"/>
      <c r="AOH2692" s="17"/>
      <c r="AOI2692" s="17"/>
      <c r="AOJ2692" s="17"/>
      <c r="AOK2692" s="17"/>
      <c r="AOL2692" s="17"/>
      <c r="AOM2692" s="17"/>
      <c r="AON2692" s="17"/>
      <c r="AOO2692" s="17"/>
      <c r="AOP2692" s="17"/>
      <c r="AOQ2692" s="17"/>
      <c r="AOR2692" s="17"/>
      <c r="AOS2692" s="17"/>
      <c r="AOT2692" s="17"/>
      <c r="AOU2692" s="17"/>
      <c r="AOV2692" s="17"/>
      <c r="AOW2692" s="17"/>
      <c r="AOX2692" s="17"/>
      <c r="AOY2692" s="17"/>
      <c r="AOZ2692" s="17"/>
      <c r="APA2692" s="17"/>
      <c r="APB2692" s="17"/>
      <c r="APC2692" s="17"/>
      <c r="APD2692" s="17"/>
      <c r="APE2692" s="17"/>
      <c r="APF2692" s="17"/>
      <c r="APG2692" s="17"/>
      <c r="APH2692" s="17"/>
      <c r="API2692" s="17"/>
      <c r="APJ2692" s="17"/>
      <c r="APK2692" s="17"/>
      <c r="APL2692" s="17"/>
      <c r="APM2692" s="17"/>
      <c r="APN2692" s="17"/>
      <c r="APO2692" s="17"/>
      <c r="APP2692" s="17"/>
      <c r="APQ2692" s="17"/>
      <c r="APR2692" s="17"/>
      <c r="APS2692" s="17"/>
      <c r="APT2692" s="17"/>
      <c r="APU2692" s="17"/>
      <c r="APV2692" s="17"/>
      <c r="APW2692" s="17"/>
      <c r="APX2692" s="17"/>
      <c r="APY2692" s="17"/>
      <c r="APZ2692" s="17"/>
      <c r="AQA2692" s="17"/>
      <c r="AQB2692" s="17"/>
      <c r="AQC2692" s="17"/>
      <c r="AQD2692" s="17"/>
      <c r="AQE2692" s="17"/>
      <c r="AQF2692" s="17"/>
      <c r="AQG2692" s="17"/>
      <c r="AQH2692" s="17"/>
      <c r="AQI2692" s="17"/>
      <c r="AQJ2692" s="17"/>
      <c r="AQK2692" s="17"/>
      <c r="AQL2692" s="17"/>
      <c r="AQM2692" s="17"/>
      <c r="AQN2692" s="17"/>
      <c r="AQO2692" s="17"/>
      <c r="AQP2692" s="17"/>
      <c r="AQQ2692" s="17"/>
      <c r="AQR2692" s="17"/>
      <c r="AQS2692" s="17"/>
      <c r="AQT2692" s="17"/>
      <c r="AQU2692" s="17"/>
      <c r="AQV2692" s="17"/>
      <c r="AQW2692" s="17"/>
      <c r="AQX2692" s="17"/>
      <c r="AQY2692" s="17"/>
      <c r="AQZ2692" s="17"/>
      <c r="ARA2692" s="17"/>
      <c r="ARB2692" s="17"/>
      <c r="ARC2692" s="17"/>
      <c r="ARD2692" s="17"/>
      <c r="ARE2692" s="17"/>
      <c r="ARF2692" s="17"/>
      <c r="ARG2692" s="17"/>
      <c r="ARH2692" s="17"/>
      <c r="ARI2692" s="17"/>
      <c r="ARJ2692" s="17"/>
      <c r="ARK2692" s="17"/>
      <c r="ARL2692" s="17"/>
      <c r="ARM2692" s="17"/>
      <c r="ARN2692" s="17"/>
      <c r="ARO2692" s="17"/>
      <c r="ARP2692" s="17"/>
      <c r="ARQ2692" s="17"/>
      <c r="ARR2692" s="17"/>
      <c r="ARS2692" s="17"/>
      <c r="ART2692" s="17"/>
      <c r="ARU2692" s="17"/>
      <c r="ARV2692" s="17"/>
      <c r="ARW2692" s="17"/>
      <c r="ARX2692" s="17"/>
      <c r="ARY2692" s="17"/>
      <c r="ARZ2692" s="17"/>
      <c r="ASA2692" s="17"/>
      <c r="ASB2692" s="17"/>
      <c r="ASC2692" s="17"/>
      <c r="ASD2692" s="17"/>
      <c r="ASE2692" s="17"/>
      <c r="ASF2692" s="17"/>
      <c r="ASG2692" s="17"/>
      <c r="ASH2692" s="17"/>
      <c r="ASI2692" s="17"/>
      <c r="ASJ2692" s="17"/>
      <c r="ASK2692" s="17"/>
      <c r="ASL2692" s="17"/>
      <c r="ASM2692" s="17"/>
      <c r="ASN2692" s="17"/>
      <c r="ASO2692" s="17"/>
      <c r="ASP2692" s="17"/>
      <c r="ASQ2692" s="17"/>
      <c r="ASR2692" s="17"/>
      <c r="ASS2692" s="17"/>
      <c r="AST2692" s="17"/>
      <c r="ASU2692" s="17"/>
      <c r="ASV2692" s="17"/>
      <c r="ASW2692" s="17"/>
      <c r="ASX2692" s="17"/>
      <c r="ASY2692" s="17"/>
      <c r="ASZ2692" s="17"/>
      <c r="ATA2692" s="17"/>
      <c r="ATB2692" s="17"/>
      <c r="ATC2692" s="17"/>
      <c r="ATD2692" s="17"/>
      <c r="ATE2692" s="17"/>
      <c r="ATF2692" s="17"/>
      <c r="ATG2692" s="17"/>
      <c r="ATH2692" s="17"/>
      <c r="ATI2692" s="17"/>
      <c r="ATJ2692" s="17"/>
      <c r="ATK2692" s="17"/>
      <c r="ATL2692" s="17"/>
      <c r="ATM2692" s="17"/>
      <c r="ATN2692" s="17"/>
      <c r="ATO2692" s="17"/>
      <c r="ATP2692" s="17"/>
      <c r="ATQ2692" s="17"/>
      <c r="ATR2692" s="17"/>
      <c r="ATS2692" s="17"/>
      <c r="ATT2692" s="17"/>
      <c r="ATU2692" s="17"/>
      <c r="ATV2692" s="17"/>
      <c r="ATW2692" s="17"/>
      <c r="ATX2692" s="17"/>
      <c r="ATY2692" s="17"/>
      <c r="ATZ2692" s="17"/>
      <c r="AUA2692" s="17"/>
      <c r="AUB2692" s="17"/>
      <c r="AUC2692" s="17"/>
      <c r="AUD2692" s="17"/>
      <c r="AUE2692" s="17"/>
      <c r="AUF2692" s="17"/>
      <c r="AUG2692" s="17"/>
      <c r="AUH2692" s="17"/>
      <c r="AUI2692" s="17"/>
      <c r="AUJ2692" s="17"/>
      <c r="AUK2692" s="17"/>
      <c r="AUL2692" s="17"/>
      <c r="AUM2692" s="17"/>
      <c r="AUN2692" s="17"/>
      <c r="AUO2692" s="17"/>
      <c r="AUP2692" s="17"/>
      <c r="AUQ2692" s="17"/>
      <c r="AUR2692" s="17"/>
      <c r="AUS2692" s="17"/>
      <c r="AUT2692" s="17"/>
      <c r="AUU2692" s="17"/>
      <c r="AUV2692" s="17"/>
      <c r="AUW2692" s="17"/>
      <c r="AUX2692" s="17"/>
      <c r="AUY2692" s="17"/>
      <c r="AUZ2692" s="17"/>
      <c r="AVA2692" s="17"/>
      <c r="AVB2692" s="17"/>
      <c r="AVC2692" s="17"/>
      <c r="AVD2692" s="17"/>
      <c r="AVE2692" s="17"/>
      <c r="AVF2692" s="17"/>
      <c r="AVG2692" s="17"/>
      <c r="AVH2692" s="17"/>
      <c r="AVI2692" s="17"/>
      <c r="AVJ2692" s="17"/>
      <c r="AVK2692" s="17"/>
      <c r="AVL2692" s="17"/>
      <c r="AVM2692" s="17"/>
      <c r="AVN2692" s="17"/>
      <c r="AVO2692" s="17"/>
      <c r="AVP2692" s="17"/>
      <c r="AVQ2692" s="17"/>
      <c r="AVR2692" s="17"/>
      <c r="AVS2692" s="17"/>
      <c r="AVT2692" s="17"/>
      <c r="AVU2692" s="17"/>
      <c r="AVV2692" s="17"/>
      <c r="AVW2692" s="17"/>
      <c r="AVX2692" s="17"/>
      <c r="AVY2692" s="17"/>
      <c r="AVZ2692" s="17"/>
      <c r="AWA2692" s="17"/>
      <c r="AWB2692" s="17"/>
      <c r="AWC2692" s="17"/>
      <c r="AWD2692" s="17"/>
      <c r="AWE2692" s="17"/>
      <c r="AWF2692" s="17"/>
      <c r="AWG2692" s="17"/>
      <c r="AWH2692" s="17"/>
      <c r="AWI2692" s="17"/>
      <c r="AWJ2692" s="17"/>
      <c r="AWK2692" s="17"/>
      <c r="AWL2692" s="17"/>
      <c r="AWM2692" s="17"/>
      <c r="AWN2692" s="17"/>
    </row>
    <row r="2693" spans="1:1288" s="56" customFormat="1" ht="39" x14ac:dyDescent="0.25">
      <c r="A2693" s="50" t="s">
        <v>3806</v>
      </c>
      <c r="B2693" s="50" t="s">
        <v>3903</v>
      </c>
      <c r="C2693" s="50" t="s">
        <v>3829</v>
      </c>
      <c r="D2693" s="50" t="s">
        <v>3809</v>
      </c>
      <c r="E2693" s="51">
        <v>75</v>
      </c>
      <c r="F2693" s="52" t="s">
        <v>21</v>
      </c>
      <c r="G2693" s="53"/>
      <c r="H2693" s="15" t="s">
        <v>5</v>
      </c>
      <c r="I2693" s="55"/>
      <c r="JE2693" s="12"/>
      <c r="JF2693" s="12"/>
      <c r="JG2693" s="12"/>
      <c r="JH2693" s="12"/>
      <c r="JI2693" s="13"/>
      <c r="JJ2693" s="14"/>
      <c r="JK2693" s="15"/>
      <c r="JL2693" s="15"/>
      <c r="JM2693" s="15"/>
      <c r="JN2693" s="16"/>
      <c r="JO2693" s="16"/>
      <c r="JP2693" s="16"/>
      <c r="JQ2693" s="16"/>
      <c r="JR2693" s="16"/>
      <c r="JS2693" s="16"/>
      <c r="JT2693" s="16"/>
      <c r="JU2693" s="16"/>
      <c r="JV2693" s="16"/>
      <c r="JW2693" s="16"/>
      <c r="JX2693" s="16"/>
      <c r="JY2693" s="16"/>
      <c r="JZ2693" s="16"/>
      <c r="KA2693" s="16"/>
      <c r="KB2693" s="16"/>
      <c r="KC2693" s="16"/>
      <c r="KD2693" s="16"/>
      <c r="KE2693" s="16"/>
      <c r="KF2693" s="16"/>
      <c r="KG2693" s="16"/>
      <c r="KH2693" s="16"/>
      <c r="KI2693" s="16"/>
      <c r="KJ2693" s="16"/>
      <c r="KK2693" s="16"/>
      <c r="KL2693" s="16"/>
      <c r="KM2693" s="16"/>
      <c r="KN2693" s="16"/>
      <c r="KO2693" s="16"/>
      <c r="KP2693" s="16"/>
      <c r="KQ2693" s="16"/>
      <c r="KR2693" s="16"/>
      <c r="KS2693" s="16"/>
      <c r="KT2693" s="16"/>
      <c r="KU2693" s="16"/>
      <c r="KV2693" s="16"/>
      <c r="KW2693" s="16"/>
      <c r="KX2693" s="16"/>
      <c r="KY2693" s="16"/>
      <c r="KZ2693" s="16"/>
      <c r="LA2693" s="16"/>
      <c r="LB2693" s="16"/>
      <c r="LC2693" s="16"/>
      <c r="LD2693" s="16"/>
      <c r="LE2693" s="16"/>
      <c r="LF2693" s="16"/>
      <c r="LG2693" s="16"/>
      <c r="LH2693" s="16"/>
      <c r="LI2693" s="16"/>
      <c r="LJ2693" s="16"/>
      <c r="LK2693" s="16"/>
      <c r="LL2693" s="16"/>
      <c r="LM2693" s="16"/>
      <c r="LN2693" s="16"/>
      <c r="LO2693" s="16"/>
      <c r="LP2693" s="16"/>
      <c r="LQ2693" s="16"/>
      <c r="LR2693" s="16"/>
      <c r="LS2693" s="16"/>
      <c r="LT2693" s="16"/>
      <c r="LU2693" s="16"/>
      <c r="LV2693" s="16"/>
      <c r="LW2693" s="16"/>
      <c r="LX2693" s="16"/>
      <c r="LY2693" s="16"/>
      <c r="LZ2693" s="16"/>
      <c r="MA2693" s="16"/>
      <c r="MB2693" s="16"/>
      <c r="MC2693" s="16"/>
      <c r="MD2693" s="16"/>
      <c r="ME2693" s="16"/>
      <c r="MF2693" s="16"/>
      <c r="MG2693" s="16"/>
      <c r="MH2693" s="16"/>
      <c r="MI2693" s="16"/>
      <c r="MJ2693" s="16"/>
      <c r="MK2693" s="16"/>
      <c r="ML2693" s="16"/>
      <c r="MM2693" s="16"/>
      <c r="MN2693" s="16"/>
      <c r="MO2693" s="16"/>
      <c r="MP2693" s="16"/>
      <c r="MQ2693" s="16"/>
      <c r="MR2693" s="16"/>
      <c r="MS2693" s="16"/>
      <c r="MT2693" s="16"/>
      <c r="MU2693" s="16"/>
      <c r="MV2693" s="16"/>
      <c r="MW2693" s="16"/>
      <c r="MX2693" s="16"/>
      <c r="MY2693" s="16"/>
      <c r="MZ2693" s="16"/>
      <c r="NA2693" s="16"/>
      <c r="NB2693" s="16"/>
      <c r="NC2693" s="16"/>
      <c r="ND2693" s="16"/>
      <c r="NE2693" s="16"/>
      <c r="NF2693" s="16"/>
      <c r="NG2693" s="16"/>
      <c r="NH2693" s="16"/>
      <c r="NI2693" s="16"/>
      <c r="NJ2693" s="16"/>
      <c r="NK2693" s="16"/>
      <c r="NL2693" s="16"/>
      <c r="NM2693" s="16"/>
      <c r="NN2693" s="16"/>
      <c r="NO2693" s="16"/>
      <c r="NP2693" s="16"/>
      <c r="NQ2693" s="16"/>
      <c r="NR2693" s="16"/>
      <c r="NS2693" s="16"/>
      <c r="NT2693" s="16"/>
      <c r="NU2693" s="16"/>
      <c r="NV2693" s="16"/>
      <c r="NW2693" s="16"/>
      <c r="NX2693" s="16"/>
      <c r="NY2693" s="16"/>
      <c r="NZ2693" s="16"/>
      <c r="OA2693" s="16"/>
      <c r="OB2693" s="16"/>
      <c r="OC2693" s="16"/>
      <c r="OD2693" s="16"/>
      <c r="OE2693" s="16"/>
      <c r="OF2693" s="16"/>
      <c r="OG2693" s="16"/>
      <c r="OH2693" s="16"/>
      <c r="OI2693" s="16"/>
      <c r="OJ2693" s="16"/>
      <c r="OK2693" s="16"/>
      <c r="OL2693" s="16"/>
      <c r="OM2693" s="16"/>
      <c r="ON2693" s="16"/>
      <c r="OO2693" s="16"/>
      <c r="OP2693" s="16"/>
      <c r="OQ2693" s="16"/>
      <c r="OR2693" s="16"/>
      <c r="OS2693" s="16"/>
      <c r="OT2693" s="16"/>
      <c r="OU2693" s="16"/>
      <c r="OV2693" s="16"/>
      <c r="OW2693" s="16"/>
      <c r="OX2693" s="16"/>
      <c r="OY2693" s="16"/>
      <c r="OZ2693" s="16"/>
      <c r="PA2693" s="16"/>
      <c r="PB2693" s="16"/>
      <c r="PC2693" s="16"/>
      <c r="PD2693" s="16"/>
      <c r="PE2693" s="16"/>
      <c r="PF2693" s="16"/>
      <c r="PG2693" s="16"/>
      <c r="PH2693" s="16"/>
      <c r="PI2693" s="16"/>
      <c r="PJ2693" s="16"/>
      <c r="PK2693" s="16"/>
      <c r="PL2693" s="16"/>
      <c r="PM2693" s="16"/>
      <c r="PN2693" s="16"/>
      <c r="PO2693" s="16"/>
      <c r="PP2693" s="16"/>
      <c r="PQ2693" s="16"/>
      <c r="PR2693" s="16"/>
      <c r="PS2693" s="16"/>
      <c r="PT2693" s="16"/>
      <c r="PU2693" s="16"/>
      <c r="PV2693" s="16"/>
      <c r="PW2693" s="16"/>
      <c r="PX2693" s="16"/>
      <c r="PY2693" s="16"/>
      <c r="PZ2693" s="16"/>
      <c r="QA2693" s="16"/>
      <c r="QB2693" s="16"/>
      <c r="QC2693" s="16"/>
      <c r="QD2693" s="16"/>
      <c r="QE2693" s="16"/>
      <c r="QF2693" s="16"/>
      <c r="QG2693" s="16"/>
      <c r="QH2693" s="16"/>
      <c r="QI2693" s="16"/>
      <c r="QJ2693" s="16"/>
      <c r="QK2693" s="16"/>
      <c r="QL2693" s="16"/>
      <c r="QM2693" s="16"/>
      <c r="QN2693" s="16"/>
      <c r="QO2693" s="16"/>
      <c r="QP2693" s="16"/>
      <c r="QQ2693" s="16"/>
      <c r="QR2693" s="16"/>
      <c r="QS2693" s="16"/>
      <c r="QT2693" s="16"/>
      <c r="QU2693" s="16"/>
      <c r="QV2693" s="16"/>
      <c r="QW2693" s="16"/>
      <c r="QX2693" s="16"/>
      <c r="QY2693" s="16"/>
      <c r="QZ2693" s="16"/>
      <c r="RA2693" s="16"/>
      <c r="RB2693" s="16"/>
      <c r="RC2693" s="16"/>
      <c r="RD2693" s="16"/>
      <c r="RE2693" s="16"/>
      <c r="RF2693" s="16"/>
      <c r="RG2693" s="16"/>
      <c r="RH2693" s="16"/>
      <c r="RI2693" s="16"/>
      <c r="RJ2693" s="16"/>
      <c r="RK2693" s="16"/>
      <c r="RL2693" s="16"/>
      <c r="RM2693" s="16"/>
      <c r="RN2693" s="16"/>
      <c r="RO2693" s="16"/>
      <c r="RP2693" s="16"/>
      <c r="RQ2693" s="16"/>
      <c r="RR2693" s="16"/>
      <c r="RS2693" s="16"/>
      <c r="RT2693" s="16"/>
      <c r="RU2693" s="16"/>
      <c r="RV2693" s="16"/>
      <c r="RW2693" s="16"/>
      <c r="RX2693" s="16"/>
      <c r="RY2693" s="16"/>
      <c r="RZ2693" s="16"/>
      <c r="SA2693" s="16"/>
      <c r="SB2693" s="16"/>
      <c r="SC2693" s="16"/>
      <c r="SD2693" s="16"/>
      <c r="SE2693" s="16"/>
      <c r="SF2693" s="16"/>
      <c r="SG2693" s="16"/>
      <c r="SH2693" s="16"/>
      <c r="SI2693" s="16"/>
      <c r="SJ2693" s="16"/>
      <c r="SK2693" s="16"/>
      <c r="SL2693" s="16"/>
      <c r="SM2693" s="16"/>
      <c r="SN2693" s="16"/>
      <c r="SO2693" s="16"/>
      <c r="SP2693" s="16"/>
      <c r="SQ2693" s="16"/>
      <c r="SR2693" s="16"/>
      <c r="SS2693" s="16"/>
      <c r="ST2693" s="16"/>
      <c r="SU2693" s="16"/>
      <c r="SV2693" s="16"/>
      <c r="SW2693" s="16"/>
      <c r="SX2693" s="16"/>
      <c r="SY2693" s="16"/>
      <c r="SZ2693" s="16"/>
      <c r="TA2693" s="16"/>
      <c r="TB2693" s="17"/>
      <c r="TC2693" s="17"/>
      <c r="TD2693" s="17"/>
      <c r="TE2693" s="17"/>
      <c r="TF2693" s="17"/>
      <c r="TG2693" s="17"/>
      <c r="TH2693" s="17"/>
      <c r="TI2693" s="17"/>
      <c r="TJ2693" s="17"/>
      <c r="TK2693" s="17"/>
      <c r="TL2693" s="17"/>
      <c r="TM2693" s="17"/>
      <c r="TN2693" s="17"/>
      <c r="TO2693" s="17"/>
      <c r="TP2693" s="17"/>
      <c r="TQ2693" s="17"/>
      <c r="TR2693" s="17"/>
      <c r="TS2693" s="17"/>
      <c r="TT2693" s="17"/>
      <c r="TU2693" s="17"/>
      <c r="TV2693" s="17"/>
      <c r="TW2693" s="17"/>
      <c r="TX2693" s="17"/>
      <c r="TY2693" s="17"/>
      <c r="TZ2693" s="17"/>
      <c r="UA2693" s="17"/>
      <c r="UB2693" s="17"/>
      <c r="UC2693" s="17"/>
      <c r="UD2693" s="17"/>
      <c r="UE2693" s="17"/>
      <c r="UF2693" s="17"/>
      <c r="UG2693" s="17"/>
      <c r="UH2693" s="17"/>
      <c r="UI2693" s="17"/>
      <c r="UJ2693" s="17"/>
      <c r="UK2693" s="17"/>
      <c r="UL2693" s="17"/>
      <c r="UM2693" s="17"/>
      <c r="UN2693" s="17"/>
      <c r="UO2693" s="17"/>
      <c r="UP2693" s="17"/>
      <c r="UQ2693" s="17"/>
      <c r="UR2693" s="17"/>
      <c r="US2693" s="17"/>
      <c r="UT2693" s="17"/>
      <c r="UU2693" s="17"/>
      <c r="UV2693" s="17"/>
      <c r="UW2693" s="17"/>
      <c r="UX2693" s="17"/>
      <c r="UY2693" s="17"/>
      <c r="UZ2693" s="17"/>
      <c r="VA2693" s="17"/>
      <c r="VB2693" s="17"/>
      <c r="VC2693" s="17"/>
      <c r="VD2693" s="17"/>
      <c r="VE2693" s="17"/>
      <c r="VF2693" s="17"/>
      <c r="VG2693" s="17"/>
      <c r="VH2693" s="17"/>
      <c r="VI2693" s="17"/>
      <c r="VJ2693" s="17"/>
      <c r="VK2693" s="17"/>
      <c r="VL2693" s="17"/>
      <c r="VM2693" s="17"/>
      <c r="VN2693" s="17"/>
      <c r="VO2693" s="17"/>
      <c r="VP2693" s="17"/>
      <c r="VQ2693" s="17"/>
      <c r="VR2693" s="17"/>
      <c r="VS2693" s="17"/>
      <c r="VT2693" s="17"/>
      <c r="VU2693" s="17"/>
      <c r="VV2693" s="17"/>
      <c r="VW2693" s="17"/>
      <c r="VX2693" s="17"/>
      <c r="VY2693" s="17"/>
      <c r="VZ2693" s="17"/>
      <c r="WA2693" s="17"/>
      <c r="WB2693" s="17"/>
      <c r="WC2693" s="17"/>
      <c r="WD2693" s="17"/>
      <c r="WE2693" s="17"/>
      <c r="WF2693" s="17"/>
      <c r="WG2693" s="17"/>
      <c r="WH2693" s="17"/>
      <c r="WI2693" s="17"/>
      <c r="WJ2693" s="17"/>
      <c r="WK2693" s="17"/>
      <c r="WL2693" s="17"/>
      <c r="WM2693" s="17"/>
      <c r="WN2693" s="17"/>
      <c r="WO2693" s="17"/>
      <c r="WP2693" s="17"/>
      <c r="WQ2693" s="17"/>
      <c r="WR2693" s="17"/>
      <c r="WS2693" s="17"/>
      <c r="WT2693" s="17"/>
      <c r="WU2693" s="17"/>
      <c r="WV2693" s="17"/>
      <c r="WW2693" s="17"/>
      <c r="WX2693" s="17"/>
      <c r="WY2693" s="17"/>
      <c r="WZ2693" s="17"/>
      <c r="XA2693" s="17"/>
      <c r="XB2693" s="17"/>
      <c r="XC2693" s="17"/>
      <c r="XD2693" s="17"/>
      <c r="XE2693" s="17"/>
      <c r="XF2693" s="17"/>
      <c r="XG2693" s="17"/>
      <c r="XH2693" s="17"/>
      <c r="XI2693" s="17"/>
      <c r="XJ2693" s="17"/>
      <c r="XK2693" s="17"/>
      <c r="XL2693" s="17"/>
      <c r="XM2693" s="17"/>
      <c r="XN2693" s="17"/>
      <c r="XO2693" s="17"/>
      <c r="XP2693" s="17"/>
      <c r="XQ2693" s="17"/>
      <c r="XR2693" s="17"/>
      <c r="XS2693" s="17"/>
      <c r="XT2693" s="17"/>
      <c r="XU2693" s="17"/>
      <c r="XV2693" s="17"/>
      <c r="XW2693" s="17"/>
      <c r="XX2693" s="17"/>
      <c r="XY2693" s="17"/>
      <c r="XZ2693" s="17"/>
      <c r="YA2693" s="17"/>
      <c r="YB2693" s="17"/>
      <c r="YC2693" s="17"/>
      <c r="YD2693" s="17"/>
      <c r="YE2693" s="17"/>
      <c r="YF2693" s="17"/>
      <c r="YG2693" s="17"/>
      <c r="YH2693" s="17"/>
      <c r="YI2693" s="17"/>
      <c r="YJ2693" s="17"/>
      <c r="YK2693" s="17"/>
      <c r="YL2693" s="17"/>
      <c r="YM2693" s="17"/>
      <c r="YN2693" s="17"/>
      <c r="YO2693" s="17"/>
      <c r="YP2693" s="17"/>
      <c r="YQ2693" s="17"/>
      <c r="YR2693" s="17"/>
      <c r="YS2693" s="17"/>
      <c r="YT2693" s="17"/>
      <c r="YU2693" s="17"/>
      <c r="YV2693" s="17"/>
      <c r="YW2693" s="17"/>
      <c r="YX2693" s="17"/>
      <c r="YY2693" s="17"/>
      <c r="YZ2693" s="17"/>
      <c r="ZA2693" s="17"/>
      <c r="ZB2693" s="17"/>
      <c r="ZC2693" s="17"/>
      <c r="ZD2693" s="17"/>
      <c r="ZE2693" s="17"/>
      <c r="ZF2693" s="17"/>
      <c r="ZG2693" s="17"/>
      <c r="ZH2693" s="17"/>
      <c r="ZI2693" s="17"/>
      <c r="ZJ2693" s="17"/>
      <c r="ZK2693" s="17"/>
      <c r="ZL2693" s="17"/>
      <c r="ZM2693" s="17"/>
      <c r="ZN2693" s="17"/>
      <c r="ZO2693" s="17"/>
      <c r="ZP2693" s="17"/>
      <c r="ZQ2693" s="17"/>
      <c r="ZR2693" s="17"/>
      <c r="ZS2693" s="17"/>
      <c r="ZT2693" s="17"/>
      <c r="ZU2693" s="17"/>
      <c r="ZV2693" s="17"/>
      <c r="ZW2693" s="17"/>
      <c r="ZX2693" s="17"/>
      <c r="ZY2693" s="17"/>
      <c r="ZZ2693" s="17"/>
      <c r="AAA2693" s="17"/>
      <c r="AAB2693" s="17"/>
      <c r="AAC2693" s="17"/>
      <c r="AAD2693" s="17"/>
      <c r="AAE2693" s="17"/>
      <c r="AAF2693" s="17"/>
      <c r="AAG2693" s="17"/>
      <c r="AAH2693" s="17"/>
      <c r="AAI2693" s="17"/>
      <c r="AAJ2693" s="17"/>
      <c r="AAK2693" s="17"/>
      <c r="AAL2693" s="17"/>
      <c r="AAM2693" s="17"/>
      <c r="AAN2693" s="17"/>
      <c r="AAO2693" s="17"/>
      <c r="AAP2693" s="17"/>
      <c r="AAQ2693" s="17"/>
      <c r="AAR2693" s="17"/>
      <c r="AAS2693" s="17"/>
      <c r="AAT2693" s="17"/>
      <c r="AAU2693" s="17"/>
      <c r="AAV2693" s="17"/>
      <c r="AAW2693" s="17"/>
      <c r="AAX2693" s="17"/>
      <c r="AAY2693" s="17"/>
      <c r="AAZ2693" s="17"/>
      <c r="ABA2693" s="17"/>
      <c r="ABB2693" s="17"/>
      <c r="ABC2693" s="17"/>
      <c r="ABD2693" s="17"/>
      <c r="ABE2693" s="17"/>
      <c r="ABF2693" s="17"/>
      <c r="ABG2693" s="17"/>
      <c r="ABH2693" s="17"/>
      <c r="ABI2693" s="17"/>
      <c r="ABJ2693" s="17"/>
      <c r="ABK2693" s="17"/>
      <c r="ABL2693" s="17"/>
      <c r="ABM2693" s="17"/>
      <c r="ABN2693" s="17"/>
      <c r="ABO2693" s="17"/>
      <c r="ABP2693" s="17"/>
      <c r="ABQ2693" s="17"/>
      <c r="ABR2693" s="17"/>
      <c r="ABS2693" s="17"/>
      <c r="ABT2693" s="17"/>
      <c r="ABU2693" s="17"/>
      <c r="ABV2693" s="17"/>
      <c r="ABW2693" s="17"/>
      <c r="ABX2693" s="17"/>
      <c r="ABY2693" s="17"/>
      <c r="ABZ2693" s="17"/>
      <c r="ACA2693" s="17"/>
      <c r="ACB2693" s="17"/>
      <c r="ACC2693" s="17"/>
      <c r="ACD2693" s="17"/>
      <c r="ACE2693" s="17"/>
      <c r="ACF2693" s="17"/>
      <c r="ACG2693" s="17"/>
      <c r="ACH2693" s="17"/>
      <c r="ACI2693" s="17"/>
      <c r="ACJ2693" s="17"/>
      <c r="ACK2693" s="17"/>
      <c r="ACL2693" s="17"/>
      <c r="ACM2693" s="17"/>
      <c r="ACN2693" s="17"/>
      <c r="ACO2693" s="17"/>
      <c r="ACP2693" s="17"/>
      <c r="ACQ2693" s="17"/>
      <c r="ACR2693" s="17"/>
      <c r="ACS2693" s="17"/>
      <c r="ACT2693" s="17"/>
      <c r="ACU2693" s="17"/>
      <c r="ACV2693" s="17"/>
      <c r="ACW2693" s="17"/>
      <c r="ACX2693" s="17"/>
      <c r="ACY2693" s="17"/>
      <c r="ACZ2693" s="17"/>
      <c r="ADA2693" s="17"/>
      <c r="ADB2693" s="17"/>
      <c r="ADC2693" s="17"/>
      <c r="ADD2693" s="17"/>
      <c r="ADE2693" s="17"/>
      <c r="ADF2693" s="17"/>
      <c r="ADG2693" s="17"/>
      <c r="ADH2693" s="17"/>
      <c r="ADI2693" s="17"/>
      <c r="ADJ2693" s="17"/>
      <c r="ADK2693" s="17"/>
      <c r="ADL2693" s="17"/>
      <c r="ADM2693" s="17"/>
      <c r="ADN2693" s="17"/>
      <c r="ADO2693" s="17"/>
      <c r="ADP2693" s="17"/>
      <c r="ADQ2693" s="17"/>
      <c r="ADR2693" s="17"/>
      <c r="ADS2693" s="17"/>
      <c r="ADT2693" s="17"/>
      <c r="ADU2693" s="17"/>
      <c r="ADV2693" s="17"/>
      <c r="ADW2693" s="17"/>
      <c r="ADX2693" s="17"/>
      <c r="ADY2693" s="17"/>
      <c r="ADZ2693" s="17"/>
      <c r="AEA2693" s="17"/>
      <c r="AEB2693" s="17"/>
      <c r="AEC2693" s="17"/>
      <c r="AED2693" s="17"/>
      <c r="AEE2693" s="17"/>
      <c r="AEF2693" s="17"/>
      <c r="AEG2693" s="17"/>
      <c r="AEH2693" s="17"/>
      <c r="AEI2693" s="17"/>
      <c r="AEJ2693" s="17"/>
      <c r="AEK2693" s="17"/>
      <c r="AEL2693" s="17"/>
      <c r="AEM2693" s="17"/>
      <c r="AEN2693" s="17"/>
      <c r="AEO2693" s="17"/>
      <c r="AEP2693" s="17"/>
      <c r="AEQ2693" s="17"/>
      <c r="AER2693" s="17"/>
      <c r="AES2693" s="17"/>
      <c r="AET2693" s="17"/>
      <c r="AEU2693" s="17"/>
      <c r="AEV2693" s="17"/>
      <c r="AEW2693" s="17"/>
      <c r="AEX2693" s="17"/>
      <c r="AEY2693" s="17"/>
      <c r="AEZ2693" s="17"/>
      <c r="AFA2693" s="17"/>
      <c r="AFB2693" s="17"/>
      <c r="AFC2693" s="17"/>
      <c r="AFD2693" s="17"/>
      <c r="AFE2693" s="17"/>
      <c r="AFF2693" s="17"/>
      <c r="AFG2693" s="17"/>
      <c r="AFH2693" s="17"/>
      <c r="AFI2693" s="17"/>
      <c r="AFJ2693" s="17"/>
      <c r="AFK2693" s="17"/>
      <c r="AFL2693" s="17"/>
      <c r="AFM2693" s="17"/>
      <c r="AFN2693" s="17"/>
      <c r="AFO2693" s="17"/>
      <c r="AFP2693" s="17"/>
      <c r="AFQ2693" s="17"/>
      <c r="AFR2693" s="17"/>
      <c r="AFS2693" s="17"/>
      <c r="AFT2693" s="17"/>
      <c r="AFU2693" s="17"/>
      <c r="AFV2693" s="17"/>
      <c r="AFW2693" s="17"/>
      <c r="AFX2693" s="17"/>
      <c r="AFY2693" s="17"/>
      <c r="AFZ2693" s="17"/>
      <c r="AGA2693" s="17"/>
      <c r="AGB2693" s="17"/>
      <c r="AGC2693" s="17"/>
      <c r="AGD2693" s="17"/>
      <c r="AGE2693" s="17"/>
      <c r="AGF2693" s="17"/>
      <c r="AGG2693" s="17"/>
      <c r="AGH2693" s="17"/>
      <c r="AGI2693" s="17"/>
      <c r="AGJ2693" s="17"/>
      <c r="AGK2693" s="17"/>
      <c r="AGL2693" s="17"/>
      <c r="AGM2693" s="17"/>
      <c r="AGN2693" s="17"/>
      <c r="AGO2693" s="17"/>
      <c r="AGP2693" s="17"/>
      <c r="AGQ2693" s="17"/>
      <c r="AGR2693" s="17"/>
      <c r="AGS2693" s="17"/>
      <c r="AGT2693" s="17"/>
      <c r="AGU2693" s="17"/>
      <c r="AGV2693" s="17"/>
      <c r="AGW2693" s="17"/>
      <c r="AGX2693" s="17"/>
      <c r="AGY2693" s="17"/>
      <c r="AGZ2693" s="17"/>
      <c r="AHA2693" s="17"/>
      <c r="AHB2693" s="17"/>
      <c r="AHC2693" s="17"/>
      <c r="AHD2693" s="17"/>
      <c r="AHE2693" s="17"/>
      <c r="AHF2693" s="17"/>
      <c r="AHG2693" s="17"/>
      <c r="AHH2693" s="17"/>
      <c r="AHI2693" s="17"/>
      <c r="AHJ2693" s="17"/>
      <c r="AHK2693" s="17"/>
      <c r="AHL2693" s="17"/>
      <c r="AHM2693" s="17"/>
      <c r="AHN2693" s="17"/>
      <c r="AHO2693" s="17"/>
      <c r="AHP2693" s="17"/>
      <c r="AHQ2693" s="17"/>
      <c r="AHR2693" s="17"/>
      <c r="AHS2693" s="17"/>
      <c r="AHT2693" s="17"/>
      <c r="AHU2693" s="17"/>
      <c r="AHV2693" s="17"/>
      <c r="AHW2693" s="17"/>
      <c r="AHX2693" s="17"/>
      <c r="AHY2693" s="17"/>
      <c r="AHZ2693" s="17"/>
      <c r="AIA2693" s="17"/>
      <c r="AIB2693" s="17"/>
      <c r="AIC2693" s="17"/>
      <c r="AID2693" s="17"/>
      <c r="AIE2693" s="17"/>
      <c r="AIF2693" s="17"/>
      <c r="AIG2693" s="17"/>
      <c r="AIH2693" s="17"/>
      <c r="AII2693" s="17"/>
      <c r="AIJ2693" s="17"/>
      <c r="AIK2693" s="17"/>
      <c r="AIL2693" s="17"/>
      <c r="AIM2693" s="17"/>
      <c r="AIN2693" s="17"/>
      <c r="AIO2693" s="17"/>
      <c r="AIP2693" s="17"/>
      <c r="AIQ2693" s="17"/>
      <c r="AIR2693" s="17"/>
      <c r="AIS2693" s="17"/>
      <c r="AIT2693" s="17"/>
      <c r="AIU2693" s="17"/>
      <c r="AIV2693" s="17"/>
      <c r="AIW2693" s="17"/>
      <c r="AIX2693" s="17"/>
      <c r="AIY2693" s="17"/>
      <c r="AIZ2693" s="17"/>
      <c r="AJA2693" s="17"/>
      <c r="AJB2693" s="17"/>
      <c r="AJC2693" s="17"/>
      <c r="AJD2693" s="17"/>
      <c r="AJE2693" s="17"/>
      <c r="AJF2693" s="17"/>
      <c r="AJG2693" s="17"/>
      <c r="AJH2693" s="17"/>
      <c r="AJI2693" s="17"/>
      <c r="AJJ2693" s="17"/>
      <c r="AJK2693" s="17"/>
      <c r="AJL2693" s="17"/>
      <c r="AJM2693" s="17"/>
      <c r="AJN2693" s="17"/>
      <c r="AJO2693" s="17"/>
      <c r="AJP2693" s="17"/>
      <c r="AJQ2693" s="17"/>
      <c r="AJR2693" s="17"/>
      <c r="AJS2693" s="17"/>
      <c r="AJT2693" s="17"/>
      <c r="AJU2693" s="17"/>
      <c r="AJV2693" s="17"/>
      <c r="AJW2693" s="17"/>
      <c r="AJX2693" s="17"/>
      <c r="AJY2693" s="17"/>
      <c r="AJZ2693" s="17"/>
      <c r="AKA2693" s="17"/>
      <c r="AKB2693" s="17"/>
      <c r="AKC2693" s="17"/>
      <c r="AKD2693" s="17"/>
      <c r="AKE2693" s="17"/>
      <c r="AKF2693" s="17"/>
      <c r="AKG2693" s="17"/>
      <c r="AKH2693" s="17"/>
      <c r="AKI2693" s="17"/>
      <c r="AKJ2693" s="17"/>
      <c r="AKK2693" s="17"/>
      <c r="AKL2693" s="17"/>
      <c r="AKM2693" s="17"/>
      <c r="AKN2693" s="17"/>
      <c r="AKO2693" s="17"/>
      <c r="AKP2693" s="17"/>
      <c r="AKQ2693" s="17"/>
      <c r="AKR2693" s="17"/>
      <c r="AKS2693" s="17"/>
      <c r="AKT2693" s="17"/>
      <c r="AKU2693" s="17"/>
      <c r="AKV2693" s="17"/>
      <c r="AKW2693" s="17"/>
      <c r="AKX2693" s="17"/>
      <c r="AKY2693" s="17"/>
      <c r="AKZ2693" s="17"/>
      <c r="ALA2693" s="17"/>
      <c r="ALB2693" s="17"/>
      <c r="ALC2693" s="17"/>
      <c r="ALD2693" s="17"/>
      <c r="ALE2693" s="17"/>
      <c r="ALF2693" s="17"/>
      <c r="ALG2693" s="17"/>
      <c r="ALH2693" s="17"/>
      <c r="ALI2693" s="17"/>
      <c r="ALJ2693" s="17"/>
      <c r="ALK2693" s="17"/>
      <c r="ALL2693" s="17"/>
      <c r="ALM2693" s="17"/>
      <c r="ALN2693" s="17"/>
      <c r="ALO2693" s="17"/>
      <c r="ALP2693" s="17"/>
      <c r="ALQ2693" s="17"/>
      <c r="ALR2693" s="17"/>
      <c r="ALS2693" s="17"/>
      <c r="ALT2693" s="17"/>
      <c r="ALU2693" s="17"/>
      <c r="ALV2693" s="17"/>
      <c r="ALW2693" s="17"/>
      <c r="ALX2693" s="17"/>
      <c r="ALY2693" s="17"/>
      <c r="ALZ2693" s="17"/>
      <c r="AMA2693" s="17"/>
      <c r="AMB2693" s="17"/>
      <c r="AMC2693" s="17"/>
      <c r="AMD2693" s="17"/>
      <c r="AME2693" s="17"/>
      <c r="AMF2693" s="17"/>
      <c r="AMG2693" s="17"/>
      <c r="AMH2693" s="17"/>
      <c r="AMI2693" s="17"/>
      <c r="AMJ2693" s="17"/>
      <c r="AMK2693" s="17"/>
      <c r="AML2693" s="17"/>
      <c r="AMM2693" s="17"/>
      <c r="AMN2693" s="17"/>
      <c r="AMO2693" s="17"/>
      <c r="AMP2693" s="17"/>
      <c r="AMQ2693" s="17"/>
      <c r="AMR2693" s="17"/>
      <c r="AMS2693" s="17"/>
      <c r="AMT2693" s="17"/>
      <c r="AMU2693" s="17"/>
      <c r="AMV2693" s="17"/>
      <c r="AMW2693" s="17"/>
      <c r="AMX2693" s="17"/>
      <c r="AMY2693" s="17"/>
      <c r="AMZ2693" s="17"/>
      <c r="ANA2693" s="17"/>
      <c r="ANB2693" s="17"/>
      <c r="ANC2693" s="17"/>
      <c r="AND2693" s="17"/>
      <c r="ANE2693" s="17"/>
      <c r="ANF2693" s="17"/>
      <c r="ANG2693" s="17"/>
      <c r="ANH2693" s="17"/>
      <c r="ANI2693" s="17"/>
      <c r="ANJ2693" s="17"/>
      <c r="ANK2693" s="17"/>
      <c r="ANL2693" s="17"/>
      <c r="ANM2693" s="17"/>
      <c r="ANN2693" s="17"/>
      <c r="ANO2693" s="17"/>
      <c r="ANP2693" s="17"/>
      <c r="ANQ2693" s="17"/>
      <c r="ANR2693" s="17"/>
      <c r="ANS2693" s="17"/>
      <c r="ANT2693" s="17"/>
      <c r="ANU2693" s="17"/>
      <c r="ANV2693" s="17"/>
      <c r="ANW2693" s="17"/>
      <c r="ANX2693" s="17"/>
      <c r="ANY2693" s="17"/>
      <c r="ANZ2693" s="17"/>
      <c r="AOA2693" s="17"/>
      <c r="AOB2693" s="17"/>
      <c r="AOC2693" s="17"/>
      <c r="AOD2693" s="17"/>
      <c r="AOE2693" s="17"/>
      <c r="AOF2693" s="17"/>
      <c r="AOG2693" s="17"/>
      <c r="AOH2693" s="17"/>
      <c r="AOI2693" s="17"/>
      <c r="AOJ2693" s="17"/>
      <c r="AOK2693" s="17"/>
      <c r="AOL2693" s="17"/>
      <c r="AOM2693" s="17"/>
      <c r="AON2693" s="17"/>
      <c r="AOO2693" s="17"/>
      <c r="AOP2693" s="17"/>
      <c r="AOQ2693" s="17"/>
      <c r="AOR2693" s="17"/>
      <c r="AOS2693" s="17"/>
      <c r="AOT2693" s="17"/>
      <c r="AOU2693" s="17"/>
      <c r="AOV2693" s="17"/>
      <c r="AOW2693" s="17"/>
      <c r="AOX2693" s="17"/>
      <c r="AOY2693" s="17"/>
      <c r="AOZ2693" s="17"/>
      <c r="APA2693" s="17"/>
      <c r="APB2693" s="17"/>
      <c r="APC2693" s="17"/>
      <c r="APD2693" s="17"/>
      <c r="APE2693" s="17"/>
      <c r="APF2693" s="17"/>
      <c r="APG2693" s="17"/>
      <c r="APH2693" s="17"/>
      <c r="API2693" s="17"/>
      <c r="APJ2693" s="17"/>
      <c r="APK2693" s="17"/>
      <c r="APL2693" s="17"/>
      <c r="APM2693" s="17"/>
      <c r="APN2693" s="17"/>
      <c r="APO2693" s="17"/>
      <c r="APP2693" s="17"/>
      <c r="APQ2693" s="17"/>
      <c r="APR2693" s="17"/>
      <c r="APS2693" s="17"/>
      <c r="APT2693" s="17"/>
      <c r="APU2693" s="17"/>
      <c r="APV2693" s="17"/>
      <c r="APW2693" s="17"/>
      <c r="APX2693" s="17"/>
      <c r="APY2693" s="17"/>
      <c r="APZ2693" s="17"/>
      <c r="AQA2693" s="17"/>
      <c r="AQB2693" s="17"/>
      <c r="AQC2693" s="17"/>
      <c r="AQD2693" s="17"/>
      <c r="AQE2693" s="17"/>
      <c r="AQF2693" s="17"/>
      <c r="AQG2693" s="17"/>
      <c r="AQH2693" s="17"/>
      <c r="AQI2693" s="17"/>
      <c r="AQJ2693" s="17"/>
      <c r="AQK2693" s="17"/>
      <c r="AQL2693" s="17"/>
      <c r="AQM2693" s="17"/>
      <c r="AQN2693" s="17"/>
      <c r="AQO2693" s="17"/>
      <c r="AQP2693" s="17"/>
      <c r="AQQ2693" s="17"/>
      <c r="AQR2693" s="17"/>
      <c r="AQS2693" s="17"/>
      <c r="AQT2693" s="17"/>
      <c r="AQU2693" s="17"/>
      <c r="AQV2693" s="17"/>
      <c r="AQW2693" s="17"/>
      <c r="AQX2693" s="17"/>
      <c r="AQY2693" s="17"/>
      <c r="AQZ2693" s="17"/>
      <c r="ARA2693" s="17"/>
      <c r="ARB2693" s="17"/>
      <c r="ARC2693" s="17"/>
      <c r="ARD2693" s="17"/>
      <c r="ARE2693" s="17"/>
      <c r="ARF2693" s="17"/>
      <c r="ARG2693" s="17"/>
      <c r="ARH2693" s="17"/>
      <c r="ARI2693" s="17"/>
      <c r="ARJ2693" s="17"/>
      <c r="ARK2693" s="17"/>
      <c r="ARL2693" s="17"/>
      <c r="ARM2693" s="17"/>
      <c r="ARN2693" s="17"/>
      <c r="ARO2693" s="17"/>
      <c r="ARP2693" s="17"/>
      <c r="ARQ2693" s="17"/>
      <c r="ARR2693" s="17"/>
      <c r="ARS2693" s="17"/>
      <c r="ART2693" s="17"/>
      <c r="ARU2693" s="17"/>
      <c r="ARV2693" s="17"/>
      <c r="ARW2693" s="17"/>
      <c r="ARX2693" s="17"/>
      <c r="ARY2693" s="17"/>
      <c r="ARZ2693" s="17"/>
      <c r="ASA2693" s="17"/>
      <c r="ASB2693" s="17"/>
      <c r="ASC2693" s="17"/>
      <c r="ASD2693" s="17"/>
      <c r="ASE2693" s="17"/>
      <c r="ASF2693" s="17"/>
      <c r="ASG2693" s="17"/>
      <c r="ASH2693" s="17"/>
      <c r="ASI2693" s="17"/>
      <c r="ASJ2693" s="17"/>
      <c r="ASK2693" s="17"/>
      <c r="ASL2693" s="17"/>
      <c r="ASM2693" s="17"/>
      <c r="ASN2693" s="17"/>
      <c r="ASO2693" s="17"/>
      <c r="ASP2693" s="17"/>
      <c r="ASQ2693" s="17"/>
      <c r="ASR2693" s="17"/>
      <c r="ASS2693" s="17"/>
      <c r="AST2693" s="17"/>
      <c r="ASU2693" s="17"/>
      <c r="ASV2693" s="17"/>
      <c r="ASW2693" s="17"/>
      <c r="ASX2693" s="17"/>
      <c r="ASY2693" s="17"/>
      <c r="ASZ2693" s="17"/>
      <c r="ATA2693" s="17"/>
      <c r="ATB2693" s="17"/>
      <c r="ATC2693" s="17"/>
      <c r="ATD2693" s="17"/>
      <c r="ATE2693" s="17"/>
      <c r="ATF2693" s="17"/>
      <c r="ATG2693" s="17"/>
      <c r="ATH2693" s="17"/>
      <c r="ATI2693" s="17"/>
      <c r="ATJ2693" s="17"/>
      <c r="ATK2693" s="17"/>
      <c r="ATL2693" s="17"/>
      <c r="ATM2693" s="17"/>
      <c r="ATN2693" s="17"/>
      <c r="ATO2693" s="17"/>
      <c r="ATP2693" s="17"/>
      <c r="ATQ2693" s="17"/>
      <c r="ATR2693" s="17"/>
      <c r="ATS2693" s="17"/>
      <c r="ATT2693" s="17"/>
      <c r="ATU2693" s="17"/>
      <c r="ATV2693" s="17"/>
      <c r="ATW2693" s="17"/>
      <c r="ATX2693" s="17"/>
      <c r="ATY2693" s="17"/>
      <c r="ATZ2693" s="17"/>
      <c r="AUA2693" s="17"/>
      <c r="AUB2693" s="17"/>
      <c r="AUC2693" s="17"/>
      <c r="AUD2693" s="17"/>
      <c r="AUE2693" s="17"/>
      <c r="AUF2693" s="17"/>
      <c r="AUG2693" s="17"/>
      <c r="AUH2693" s="17"/>
      <c r="AUI2693" s="17"/>
      <c r="AUJ2693" s="17"/>
      <c r="AUK2693" s="17"/>
      <c r="AUL2693" s="17"/>
      <c r="AUM2693" s="17"/>
      <c r="AUN2693" s="17"/>
      <c r="AUO2693" s="17"/>
      <c r="AUP2693" s="17"/>
      <c r="AUQ2693" s="17"/>
      <c r="AUR2693" s="17"/>
      <c r="AUS2693" s="17"/>
      <c r="AUT2693" s="17"/>
      <c r="AUU2693" s="17"/>
      <c r="AUV2693" s="17"/>
      <c r="AUW2693" s="17"/>
      <c r="AUX2693" s="17"/>
      <c r="AUY2693" s="17"/>
      <c r="AUZ2693" s="17"/>
      <c r="AVA2693" s="17"/>
      <c r="AVB2693" s="17"/>
      <c r="AVC2693" s="17"/>
      <c r="AVD2693" s="17"/>
      <c r="AVE2693" s="17"/>
      <c r="AVF2693" s="17"/>
      <c r="AVG2693" s="17"/>
      <c r="AVH2693" s="17"/>
      <c r="AVI2693" s="17"/>
      <c r="AVJ2693" s="17"/>
      <c r="AVK2693" s="17"/>
      <c r="AVL2693" s="17"/>
      <c r="AVM2693" s="17"/>
      <c r="AVN2693" s="17"/>
      <c r="AVO2693" s="17"/>
      <c r="AVP2693" s="17"/>
      <c r="AVQ2693" s="17"/>
      <c r="AVR2693" s="17"/>
      <c r="AVS2693" s="17"/>
      <c r="AVT2693" s="17"/>
      <c r="AVU2693" s="17"/>
      <c r="AVV2693" s="17"/>
      <c r="AVW2693" s="17"/>
      <c r="AVX2693" s="17"/>
      <c r="AVY2693" s="17"/>
      <c r="AVZ2693" s="17"/>
      <c r="AWA2693" s="17"/>
      <c r="AWB2693" s="17"/>
      <c r="AWC2693" s="17"/>
      <c r="AWD2693" s="17"/>
      <c r="AWE2693" s="17"/>
      <c r="AWF2693" s="17"/>
      <c r="AWG2693" s="17"/>
      <c r="AWH2693" s="17"/>
      <c r="AWI2693" s="17"/>
      <c r="AWJ2693" s="17"/>
      <c r="AWK2693" s="17"/>
      <c r="AWL2693" s="17"/>
      <c r="AWM2693" s="17"/>
      <c r="AWN2693" s="17"/>
    </row>
    <row r="2694" spans="1:1288" s="56" customFormat="1" ht="39" x14ac:dyDescent="0.25">
      <c r="A2694" s="50" t="s">
        <v>3806</v>
      </c>
      <c r="B2694" s="50" t="s">
        <v>3903</v>
      </c>
      <c r="C2694" s="50" t="s">
        <v>3882</v>
      </c>
      <c r="D2694" s="50" t="s">
        <v>3809</v>
      </c>
      <c r="E2694" s="51">
        <v>71</v>
      </c>
      <c r="F2694" s="52" t="s">
        <v>21</v>
      </c>
      <c r="G2694" s="53"/>
      <c r="H2694" s="15" t="s">
        <v>5</v>
      </c>
      <c r="I2694" s="55"/>
      <c r="JE2694" s="12"/>
      <c r="JF2694" s="12"/>
      <c r="JG2694" s="12"/>
      <c r="JH2694" s="12"/>
      <c r="JI2694" s="13"/>
      <c r="JJ2694" s="14"/>
      <c r="JK2694" s="15"/>
      <c r="JL2694" s="15"/>
      <c r="JM2694" s="15"/>
      <c r="JN2694" s="16"/>
      <c r="JO2694" s="16"/>
      <c r="JP2694" s="16"/>
      <c r="JQ2694" s="16"/>
      <c r="JR2694" s="16"/>
      <c r="JS2694" s="16"/>
      <c r="JT2694" s="16"/>
      <c r="JU2694" s="16"/>
      <c r="JV2694" s="16"/>
      <c r="JW2694" s="16"/>
      <c r="JX2694" s="16"/>
      <c r="JY2694" s="16"/>
      <c r="JZ2694" s="16"/>
      <c r="KA2694" s="16"/>
      <c r="KB2694" s="16"/>
      <c r="KC2694" s="16"/>
      <c r="KD2694" s="16"/>
      <c r="KE2694" s="16"/>
      <c r="KF2694" s="16"/>
      <c r="KG2694" s="16"/>
      <c r="KH2694" s="16"/>
      <c r="KI2694" s="16"/>
      <c r="KJ2694" s="16"/>
      <c r="KK2694" s="16"/>
      <c r="KL2694" s="16"/>
      <c r="KM2694" s="16"/>
      <c r="KN2694" s="16"/>
      <c r="KO2694" s="16"/>
      <c r="KP2694" s="16"/>
      <c r="KQ2694" s="16"/>
      <c r="KR2694" s="16"/>
      <c r="KS2694" s="16"/>
      <c r="KT2694" s="16"/>
      <c r="KU2694" s="16"/>
      <c r="KV2694" s="16"/>
      <c r="KW2694" s="16"/>
      <c r="KX2694" s="16"/>
      <c r="KY2694" s="16"/>
      <c r="KZ2694" s="16"/>
      <c r="LA2694" s="16"/>
      <c r="LB2694" s="16"/>
      <c r="LC2694" s="16"/>
      <c r="LD2694" s="16"/>
      <c r="LE2694" s="16"/>
      <c r="LF2694" s="16"/>
      <c r="LG2694" s="16"/>
      <c r="LH2694" s="16"/>
      <c r="LI2694" s="16"/>
      <c r="LJ2694" s="16"/>
      <c r="LK2694" s="16"/>
      <c r="LL2694" s="16"/>
      <c r="LM2694" s="16"/>
      <c r="LN2694" s="16"/>
      <c r="LO2694" s="16"/>
      <c r="LP2694" s="16"/>
      <c r="LQ2694" s="16"/>
      <c r="LR2694" s="16"/>
      <c r="LS2694" s="16"/>
      <c r="LT2694" s="16"/>
      <c r="LU2694" s="16"/>
      <c r="LV2694" s="16"/>
      <c r="LW2694" s="16"/>
      <c r="LX2694" s="16"/>
      <c r="LY2694" s="16"/>
      <c r="LZ2694" s="16"/>
      <c r="MA2694" s="16"/>
      <c r="MB2694" s="16"/>
      <c r="MC2694" s="16"/>
      <c r="MD2694" s="16"/>
      <c r="ME2694" s="16"/>
      <c r="MF2694" s="16"/>
      <c r="MG2694" s="16"/>
      <c r="MH2694" s="16"/>
      <c r="MI2694" s="16"/>
      <c r="MJ2694" s="16"/>
      <c r="MK2694" s="16"/>
      <c r="ML2694" s="16"/>
      <c r="MM2694" s="16"/>
      <c r="MN2694" s="16"/>
      <c r="MO2694" s="16"/>
      <c r="MP2694" s="16"/>
      <c r="MQ2694" s="16"/>
      <c r="MR2694" s="16"/>
      <c r="MS2694" s="16"/>
      <c r="MT2694" s="16"/>
      <c r="MU2694" s="16"/>
      <c r="MV2694" s="16"/>
      <c r="MW2694" s="16"/>
      <c r="MX2694" s="16"/>
      <c r="MY2694" s="16"/>
      <c r="MZ2694" s="16"/>
      <c r="NA2694" s="16"/>
      <c r="NB2694" s="16"/>
      <c r="NC2694" s="16"/>
      <c r="ND2694" s="16"/>
      <c r="NE2694" s="16"/>
      <c r="NF2694" s="16"/>
      <c r="NG2694" s="16"/>
      <c r="NH2694" s="16"/>
      <c r="NI2694" s="16"/>
      <c r="NJ2694" s="16"/>
      <c r="NK2694" s="16"/>
      <c r="NL2694" s="16"/>
      <c r="NM2694" s="16"/>
      <c r="NN2694" s="16"/>
      <c r="NO2694" s="16"/>
      <c r="NP2694" s="16"/>
      <c r="NQ2694" s="16"/>
      <c r="NR2694" s="16"/>
      <c r="NS2694" s="16"/>
      <c r="NT2694" s="16"/>
      <c r="NU2694" s="16"/>
      <c r="NV2694" s="16"/>
      <c r="NW2694" s="16"/>
      <c r="NX2694" s="16"/>
      <c r="NY2694" s="16"/>
      <c r="NZ2694" s="16"/>
      <c r="OA2694" s="16"/>
      <c r="OB2694" s="16"/>
      <c r="OC2694" s="16"/>
      <c r="OD2694" s="16"/>
      <c r="OE2694" s="16"/>
      <c r="OF2694" s="16"/>
      <c r="OG2694" s="16"/>
      <c r="OH2694" s="16"/>
      <c r="OI2694" s="16"/>
      <c r="OJ2694" s="16"/>
      <c r="OK2694" s="16"/>
      <c r="OL2694" s="16"/>
      <c r="OM2694" s="16"/>
      <c r="ON2694" s="16"/>
      <c r="OO2694" s="16"/>
      <c r="OP2694" s="16"/>
      <c r="OQ2694" s="16"/>
      <c r="OR2694" s="16"/>
      <c r="OS2694" s="16"/>
      <c r="OT2694" s="16"/>
      <c r="OU2694" s="16"/>
      <c r="OV2694" s="16"/>
      <c r="OW2694" s="16"/>
      <c r="OX2694" s="16"/>
      <c r="OY2694" s="16"/>
      <c r="OZ2694" s="16"/>
      <c r="PA2694" s="16"/>
      <c r="PB2694" s="16"/>
      <c r="PC2694" s="16"/>
      <c r="PD2694" s="16"/>
      <c r="PE2694" s="16"/>
      <c r="PF2694" s="16"/>
      <c r="PG2694" s="16"/>
      <c r="PH2694" s="16"/>
      <c r="PI2694" s="16"/>
      <c r="PJ2694" s="16"/>
      <c r="PK2694" s="16"/>
      <c r="PL2694" s="16"/>
      <c r="PM2694" s="16"/>
      <c r="PN2694" s="16"/>
      <c r="PO2694" s="16"/>
      <c r="PP2694" s="16"/>
      <c r="PQ2694" s="16"/>
      <c r="PR2694" s="16"/>
      <c r="PS2694" s="16"/>
      <c r="PT2694" s="16"/>
      <c r="PU2694" s="16"/>
      <c r="PV2694" s="16"/>
      <c r="PW2694" s="16"/>
      <c r="PX2694" s="16"/>
      <c r="PY2694" s="16"/>
      <c r="PZ2694" s="16"/>
      <c r="QA2694" s="16"/>
      <c r="QB2694" s="16"/>
      <c r="QC2694" s="16"/>
      <c r="QD2694" s="16"/>
      <c r="QE2694" s="16"/>
      <c r="QF2694" s="16"/>
      <c r="QG2694" s="16"/>
      <c r="QH2694" s="16"/>
      <c r="QI2694" s="16"/>
      <c r="QJ2694" s="16"/>
      <c r="QK2694" s="16"/>
      <c r="QL2694" s="16"/>
      <c r="QM2694" s="16"/>
      <c r="QN2694" s="16"/>
      <c r="QO2694" s="16"/>
      <c r="QP2694" s="16"/>
      <c r="QQ2694" s="16"/>
      <c r="QR2694" s="16"/>
      <c r="QS2694" s="16"/>
      <c r="QT2694" s="16"/>
      <c r="QU2694" s="16"/>
      <c r="QV2694" s="16"/>
      <c r="QW2694" s="16"/>
      <c r="QX2694" s="16"/>
      <c r="QY2694" s="16"/>
      <c r="QZ2694" s="16"/>
      <c r="RA2694" s="16"/>
      <c r="RB2694" s="16"/>
      <c r="RC2694" s="16"/>
      <c r="RD2694" s="16"/>
      <c r="RE2694" s="16"/>
      <c r="RF2694" s="16"/>
      <c r="RG2694" s="16"/>
      <c r="RH2694" s="16"/>
      <c r="RI2694" s="16"/>
      <c r="RJ2694" s="16"/>
      <c r="RK2694" s="16"/>
      <c r="RL2694" s="16"/>
      <c r="RM2694" s="16"/>
      <c r="RN2694" s="16"/>
      <c r="RO2694" s="16"/>
      <c r="RP2694" s="16"/>
      <c r="RQ2694" s="16"/>
      <c r="RR2694" s="16"/>
      <c r="RS2694" s="16"/>
      <c r="RT2694" s="16"/>
      <c r="RU2694" s="16"/>
      <c r="RV2694" s="16"/>
      <c r="RW2694" s="16"/>
      <c r="RX2694" s="16"/>
      <c r="RY2694" s="16"/>
      <c r="RZ2694" s="16"/>
      <c r="SA2694" s="16"/>
      <c r="SB2694" s="16"/>
      <c r="SC2694" s="16"/>
      <c r="SD2694" s="16"/>
      <c r="SE2694" s="16"/>
      <c r="SF2694" s="16"/>
      <c r="SG2694" s="16"/>
      <c r="SH2694" s="16"/>
      <c r="SI2694" s="16"/>
      <c r="SJ2694" s="16"/>
      <c r="SK2694" s="16"/>
      <c r="SL2694" s="16"/>
      <c r="SM2694" s="16"/>
      <c r="SN2694" s="16"/>
      <c r="SO2694" s="16"/>
      <c r="SP2694" s="16"/>
      <c r="SQ2694" s="16"/>
      <c r="SR2694" s="16"/>
      <c r="SS2694" s="16"/>
      <c r="ST2694" s="16"/>
      <c r="SU2694" s="16"/>
      <c r="SV2694" s="16"/>
      <c r="SW2694" s="16"/>
      <c r="SX2694" s="16"/>
      <c r="SY2694" s="16"/>
      <c r="SZ2694" s="16"/>
      <c r="TA2694" s="16"/>
      <c r="TB2694" s="17"/>
      <c r="TC2694" s="17"/>
      <c r="TD2694" s="17"/>
      <c r="TE2694" s="17"/>
      <c r="TF2694" s="17"/>
      <c r="TG2694" s="17"/>
      <c r="TH2694" s="17"/>
      <c r="TI2694" s="17"/>
      <c r="TJ2694" s="17"/>
      <c r="TK2694" s="17"/>
      <c r="TL2694" s="17"/>
      <c r="TM2694" s="17"/>
      <c r="TN2694" s="17"/>
      <c r="TO2694" s="17"/>
      <c r="TP2694" s="17"/>
      <c r="TQ2694" s="17"/>
      <c r="TR2694" s="17"/>
      <c r="TS2694" s="17"/>
      <c r="TT2694" s="17"/>
      <c r="TU2694" s="17"/>
      <c r="TV2694" s="17"/>
      <c r="TW2694" s="17"/>
      <c r="TX2694" s="17"/>
      <c r="TY2694" s="17"/>
      <c r="TZ2694" s="17"/>
      <c r="UA2694" s="17"/>
      <c r="UB2694" s="17"/>
      <c r="UC2694" s="17"/>
      <c r="UD2694" s="17"/>
      <c r="UE2694" s="17"/>
      <c r="UF2694" s="17"/>
      <c r="UG2694" s="17"/>
      <c r="UH2694" s="17"/>
      <c r="UI2694" s="17"/>
      <c r="UJ2694" s="17"/>
      <c r="UK2694" s="17"/>
      <c r="UL2694" s="17"/>
      <c r="UM2694" s="17"/>
      <c r="UN2694" s="17"/>
      <c r="UO2694" s="17"/>
      <c r="UP2694" s="17"/>
      <c r="UQ2694" s="17"/>
      <c r="UR2694" s="17"/>
      <c r="US2694" s="17"/>
      <c r="UT2694" s="17"/>
      <c r="UU2694" s="17"/>
      <c r="UV2694" s="17"/>
      <c r="UW2694" s="17"/>
      <c r="UX2694" s="17"/>
      <c r="UY2694" s="17"/>
      <c r="UZ2694" s="17"/>
      <c r="VA2694" s="17"/>
      <c r="VB2694" s="17"/>
      <c r="VC2694" s="17"/>
      <c r="VD2694" s="17"/>
      <c r="VE2694" s="17"/>
      <c r="VF2694" s="17"/>
      <c r="VG2694" s="17"/>
      <c r="VH2694" s="17"/>
      <c r="VI2694" s="17"/>
      <c r="VJ2694" s="17"/>
      <c r="VK2694" s="17"/>
      <c r="VL2694" s="17"/>
      <c r="VM2694" s="17"/>
      <c r="VN2694" s="17"/>
      <c r="VO2694" s="17"/>
      <c r="VP2694" s="17"/>
      <c r="VQ2694" s="17"/>
      <c r="VR2694" s="17"/>
      <c r="VS2694" s="17"/>
      <c r="VT2694" s="17"/>
      <c r="VU2694" s="17"/>
      <c r="VV2694" s="17"/>
      <c r="VW2694" s="17"/>
      <c r="VX2694" s="17"/>
      <c r="VY2694" s="17"/>
      <c r="VZ2694" s="17"/>
      <c r="WA2694" s="17"/>
      <c r="WB2694" s="17"/>
      <c r="WC2694" s="17"/>
      <c r="WD2694" s="17"/>
      <c r="WE2694" s="17"/>
      <c r="WF2694" s="17"/>
      <c r="WG2694" s="17"/>
      <c r="WH2694" s="17"/>
      <c r="WI2694" s="17"/>
      <c r="WJ2694" s="17"/>
      <c r="WK2694" s="17"/>
      <c r="WL2694" s="17"/>
      <c r="WM2694" s="17"/>
      <c r="WN2694" s="17"/>
      <c r="WO2694" s="17"/>
      <c r="WP2694" s="17"/>
      <c r="WQ2694" s="17"/>
      <c r="WR2694" s="17"/>
      <c r="WS2694" s="17"/>
      <c r="WT2694" s="17"/>
      <c r="WU2694" s="17"/>
      <c r="WV2694" s="17"/>
      <c r="WW2694" s="17"/>
      <c r="WX2694" s="17"/>
      <c r="WY2694" s="17"/>
      <c r="WZ2694" s="17"/>
      <c r="XA2694" s="17"/>
      <c r="XB2694" s="17"/>
      <c r="XC2694" s="17"/>
      <c r="XD2694" s="17"/>
      <c r="XE2694" s="17"/>
      <c r="XF2694" s="17"/>
      <c r="XG2694" s="17"/>
      <c r="XH2694" s="17"/>
      <c r="XI2694" s="17"/>
      <c r="XJ2694" s="17"/>
      <c r="XK2694" s="17"/>
      <c r="XL2694" s="17"/>
      <c r="XM2694" s="17"/>
      <c r="XN2694" s="17"/>
      <c r="XO2694" s="17"/>
      <c r="XP2694" s="17"/>
      <c r="XQ2694" s="17"/>
      <c r="XR2694" s="17"/>
      <c r="XS2694" s="17"/>
      <c r="XT2694" s="17"/>
      <c r="XU2694" s="17"/>
      <c r="XV2694" s="17"/>
      <c r="XW2694" s="17"/>
      <c r="XX2694" s="17"/>
      <c r="XY2694" s="17"/>
      <c r="XZ2694" s="17"/>
      <c r="YA2694" s="17"/>
      <c r="YB2694" s="17"/>
      <c r="YC2694" s="17"/>
      <c r="YD2694" s="17"/>
      <c r="YE2694" s="17"/>
      <c r="YF2694" s="17"/>
      <c r="YG2694" s="17"/>
      <c r="YH2694" s="17"/>
      <c r="YI2694" s="17"/>
      <c r="YJ2694" s="17"/>
      <c r="YK2694" s="17"/>
      <c r="YL2694" s="17"/>
      <c r="YM2694" s="17"/>
      <c r="YN2694" s="17"/>
      <c r="YO2694" s="17"/>
      <c r="YP2694" s="17"/>
      <c r="YQ2694" s="17"/>
      <c r="YR2694" s="17"/>
      <c r="YS2694" s="17"/>
      <c r="YT2694" s="17"/>
      <c r="YU2694" s="17"/>
      <c r="YV2694" s="17"/>
      <c r="YW2694" s="17"/>
      <c r="YX2694" s="17"/>
      <c r="YY2694" s="17"/>
      <c r="YZ2694" s="17"/>
      <c r="ZA2694" s="17"/>
      <c r="ZB2694" s="17"/>
      <c r="ZC2694" s="17"/>
      <c r="ZD2694" s="17"/>
      <c r="ZE2694" s="17"/>
      <c r="ZF2694" s="17"/>
      <c r="ZG2694" s="17"/>
      <c r="ZH2694" s="17"/>
      <c r="ZI2694" s="17"/>
      <c r="ZJ2694" s="17"/>
      <c r="ZK2694" s="17"/>
      <c r="ZL2694" s="17"/>
      <c r="ZM2694" s="17"/>
      <c r="ZN2694" s="17"/>
      <c r="ZO2694" s="17"/>
      <c r="ZP2694" s="17"/>
      <c r="ZQ2694" s="17"/>
      <c r="ZR2694" s="17"/>
      <c r="ZS2694" s="17"/>
      <c r="ZT2694" s="17"/>
      <c r="ZU2694" s="17"/>
      <c r="ZV2694" s="17"/>
      <c r="ZW2694" s="17"/>
      <c r="ZX2694" s="17"/>
      <c r="ZY2694" s="17"/>
      <c r="ZZ2694" s="17"/>
      <c r="AAA2694" s="17"/>
      <c r="AAB2694" s="17"/>
      <c r="AAC2694" s="17"/>
      <c r="AAD2694" s="17"/>
      <c r="AAE2694" s="17"/>
      <c r="AAF2694" s="17"/>
      <c r="AAG2694" s="17"/>
      <c r="AAH2694" s="17"/>
      <c r="AAI2694" s="17"/>
      <c r="AAJ2694" s="17"/>
      <c r="AAK2694" s="17"/>
      <c r="AAL2694" s="17"/>
      <c r="AAM2694" s="17"/>
      <c r="AAN2694" s="17"/>
      <c r="AAO2694" s="17"/>
      <c r="AAP2694" s="17"/>
      <c r="AAQ2694" s="17"/>
      <c r="AAR2694" s="17"/>
      <c r="AAS2694" s="17"/>
      <c r="AAT2694" s="17"/>
      <c r="AAU2694" s="17"/>
      <c r="AAV2694" s="17"/>
      <c r="AAW2694" s="17"/>
      <c r="AAX2694" s="17"/>
      <c r="AAY2694" s="17"/>
      <c r="AAZ2694" s="17"/>
      <c r="ABA2694" s="17"/>
      <c r="ABB2694" s="17"/>
      <c r="ABC2694" s="17"/>
      <c r="ABD2694" s="17"/>
      <c r="ABE2694" s="17"/>
      <c r="ABF2694" s="17"/>
      <c r="ABG2694" s="17"/>
      <c r="ABH2694" s="17"/>
      <c r="ABI2694" s="17"/>
      <c r="ABJ2694" s="17"/>
      <c r="ABK2694" s="17"/>
      <c r="ABL2694" s="17"/>
      <c r="ABM2694" s="17"/>
      <c r="ABN2694" s="17"/>
      <c r="ABO2694" s="17"/>
      <c r="ABP2694" s="17"/>
      <c r="ABQ2694" s="17"/>
      <c r="ABR2694" s="17"/>
      <c r="ABS2694" s="17"/>
      <c r="ABT2694" s="17"/>
      <c r="ABU2694" s="17"/>
      <c r="ABV2694" s="17"/>
      <c r="ABW2694" s="17"/>
      <c r="ABX2694" s="17"/>
      <c r="ABY2694" s="17"/>
      <c r="ABZ2694" s="17"/>
      <c r="ACA2694" s="17"/>
      <c r="ACB2694" s="17"/>
      <c r="ACC2694" s="17"/>
      <c r="ACD2694" s="17"/>
      <c r="ACE2694" s="17"/>
      <c r="ACF2694" s="17"/>
      <c r="ACG2694" s="17"/>
      <c r="ACH2694" s="17"/>
      <c r="ACI2694" s="17"/>
      <c r="ACJ2694" s="17"/>
      <c r="ACK2694" s="17"/>
      <c r="ACL2694" s="17"/>
      <c r="ACM2694" s="17"/>
      <c r="ACN2694" s="17"/>
      <c r="ACO2694" s="17"/>
      <c r="ACP2694" s="17"/>
      <c r="ACQ2694" s="17"/>
      <c r="ACR2694" s="17"/>
      <c r="ACS2694" s="17"/>
      <c r="ACT2694" s="17"/>
      <c r="ACU2694" s="17"/>
      <c r="ACV2694" s="17"/>
      <c r="ACW2694" s="17"/>
      <c r="ACX2694" s="17"/>
      <c r="ACY2694" s="17"/>
      <c r="ACZ2694" s="17"/>
      <c r="ADA2694" s="17"/>
      <c r="ADB2694" s="17"/>
      <c r="ADC2694" s="17"/>
      <c r="ADD2694" s="17"/>
      <c r="ADE2694" s="17"/>
      <c r="ADF2694" s="17"/>
      <c r="ADG2694" s="17"/>
      <c r="ADH2694" s="17"/>
      <c r="ADI2694" s="17"/>
      <c r="ADJ2694" s="17"/>
      <c r="ADK2694" s="17"/>
      <c r="ADL2694" s="17"/>
      <c r="ADM2694" s="17"/>
      <c r="ADN2694" s="17"/>
      <c r="ADO2694" s="17"/>
      <c r="ADP2694" s="17"/>
      <c r="ADQ2694" s="17"/>
      <c r="ADR2694" s="17"/>
      <c r="ADS2694" s="17"/>
      <c r="ADT2694" s="17"/>
      <c r="ADU2694" s="17"/>
      <c r="ADV2694" s="17"/>
      <c r="ADW2694" s="17"/>
      <c r="ADX2694" s="17"/>
      <c r="ADY2694" s="17"/>
      <c r="ADZ2694" s="17"/>
      <c r="AEA2694" s="17"/>
      <c r="AEB2694" s="17"/>
      <c r="AEC2694" s="17"/>
      <c r="AED2694" s="17"/>
      <c r="AEE2694" s="17"/>
      <c r="AEF2694" s="17"/>
      <c r="AEG2694" s="17"/>
      <c r="AEH2694" s="17"/>
      <c r="AEI2694" s="17"/>
      <c r="AEJ2694" s="17"/>
      <c r="AEK2694" s="17"/>
      <c r="AEL2694" s="17"/>
      <c r="AEM2694" s="17"/>
      <c r="AEN2694" s="17"/>
      <c r="AEO2694" s="17"/>
      <c r="AEP2694" s="17"/>
      <c r="AEQ2694" s="17"/>
      <c r="AER2694" s="17"/>
      <c r="AES2694" s="17"/>
      <c r="AET2694" s="17"/>
      <c r="AEU2694" s="17"/>
      <c r="AEV2694" s="17"/>
      <c r="AEW2694" s="17"/>
      <c r="AEX2694" s="17"/>
      <c r="AEY2694" s="17"/>
      <c r="AEZ2694" s="17"/>
      <c r="AFA2694" s="17"/>
      <c r="AFB2694" s="17"/>
      <c r="AFC2694" s="17"/>
      <c r="AFD2694" s="17"/>
      <c r="AFE2694" s="17"/>
      <c r="AFF2694" s="17"/>
      <c r="AFG2694" s="17"/>
      <c r="AFH2694" s="17"/>
      <c r="AFI2694" s="17"/>
      <c r="AFJ2694" s="17"/>
      <c r="AFK2694" s="17"/>
      <c r="AFL2694" s="17"/>
      <c r="AFM2694" s="17"/>
      <c r="AFN2694" s="17"/>
      <c r="AFO2694" s="17"/>
      <c r="AFP2694" s="17"/>
      <c r="AFQ2694" s="17"/>
      <c r="AFR2694" s="17"/>
      <c r="AFS2694" s="17"/>
      <c r="AFT2694" s="17"/>
      <c r="AFU2694" s="17"/>
      <c r="AFV2694" s="17"/>
      <c r="AFW2694" s="17"/>
      <c r="AFX2694" s="17"/>
      <c r="AFY2694" s="17"/>
      <c r="AFZ2694" s="17"/>
      <c r="AGA2694" s="17"/>
      <c r="AGB2694" s="17"/>
      <c r="AGC2694" s="17"/>
      <c r="AGD2694" s="17"/>
      <c r="AGE2694" s="17"/>
      <c r="AGF2694" s="17"/>
      <c r="AGG2694" s="17"/>
      <c r="AGH2694" s="17"/>
      <c r="AGI2694" s="17"/>
      <c r="AGJ2694" s="17"/>
      <c r="AGK2694" s="17"/>
      <c r="AGL2694" s="17"/>
      <c r="AGM2694" s="17"/>
      <c r="AGN2694" s="17"/>
      <c r="AGO2694" s="17"/>
      <c r="AGP2694" s="17"/>
      <c r="AGQ2694" s="17"/>
      <c r="AGR2694" s="17"/>
      <c r="AGS2694" s="17"/>
      <c r="AGT2694" s="17"/>
      <c r="AGU2694" s="17"/>
      <c r="AGV2694" s="17"/>
      <c r="AGW2694" s="17"/>
      <c r="AGX2694" s="17"/>
      <c r="AGY2694" s="17"/>
      <c r="AGZ2694" s="17"/>
      <c r="AHA2694" s="17"/>
      <c r="AHB2694" s="17"/>
      <c r="AHC2694" s="17"/>
      <c r="AHD2694" s="17"/>
      <c r="AHE2694" s="17"/>
      <c r="AHF2694" s="17"/>
      <c r="AHG2694" s="17"/>
      <c r="AHH2694" s="17"/>
      <c r="AHI2694" s="17"/>
      <c r="AHJ2694" s="17"/>
      <c r="AHK2694" s="17"/>
      <c r="AHL2694" s="17"/>
      <c r="AHM2694" s="17"/>
      <c r="AHN2694" s="17"/>
      <c r="AHO2694" s="17"/>
      <c r="AHP2694" s="17"/>
      <c r="AHQ2694" s="17"/>
      <c r="AHR2694" s="17"/>
      <c r="AHS2694" s="17"/>
      <c r="AHT2694" s="17"/>
      <c r="AHU2694" s="17"/>
      <c r="AHV2694" s="17"/>
      <c r="AHW2694" s="17"/>
      <c r="AHX2694" s="17"/>
      <c r="AHY2694" s="17"/>
      <c r="AHZ2694" s="17"/>
      <c r="AIA2694" s="17"/>
      <c r="AIB2694" s="17"/>
      <c r="AIC2694" s="17"/>
      <c r="AID2694" s="17"/>
      <c r="AIE2694" s="17"/>
      <c r="AIF2694" s="17"/>
      <c r="AIG2694" s="17"/>
      <c r="AIH2694" s="17"/>
      <c r="AII2694" s="17"/>
      <c r="AIJ2694" s="17"/>
      <c r="AIK2694" s="17"/>
      <c r="AIL2694" s="17"/>
      <c r="AIM2694" s="17"/>
      <c r="AIN2694" s="17"/>
      <c r="AIO2694" s="17"/>
      <c r="AIP2694" s="17"/>
      <c r="AIQ2694" s="17"/>
      <c r="AIR2694" s="17"/>
      <c r="AIS2694" s="17"/>
      <c r="AIT2694" s="17"/>
      <c r="AIU2694" s="17"/>
      <c r="AIV2694" s="17"/>
      <c r="AIW2694" s="17"/>
      <c r="AIX2694" s="17"/>
      <c r="AIY2694" s="17"/>
      <c r="AIZ2694" s="17"/>
      <c r="AJA2694" s="17"/>
      <c r="AJB2694" s="17"/>
      <c r="AJC2694" s="17"/>
      <c r="AJD2694" s="17"/>
      <c r="AJE2694" s="17"/>
      <c r="AJF2694" s="17"/>
      <c r="AJG2694" s="17"/>
      <c r="AJH2694" s="17"/>
      <c r="AJI2694" s="17"/>
      <c r="AJJ2694" s="17"/>
      <c r="AJK2694" s="17"/>
      <c r="AJL2694" s="17"/>
      <c r="AJM2694" s="17"/>
      <c r="AJN2694" s="17"/>
      <c r="AJO2694" s="17"/>
      <c r="AJP2694" s="17"/>
      <c r="AJQ2694" s="17"/>
      <c r="AJR2694" s="17"/>
      <c r="AJS2694" s="17"/>
      <c r="AJT2694" s="17"/>
      <c r="AJU2694" s="17"/>
      <c r="AJV2694" s="17"/>
      <c r="AJW2694" s="17"/>
      <c r="AJX2694" s="17"/>
      <c r="AJY2694" s="17"/>
      <c r="AJZ2694" s="17"/>
      <c r="AKA2694" s="17"/>
      <c r="AKB2694" s="17"/>
      <c r="AKC2694" s="17"/>
      <c r="AKD2694" s="17"/>
      <c r="AKE2694" s="17"/>
      <c r="AKF2694" s="17"/>
      <c r="AKG2694" s="17"/>
      <c r="AKH2694" s="17"/>
      <c r="AKI2694" s="17"/>
      <c r="AKJ2694" s="17"/>
      <c r="AKK2694" s="17"/>
      <c r="AKL2694" s="17"/>
      <c r="AKM2694" s="17"/>
      <c r="AKN2694" s="17"/>
      <c r="AKO2694" s="17"/>
      <c r="AKP2694" s="17"/>
      <c r="AKQ2694" s="17"/>
      <c r="AKR2694" s="17"/>
      <c r="AKS2694" s="17"/>
      <c r="AKT2694" s="17"/>
      <c r="AKU2694" s="17"/>
      <c r="AKV2694" s="17"/>
      <c r="AKW2694" s="17"/>
      <c r="AKX2694" s="17"/>
      <c r="AKY2694" s="17"/>
      <c r="AKZ2694" s="17"/>
      <c r="ALA2694" s="17"/>
      <c r="ALB2694" s="17"/>
      <c r="ALC2694" s="17"/>
      <c r="ALD2694" s="17"/>
      <c r="ALE2694" s="17"/>
      <c r="ALF2694" s="17"/>
      <c r="ALG2694" s="17"/>
      <c r="ALH2694" s="17"/>
      <c r="ALI2694" s="17"/>
      <c r="ALJ2694" s="17"/>
      <c r="ALK2694" s="17"/>
      <c r="ALL2694" s="17"/>
      <c r="ALM2694" s="17"/>
      <c r="ALN2694" s="17"/>
      <c r="ALO2694" s="17"/>
      <c r="ALP2694" s="17"/>
      <c r="ALQ2694" s="17"/>
      <c r="ALR2694" s="17"/>
      <c r="ALS2694" s="17"/>
      <c r="ALT2694" s="17"/>
      <c r="ALU2694" s="17"/>
      <c r="ALV2694" s="17"/>
      <c r="ALW2694" s="17"/>
      <c r="ALX2694" s="17"/>
      <c r="ALY2694" s="17"/>
      <c r="ALZ2694" s="17"/>
      <c r="AMA2694" s="17"/>
      <c r="AMB2694" s="17"/>
      <c r="AMC2694" s="17"/>
      <c r="AMD2694" s="17"/>
      <c r="AME2694" s="17"/>
      <c r="AMF2694" s="17"/>
      <c r="AMG2694" s="17"/>
      <c r="AMH2694" s="17"/>
      <c r="AMI2694" s="17"/>
      <c r="AMJ2694" s="17"/>
      <c r="AMK2694" s="17"/>
      <c r="AML2694" s="17"/>
      <c r="AMM2694" s="17"/>
      <c r="AMN2694" s="17"/>
      <c r="AMO2694" s="17"/>
      <c r="AMP2694" s="17"/>
      <c r="AMQ2694" s="17"/>
      <c r="AMR2694" s="17"/>
      <c r="AMS2694" s="17"/>
      <c r="AMT2694" s="17"/>
      <c r="AMU2694" s="17"/>
      <c r="AMV2694" s="17"/>
      <c r="AMW2694" s="17"/>
      <c r="AMX2694" s="17"/>
      <c r="AMY2694" s="17"/>
      <c r="AMZ2694" s="17"/>
      <c r="ANA2694" s="17"/>
      <c r="ANB2694" s="17"/>
      <c r="ANC2694" s="17"/>
      <c r="AND2694" s="17"/>
      <c r="ANE2694" s="17"/>
      <c r="ANF2694" s="17"/>
      <c r="ANG2694" s="17"/>
      <c r="ANH2694" s="17"/>
      <c r="ANI2694" s="17"/>
      <c r="ANJ2694" s="17"/>
      <c r="ANK2694" s="17"/>
      <c r="ANL2694" s="17"/>
      <c r="ANM2694" s="17"/>
      <c r="ANN2694" s="17"/>
      <c r="ANO2694" s="17"/>
      <c r="ANP2694" s="17"/>
      <c r="ANQ2694" s="17"/>
      <c r="ANR2694" s="17"/>
      <c r="ANS2694" s="17"/>
      <c r="ANT2694" s="17"/>
      <c r="ANU2694" s="17"/>
      <c r="ANV2694" s="17"/>
      <c r="ANW2694" s="17"/>
      <c r="ANX2694" s="17"/>
      <c r="ANY2694" s="17"/>
      <c r="ANZ2694" s="17"/>
      <c r="AOA2694" s="17"/>
      <c r="AOB2694" s="17"/>
      <c r="AOC2694" s="17"/>
      <c r="AOD2694" s="17"/>
      <c r="AOE2694" s="17"/>
      <c r="AOF2694" s="17"/>
      <c r="AOG2694" s="17"/>
      <c r="AOH2694" s="17"/>
      <c r="AOI2694" s="17"/>
      <c r="AOJ2694" s="17"/>
      <c r="AOK2694" s="17"/>
      <c r="AOL2694" s="17"/>
      <c r="AOM2694" s="17"/>
      <c r="AON2694" s="17"/>
      <c r="AOO2694" s="17"/>
      <c r="AOP2694" s="17"/>
      <c r="AOQ2694" s="17"/>
      <c r="AOR2694" s="17"/>
      <c r="AOS2694" s="17"/>
      <c r="AOT2694" s="17"/>
      <c r="AOU2694" s="17"/>
      <c r="AOV2694" s="17"/>
      <c r="AOW2694" s="17"/>
      <c r="AOX2694" s="17"/>
      <c r="AOY2694" s="17"/>
      <c r="AOZ2694" s="17"/>
      <c r="APA2694" s="17"/>
      <c r="APB2694" s="17"/>
      <c r="APC2694" s="17"/>
      <c r="APD2694" s="17"/>
      <c r="APE2694" s="17"/>
      <c r="APF2694" s="17"/>
      <c r="APG2694" s="17"/>
      <c r="APH2694" s="17"/>
      <c r="API2694" s="17"/>
      <c r="APJ2694" s="17"/>
      <c r="APK2694" s="17"/>
      <c r="APL2694" s="17"/>
      <c r="APM2694" s="17"/>
      <c r="APN2694" s="17"/>
      <c r="APO2694" s="17"/>
      <c r="APP2694" s="17"/>
      <c r="APQ2694" s="17"/>
      <c r="APR2694" s="17"/>
      <c r="APS2694" s="17"/>
      <c r="APT2694" s="17"/>
      <c r="APU2694" s="17"/>
      <c r="APV2694" s="17"/>
      <c r="APW2694" s="17"/>
      <c r="APX2694" s="17"/>
      <c r="APY2694" s="17"/>
      <c r="APZ2694" s="17"/>
      <c r="AQA2694" s="17"/>
      <c r="AQB2694" s="17"/>
      <c r="AQC2694" s="17"/>
      <c r="AQD2694" s="17"/>
      <c r="AQE2694" s="17"/>
      <c r="AQF2694" s="17"/>
      <c r="AQG2694" s="17"/>
      <c r="AQH2694" s="17"/>
      <c r="AQI2694" s="17"/>
      <c r="AQJ2694" s="17"/>
      <c r="AQK2694" s="17"/>
      <c r="AQL2694" s="17"/>
      <c r="AQM2694" s="17"/>
      <c r="AQN2694" s="17"/>
      <c r="AQO2694" s="17"/>
      <c r="AQP2694" s="17"/>
      <c r="AQQ2694" s="17"/>
      <c r="AQR2694" s="17"/>
      <c r="AQS2694" s="17"/>
      <c r="AQT2694" s="17"/>
      <c r="AQU2694" s="17"/>
      <c r="AQV2694" s="17"/>
      <c r="AQW2694" s="17"/>
      <c r="AQX2694" s="17"/>
      <c r="AQY2694" s="17"/>
      <c r="AQZ2694" s="17"/>
      <c r="ARA2694" s="17"/>
      <c r="ARB2694" s="17"/>
      <c r="ARC2694" s="17"/>
      <c r="ARD2694" s="17"/>
      <c r="ARE2694" s="17"/>
      <c r="ARF2694" s="17"/>
      <c r="ARG2694" s="17"/>
      <c r="ARH2694" s="17"/>
      <c r="ARI2694" s="17"/>
      <c r="ARJ2694" s="17"/>
      <c r="ARK2694" s="17"/>
      <c r="ARL2694" s="17"/>
      <c r="ARM2694" s="17"/>
      <c r="ARN2694" s="17"/>
      <c r="ARO2694" s="17"/>
      <c r="ARP2694" s="17"/>
      <c r="ARQ2694" s="17"/>
      <c r="ARR2694" s="17"/>
      <c r="ARS2694" s="17"/>
      <c r="ART2694" s="17"/>
      <c r="ARU2694" s="17"/>
      <c r="ARV2694" s="17"/>
      <c r="ARW2694" s="17"/>
      <c r="ARX2694" s="17"/>
      <c r="ARY2694" s="17"/>
      <c r="ARZ2694" s="17"/>
      <c r="ASA2694" s="17"/>
      <c r="ASB2694" s="17"/>
      <c r="ASC2694" s="17"/>
      <c r="ASD2694" s="17"/>
      <c r="ASE2694" s="17"/>
      <c r="ASF2694" s="17"/>
      <c r="ASG2694" s="17"/>
      <c r="ASH2694" s="17"/>
      <c r="ASI2694" s="17"/>
      <c r="ASJ2694" s="17"/>
      <c r="ASK2694" s="17"/>
      <c r="ASL2694" s="17"/>
      <c r="ASM2694" s="17"/>
      <c r="ASN2694" s="17"/>
      <c r="ASO2694" s="17"/>
      <c r="ASP2694" s="17"/>
      <c r="ASQ2694" s="17"/>
      <c r="ASR2694" s="17"/>
      <c r="ASS2694" s="17"/>
      <c r="AST2694" s="17"/>
      <c r="ASU2694" s="17"/>
      <c r="ASV2694" s="17"/>
      <c r="ASW2694" s="17"/>
      <c r="ASX2694" s="17"/>
      <c r="ASY2694" s="17"/>
      <c r="ASZ2694" s="17"/>
      <c r="ATA2694" s="17"/>
      <c r="ATB2694" s="17"/>
      <c r="ATC2694" s="17"/>
      <c r="ATD2694" s="17"/>
      <c r="ATE2694" s="17"/>
      <c r="ATF2694" s="17"/>
      <c r="ATG2694" s="17"/>
      <c r="ATH2694" s="17"/>
      <c r="ATI2694" s="17"/>
      <c r="ATJ2694" s="17"/>
      <c r="ATK2694" s="17"/>
      <c r="ATL2694" s="17"/>
      <c r="ATM2694" s="17"/>
      <c r="ATN2694" s="17"/>
      <c r="ATO2694" s="17"/>
      <c r="ATP2694" s="17"/>
      <c r="ATQ2694" s="17"/>
      <c r="ATR2694" s="17"/>
      <c r="ATS2694" s="17"/>
      <c r="ATT2694" s="17"/>
      <c r="ATU2694" s="17"/>
      <c r="ATV2694" s="17"/>
      <c r="ATW2694" s="17"/>
      <c r="ATX2694" s="17"/>
      <c r="ATY2694" s="17"/>
      <c r="ATZ2694" s="17"/>
      <c r="AUA2694" s="17"/>
      <c r="AUB2694" s="17"/>
      <c r="AUC2694" s="17"/>
      <c r="AUD2694" s="17"/>
      <c r="AUE2694" s="17"/>
      <c r="AUF2694" s="17"/>
      <c r="AUG2694" s="17"/>
      <c r="AUH2694" s="17"/>
      <c r="AUI2694" s="17"/>
      <c r="AUJ2694" s="17"/>
      <c r="AUK2694" s="17"/>
      <c r="AUL2694" s="17"/>
      <c r="AUM2694" s="17"/>
      <c r="AUN2694" s="17"/>
      <c r="AUO2694" s="17"/>
      <c r="AUP2694" s="17"/>
      <c r="AUQ2694" s="17"/>
      <c r="AUR2694" s="17"/>
      <c r="AUS2694" s="17"/>
      <c r="AUT2694" s="17"/>
      <c r="AUU2694" s="17"/>
      <c r="AUV2694" s="17"/>
      <c r="AUW2694" s="17"/>
      <c r="AUX2694" s="17"/>
      <c r="AUY2694" s="17"/>
      <c r="AUZ2694" s="17"/>
      <c r="AVA2694" s="17"/>
      <c r="AVB2694" s="17"/>
      <c r="AVC2694" s="17"/>
      <c r="AVD2694" s="17"/>
      <c r="AVE2694" s="17"/>
      <c r="AVF2694" s="17"/>
      <c r="AVG2694" s="17"/>
      <c r="AVH2694" s="17"/>
      <c r="AVI2694" s="17"/>
      <c r="AVJ2694" s="17"/>
      <c r="AVK2694" s="17"/>
      <c r="AVL2694" s="17"/>
      <c r="AVM2694" s="17"/>
      <c r="AVN2694" s="17"/>
      <c r="AVO2694" s="17"/>
      <c r="AVP2694" s="17"/>
      <c r="AVQ2694" s="17"/>
      <c r="AVR2694" s="17"/>
      <c r="AVS2694" s="17"/>
      <c r="AVT2694" s="17"/>
      <c r="AVU2694" s="17"/>
      <c r="AVV2694" s="17"/>
      <c r="AVW2694" s="17"/>
      <c r="AVX2694" s="17"/>
      <c r="AVY2694" s="17"/>
      <c r="AVZ2694" s="17"/>
      <c r="AWA2694" s="17"/>
      <c r="AWB2694" s="17"/>
      <c r="AWC2694" s="17"/>
      <c r="AWD2694" s="17"/>
      <c r="AWE2694" s="17"/>
      <c r="AWF2694" s="17"/>
      <c r="AWG2694" s="17"/>
      <c r="AWH2694" s="17"/>
      <c r="AWI2694" s="17"/>
      <c r="AWJ2694" s="17"/>
      <c r="AWK2694" s="17"/>
      <c r="AWL2694" s="17"/>
      <c r="AWM2694" s="17"/>
      <c r="AWN2694" s="17"/>
    </row>
    <row r="2695" spans="1:1288" s="56" customFormat="1" ht="39" x14ac:dyDescent="0.25">
      <c r="A2695" s="50" t="s">
        <v>3806</v>
      </c>
      <c r="B2695" s="50" t="s">
        <v>3903</v>
      </c>
      <c r="C2695" s="50" t="s">
        <v>3879</v>
      </c>
      <c r="D2695" s="50" t="s">
        <v>3809</v>
      </c>
      <c r="E2695" s="51">
        <v>47</v>
      </c>
      <c r="F2695" s="52" t="s">
        <v>21</v>
      </c>
      <c r="G2695" s="53"/>
      <c r="H2695" s="15" t="s">
        <v>5</v>
      </c>
      <c r="I2695" s="55"/>
      <c r="JE2695" s="12"/>
      <c r="JF2695" s="12"/>
      <c r="JG2695" s="12"/>
      <c r="JH2695" s="12"/>
      <c r="JI2695" s="13"/>
      <c r="JJ2695" s="14"/>
      <c r="JK2695" s="15"/>
      <c r="JL2695" s="15"/>
      <c r="JM2695" s="15"/>
      <c r="JN2695" s="16"/>
      <c r="JO2695" s="16"/>
      <c r="JP2695" s="16"/>
      <c r="JQ2695" s="16"/>
      <c r="JR2695" s="16"/>
      <c r="JS2695" s="16"/>
      <c r="JT2695" s="16"/>
      <c r="JU2695" s="16"/>
      <c r="JV2695" s="16"/>
      <c r="JW2695" s="16"/>
      <c r="JX2695" s="16"/>
      <c r="JY2695" s="16"/>
      <c r="JZ2695" s="16"/>
      <c r="KA2695" s="16"/>
      <c r="KB2695" s="16"/>
      <c r="KC2695" s="16"/>
      <c r="KD2695" s="16"/>
      <c r="KE2695" s="16"/>
      <c r="KF2695" s="16"/>
      <c r="KG2695" s="16"/>
      <c r="KH2695" s="16"/>
      <c r="KI2695" s="16"/>
      <c r="KJ2695" s="16"/>
      <c r="KK2695" s="16"/>
      <c r="KL2695" s="16"/>
      <c r="KM2695" s="16"/>
      <c r="KN2695" s="16"/>
      <c r="KO2695" s="16"/>
      <c r="KP2695" s="16"/>
      <c r="KQ2695" s="16"/>
      <c r="KR2695" s="16"/>
      <c r="KS2695" s="16"/>
      <c r="KT2695" s="16"/>
      <c r="KU2695" s="16"/>
      <c r="KV2695" s="16"/>
      <c r="KW2695" s="16"/>
      <c r="KX2695" s="16"/>
      <c r="KY2695" s="16"/>
      <c r="KZ2695" s="16"/>
      <c r="LA2695" s="16"/>
      <c r="LB2695" s="16"/>
      <c r="LC2695" s="16"/>
      <c r="LD2695" s="16"/>
      <c r="LE2695" s="16"/>
      <c r="LF2695" s="16"/>
      <c r="LG2695" s="16"/>
      <c r="LH2695" s="16"/>
      <c r="LI2695" s="16"/>
      <c r="LJ2695" s="16"/>
      <c r="LK2695" s="16"/>
      <c r="LL2695" s="16"/>
      <c r="LM2695" s="16"/>
      <c r="LN2695" s="16"/>
      <c r="LO2695" s="16"/>
      <c r="LP2695" s="16"/>
      <c r="LQ2695" s="16"/>
      <c r="LR2695" s="16"/>
      <c r="LS2695" s="16"/>
      <c r="LT2695" s="16"/>
      <c r="LU2695" s="16"/>
      <c r="LV2695" s="16"/>
      <c r="LW2695" s="16"/>
      <c r="LX2695" s="16"/>
      <c r="LY2695" s="16"/>
      <c r="LZ2695" s="16"/>
      <c r="MA2695" s="16"/>
      <c r="MB2695" s="16"/>
      <c r="MC2695" s="16"/>
      <c r="MD2695" s="16"/>
      <c r="ME2695" s="16"/>
      <c r="MF2695" s="16"/>
      <c r="MG2695" s="16"/>
      <c r="MH2695" s="16"/>
      <c r="MI2695" s="16"/>
      <c r="MJ2695" s="16"/>
      <c r="MK2695" s="16"/>
      <c r="ML2695" s="16"/>
      <c r="MM2695" s="16"/>
      <c r="MN2695" s="16"/>
      <c r="MO2695" s="16"/>
      <c r="MP2695" s="16"/>
      <c r="MQ2695" s="16"/>
      <c r="MR2695" s="16"/>
      <c r="MS2695" s="16"/>
      <c r="MT2695" s="16"/>
      <c r="MU2695" s="16"/>
      <c r="MV2695" s="16"/>
      <c r="MW2695" s="16"/>
      <c r="MX2695" s="16"/>
      <c r="MY2695" s="16"/>
      <c r="MZ2695" s="16"/>
      <c r="NA2695" s="16"/>
      <c r="NB2695" s="16"/>
      <c r="NC2695" s="16"/>
      <c r="ND2695" s="16"/>
      <c r="NE2695" s="16"/>
      <c r="NF2695" s="16"/>
      <c r="NG2695" s="16"/>
      <c r="NH2695" s="16"/>
      <c r="NI2695" s="16"/>
      <c r="NJ2695" s="16"/>
      <c r="NK2695" s="16"/>
      <c r="NL2695" s="16"/>
      <c r="NM2695" s="16"/>
      <c r="NN2695" s="16"/>
      <c r="NO2695" s="16"/>
      <c r="NP2695" s="16"/>
      <c r="NQ2695" s="16"/>
      <c r="NR2695" s="16"/>
      <c r="NS2695" s="16"/>
      <c r="NT2695" s="16"/>
      <c r="NU2695" s="16"/>
      <c r="NV2695" s="16"/>
      <c r="NW2695" s="16"/>
      <c r="NX2695" s="16"/>
      <c r="NY2695" s="16"/>
      <c r="NZ2695" s="16"/>
      <c r="OA2695" s="16"/>
      <c r="OB2695" s="16"/>
      <c r="OC2695" s="16"/>
      <c r="OD2695" s="16"/>
      <c r="OE2695" s="16"/>
      <c r="OF2695" s="16"/>
      <c r="OG2695" s="16"/>
      <c r="OH2695" s="16"/>
      <c r="OI2695" s="16"/>
      <c r="OJ2695" s="16"/>
      <c r="OK2695" s="16"/>
      <c r="OL2695" s="16"/>
      <c r="OM2695" s="16"/>
      <c r="ON2695" s="16"/>
      <c r="OO2695" s="16"/>
      <c r="OP2695" s="16"/>
      <c r="OQ2695" s="16"/>
      <c r="OR2695" s="16"/>
      <c r="OS2695" s="16"/>
      <c r="OT2695" s="16"/>
      <c r="OU2695" s="16"/>
      <c r="OV2695" s="16"/>
      <c r="OW2695" s="16"/>
      <c r="OX2695" s="16"/>
      <c r="OY2695" s="16"/>
      <c r="OZ2695" s="16"/>
      <c r="PA2695" s="16"/>
      <c r="PB2695" s="16"/>
      <c r="PC2695" s="16"/>
      <c r="PD2695" s="16"/>
      <c r="PE2695" s="16"/>
      <c r="PF2695" s="16"/>
      <c r="PG2695" s="16"/>
      <c r="PH2695" s="16"/>
      <c r="PI2695" s="16"/>
      <c r="PJ2695" s="16"/>
      <c r="PK2695" s="16"/>
      <c r="PL2695" s="16"/>
      <c r="PM2695" s="16"/>
      <c r="PN2695" s="16"/>
      <c r="PO2695" s="16"/>
      <c r="PP2695" s="16"/>
      <c r="PQ2695" s="16"/>
      <c r="PR2695" s="16"/>
      <c r="PS2695" s="16"/>
      <c r="PT2695" s="16"/>
      <c r="PU2695" s="16"/>
      <c r="PV2695" s="16"/>
      <c r="PW2695" s="16"/>
      <c r="PX2695" s="16"/>
      <c r="PY2695" s="16"/>
      <c r="PZ2695" s="16"/>
      <c r="QA2695" s="16"/>
      <c r="QB2695" s="16"/>
      <c r="QC2695" s="16"/>
      <c r="QD2695" s="16"/>
      <c r="QE2695" s="16"/>
      <c r="QF2695" s="16"/>
      <c r="QG2695" s="16"/>
      <c r="QH2695" s="16"/>
      <c r="QI2695" s="16"/>
      <c r="QJ2695" s="16"/>
      <c r="QK2695" s="16"/>
      <c r="QL2695" s="16"/>
      <c r="QM2695" s="16"/>
      <c r="QN2695" s="16"/>
      <c r="QO2695" s="16"/>
      <c r="QP2695" s="16"/>
      <c r="QQ2695" s="16"/>
      <c r="QR2695" s="16"/>
      <c r="QS2695" s="16"/>
      <c r="QT2695" s="16"/>
      <c r="QU2695" s="16"/>
      <c r="QV2695" s="16"/>
      <c r="QW2695" s="16"/>
      <c r="QX2695" s="16"/>
      <c r="QY2695" s="16"/>
      <c r="QZ2695" s="16"/>
      <c r="RA2695" s="16"/>
      <c r="RB2695" s="16"/>
      <c r="RC2695" s="16"/>
      <c r="RD2695" s="16"/>
      <c r="RE2695" s="16"/>
      <c r="RF2695" s="16"/>
      <c r="RG2695" s="16"/>
      <c r="RH2695" s="16"/>
      <c r="RI2695" s="16"/>
      <c r="RJ2695" s="16"/>
      <c r="RK2695" s="16"/>
      <c r="RL2695" s="16"/>
      <c r="RM2695" s="16"/>
      <c r="RN2695" s="16"/>
      <c r="RO2695" s="16"/>
      <c r="RP2695" s="16"/>
      <c r="RQ2695" s="16"/>
      <c r="RR2695" s="16"/>
      <c r="RS2695" s="16"/>
      <c r="RT2695" s="16"/>
      <c r="RU2695" s="16"/>
      <c r="RV2695" s="16"/>
      <c r="RW2695" s="16"/>
      <c r="RX2695" s="16"/>
      <c r="RY2695" s="16"/>
      <c r="RZ2695" s="16"/>
      <c r="SA2695" s="16"/>
      <c r="SB2695" s="16"/>
      <c r="SC2695" s="16"/>
      <c r="SD2695" s="16"/>
      <c r="SE2695" s="16"/>
      <c r="SF2695" s="16"/>
      <c r="SG2695" s="16"/>
      <c r="SH2695" s="16"/>
      <c r="SI2695" s="16"/>
      <c r="SJ2695" s="16"/>
      <c r="SK2695" s="16"/>
      <c r="SL2695" s="16"/>
      <c r="SM2695" s="16"/>
      <c r="SN2695" s="16"/>
      <c r="SO2695" s="16"/>
      <c r="SP2695" s="16"/>
      <c r="SQ2695" s="16"/>
      <c r="SR2695" s="16"/>
      <c r="SS2695" s="16"/>
      <c r="ST2695" s="16"/>
      <c r="SU2695" s="16"/>
      <c r="SV2695" s="16"/>
      <c r="SW2695" s="16"/>
      <c r="SX2695" s="16"/>
      <c r="SY2695" s="16"/>
      <c r="SZ2695" s="16"/>
      <c r="TA2695" s="16"/>
      <c r="TB2695" s="17"/>
      <c r="TC2695" s="17"/>
      <c r="TD2695" s="17"/>
      <c r="TE2695" s="17"/>
      <c r="TF2695" s="17"/>
      <c r="TG2695" s="17"/>
      <c r="TH2695" s="17"/>
      <c r="TI2695" s="17"/>
      <c r="TJ2695" s="17"/>
      <c r="TK2695" s="17"/>
      <c r="TL2695" s="17"/>
      <c r="TM2695" s="17"/>
      <c r="TN2695" s="17"/>
      <c r="TO2695" s="17"/>
      <c r="TP2695" s="17"/>
      <c r="TQ2695" s="17"/>
      <c r="TR2695" s="17"/>
      <c r="TS2695" s="17"/>
      <c r="TT2695" s="17"/>
      <c r="TU2695" s="17"/>
      <c r="TV2695" s="17"/>
      <c r="TW2695" s="17"/>
      <c r="TX2695" s="17"/>
      <c r="TY2695" s="17"/>
      <c r="TZ2695" s="17"/>
      <c r="UA2695" s="17"/>
      <c r="UB2695" s="17"/>
      <c r="UC2695" s="17"/>
      <c r="UD2695" s="17"/>
      <c r="UE2695" s="17"/>
      <c r="UF2695" s="17"/>
      <c r="UG2695" s="17"/>
      <c r="UH2695" s="17"/>
      <c r="UI2695" s="17"/>
      <c r="UJ2695" s="17"/>
      <c r="UK2695" s="17"/>
      <c r="UL2695" s="17"/>
      <c r="UM2695" s="17"/>
      <c r="UN2695" s="17"/>
      <c r="UO2695" s="17"/>
      <c r="UP2695" s="17"/>
      <c r="UQ2695" s="17"/>
      <c r="UR2695" s="17"/>
      <c r="US2695" s="17"/>
      <c r="UT2695" s="17"/>
      <c r="UU2695" s="17"/>
      <c r="UV2695" s="17"/>
      <c r="UW2695" s="17"/>
      <c r="UX2695" s="17"/>
      <c r="UY2695" s="17"/>
      <c r="UZ2695" s="17"/>
      <c r="VA2695" s="17"/>
      <c r="VB2695" s="17"/>
      <c r="VC2695" s="17"/>
      <c r="VD2695" s="17"/>
      <c r="VE2695" s="17"/>
      <c r="VF2695" s="17"/>
      <c r="VG2695" s="17"/>
      <c r="VH2695" s="17"/>
      <c r="VI2695" s="17"/>
      <c r="VJ2695" s="17"/>
      <c r="VK2695" s="17"/>
      <c r="VL2695" s="17"/>
      <c r="VM2695" s="17"/>
      <c r="VN2695" s="17"/>
      <c r="VO2695" s="17"/>
      <c r="VP2695" s="17"/>
      <c r="VQ2695" s="17"/>
      <c r="VR2695" s="17"/>
      <c r="VS2695" s="17"/>
      <c r="VT2695" s="17"/>
      <c r="VU2695" s="17"/>
      <c r="VV2695" s="17"/>
      <c r="VW2695" s="17"/>
      <c r="VX2695" s="17"/>
      <c r="VY2695" s="17"/>
      <c r="VZ2695" s="17"/>
      <c r="WA2695" s="17"/>
      <c r="WB2695" s="17"/>
      <c r="WC2695" s="17"/>
      <c r="WD2695" s="17"/>
      <c r="WE2695" s="17"/>
      <c r="WF2695" s="17"/>
      <c r="WG2695" s="17"/>
      <c r="WH2695" s="17"/>
      <c r="WI2695" s="17"/>
      <c r="WJ2695" s="17"/>
      <c r="WK2695" s="17"/>
      <c r="WL2695" s="17"/>
      <c r="WM2695" s="17"/>
      <c r="WN2695" s="17"/>
      <c r="WO2695" s="17"/>
      <c r="WP2695" s="17"/>
      <c r="WQ2695" s="17"/>
      <c r="WR2695" s="17"/>
      <c r="WS2695" s="17"/>
      <c r="WT2695" s="17"/>
      <c r="WU2695" s="17"/>
      <c r="WV2695" s="17"/>
      <c r="WW2695" s="17"/>
      <c r="WX2695" s="17"/>
      <c r="WY2695" s="17"/>
      <c r="WZ2695" s="17"/>
      <c r="XA2695" s="17"/>
      <c r="XB2695" s="17"/>
      <c r="XC2695" s="17"/>
      <c r="XD2695" s="17"/>
      <c r="XE2695" s="17"/>
      <c r="XF2695" s="17"/>
      <c r="XG2695" s="17"/>
      <c r="XH2695" s="17"/>
      <c r="XI2695" s="17"/>
      <c r="XJ2695" s="17"/>
      <c r="XK2695" s="17"/>
      <c r="XL2695" s="17"/>
      <c r="XM2695" s="17"/>
      <c r="XN2695" s="17"/>
      <c r="XO2695" s="17"/>
      <c r="XP2695" s="17"/>
      <c r="XQ2695" s="17"/>
      <c r="XR2695" s="17"/>
      <c r="XS2695" s="17"/>
      <c r="XT2695" s="17"/>
      <c r="XU2695" s="17"/>
      <c r="XV2695" s="17"/>
      <c r="XW2695" s="17"/>
      <c r="XX2695" s="17"/>
      <c r="XY2695" s="17"/>
      <c r="XZ2695" s="17"/>
      <c r="YA2695" s="17"/>
      <c r="YB2695" s="17"/>
      <c r="YC2695" s="17"/>
      <c r="YD2695" s="17"/>
      <c r="YE2695" s="17"/>
      <c r="YF2695" s="17"/>
      <c r="YG2695" s="17"/>
      <c r="YH2695" s="17"/>
      <c r="YI2695" s="17"/>
      <c r="YJ2695" s="17"/>
      <c r="YK2695" s="17"/>
      <c r="YL2695" s="17"/>
      <c r="YM2695" s="17"/>
      <c r="YN2695" s="17"/>
      <c r="YO2695" s="17"/>
      <c r="YP2695" s="17"/>
      <c r="YQ2695" s="17"/>
      <c r="YR2695" s="17"/>
      <c r="YS2695" s="17"/>
      <c r="YT2695" s="17"/>
      <c r="YU2695" s="17"/>
      <c r="YV2695" s="17"/>
      <c r="YW2695" s="17"/>
      <c r="YX2695" s="17"/>
      <c r="YY2695" s="17"/>
      <c r="YZ2695" s="17"/>
      <c r="ZA2695" s="17"/>
      <c r="ZB2695" s="17"/>
      <c r="ZC2695" s="17"/>
      <c r="ZD2695" s="17"/>
      <c r="ZE2695" s="17"/>
      <c r="ZF2695" s="17"/>
      <c r="ZG2695" s="17"/>
      <c r="ZH2695" s="17"/>
      <c r="ZI2695" s="17"/>
      <c r="ZJ2695" s="17"/>
      <c r="ZK2695" s="17"/>
      <c r="ZL2695" s="17"/>
      <c r="ZM2695" s="17"/>
      <c r="ZN2695" s="17"/>
      <c r="ZO2695" s="17"/>
      <c r="ZP2695" s="17"/>
      <c r="ZQ2695" s="17"/>
      <c r="ZR2695" s="17"/>
      <c r="ZS2695" s="17"/>
      <c r="ZT2695" s="17"/>
      <c r="ZU2695" s="17"/>
      <c r="ZV2695" s="17"/>
      <c r="ZW2695" s="17"/>
      <c r="ZX2695" s="17"/>
      <c r="ZY2695" s="17"/>
      <c r="ZZ2695" s="17"/>
      <c r="AAA2695" s="17"/>
      <c r="AAB2695" s="17"/>
      <c r="AAC2695" s="17"/>
      <c r="AAD2695" s="17"/>
      <c r="AAE2695" s="17"/>
      <c r="AAF2695" s="17"/>
      <c r="AAG2695" s="17"/>
      <c r="AAH2695" s="17"/>
      <c r="AAI2695" s="17"/>
      <c r="AAJ2695" s="17"/>
      <c r="AAK2695" s="17"/>
      <c r="AAL2695" s="17"/>
      <c r="AAM2695" s="17"/>
      <c r="AAN2695" s="17"/>
      <c r="AAO2695" s="17"/>
      <c r="AAP2695" s="17"/>
      <c r="AAQ2695" s="17"/>
      <c r="AAR2695" s="17"/>
      <c r="AAS2695" s="17"/>
      <c r="AAT2695" s="17"/>
      <c r="AAU2695" s="17"/>
      <c r="AAV2695" s="17"/>
      <c r="AAW2695" s="17"/>
      <c r="AAX2695" s="17"/>
      <c r="AAY2695" s="17"/>
      <c r="AAZ2695" s="17"/>
      <c r="ABA2695" s="17"/>
      <c r="ABB2695" s="17"/>
      <c r="ABC2695" s="17"/>
      <c r="ABD2695" s="17"/>
      <c r="ABE2695" s="17"/>
      <c r="ABF2695" s="17"/>
      <c r="ABG2695" s="17"/>
      <c r="ABH2695" s="17"/>
      <c r="ABI2695" s="17"/>
      <c r="ABJ2695" s="17"/>
      <c r="ABK2695" s="17"/>
      <c r="ABL2695" s="17"/>
      <c r="ABM2695" s="17"/>
      <c r="ABN2695" s="17"/>
      <c r="ABO2695" s="17"/>
      <c r="ABP2695" s="17"/>
      <c r="ABQ2695" s="17"/>
      <c r="ABR2695" s="17"/>
      <c r="ABS2695" s="17"/>
      <c r="ABT2695" s="17"/>
      <c r="ABU2695" s="17"/>
      <c r="ABV2695" s="17"/>
      <c r="ABW2695" s="17"/>
      <c r="ABX2695" s="17"/>
      <c r="ABY2695" s="17"/>
      <c r="ABZ2695" s="17"/>
      <c r="ACA2695" s="17"/>
      <c r="ACB2695" s="17"/>
      <c r="ACC2695" s="17"/>
      <c r="ACD2695" s="17"/>
      <c r="ACE2695" s="17"/>
      <c r="ACF2695" s="17"/>
      <c r="ACG2695" s="17"/>
      <c r="ACH2695" s="17"/>
      <c r="ACI2695" s="17"/>
      <c r="ACJ2695" s="17"/>
      <c r="ACK2695" s="17"/>
      <c r="ACL2695" s="17"/>
      <c r="ACM2695" s="17"/>
      <c r="ACN2695" s="17"/>
      <c r="ACO2695" s="17"/>
      <c r="ACP2695" s="17"/>
      <c r="ACQ2695" s="17"/>
      <c r="ACR2695" s="17"/>
      <c r="ACS2695" s="17"/>
      <c r="ACT2695" s="17"/>
      <c r="ACU2695" s="17"/>
      <c r="ACV2695" s="17"/>
      <c r="ACW2695" s="17"/>
      <c r="ACX2695" s="17"/>
      <c r="ACY2695" s="17"/>
      <c r="ACZ2695" s="17"/>
      <c r="ADA2695" s="17"/>
      <c r="ADB2695" s="17"/>
      <c r="ADC2695" s="17"/>
      <c r="ADD2695" s="17"/>
      <c r="ADE2695" s="17"/>
      <c r="ADF2695" s="17"/>
      <c r="ADG2695" s="17"/>
      <c r="ADH2695" s="17"/>
      <c r="ADI2695" s="17"/>
      <c r="ADJ2695" s="17"/>
      <c r="ADK2695" s="17"/>
      <c r="ADL2695" s="17"/>
      <c r="ADM2695" s="17"/>
      <c r="ADN2695" s="17"/>
      <c r="ADO2695" s="17"/>
      <c r="ADP2695" s="17"/>
      <c r="ADQ2695" s="17"/>
      <c r="ADR2695" s="17"/>
      <c r="ADS2695" s="17"/>
      <c r="ADT2695" s="17"/>
      <c r="ADU2695" s="17"/>
      <c r="ADV2695" s="17"/>
      <c r="ADW2695" s="17"/>
      <c r="ADX2695" s="17"/>
      <c r="ADY2695" s="17"/>
      <c r="ADZ2695" s="17"/>
      <c r="AEA2695" s="17"/>
      <c r="AEB2695" s="17"/>
      <c r="AEC2695" s="17"/>
      <c r="AED2695" s="17"/>
      <c r="AEE2695" s="17"/>
      <c r="AEF2695" s="17"/>
      <c r="AEG2695" s="17"/>
      <c r="AEH2695" s="17"/>
      <c r="AEI2695" s="17"/>
      <c r="AEJ2695" s="17"/>
      <c r="AEK2695" s="17"/>
      <c r="AEL2695" s="17"/>
      <c r="AEM2695" s="17"/>
      <c r="AEN2695" s="17"/>
      <c r="AEO2695" s="17"/>
      <c r="AEP2695" s="17"/>
      <c r="AEQ2695" s="17"/>
      <c r="AER2695" s="17"/>
      <c r="AES2695" s="17"/>
      <c r="AET2695" s="17"/>
      <c r="AEU2695" s="17"/>
      <c r="AEV2695" s="17"/>
      <c r="AEW2695" s="17"/>
      <c r="AEX2695" s="17"/>
      <c r="AEY2695" s="17"/>
      <c r="AEZ2695" s="17"/>
      <c r="AFA2695" s="17"/>
      <c r="AFB2695" s="17"/>
      <c r="AFC2695" s="17"/>
      <c r="AFD2695" s="17"/>
      <c r="AFE2695" s="17"/>
      <c r="AFF2695" s="17"/>
      <c r="AFG2695" s="17"/>
      <c r="AFH2695" s="17"/>
      <c r="AFI2695" s="17"/>
      <c r="AFJ2695" s="17"/>
      <c r="AFK2695" s="17"/>
      <c r="AFL2695" s="17"/>
      <c r="AFM2695" s="17"/>
      <c r="AFN2695" s="17"/>
      <c r="AFO2695" s="17"/>
      <c r="AFP2695" s="17"/>
      <c r="AFQ2695" s="17"/>
      <c r="AFR2695" s="17"/>
      <c r="AFS2695" s="17"/>
      <c r="AFT2695" s="17"/>
      <c r="AFU2695" s="17"/>
      <c r="AFV2695" s="17"/>
      <c r="AFW2695" s="17"/>
      <c r="AFX2695" s="17"/>
      <c r="AFY2695" s="17"/>
      <c r="AFZ2695" s="17"/>
      <c r="AGA2695" s="17"/>
      <c r="AGB2695" s="17"/>
      <c r="AGC2695" s="17"/>
      <c r="AGD2695" s="17"/>
      <c r="AGE2695" s="17"/>
      <c r="AGF2695" s="17"/>
      <c r="AGG2695" s="17"/>
      <c r="AGH2695" s="17"/>
      <c r="AGI2695" s="17"/>
      <c r="AGJ2695" s="17"/>
      <c r="AGK2695" s="17"/>
      <c r="AGL2695" s="17"/>
      <c r="AGM2695" s="17"/>
      <c r="AGN2695" s="17"/>
      <c r="AGO2695" s="17"/>
      <c r="AGP2695" s="17"/>
      <c r="AGQ2695" s="17"/>
      <c r="AGR2695" s="17"/>
      <c r="AGS2695" s="17"/>
      <c r="AGT2695" s="17"/>
      <c r="AGU2695" s="17"/>
      <c r="AGV2695" s="17"/>
      <c r="AGW2695" s="17"/>
      <c r="AGX2695" s="17"/>
      <c r="AGY2695" s="17"/>
      <c r="AGZ2695" s="17"/>
      <c r="AHA2695" s="17"/>
      <c r="AHB2695" s="17"/>
      <c r="AHC2695" s="17"/>
      <c r="AHD2695" s="17"/>
      <c r="AHE2695" s="17"/>
      <c r="AHF2695" s="17"/>
      <c r="AHG2695" s="17"/>
      <c r="AHH2695" s="17"/>
      <c r="AHI2695" s="17"/>
      <c r="AHJ2695" s="17"/>
      <c r="AHK2695" s="17"/>
      <c r="AHL2695" s="17"/>
      <c r="AHM2695" s="17"/>
      <c r="AHN2695" s="17"/>
      <c r="AHO2695" s="17"/>
      <c r="AHP2695" s="17"/>
      <c r="AHQ2695" s="17"/>
      <c r="AHR2695" s="17"/>
      <c r="AHS2695" s="17"/>
      <c r="AHT2695" s="17"/>
      <c r="AHU2695" s="17"/>
      <c r="AHV2695" s="17"/>
      <c r="AHW2695" s="17"/>
      <c r="AHX2695" s="17"/>
      <c r="AHY2695" s="17"/>
      <c r="AHZ2695" s="17"/>
      <c r="AIA2695" s="17"/>
      <c r="AIB2695" s="17"/>
      <c r="AIC2695" s="17"/>
      <c r="AID2695" s="17"/>
      <c r="AIE2695" s="17"/>
      <c r="AIF2695" s="17"/>
      <c r="AIG2695" s="17"/>
      <c r="AIH2695" s="17"/>
      <c r="AII2695" s="17"/>
      <c r="AIJ2695" s="17"/>
      <c r="AIK2695" s="17"/>
      <c r="AIL2695" s="17"/>
      <c r="AIM2695" s="17"/>
      <c r="AIN2695" s="17"/>
      <c r="AIO2695" s="17"/>
      <c r="AIP2695" s="17"/>
      <c r="AIQ2695" s="17"/>
      <c r="AIR2695" s="17"/>
      <c r="AIS2695" s="17"/>
      <c r="AIT2695" s="17"/>
      <c r="AIU2695" s="17"/>
      <c r="AIV2695" s="17"/>
      <c r="AIW2695" s="17"/>
      <c r="AIX2695" s="17"/>
      <c r="AIY2695" s="17"/>
      <c r="AIZ2695" s="17"/>
      <c r="AJA2695" s="17"/>
      <c r="AJB2695" s="17"/>
      <c r="AJC2695" s="17"/>
      <c r="AJD2695" s="17"/>
      <c r="AJE2695" s="17"/>
      <c r="AJF2695" s="17"/>
      <c r="AJG2695" s="17"/>
      <c r="AJH2695" s="17"/>
      <c r="AJI2695" s="17"/>
      <c r="AJJ2695" s="17"/>
      <c r="AJK2695" s="17"/>
      <c r="AJL2695" s="17"/>
      <c r="AJM2695" s="17"/>
      <c r="AJN2695" s="17"/>
      <c r="AJO2695" s="17"/>
      <c r="AJP2695" s="17"/>
      <c r="AJQ2695" s="17"/>
      <c r="AJR2695" s="17"/>
      <c r="AJS2695" s="17"/>
      <c r="AJT2695" s="17"/>
      <c r="AJU2695" s="17"/>
      <c r="AJV2695" s="17"/>
      <c r="AJW2695" s="17"/>
      <c r="AJX2695" s="17"/>
      <c r="AJY2695" s="17"/>
      <c r="AJZ2695" s="17"/>
      <c r="AKA2695" s="17"/>
      <c r="AKB2695" s="17"/>
      <c r="AKC2695" s="17"/>
      <c r="AKD2695" s="17"/>
      <c r="AKE2695" s="17"/>
      <c r="AKF2695" s="17"/>
      <c r="AKG2695" s="17"/>
      <c r="AKH2695" s="17"/>
      <c r="AKI2695" s="17"/>
      <c r="AKJ2695" s="17"/>
      <c r="AKK2695" s="17"/>
      <c r="AKL2695" s="17"/>
      <c r="AKM2695" s="17"/>
      <c r="AKN2695" s="17"/>
      <c r="AKO2695" s="17"/>
      <c r="AKP2695" s="17"/>
      <c r="AKQ2695" s="17"/>
      <c r="AKR2695" s="17"/>
      <c r="AKS2695" s="17"/>
      <c r="AKT2695" s="17"/>
      <c r="AKU2695" s="17"/>
      <c r="AKV2695" s="17"/>
      <c r="AKW2695" s="17"/>
      <c r="AKX2695" s="17"/>
      <c r="AKY2695" s="17"/>
      <c r="AKZ2695" s="17"/>
      <c r="ALA2695" s="17"/>
      <c r="ALB2695" s="17"/>
      <c r="ALC2695" s="17"/>
      <c r="ALD2695" s="17"/>
      <c r="ALE2695" s="17"/>
      <c r="ALF2695" s="17"/>
      <c r="ALG2695" s="17"/>
      <c r="ALH2695" s="17"/>
      <c r="ALI2695" s="17"/>
      <c r="ALJ2695" s="17"/>
      <c r="ALK2695" s="17"/>
      <c r="ALL2695" s="17"/>
      <c r="ALM2695" s="17"/>
      <c r="ALN2695" s="17"/>
      <c r="ALO2695" s="17"/>
      <c r="ALP2695" s="17"/>
      <c r="ALQ2695" s="17"/>
      <c r="ALR2695" s="17"/>
      <c r="ALS2695" s="17"/>
      <c r="ALT2695" s="17"/>
      <c r="ALU2695" s="17"/>
      <c r="ALV2695" s="17"/>
      <c r="ALW2695" s="17"/>
      <c r="ALX2695" s="17"/>
      <c r="ALY2695" s="17"/>
      <c r="ALZ2695" s="17"/>
      <c r="AMA2695" s="17"/>
      <c r="AMB2695" s="17"/>
      <c r="AMC2695" s="17"/>
      <c r="AMD2695" s="17"/>
      <c r="AME2695" s="17"/>
      <c r="AMF2695" s="17"/>
      <c r="AMG2695" s="17"/>
      <c r="AMH2695" s="17"/>
      <c r="AMI2695" s="17"/>
      <c r="AMJ2695" s="17"/>
      <c r="AMK2695" s="17"/>
      <c r="AML2695" s="17"/>
      <c r="AMM2695" s="17"/>
      <c r="AMN2695" s="17"/>
      <c r="AMO2695" s="17"/>
      <c r="AMP2695" s="17"/>
      <c r="AMQ2695" s="17"/>
      <c r="AMR2695" s="17"/>
      <c r="AMS2695" s="17"/>
      <c r="AMT2695" s="17"/>
      <c r="AMU2695" s="17"/>
      <c r="AMV2695" s="17"/>
      <c r="AMW2695" s="17"/>
      <c r="AMX2695" s="17"/>
      <c r="AMY2695" s="17"/>
      <c r="AMZ2695" s="17"/>
      <c r="ANA2695" s="17"/>
      <c r="ANB2695" s="17"/>
      <c r="ANC2695" s="17"/>
      <c r="AND2695" s="17"/>
      <c r="ANE2695" s="17"/>
      <c r="ANF2695" s="17"/>
      <c r="ANG2695" s="17"/>
      <c r="ANH2695" s="17"/>
      <c r="ANI2695" s="17"/>
      <c r="ANJ2695" s="17"/>
      <c r="ANK2695" s="17"/>
      <c r="ANL2695" s="17"/>
      <c r="ANM2695" s="17"/>
      <c r="ANN2695" s="17"/>
      <c r="ANO2695" s="17"/>
      <c r="ANP2695" s="17"/>
      <c r="ANQ2695" s="17"/>
      <c r="ANR2695" s="17"/>
      <c r="ANS2695" s="17"/>
      <c r="ANT2695" s="17"/>
      <c r="ANU2695" s="17"/>
      <c r="ANV2695" s="17"/>
      <c r="ANW2695" s="17"/>
      <c r="ANX2695" s="17"/>
      <c r="ANY2695" s="17"/>
      <c r="ANZ2695" s="17"/>
      <c r="AOA2695" s="17"/>
      <c r="AOB2695" s="17"/>
      <c r="AOC2695" s="17"/>
      <c r="AOD2695" s="17"/>
      <c r="AOE2695" s="17"/>
      <c r="AOF2695" s="17"/>
      <c r="AOG2695" s="17"/>
      <c r="AOH2695" s="17"/>
      <c r="AOI2695" s="17"/>
      <c r="AOJ2695" s="17"/>
      <c r="AOK2695" s="17"/>
      <c r="AOL2695" s="17"/>
      <c r="AOM2695" s="17"/>
      <c r="AON2695" s="17"/>
      <c r="AOO2695" s="17"/>
      <c r="AOP2695" s="17"/>
      <c r="AOQ2695" s="17"/>
      <c r="AOR2695" s="17"/>
      <c r="AOS2695" s="17"/>
      <c r="AOT2695" s="17"/>
      <c r="AOU2695" s="17"/>
      <c r="AOV2695" s="17"/>
      <c r="AOW2695" s="17"/>
      <c r="AOX2695" s="17"/>
      <c r="AOY2695" s="17"/>
      <c r="AOZ2695" s="17"/>
      <c r="APA2695" s="17"/>
      <c r="APB2695" s="17"/>
      <c r="APC2695" s="17"/>
      <c r="APD2695" s="17"/>
      <c r="APE2695" s="17"/>
      <c r="APF2695" s="17"/>
      <c r="APG2695" s="17"/>
      <c r="APH2695" s="17"/>
      <c r="API2695" s="17"/>
      <c r="APJ2695" s="17"/>
      <c r="APK2695" s="17"/>
      <c r="APL2695" s="17"/>
      <c r="APM2695" s="17"/>
      <c r="APN2695" s="17"/>
      <c r="APO2695" s="17"/>
      <c r="APP2695" s="17"/>
      <c r="APQ2695" s="17"/>
      <c r="APR2695" s="17"/>
      <c r="APS2695" s="17"/>
      <c r="APT2695" s="17"/>
      <c r="APU2695" s="17"/>
      <c r="APV2695" s="17"/>
      <c r="APW2695" s="17"/>
      <c r="APX2695" s="17"/>
      <c r="APY2695" s="17"/>
      <c r="APZ2695" s="17"/>
      <c r="AQA2695" s="17"/>
      <c r="AQB2695" s="17"/>
      <c r="AQC2695" s="17"/>
      <c r="AQD2695" s="17"/>
      <c r="AQE2695" s="17"/>
      <c r="AQF2695" s="17"/>
      <c r="AQG2695" s="17"/>
      <c r="AQH2695" s="17"/>
      <c r="AQI2695" s="17"/>
      <c r="AQJ2695" s="17"/>
      <c r="AQK2695" s="17"/>
      <c r="AQL2695" s="17"/>
      <c r="AQM2695" s="17"/>
      <c r="AQN2695" s="17"/>
      <c r="AQO2695" s="17"/>
      <c r="AQP2695" s="17"/>
      <c r="AQQ2695" s="17"/>
      <c r="AQR2695" s="17"/>
      <c r="AQS2695" s="17"/>
      <c r="AQT2695" s="17"/>
      <c r="AQU2695" s="17"/>
      <c r="AQV2695" s="17"/>
      <c r="AQW2695" s="17"/>
      <c r="AQX2695" s="17"/>
      <c r="AQY2695" s="17"/>
      <c r="AQZ2695" s="17"/>
      <c r="ARA2695" s="17"/>
      <c r="ARB2695" s="17"/>
      <c r="ARC2695" s="17"/>
      <c r="ARD2695" s="17"/>
      <c r="ARE2695" s="17"/>
      <c r="ARF2695" s="17"/>
      <c r="ARG2695" s="17"/>
      <c r="ARH2695" s="17"/>
      <c r="ARI2695" s="17"/>
      <c r="ARJ2695" s="17"/>
      <c r="ARK2695" s="17"/>
      <c r="ARL2695" s="17"/>
      <c r="ARM2695" s="17"/>
      <c r="ARN2695" s="17"/>
      <c r="ARO2695" s="17"/>
      <c r="ARP2695" s="17"/>
      <c r="ARQ2695" s="17"/>
      <c r="ARR2695" s="17"/>
      <c r="ARS2695" s="17"/>
      <c r="ART2695" s="17"/>
      <c r="ARU2695" s="17"/>
      <c r="ARV2695" s="17"/>
      <c r="ARW2695" s="17"/>
      <c r="ARX2695" s="17"/>
      <c r="ARY2695" s="17"/>
      <c r="ARZ2695" s="17"/>
      <c r="ASA2695" s="17"/>
      <c r="ASB2695" s="17"/>
      <c r="ASC2695" s="17"/>
      <c r="ASD2695" s="17"/>
      <c r="ASE2695" s="17"/>
      <c r="ASF2695" s="17"/>
      <c r="ASG2695" s="17"/>
      <c r="ASH2695" s="17"/>
      <c r="ASI2695" s="17"/>
      <c r="ASJ2695" s="17"/>
      <c r="ASK2695" s="17"/>
      <c r="ASL2695" s="17"/>
      <c r="ASM2695" s="17"/>
      <c r="ASN2695" s="17"/>
      <c r="ASO2695" s="17"/>
      <c r="ASP2695" s="17"/>
      <c r="ASQ2695" s="17"/>
      <c r="ASR2695" s="17"/>
      <c r="ASS2695" s="17"/>
      <c r="AST2695" s="17"/>
      <c r="ASU2695" s="17"/>
      <c r="ASV2695" s="17"/>
      <c r="ASW2695" s="17"/>
      <c r="ASX2695" s="17"/>
      <c r="ASY2695" s="17"/>
      <c r="ASZ2695" s="17"/>
      <c r="ATA2695" s="17"/>
      <c r="ATB2695" s="17"/>
      <c r="ATC2695" s="17"/>
      <c r="ATD2695" s="17"/>
      <c r="ATE2695" s="17"/>
      <c r="ATF2695" s="17"/>
      <c r="ATG2695" s="17"/>
      <c r="ATH2695" s="17"/>
      <c r="ATI2695" s="17"/>
      <c r="ATJ2695" s="17"/>
      <c r="ATK2695" s="17"/>
      <c r="ATL2695" s="17"/>
      <c r="ATM2695" s="17"/>
      <c r="ATN2695" s="17"/>
      <c r="ATO2695" s="17"/>
      <c r="ATP2695" s="17"/>
      <c r="ATQ2695" s="17"/>
      <c r="ATR2695" s="17"/>
      <c r="ATS2695" s="17"/>
      <c r="ATT2695" s="17"/>
      <c r="ATU2695" s="17"/>
      <c r="ATV2695" s="17"/>
      <c r="ATW2695" s="17"/>
      <c r="ATX2695" s="17"/>
      <c r="ATY2695" s="17"/>
      <c r="ATZ2695" s="17"/>
      <c r="AUA2695" s="17"/>
      <c r="AUB2695" s="17"/>
      <c r="AUC2695" s="17"/>
      <c r="AUD2695" s="17"/>
      <c r="AUE2695" s="17"/>
      <c r="AUF2695" s="17"/>
      <c r="AUG2695" s="17"/>
      <c r="AUH2695" s="17"/>
      <c r="AUI2695" s="17"/>
      <c r="AUJ2695" s="17"/>
      <c r="AUK2695" s="17"/>
      <c r="AUL2695" s="17"/>
      <c r="AUM2695" s="17"/>
      <c r="AUN2695" s="17"/>
      <c r="AUO2695" s="17"/>
      <c r="AUP2695" s="17"/>
      <c r="AUQ2695" s="17"/>
      <c r="AUR2695" s="17"/>
      <c r="AUS2695" s="17"/>
      <c r="AUT2695" s="17"/>
      <c r="AUU2695" s="17"/>
      <c r="AUV2695" s="17"/>
      <c r="AUW2695" s="17"/>
      <c r="AUX2695" s="17"/>
      <c r="AUY2695" s="17"/>
      <c r="AUZ2695" s="17"/>
      <c r="AVA2695" s="17"/>
      <c r="AVB2695" s="17"/>
      <c r="AVC2695" s="17"/>
      <c r="AVD2695" s="17"/>
      <c r="AVE2695" s="17"/>
      <c r="AVF2695" s="17"/>
      <c r="AVG2695" s="17"/>
      <c r="AVH2695" s="17"/>
      <c r="AVI2695" s="17"/>
      <c r="AVJ2695" s="17"/>
      <c r="AVK2695" s="17"/>
      <c r="AVL2695" s="17"/>
      <c r="AVM2695" s="17"/>
      <c r="AVN2695" s="17"/>
      <c r="AVO2695" s="17"/>
      <c r="AVP2695" s="17"/>
      <c r="AVQ2695" s="17"/>
      <c r="AVR2695" s="17"/>
      <c r="AVS2695" s="17"/>
      <c r="AVT2695" s="17"/>
      <c r="AVU2695" s="17"/>
      <c r="AVV2695" s="17"/>
      <c r="AVW2695" s="17"/>
      <c r="AVX2695" s="17"/>
      <c r="AVY2695" s="17"/>
      <c r="AVZ2695" s="17"/>
      <c r="AWA2695" s="17"/>
      <c r="AWB2695" s="17"/>
      <c r="AWC2695" s="17"/>
      <c r="AWD2695" s="17"/>
      <c r="AWE2695" s="17"/>
      <c r="AWF2695" s="17"/>
      <c r="AWG2695" s="17"/>
      <c r="AWH2695" s="17"/>
      <c r="AWI2695" s="17"/>
      <c r="AWJ2695" s="17"/>
      <c r="AWK2695" s="17"/>
      <c r="AWL2695" s="17"/>
      <c r="AWM2695" s="17"/>
      <c r="AWN2695" s="17"/>
    </row>
    <row r="2696" spans="1:1288" s="56" customFormat="1" ht="39" x14ac:dyDescent="0.25">
      <c r="A2696" s="50" t="s">
        <v>3806</v>
      </c>
      <c r="B2696" s="50" t="s">
        <v>3903</v>
      </c>
      <c r="C2696" s="50" t="s">
        <v>3904</v>
      </c>
      <c r="D2696" s="50" t="s">
        <v>3809</v>
      </c>
      <c r="E2696" s="51">
        <v>42</v>
      </c>
      <c r="F2696" s="52" t="s">
        <v>21</v>
      </c>
      <c r="G2696" s="53"/>
      <c r="H2696" s="15" t="s">
        <v>5</v>
      </c>
      <c r="I2696" s="55"/>
      <c r="JE2696" s="12"/>
      <c r="JF2696" s="12"/>
      <c r="JG2696" s="12"/>
      <c r="JH2696" s="12"/>
      <c r="JI2696" s="13"/>
      <c r="JJ2696" s="14"/>
      <c r="JK2696" s="15"/>
      <c r="JL2696" s="15"/>
      <c r="JM2696" s="15"/>
      <c r="JN2696" s="16"/>
      <c r="JO2696" s="16"/>
      <c r="JP2696" s="16"/>
      <c r="JQ2696" s="16"/>
      <c r="JR2696" s="16"/>
      <c r="JS2696" s="16"/>
      <c r="JT2696" s="16"/>
      <c r="JU2696" s="16"/>
      <c r="JV2696" s="16"/>
      <c r="JW2696" s="16"/>
      <c r="JX2696" s="16"/>
      <c r="JY2696" s="16"/>
      <c r="JZ2696" s="16"/>
      <c r="KA2696" s="16"/>
      <c r="KB2696" s="16"/>
      <c r="KC2696" s="16"/>
      <c r="KD2696" s="16"/>
      <c r="KE2696" s="16"/>
      <c r="KF2696" s="16"/>
      <c r="KG2696" s="16"/>
      <c r="KH2696" s="16"/>
      <c r="KI2696" s="16"/>
      <c r="KJ2696" s="16"/>
      <c r="KK2696" s="16"/>
      <c r="KL2696" s="16"/>
      <c r="KM2696" s="16"/>
      <c r="KN2696" s="16"/>
      <c r="KO2696" s="16"/>
      <c r="KP2696" s="16"/>
      <c r="KQ2696" s="16"/>
      <c r="KR2696" s="16"/>
      <c r="KS2696" s="16"/>
      <c r="KT2696" s="16"/>
      <c r="KU2696" s="16"/>
      <c r="KV2696" s="16"/>
      <c r="KW2696" s="16"/>
      <c r="KX2696" s="16"/>
      <c r="KY2696" s="16"/>
      <c r="KZ2696" s="16"/>
      <c r="LA2696" s="16"/>
      <c r="LB2696" s="16"/>
      <c r="LC2696" s="16"/>
      <c r="LD2696" s="16"/>
      <c r="LE2696" s="16"/>
      <c r="LF2696" s="16"/>
      <c r="LG2696" s="16"/>
      <c r="LH2696" s="16"/>
      <c r="LI2696" s="16"/>
      <c r="LJ2696" s="16"/>
      <c r="LK2696" s="16"/>
      <c r="LL2696" s="16"/>
      <c r="LM2696" s="16"/>
      <c r="LN2696" s="16"/>
      <c r="LO2696" s="16"/>
      <c r="LP2696" s="16"/>
      <c r="LQ2696" s="16"/>
      <c r="LR2696" s="16"/>
      <c r="LS2696" s="16"/>
      <c r="LT2696" s="16"/>
      <c r="LU2696" s="16"/>
      <c r="LV2696" s="16"/>
      <c r="LW2696" s="16"/>
      <c r="LX2696" s="16"/>
      <c r="LY2696" s="16"/>
      <c r="LZ2696" s="16"/>
      <c r="MA2696" s="16"/>
      <c r="MB2696" s="16"/>
      <c r="MC2696" s="16"/>
      <c r="MD2696" s="16"/>
      <c r="ME2696" s="16"/>
      <c r="MF2696" s="16"/>
      <c r="MG2696" s="16"/>
      <c r="MH2696" s="16"/>
      <c r="MI2696" s="16"/>
      <c r="MJ2696" s="16"/>
      <c r="MK2696" s="16"/>
      <c r="ML2696" s="16"/>
      <c r="MM2696" s="16"/>
      <c r="MN2696" s="16"/>
      <c r="MO2696" s="16"/>
      <c r="MP2696" s="16"/>
      <c r="MQ2696" s="16"/>
      <c r="MR2696" s="16"/>
      <c r="MS2696" s="16"/>
      <c r="MT2696" s="16"/>
      <c r="MU2696" s="16"/>
      <c r="MV2696" s="16"/>
      <c r="MW2696" s="16"/>
      <c r="MX2696" s="16"/>
      <c r="MY2696" s="16"/>
      <c r="MZ2696" s="16"/>
      <c r="NA2696" s="16"/>
      <c r="NB2696" s="16"/>
      <c r="NC2696" s="16"/>
      <c r="ND2696" s="16"/>
      <c r="NE2696" s="16"/>
      <c r="NF2696" s="16"/>
      <c r="NG2696" s="16"/>
      <c r="NH2696" s="16"/>
      <c r="NI2696" s="16"/>
      <c r="NJ2696" s="16"/>
      <c r="NK2696" s="16"/>
      <c r="NL2696" s="16"/>
      <c r="NM2696" s="16"/>
      <c r="NN2696" s="16"/>
      <c r="NO2696" s="16"/>
      <c r="NP2696" s="16"/>
      <c r="NQ2696" s="16"/>
      <c r="NR2696" s="16"/>
      <c r="NS2696" s="16"/>
      <c r="NT2696" s="16"/>
      <c r="NU2696" s="16"/>
      <c r="NV2696" s="16"/>
      <c r="NW2696" s="16"/>
      <c r="NX2696" s="16"/>
      <c r="NY2696" s="16"/>
      <c r="NZ2696" s="16"/>
      <c r="OA2696" s="16"/>
      <c r="OB2696" s="16"/>
      <c r="OC2696" s="16"/>
      <c r="OD2696" s="16"/>
      <c r="OE2696" s="16"/>
      <c r="OF2696" s="16"/>
      <c r="OG2696" s="16"/>
      <c r="OH2696" s="16"/>
      <c r="OI2696" s="16"/>
      <c r="OJ2696" s="16"/>
      <c r="OK2696" s="16"/>
      <c r="OL2696" s="16"/>
      <c r="OM2696" s="16"/>
      <c r="ON2696" s="16"/>
      <c r="OO2696" s="16"/>
      <c r="OP2696" s="16"/>
      <c r="OQ2696" s="16"/>
      <c r="OR2696" s="16"/>
      <c r="OS2696" s="16"/>
      <c r="OT2696" s="16"/>
      <c r="OU2696" s="16"/>
      <c r="OV2696" s="16"/>
      <c r="OW2696" s="16"/>
      <c r="OX2696" s="16"/>
      <c r="OY2696" s="16"/>
      <c r="OZ2696" s="16"/>
      <c r="PA2696" s="16"/>
      <c r="PB2696" s="16"/>
      <c r="PC2696" s="16"/>
      <c r="PD2696" s="16"/>
      <c r="PE2696" s="16"/>
      <c r="PF2696" s="16"/>
      <c r="PG2696" s="16"/>
      <c r="PH2696" s="16"/>
      <c r="PI2696" s="16"/>
      <c r="PJ2696" s="16"/>
      <c r="PK2696" s="16"/>
      <c r="PL2696" s="16"/>
      <c r="PM2696" s="16"/>
      <c r="PN2696" s="16"/>
      <c r="PO2696" s="16"/>
      <c r="PP2696" s="16"/>
      <c r="PQ2696" s="16"/>
      <c r="PR2696" s="16"/>
      <c r="PS2696" s="16"/>
      <c r="PT2696" s="16"/>
      <c r="PU2696" s="16"/>
      <c r="PV2696" s="16"/>
      <c r="PW2696" s="16"/>
      <c r="PX2696" s="16"/>
      <c r="PY2696" s="16"/>
      <c r="PZ2696" s="16"/>
      <c r="QA2696" s="16"/>
      <c r="QB2696" s="16"/>
      <c r="QC2696" s="16"/>
      <c r="QD2696" s="16"/>
      <c r="QE2696" s="16"/>
      <c r="QF2696" s="16"/>
      <c r="QG2696" s="16"/>
      <c r="QH2696" s="16"/>
      <c r="QI2696" s="16"/>
      <c r="QJ2696" s="16"/>
      <c r="QK2696" s="16"/>
      <c r="QL2696" s="16"/>
      <c r="QM2696" s="16"/>
      <c r="QN2696" s="16"/>
      <c r="QO2696" s="16"/>
      <c r="QP2696" s="16"/>
      <c r="QQ2696" s="16"/>
      <c r="QR2696" s="16"/>
      <c r="QS2696" s="16"/>
      <c r="QT2696" s="16"/>
      <c r="QU2696" s="16"/>
      <c r="QV2696" s="16"/>
      <c r="QW2696" s="16"/>
      <c r="QX2696" s="16"/>
      <c r="QY2696" s="16"/>
      <c r="QZ2696" s="16"/>
      <c r="RA2696" s="16"/>
      <c r="RB2696" s="16"/>
      <c r="RC2696" s="16"/>
      <c r="RD2696" s="16"/>
      <c r="RE2696" s="16"/>
      <c r="RF2696" s="16"/>
      <c r="RG2696" s="16"/>
      <c r="RH2696" s="16"/>
      <c r="RI2696" s="16"/>
      <c r="RJ2696" s="16"/>
      <c r="RK2696" s="16"/>
      <c r="RL2696" s="16"/>
      <c r="RM2696" s="16"/>
      <c r="RN2696" s="16"/>
      <c r="RO2696" s="16"/>
      <c r="RP2696" s="16"/>
      <c r="RQ2696" s="16"/>
      <c r="RR2696" s="16"/>
      <c r="RS2696" s="16"/>
      <c r="RT2696" s="16"/>
      <c r="RU2696" s="16"/>
      <c r="RV2696" s="16"/>
      <c r="RW2696" s="16"/>
      <c r="RX2696" s="16"/>
      <c r="RY2696" s="16"/>
      <c r="RZ2696" s="16"/>
      <c r="SA2696" s="16"/>
      <c r="SB2696" s="16"/>
      <c r="SC2696" s="16"/>
      <c r="SD2696" s="16"/>
      <c r="SE2696" s="16"/>
      <c r="SF2696" s="16"/>
      <c r="SG2696" s="16"/>
      <c r="SH2696" s="16"/>
      <c r="SI2696" s="16"/>
      <c r="SJ2696" s="16"/>
      <c r="SK2696" s="16"/>
      <c r="SL2696" s="16"/>
      <c r="SM2696" s="16"/>
      <c r="SN2696" s="16"/>
      <c r="SO2696" s="16"/>
      <c r="SP2696" s="16"/>
      <c r="SQ2696" s="16"/>
      <c r="SR2696" s="16"/>
      <c r="SS2696" s="16"/>
      <c r="ST2696" s="16"/>
      <c r="SU2696" s="16"/>
      <c r="SV2696" s="16"/>
      <c r="SW2696" s="16"/>
      <c r="SX2696" s="16"/>
      <c r="SY2696" s="16"/>
      <c r="SZ2696" s="16"/>
      <c r="TA2696" s="16"/>
      <c r="TB2696" s="17"/>
      <c r="TC2696" s="17"/>
      <c r="TD2696" s="17"/>
      <c r="TE2696" s="17"/>
      <c r="TF2696" s="17"/>
      <c r="TG2696" s="17"/>
      <c r="TH2696" s="17"/>
      <c r="TI2696" s="17"/>
      <c r="TJ2696" s="17"/>
      <c r="TK2696" s="17"/>
      <c r="TL2696" s="17"/>
      <c r="TM2696" s="17"/>
      <c r="TN2696" s="17"/>
      <c r="TO2696" s="17"/>
      <c r="TP2696" s="17"/>
      <c r="TQ2696" s="17"/>
      <c r="TR2696" s="17"/>
      <c r="TS2696" s="17"/>
      <c r="TT2696" s="17"/>
      <c r="TU2696" s="17"/>
      <c r="TV2696" s="17"/>
      <c r="TW2696" s="17"/>
      <c r="TX2696" s="17"/>
      <c r="TY2696" s="17"/>
      <c r="TZ2696" s="17"/>
      <c r="UA2696" s="17"/>
      <c r="UB2696" s="17"/>
      <c r="UC2696" s="17"/>
      <c r="UD2696" s="17"/>
      <c r="UE2696" s="17"/>
      <c r="UF2696" s="17"/>
      <c r="UG2696" s="17"/>
      <c r="UH2696" s="17"/>
      <c r="UI2696" s="17"/>
      <c r="UJ2696" s="17"/>
      <c r="UK2696" s="17"/>
      <c r="UL2696" s="17"/>
      <c r="UM2696" s="17"/>
      <c r="UN2696" s="17"/>
      <c r="UO2696" s="17"/>
      <c r="UP2696" s="17"/>
      <c r="UQ2696" s="17"/>
      <c r="UR2696" s="17"/>
      <c r="US2696" s="17"/>
      <c r="UT2696" s="17"/>
      <c r="UU2696" s="17"/>
      <c r="UV2696" s="17"/>
      <c r="UW2696" s="17"/>
      <c r="UX2696" s="17"/>
      <c r="UY2696" s="17"/>
      <c r="UZ2696" s="17"/>
      <c r="VA2696" s="17"/>
      <c r="VB2696" s="17"/>
      <c r="VC2696" s="17"/>
      <c r="VD2696" s="17"/>
      <c r="VE2696" s="17"/>
      <c r="VF2696" s="17"/>
      <c r="VG2696" s="17"/>
      <c r="VH2696" s="17"/>
      <c r="VI2696" s="17"/>
      <c r="VJ2696" s="17"/>
      <c r="VK2696" s="17"/>
      <c r="VL2696" s="17"/>
      <c r="VM2696" s="17"/>
      <c r="VN2696" s="17"/>
      <c r="VO2696" s="17"/>
      <c r="VP2696" s="17"/>
      <c r="VQ2696" s="17"/>
      <c r="VR2696" s="17"/>
      <c r="VS2696" s="17"/>
      <c r="VT2696" s="17"/>
      <c r="VU2696" s="17"/>
      <c r="VV2696" s="17"/>
      <c r="VW2696" s="17"/>
      <c r="VX2696" s="17"/>
      <c r="VY2696" s="17"/>
      <c r="VZ2696" s="17"/>
      <c r="WA2696" s="17"/>
      <c r="WB2696" s="17"/>
      <c r="WC2696" s="17"/>
      <c r="WD2696" s="17"/>
      <c r="WE2696" s="17"/>
      <c r="WF2696" s="17"/>
      <c r="WG2696" s="17"/>
      <c r="WH2696" s="17"/>
      <c r="WI2696" s="17"/>
      <c r="WJ2696" s="17"/>
      <c r="WK2696" s="17"/>
      <c r="WL2696" s="17"/>
      <c r="WM2696" s="17"/>
      <c r="WN2696" s="17"/>
      <c r="WO2696" s="17"/>
      <c r="WP2696" s="17"/>
      <c r="WQ2696" s="17"/>
      <c r="WR2696" s="17"/>
      <c r="WS2696" s="17"/>
      <c r="WT2696" s="17"/>
      <c r="WU2696" s="17"/>
      <c r="WV2696" s="17"/>
      <c r="WW2696" s="17"/>
      <c r="WX2696" s="17"/>
      <c r="WY2696" s="17"/>
      <c r="WZ2696" s="17"/>
      <c r="XA2696" s="17"/>
      <c r="XB2696" s="17"/>
      <c r="XC2696" s="17"/>
      <c r="XD2696" s="17"/>
      <c r="XE2696" s="17"/>
      <c r="XF2696" s="17"/>
      <c r="XG2696" s="17"/>
      <c r="XH2696" s="17"/>
      <c r="XI2696" s="17"/>
      <c r="XJ2696" s="17"/>
      <c r="XK2696" s="17"/>
      <c r="XL2696" s="17"/>
      <c r="XM2696" s="17"/>
      <c r="XN2696" s="17"/>
      <c r="XO2696" s="17"/>
      <c r="XP2696" s="17"/>
      <c r="XQ2696" s="17"/>
      <c r="XR2696" s="17"/>
      <c r="XS2696" s="17"/>
      <c r="XT2696" s="17"/>
      <c r="XU2696" s="17"/>
      <c r="XV2696" s="17"/>
      <c r="XW2696" s="17"/>
      <c r="XX2696" s="17"/>
      <c r="XY2696" s="17"/>
      <c r="XZ2696" s="17"/>
      <c r="YA2696" s="17"/>
      <c r="YB2696" s="17"/>
      <c r="YC2696" s="17"/>
      <c r="YD2696" s="17"/>
      <c r="YE2696" s="17"/>
      <c r="YF2696" s="17"/>
      <c r="YG2696" s="17"/>
      <c r="YH2696" s="17"/>
      <c r="YI2696" s="17"/>
      <c r="YJ2696" s="17"/>
      <c r="YK2696" s="17"/>
      <c r="YL2696" s="17"/>
      <c r="YM2696" s="17"/>
      <c r="YN2696" s="17"/>
      <c r="YO2696" s="17"/>
      <c r="YP2696" s="17"/>
      <c r="YQ2696" s="17"/>
      <c r="YR2696" s="17"/>
      <c r="YS2696" s="17"/>
      <c r="YT2696" s="17"/>
      <c r="YU2696" s="17"/>
      <c r="YV2696" s="17"/>
      <c r="YW2696" s="17"/>
      <c r="YX2696" s="17"/>
      <c r="YY2696" s="17"/>
      <c r="YZ2696" s="17"/>
      <c r="ZA2696" s="17"/>
      <c r="ZB2696" s="17"/>
      <c r="ZC2696" s="17"/>
      <c r="ZD2696" s="17"/>
      <c r="ZE2696" s="17"/>
      <c r="ZF2696" s="17"/>
      <c r="ZG2696" s="17"/>
      <c r="ZH2696" s="17"/>
      <c r="ZI2696" s="17"/>
      <c r="ZJ2696" s="17"/>
      <c r="ZK2696" s="17"/>
      <c r="ZL2696" s="17"/>
      <c r="ZM2696" s="17"/>
      <c r="ZN2696" s="17"/>
      <c r="ZO2696" s="17"/>
      <c r="ZP2696" s="17"/>
      <c r="ZQ2696" s="17"/>
      <c r="ZR2696" s="17"/>
      <c r="ZS2696" s="17"/>
      <c r="ZT2696" s="17"/>
      <c r="ZU2696" s="17"/>
      <c r="ZV2696" s="17"/>
      <c r="ZW2696" s="17"/>
      <c r="ZX2696" s="17"/>
      <c r="ZY2696" s="17"/>
      <c r="ZZ2696" s="17"/>
      <c r="AAA2696" s="17"/>
      <c r="AAB2696" s="17"/>
      <c r="AAC2696" s="17"/>
      <c r="AAD2696" s="17"/>
      <c r="AAE2696" s="17"/>
      <c r="AAF2696" s="17"/>
      <c r="AAG2696" s="17"/>
      <c r="AAH2696" s="17"/>
      <c r="AAI2696" s="17"/>
      <c r="AAJ2696" s="17"/>
      <c r="AAK2696" s="17"/>
      <c r="AAL2696" s="17"/>
      <c r="AAM2696" s="17"/>
      <c r="AAN2696" s="17"/>
      <c r="AAO2696" s="17"/>
      <c r="AAP2696" s="17"/>
      <c r="AAQ2696" s="17"/>
      <c r="AAR2696" s="17"/>
      <c r="AAS2696" s="17"/>
      <c r="AAT2696" s="17"/>
      <c r="AAU2696" s="17"/>
      <c r="AAV2696" s="17"/>
      <c r="AAW2696" s="17"/>
      <c r="AAX2696" s="17"/>
      <c r="AAY2696" s="17"/>
      <c r="AAZ2696" s="17"/>
      <c r="ABA2696" s="17"/>
      <c r="ABB2696" s="17"/>
      <c r="ABC2696" s="17"/>
      <c r="ABD2696" s="17"/>
      <c r="ABE2696" s="17"/>
      <c r="ABF2696" s="17"/>
      <c r="ABG2696" s="17"/>
      <c r="ABH2696" s="17"/>
      <c r="ABI2696" s="17"/>
      <c r="ABJ2696" s="17"/>
      <c r="ABK2696" s="17"/>
      <c r="ABL2696" s="17"/>
      <c r="ABM2696" s="17"/>
      <c r="ABN2696" s="17"/>
      <c r="ABO2696" s="17"/>
      <c r="ABP2696" s="17"/>
      <c r="ABQ2696" s="17"/>
      <c r="ABR2696" s="17"/>
      <c r="ABS2696" s="17"/>
      <c r="ABT2696" s="17"/>
      <c r="ABU2696" s="17"/>
      <c r="ABV2696" s="17"/>
      <c r="ABW2696" s="17"/>
      <c r="ABX2696" s="17"/>
      <c r="ABY2696" s="17"/>
      <c r="ABZ2696" s="17"/>
      <c r="ACA2696" s="17"/>
      <c r="ACB2696" s="17"/>
      <c r="ACC2696" s="17"/>
      <c r="ACD2696" s="17"/>
      <c r="ACE2696" s="17"/>
      <c r="ACF2696" s="17"/>
      <c r="ACG2696" s="17"/>
      <c r="ACH2696" s="17"/>
      <c r="ACI2696" s="17"/>
      <c r="ACJ2696" s="17"/>
      <c r="ACK2696" s="17"/>
      <c r="ACL2696" s="17"/>
      <c r="ACM2696" s="17"/>
      <c r="ACN2696" s="17"/>
      <c r="ACO2696" s="17"/>
      <c r="ACP2696" s="17"/>
      <c r="ACQ2696" s="17"/>
      <c r="ACR2696" s="17"/>
      <c r="ACS2696" s="17"/>
      <c r="ACT2696" s="17"/>
      <c r="ACU2696" s="17"/>
      <c r="ACV2696" s="17"/>
      <c r="ACW2696" s="17"/>
      <c r="ACX2696" s="17"/>
      <c r="ACY2696" s="17"/>
      <c r="ACZ2696" s="17"/>
      <c r="ADA2696" s="17"/>
      <c r="ADB2696" s="17"/>
      <c r="ADC2696" s="17"/>
      <c r="ADD2696" s="17"/>
      <c r="ADE2696" s="17"/>
      <c r="ADF2696" s="17"/>
      <c r="ADG2696" s="17"/>
      <c r="ADH2696" s="17"/>
      <c r="ADI2696" s="17"/>
      <c r="ADJ2696" s="17"/>
      <c r="ADK2696" s="17"/>
      <c r="ADL2696" s="17"/>
      <c r="ADM2696" s="17"/>
      <c r="ADN2696" s="17"/>
      <c r="ADO2696" s="17"/>
      <c r="ADP2696" s="17"/>
      <c r="ADQ2696" s="17"/>
      <c r="ADR2696" s="17"/>
      <c r="ADS2696" s="17"/>
      <c r="ADT2696" s="17"/>
      <c r="ADU2696" s="17"/>
      <c r="ADV2696" s="17"/>
      <c r="ADW2696" s="17"/>
      <c r="ADX2696" s="17"/>
      <c r="ADY2696" s="17"/>
      <c r="ADZ2696" s="17"/>
      <c r="AEA2696" s="17"/>
      <c r="AEB2696" s="17"/>
      <c r="AEC2696" s="17"/>
      <c r="AED2696" s="17"/>
      <c r="AEE2696" s="17"/>
      <c r="AEF2696" s="17"/>
      <c r="AEG2696" s="17"/>
      <c r="AEH2696" s="17"/>
      <c r="AEI2696" s="17"/>
      <c r="AEJ2696" s="17"/>
      <c r="AEK2696" s="17"/>
      <c r="AEL2696" s="17"/>
      <c r="AEM2696" s="17"/>
      <c r="AEN2696" s="17"/>
      <c r="AEO2696" s="17"/>
      <c r="AEP2696" s="17"/>
      <c r="AEQ2696" s="17"/>
      <c r="AER2696" s="17"/>
      <c r="AES2696" s="17"/>
      <c r="AET2696" s="17"/>
      <c r="AEU2696" s="17"/>
      <c r="AEV2696" s="17"/>
      <c r="AEW2696" s="17"/>
      <c r="AEX2696" s="17"/>
      <c r="AEY2696" s="17"/>
      <c r="AEZ2696" s="17"/>
      <c r="AFA2696" s="17"/>
      <c r="AFB2696" s="17"/>
      <c r="AFC2696" s="17"/>
      <c r="AFD2696" s="17"/>
      <c r="AFE2696" s="17"/>
      <c r="AFF2696" s="17"/>
      <c r="AFG2696" s="17"/>
      <c r="AFH2696" s="17"/>
      <c r="AFI2696" s="17"/>
      <c r="AFJ2696" s="17"/>
      <c r="AFK2696" s="17"/>
      <c r="AFL2696" s="17"/>
      <c r="AFM2696" s="17"/>
      <c r="AFN2696" s="17"/>
      <c r="AFO2696" s="17"/>
      <c r="AFP2696" s="17"/>
      <c r="AFQ2696" s="17"/>
      <c r="AFR2696" s="17"/>
      <c r="AFS2696" s="17"/>
      <c r="AFT2696" s="17"/>
      <c r="AFU2696" s="17"/>
      <c r="AFV2696" s="17"/>
      <c r="AFW2696" s="17"/>
      <c r="AFX2696" s="17"/>
      <c r="AFY2696" s="17"/>
      <c r="AFZ2696" s="17"/>
      <c r="AGA2696" s="17"/>
      <c r="AGB2696" s="17"/>
      <c r="AGC2696" s="17"/>
      <c r="AGD2696" s="17"/>
      <c r="AGE2696" s="17"/>
      <c r="AGF2696" s="17"/>
      <c r="AGG2696" s="17"/>
      <c r="AGH2696" s="17"/>
      <c r="AGI2696" s="17"/>
      <c r="AGJ2696" s="17"/>
      <c r="AGK2696" s="17"/>
      <c r="AGL2696" s="17"/>
      <c r="AGM2696" s="17"/>
      <c r="AGN2696" s="17"/>
      <c r="AGO2696" s="17"/>
      <c r="AGP2696" s="17"/>
      <c r="AGQ2696" s="17"/>
      <c r="AGR2696" s="17"/>
      <c r="AGS2696" s="17"/>
      <c r="AGT2696" s="17"/>
      <c r="AGU2696" s="17"/>
      <c r="AGV2696" s="17"/>
      <c r="AGW2696" s="17"/>
      <c r="AGX2696" s="17"/>
      <c r="AGY2696" s="17"/>
      <c r="AGZ2696" s="17"/>
      <c r="AHA2696" s="17"/>
      <c r="AHB2696" s="17"/>
      <c r="AHC2696" s="17"/>
      <c r="AHD2696" s="17"/>
      <c r="AHE2696" s="17"/>
      <c r="AHF2696" s="17"/>
      <c r="AHG2696" s="17"/>
      <c r="AHH2696" s="17"/>
      <c r="AHI2696" s="17"/>
      <c r="AHJ2696" s="17"/>
      <c r="AHK2696" s="17"/>
      <c r="AHL2696" s="17"/>
      <c r="AHM2696" s="17"/>
      <c r="AHN2696" s="17"/>
      <c r="AHO2696" s="17"/>
      <c r="AHP2696" s="17"/>
      <c r="AHQ2696" s="17"/>
      <c r="AHR2696" s="17"/>
      <c r="AHS2696" s="17"/>
      <c r="AHT2696" s="17"/>
      <c r="AHU2696" s="17"/>
      <c r="AHV2696" s="17"/>
      <c r="AHW2696" s="17"/>
      <c r="AHX2696" s="17"/>
      <c r="AHY2696" s="17"/>
      <c r="AHZ2696" s="17"/>
      <c r="AIA2696" s="17"/>
      <c r="AIB2696" s="17"/>
      <c r="AIC2696" s="17"/>
      <c r="AID2696" s="17"/>
      <c r="AIE2696" s="17"/>
      <c r="AIF2696" s="17"/>
      <c r="AIG2696" s="17"/>
      <c r="AIH2696" s="17"/>
      <c r="AII2696" s="17"/>
      <c r="AIJ2696" s="17"/>
      <c r="AIK2696" s="17"/>
      <c r="AIL2696" s="17"/>
      <c r="AIM2696" s="17"/>
      <c r="AIN2696" s="17"/>
      <c r="AIO2696" s="17"/>
      <c r="AIP2696" s="17"/>
      <c r="AIQ2696" s="17"/>
      <c r="AIR2696" s="17"/>
      <c r="AIS2696" s="17"/>
      <c r="AIT2696" s="17"/>
      <c r="AIU2696" s="17"/>
      <c r="AIV2696" s="17"/>
      <c r="AIW2696" s="17"/>
      <c r="AIX2696" s="17"/>
      <c r="AIY2696" s="17"/>
      <c r="AIZ2696" s="17"/>
      <c r="AJA2696" s="17"/>
      <c r="AJB2696" s="17"/>
      <c r="AJC2696" s="17"/>
      <c r="AJD2696" s="17"/>
      <c r="AJE2696" s="17"/>
      <c r="AJF2696" s="17"/>
      <c r="AJG2696" s="17"/>
      <c r="AJH2696" s="17"/>
      <c r="AJI2696" s="17"/>
      <c r="AJJ2696" s="17"/>
      <c r="AJK2696" s="17"/>
      <c r="AJL2696" s="17"/>
      <c r="AJM2696" s="17"/>
      <c r="AJN2696" s="17"/>
      <c r="AJO2696" s="17"/>
      <c r="AJP2696" s="17"/>
      <c r="AJQ2696" s="17"/>
      <c r="AJR2696" s="17"/>
      <c r="AJS2696" s="17"/>
      <c r="AJT2696" s="17"/>
      <c r="AJU2696" s="17"/>
      <c r="AJV2696" s="17"/>
      <c r="AJW2696" s="17"/>
      <c r="AJX2696" s="17"/>
      <c r="AJY2696" s="17"/>
      <c r="AJZ2696" s="17"/>
      <c r="AKA2696" s="17"/>
      <c r="AKB2696" s="17"/>
      <c r="AKC2696" s="17"/>
      <c r="AKD2696" s="17"/>
      <c r="AKE2696" s="17"/>
      <c r="AKF2696" s="17"/>
      <c r="AKG2696" s="17"/>
      <c r="AKH2696" s="17"/>
      <c r="AKI2696" s="17"/>
      <c r="AKJ2696" s="17"/>
      <c r="AKK2696" s="17"/>
      <c r="AKL2696" s="17"/>
      <c r="AKM2696" s="17"/>
      <c r="AKN2696" s="17"/>
      <c r="AKO2696" s="17"/>
      <c r="AKP2696" s="17"/>
      <c r="AKQ2696" s="17"/>
      <c r="AKR2696" s="17"/>
      <c r="AKS2696" s="17"/>
      <c r="AKT2696" s="17"/>
      <c r="AKU2696" s="17"/>
      <c r="AKV2696" s="17"/>
      <c r="AKW2696" s="17"/>
      <c r="AKX2696" s="17"/>
      <c r="AKY2696" s="17"/>
      <c r="AKZ2696" s="17"/>
      <c r="ALA2696" s="17"/>
      <c r="ALB2696" s="17"/>
      <c r="ALC2696" s="17"/>
      <c r="ALD2696" s="17"/>
      <c r="ALE2696" s="17"/>
      <c r="ALF2696" s="17"/>
      <c r="ALG2696" s="17"/>
      <c r="ALH2696" s="17"/>
      <c r="ALI2696" s="17"/>
      <c r="ALJ2696" s="17"/>
      <c r="ALK2696" s="17"/>
      <c r="ALL2696" s="17"/>
      <c r="ALM2696" s="17"/>
      <c r="ALN2696" s="17"/>
      <c r="ALO2696" s="17"/>
      <c r="ALP2696" s="17"/>
      <c r="ALQ2696" s="17"/>
      <c r="ALR2696" s="17"/>
      <c r="ALS2696" s="17"/>
      <c r="ALT2696" s="17"/>
      <c r="ALU2696" s="17"/>
      <c r="ALV2696" s="17"/>
      <c r="ALW2696" s="17"/>
      <c r="ALX2696" s="17"/>
      <c r="ALY2696" s="17"/>
      <c r="ALZ2696" s="17"/>
      <c r="AMA2696" s="17"/>
      <c r="AMB2696" s="17"/>
      <c r="AMC2696" s="17"/>
      <c r="AMD2696" s="17"/>
      <c r="AME2696" s="17"/>
      <c r="AMF2696" s="17"/>
      <c r="AMG2696" s="17"/>
      <c r="AMH2696" s="17"/>
      <c r="AMI2696" s="17"/>
      <c r="AMJ2696" s="17"/>
      <c r="AMK2696" s="17"/>
      <c r="AML2696" s="17"/>
      <c r="AMM2696" s="17"/>
      <c r="AMN2696" s="17"/>
      <c r="AMO2696" s="17"/>
      <c r="AMP2696" s="17"/>
      <c r="AMQ2696" s="17"/>
      <c r="AMR2696" s="17"/>
      <c r="AMS2696" s="17"/>
      <c r="AMT2696" s="17"/>
      <c r="AMU2696" s="17"/>
      <c r="AMV2696" s="17"/>
      <c r="AMW2696" s="17"/>
      <c r="AMX2696" s="17"/>
      <c r="AMY2696" s="17"/>
      <c r="AMZ2696" s="17"/>
      <c r="ANA2696" s="17"/>
      <c r="ANB2696" s="17"/>
      <c r="ANC2696" s="17"/>
      <c r="AND2696" s="17"/>
      <c r="ANE2696" s="17"/>
      <c r="ANF2696" s="17"/>
      <c r="ANG2696" s="17"/>
      <c r="ANH2696" s="17"/>
      <c r="ANI2696" s="17"/>
      <c r="ANJ2696" s="17"/>
      <c r="ANK2696" s="17"/>
      <c r="ANL2696" s="17"/>
      <c r="ANM2696" s="17"/>
      <c r="ANN2696" s="17"/>
      <c r="ANO2696" s="17"/>
      <c r="ANP2696" s="17"/>
      <c r="ANQ2696" s="17"/>
      <c r="ANR2696" s="17"/>
      <c r="ANS2696" s="17"/>
      <c r="ANT2696" s="17"/>
      <c r="ANU2696" s="17"/>
      <c r="ANV2696" s="17"/>
      <c r="ANW2696" s="17"/>
      <c r="ANX2696" s="17"/>
      <c r="ANY2696" s="17"/>
      <c r="ANZ2696" s="17"/>
      <c r="AOA2696" s="17"/>
      <c r="AOB2696" s="17"/>
      <c r="AOC2696" s="17"/>
      <c r="AOD2696" s="17"/>
      <c r="AOE2696" s="17"/>
      <c r="AOF2696" s="17"/>
      <c r="AOG2696" s="17"/>
      <c r="AOH2696" s="17"/>
      <c r="AOI2696" s="17"/>
      <c r="AOJ2696" s="17"/>
      <c r="AOK2696" s="17"/>
      <c r="AOL2696" s="17"/>
      <c r="AOM2696" s="17"/>
      <c r="AON2696" s="17"/>
      <c r="AOO2696" s="17"/>
      <c r="AOP2696" s="17"/>
      <c r="AOQ2696" s="17"/>
      <c r="AOR2696" s="17"/>
      <c r="AOS2696" s="17"/>
      <c r="AOT2696" s="17"/>
      <c r="AOU2696" s="17"/>
      <c r="AOV2696" s="17"/>
      <c r="AOW2696" s="17"/>
      <c r="AOX2696" s="17"/>
      <c r="AOY2696" s="17"/>
      <c r="AOZ2696" s="17"/>
      <c r="APA2696" s="17"/>
      <c r="APB2696" s="17"/>
      <c r="APC2696" s="17"/>
      <c r="APD2696" s="17"/>
      <c r="APE2696" s="17"/>
      <c r="APF2696" s="17"/>
      <c r="APG2696" s="17"/>
      <c r="APH2696" s="17"/>
      <c r="API2696" s="17"/>
      <c r="APJ2696" s="17"/>
      <c r="APK2696" s="17"/>
      <c r="APL2696" s="17"/>
      <c r="APM2696" s="17"/>
      <c r="APN2696" s="17"/>
      <c r="APO2696" s="17"/>
      <c r="APP2696" s="17"/>
      <c r="APQ2696" s="17"/>
      <c r="APR2696" s="17"/>
      <c r="APS2696" s="17"/>
      <c r="APT2696" s="17"/>
      <c r="APU2696" s="17"/>
      <c r="APV2696" s="17"/>
      <c r="APW2696" s="17"/>
      <c r="APX2696" s="17"/>
      <c r="APY2696" s="17"/>
      <c r="APZ2696" s="17"/>
      <c r="AQA2696" s="17"/>
      <c r="AQB2696" s="17"/>
      <c r="AQC2696" s="17"/>
      <c r="AQD2696" s="17"/>
      <c r="AQE2696" s="17"/>
      <c r="AQF2696" s="17"/>
      <c r="AQG2696" s="17"/>
      <c r="AQH2696" s="17"/>
      <c r="AQI2696" s="17"/>
      <c r="AQJ2696" s="17"/>
      <c r="AQK2696" s="17"/>
      <c r="AQL2696" s="17"/>
      <c r="AQM2696" s="17"/>
      <c r="AQN2696" s="17"/>
      <c r="AQO2696" s="17"/>
      <c r="AQP2696" s="17"/>
      <c r="AQQ2696" s="17"/>
      <c r="AQR2696" s="17"/>
      <c r="AQS2696" s="17"/>
      <c r="AQT2696" s="17"/>
      <c r="AQU2696" s="17"/>
      <c r="AQV2696" s="17"/>
      <c r="AQW2696" s="17"/>
      <c r="AQX2696" s="17"/>
      <c r="AQY2696" s="17"/>
      <c r="AQZ2696" s="17"/>
      <c r="ARA2696" s="17"/>
      <c r="ARB2696" s="17"/>
      <c r="ARC2696" s="17"/>
      <c r="ARD2696" s="17"/>
      <c r="ARE2696" s="17"/>
      <c r="ARF2696" s="17"/>
      <c r="ARG2696" s="17"/>
      <c r="ARH2696" s="17"/>
      <c r="ARI2696" s="17"/>
      <c r="ARJ2696" s="17"/>
      <c r="ARK2696" s="17"/>
      <c r="ARL2696" s="17"/>
      <c r="ARM2696" s="17"/>
      <c r="ARN2696" s="17"/>
      <c r="ARO2696" s="17"/>
      <c r="ARP2696" s="17"/>
      <c r="ARQ2696" s="17"/>
      <c r="ARR2696" s="17"/>
      <c r="ARS2696" s="17"/>
      <c r="ART2696" s="17"/>
      <c r="ARU2696" s="17"/>
      <c r="ARV2696" s="17"/>
      <c r="ARW2696" s="17"/>
      <c r="ARX2696" s="17"/>
      <c r="ARY2696" s="17"/>
      <c r="ARZ2696" s="17"/>
      <c r="ASA2696" s="17"/>
      <c r="ASB2696" s="17"/>
      <c r="ASC2696" s="17"/>
      <c r="ASD2696" s="17"/>
      <c r="ASE2696" s="17"/>
      <c r="ASF2696" s="17"/>
      <c r="ASG2696" s="17"/>
      <c r="ASH2696" s="17"/>
      <c r="ASI2696" s="17"/>
      <c r="ASJ2696" s="17"/>
      <c r="ASK2696" s="17"/>
      <c r="ASL2696" s="17"/>
      <c r="ASM2696" s="17"/>
      <c r="ASN2696" s="17"/>
      <c r="ASO2696" s="17"/>
      <c r="ASP2696" s="17"/>
      <c r="ASQ2696" s="17"/>
      <c r="ASR2696" s="17"/>
      <c r="ASS2696" s="17"/>
      <c r="AST2696" s="17"/>
      <c r="ASU2696" s="17"/>
      <c r="ASV2696" s="17"/>
      <c r="ASW2696" s="17"/>
      <c r="ASX2696" s="17"/>
      <c r="ASY2696" s="17"/>
      <c r="ASZ2696" s="17"/>
      <c r="ATA2696" s="17"/>
      <c r="ATB2696" s="17"/>
      <c r="ATC2696" s="17"/>
      <c r="ATD2696" s="17"/>
      <c r="ATE2696" s="17"/>
      <c r="ATF2696" s="17"/>
      <c r="ATG2696" s="17"/>
      <c r="ATH2696" s="17"/>
      <c r="ATI2696" s="17"/>
      <c r="ATJ2696" s="17"/>
      <c r="ATK2696" s="17"/>
      <c r="ATL2696" s="17"/>
      <c r="ATM2696" s="17"/>
      <c r="ATN2696" s="17"/>
      <c r="ATO2696" s="17"/>
      <c r="ATP2696" s="17"/>
      <c r="ATQ2696" s="17"/>
      <c r="ATR2696" s="17"/>
      <c r="ATS2696" s="17"/>
      <c r="ATT2696" s="17"/>
      <c r="ATU2696" s="17"/>
      <c r="ATV2696" s="17"/>
      <c r="ATW2696" s="17"/>
      <c r="ATX2696" s="17"/>
      <c r="ATY2696" s="17"/>
      <c r="ATZ2696" s="17"/>
      <c r="AUA2696" s="17"/>
      <c r="AUB2696" s="17"/>
      <c r="AUC2696" s="17"/>
      <c r="AUD2696" s="17"/>
      <c r="AUE2696" s="17"/>
      <c r="AUF2696" s="17"/>
      <c r="AUG2696" s="17"/>
      <c r="AUH2696" s="17"/>
      <c r="AUI2696" s="17"/>
      <c r="AUJ2696" s="17"/>
      <c r="AUK2696" s="17"/>
      <c r="AUL2696" s="17"/>
      <c r="AUM2696" s="17"/>
      <c r="AUN2696" s="17"/>
      <c r="AUO2696" s="17"/>
      <c r="AUP2696" s="17"/>
      <c r="AUQ2696" s="17"/>
      <c r="AUR2696" s="17"/>
      <c r="AUS2696" s="17"/>
      <c r="AUT2696" s="17"/>
      <c r="AUU2696" s="17"/>
      <c r="AUV2696" s="17"/>
      <c r="AUW2696" s="17"/>
      <c r="AUX2696" s="17"/>
      <c r="AUY2696" s="17"/>
      <c r="AUZ2696" s="17"/>
      <c r="AVA2696" s="17"/>
      <c r="AVB2696" s="17"/>
      <c r="AVC2696" s="17"/>
      <c r="AVD2696" s="17"/>
      <c r="AVE2696" s="17"/>
      <c r="AVF2696" s="17"/>
      <c r="AVG2696" s="17"/>
      <c r="AVH2696" s="17"/>
      <c r="AVI2696" s="17"/>
      <c r="AVJ2696" s="17"/>
      <c r="AVK2696" s="17"/>
      <c r="AVL2696" s="17"/>
      <c r="AVM2696" s="17"/>
      <c r="AVN2696" s="17"/>
      <c r="AVO2696" s="17"/>
      <c r="AVP2696" s="17"/>
      <c r="AVQ2696" s="17"/>
      <c r="AVR2696" s="17"/>
      <c r="AVS2696" s="17"/>
      <c r="AVT2696" s="17"/>
      <c r="AVU2696" s="17"/>
      <c r="AVV2696" s="17"/>
      <c r="AVW2696" s="17"/>
      <c r="AVX2696" s="17"/>
      <c r="AVY2696" s="17"/>
      <c r="AVZ2696" s="17"/>
      <c r="AWA2696" s="17"/>
      <c r="AWB2696" s="17"/>
      <c r="AWC2696" s="17"/>
      <c r="AWD2696" s="17"/>
      <c r="AWE2696" s="17"/>
      <c r="AWF2696" s="17"/>
      <c r="AWG2696" s="17"/>
      <c r="AWH2696" s="17"/>
      <c r="AWI2696" s="17"/>
      <c r="AWJ2696" s="17"/>
      <c r="AWK2696" s="17"/>
      <c r="AWL2696" s="17"/>
      <c r="AWM2696" s="17"/>
      <c r="AWN2696" s="17"/>
    </row>
    <row r="2697" spans="1:1288" s="56" customFormat="1" ht="39" x14ac:dyDescent="0.25">
      <c r="A2697" s="50" t="s">
        <v>3806</v>
      </c>
      <c r="B2697" s="50" t="s">
        <v>3903</v>
      </c>
      <c r="C2697" s="50" t="s">
        <v>3905</v>
      </c>
      <c r="D2697" s="50" t="s">
        <v>3809</v>
      </c>
      <c r="E2697" s="51">
        <v>14</v>
      </c>
      <c r="F2697" s="52" t="s">
        <v>21</v>
      </c>
      <c r="G2697" s="53"/>
      <c r="H2697" s="15" t="s">
        <v>5</v>
      </c>
      <c r="I2697" s="55"/>
      <c r="JE2697" s="12"/>
      <c r="JF2697" s="12"/>
      <c r="JG2697" s="12"/>
      <c r="JH2697" s="12"/>
      <c r="JI2697" s="13"/>
      <c r="JJ2697" s="14"/>
      <c r="JK2697" s="15"/>
      <c r="JL2697" s="15"/>
      <c r="JM2697" s="15"/>
      <c r="JN2697" s="16"/>
      <c r="JO2697" s="16"/>
      <c r="JP2697" s="16"/>
      <c r="JQ2697" s="16"/>
      <c r="JR2697" s="16"/>
      <c r="JS2697" s="16"/>
      <c r="JT2697" s="16"/>
      <c r="JU2697" s="16"/>
      <c r="JV2697" s="16"/>
      <c r="JW2697" s="16"/>
      <c r="JX2697" s="16"/>
      <c r="JY2697" s="16"/>
      <c r="JZ2697" s="16"/>
      <c r="KA2697" s="16"/>
      <c r="KB2697" s="16"/>
      <c r="KC2697" s="16"/>
      <c r="KD2697" s="16"/>
      <c r="KE2697" s="16"/>
      <c r="KF2697" s="16"/>
      <c r="KG2697" s="16"/>
      <c r="KH2697" s="16"/>
      <c r="KI2697" s="16"/>
      <c r="KJ2697" s="16"/>
      <c r="KK2697" s="16"/>
      <c r="KL2697" s="16"/>
      <c r="KM2697" s="16"/>
      <c r="KN2697" s="16"/>
      <c r="KO2697" s="16"/>
      <c r="KP2697" s="16"/>
      <c r="KQ2697" s="16"/>
      <c r="KR2697" s="16"/>
      <c r="KS2697" s="16"/>
      <c r="KT2697" s="16"/>
      <c r="KU2697" s="16"/>
      <c r="KV2697" s="16"/>
      <c r="KW2697" s="16"/>
      <c r="KX2697" s="16"/>
      <c r="KY2697" s="16"/>
      <c r="KZ2697" s="16"/>
      <c r="LA2697" s="16"/>
      <c r="LB2697" s="16"/>
      <c r="LC2697" s="16"/>
      <c r="LD2697" s="16"/>
      <c r="LE2697" s="16"/>
      <c r="LF2697" s="16"/>
      <c r="LG2697" s="16"/>
      <c r="LH2697" s="16"/>
      <c r="LI2697" s="16"/>
      <c r="LJ2697" s="16"/>
      <c r="LK2697" s="16"/>
      <c r="LL2697" s="16"/>
      <c r="LM2697" s="16"/>
      <c r="LN2697" s="16"/>
      <c r="LO2697" s="16"/>
      <c r="LP2697" s="16"/>
      <c r="LQ2697" s="16"/>
      <c r="LR2697" s="16"/>
      <c r="LS2697" s="16"/>
      <c r="LT2697" s="16"/>
      <c r="LU2697" s="16"/>
      <c r="LV2697" s="16"/>
      <c r="LW2697" s="16"/>
      <c r="LX2697" s="16"/>
      <c r="LY2697" s="16"/>
      <c r="LZ2697" s="16"/>
      <c r="MA2697" s="16"/>
      <c r="MB2697" s="16"/>
      <c r="MC2697" s="16"/>
      <c r="MD2697" s="16"/>
      <c r="ME2697" s="16"/>
      <c r="MF2697" s="16"/>
      <c r="MG2697" s="16"/>
      <c r="MH2697" s="16"/>
      <c r="MI2697" s="16"/>
      <c r="MJ2697" s="16"/>
      <c r="MK2697" s="16"/>
      <c r="ML2697" s="16"/>
      <c r="MM2697" s="16"/>
      <c r="MN2697" s="16"/>
      <c r="MO2697" s="16"/>
      <c r="MP2697" s="16"/>
      <c r="MQ2697" s="16"/>
      <c r="MR2697" s="16"/>
      <c r="MS2697" s="16"/>
      <c r="MT2697" s="16"/>
      <c r="MU2697" s="16"/>
      <c r="MV2697" s="16"/>
      <c r="MW2697" s="16"/>
      <c r="MX2697" s="16"/>
      <c r="MY2697" s="16"/>
      <c r="MZ2697" s="16"/>
      <c r="NA2697" s="16"/>
      <c r="NB2697" s="16"/>
      <c r="NC2697" s="16"/>
      <c r="ND2697" s="16"/>
      <c r="NE2697" s="16"/>
      <c r="NF2697" s="16"/>
      <c r="NG2697" s="16"/>
      <c r="NH2697" s="16"/>
      <c r="NI2697" s="16"/>
      <c r="NJ2697" s="16"/>
      <c r="NK2697" s="16"/>
      <c r="NL2697" s="16"/>
      <c r="NM2697" s="16"/>
      <c r="NN2697" s="16"/>
      <c r="NO2697" s="16"/>
      <c r="NP2697" s="16"/>
      <c r="NQ2697" s="16"/>
      <c r="NR2697" s="16"/>
      <c r="NS2697" s="16"/>
      <c r="NT2697" s="16"/>
      <c r="NU2697" s="16"/>
      <c r="NV2697" s="16"/>
      <c r="NW2697" s="16"/>
      <c r="NX2697" s="16"/>
      <c r="NY2697" s="16"/>
      <c r="NZ2697" s="16"/>
      <c r="OA2697" s="16"/>
      <c r="OB2697" s="16"/>
      <c r="OC2697" s="16"/>
      <c r="OD2697" s="16"/>
      <c r="OE2697" s="16"/>
      <c r="OF2697" s="16"/>
      <c r="OG2697" s="16"/>
      <c r="OH2697" s="16"/>
      <c r="OI2697" s="16"/>
      <c r="OJ2697" s="16"/>
      <c r="OK2697" s="16"/>
      <c r="OL2697" s="16"/>
      <c r="OM2697" s="16"/>
      <c r="ON2697" s="16"/>
      <c r="OO2697" s="16"/>
      <c r="OP2697" s="16"/>
      <c r="OQ2697" s="16"/>
      <c r="OR2697" s="16"/>
      <c r="OS2697" s="16"/>
      <c r="OT2697" s="16"/>
      <c r="OU2697" s="16"/>
      <c r="OV2697" s="16"/>
      <c r="OW2697" s="16"/>
      <c r="OX2697" s="16"/>
      <c r="OY2697" s="16"/>
      <c r="OZ2697" s="16"/>
      <c r="PA2697" s="16"/>
      <c r="PB2697" s="16"/>
      <c r="PC2697" s="16"/>
      <c r="PD2697" s="16"/>
      <c r="PE2697" s="16"/>
      <c r="PF2697" s="16"/>
      <c r="PG2697" s="16"/>
      <c r="PH2697" s="16"/>
      <c r="PI2697" s="16"/>
      <c r="PJ2697" s="16"/>
      <c r="PK2697" s="16"/>
      <c r="PL2697" s="16"/>
      <c r="PM2697" s="16"/>
      <c r="PN2697" s="16"/>
      <c r="PO2697" s="16"/>
      <c r="PP2697" s="16"/>
      <c r="PQ2697" s="16"/>
      <c r="PR2697" s="16"/>
      <c r="PS2697" s="16"/>
      <c r="PT2697" s="16"/>
      <c r="PU2697" s="16"/>
      <c r="PV2697" s="16"/>
      <c r="PW2697" s="16"/>
      <c r="PX2697" s="16"/>
      <c r="PY2697" s="16"/>
      <c r="PZ2697" s="16"/>
      <c r="QA2697" s="16"/>
      <c r="QB2697" s="16"/>
      <c r="QC2697" s="16"/>
      <c r="QD2697" s="16"/>
      <c r="QE2697" s="16"/>
      <c r="QF2697" s="16"/>
      <c r="QG2697" s="16"/>
      <c r="QH2697" s="16"/>
      <c r="QI2697" s="16"/>
      <c r="QJ2697" s="16"/>
      <c r="QK2697" s="16"/>
      <c r="QL2697" s="16"/>
      <c r="QM2697" s="16"/>
      <c r="QN2697" s="16"/>
      <c r="QO2697" s="16"/>
      <c r="QP2697" s="16"/>
      <c r="QQ2697" s="16"/>
      <c r="QR2697" s="16"/>
      <c r="QS2697" s="16"/>
      <c r="QT2697" s="16"/>
      <c r="QU2697" s="16"/>
      <c r="QV2697" s="16"/>
      <c r="QW2697" s="16"/>
      <c r="QX2697" s="16"/>
      <c r="QY2697" s="16"/>
      <c r="QZ2697" s="16"/>
      <c r="RA2697" s="16"/>
      <c r="RB2697" s="16"/>
      <c r="RC2697" s="16"/>
      <c r="RD2697" s="16"/>
      <c r="RE2697" s="16"/>
      <c r="RF2697" s="16"/>
      <c r="RG2697" s="16"/>
      <c r="RH2697" s="16"/>
      <c r="RI2697" s="16"/>
      <c r="RJ2697" s="16"/>
      <c r="RK2697" s="16"/>
      <c r="RL2697" s="16"/>
      <c r="RM2697" s="16"/>
      <c r="RN2697" s="16"/>
      <c r="RO2697" s="16"/>
      <c r="RP2697" s="16"/>
      <c r="RQ2697" s="16"/>
      <c r="RR2697" s="16"/>
      <c r="RS2697" s="16"/>
      <c r="RT2697" s="16"/>
      <c r="RU2697" s="16"/>
      <c r="RV2697" s="16"/>
      <c r="RW2697" s="16"/>
      <c r="RX2697" s="16"/>
      <c r="RY2697" s="16"/>
      <c r="RZ2697" s="16"/>
      <c r="SA2697" s="16"/>
      <c r="SB2697" s="16"/>
      <c r="SC2697" s="16"/>
      <c r="SD2697" s="16"/>
      <c r="SE2697" s="16"/>
      <c r="SF2697" s="16"/>
      <c r="SG2697" s="16"/>
      <c r="SH2697" s="16"/>
      <c r="SI2697" s="16"/>
      <c r="SJ2697" s="16"/>
      <c r="SK2697" s="16"/>
      <c r="SL2697" s="16"/>
      <c r="SM2697" s="16"/>
      <c r="SN2697" s="16"/>
      <c r="SO2697" s="16"/>
      <c r="SP2697" s="16"/>
      <c r="SQ2697" s="16"/>
      <c r="SR2697" s="16"/>
      <c r="SS2697" s="16"/>
      <c r="ST2697" s="16"/>
      <c r="SU2697" s="16"/>
      <c r="SV2697" s="16"/>
      <c r="SW2697" s="16"/>
      <c r="SX2697" s="16"/>
      <c r="SY2697" s="16"/>
      <c r="SZ2697" s="16"/>
      <c r="TA2697" s="16"/>
      <c r="TB2697" s="17"/>
      <c r="TC2697" s="17"/>
      <c r="TD2697" s="17"/>
      <c r="TE2697" s="17"/>
      <c r="TF2697" s="17"/>
      <c r="TG2697" s="17"/>
      <c r="TH2697" s="17"/>
      <c r="TI2697" s="17"/>
      <c r="TJ2697" s="17"/>
      <c r="TK2697" s="17"/>
      <c r="TL2697" s="17"/>
      <c r="TM2697" s="17"/>
      <c r="TN2697" s="17"/>
      <c r="TO2697" s="17"/>
      <c r="TP2697" s="17"/>
      <c r="TQ2697" s="17"/>
      <c r="TR2697" s="17"/>
      <c r="TS2697" s="17"/>
      <c r="TT2697" s="17"/>
      <c r="TU2697" s="17"/>
      <c r="TV2697" s="17"/>
      <c r="TW2697" s="17"/>
      <c r="TX2697" s="17"/>
      <c r="TY2697" s="17"/>
      <c r="TZ2697" s="17"/>
      <c r="UA2697" s="17"/>
      <c r="UB2697" s="17"/>
      <c r="UC2697" s="17"/>
      <c r="UD2697" s="17"/>
      <c r="UE2697" s="17"/>
      <c r="UF2697" s="17"/>
      <c r="UG2697" s="17"/>
      <c r="UH2697" s="17"/>
      <c r="UI2697" s="17"/>
      <c r="UJ2697" s="17"/>
      <c r="UK2697" s="17"/>
      <c r="UL2697" s="17"/>
      <c r="UM2697" s="17"/>
      <c r="UN2697" s="17"/>
      <c r="UO2697" s="17"/>
      <c r="UP2697" s="17"/>
      <c r="UQ2697" s="17"/>
      <c r="UR2697" s="17"/>
      <c r="US2697" s="17"/>
      <c r="UT2697" s="17"/>
      <c r="UU2697" s="17"/>
      <c r="UV2697" s="17"/>
      <c r="UW2697" s="17"/>
      <c r="UX2697" s="17"/>
      <c r="UY2697" s="17"/>
      <c r="UZ2697" s="17"/>
      <c r="VA2697" s="17"/>
      <c r="VB2697" s="17"/>
      <c r="VC2697" s="17"/>
      <c r="VD2697" s="17"/>
      <c r="VE2697" s="17"/>
      <c r="VF2697" s="17"/>
      <c r="VG2697" s="17"/>
      <c r="VH2697" s="17"/>
      <c r="VI2697" s="17"/>
      <c r="VJ2697" s="17"/>
      <c r="VK2697" s="17"/>
      <c r="VL2697" s="17"/>
      <c r="VM2697" s="17"/>
      <c r="VN2697" s="17"/>
      <c r="VO2697" s="17"/>
      <c r="VP2697" s="17"/>
      <c r="VQ2697" s="17"/>
      <c r="VR2697" s="17"/>
      <c r="VS2697" s="17"/>
      <c r="VT2697" s="17"/>
      <c r="VU2697" s="17"/>
      <c r="VV2697" s="17"/>
      <c r="VW2697" s="17"/>
      <c r="VX2697" s="17"/>
      <c r="VY2697" s="17"/>
      <c r="VZ2697" s="17"/>
      <c r="WA2697" s="17"/>
      <c r="WB2697" s="17"/>
      <c r="WC2697" s="17"/>
      <c r="WD2697" s="17"/>
      <c r="WE2697" s="17"/>
      <c r="WF2697" s="17"/>
      <c r="WG2697" s="17"/>
      <c r="WH2697" s="17"/>
      <c r="WI2697" s="17"/>
      <c r="WJ2697" s="17"/>
      <c r="WK2697" s="17"/>
      <c r="WL2697" s="17"/>
      <c r="WM2697" s="17"/>
      <c r="WN2697" s="17"/>
      <c r="WO2697" s="17"/>
      <c r="WP2697" s="17"/>
      <c r="WQ2697" s="17"/>
      <c r="WR2697" s="17"/>
      <c r="WS2697" s="17"/>
      <c r="WT2697" s="17"/>
      <c r="WU2697" s="17"/>
      <c r="WV2697" s="17"/>
      <c r="WW2697" s="17"/>
      <c r="WX2697" s="17"/>
      <c r="WY2697" s="17"/>
      <c r="WZ2697" s="17"/>
      <c r="XA2697" s="17"/>
      <c r="XB2697" s="17"/>
      <c r="XC2697" s="17"/>
      <c r="XD2697" s="17"/>
      <c r="XE2697" s="17"/>
      <c r="XF2697" s="17"/>
      <c r="XG2697" s="17"/>
      <c r="XH2697" s="17"/>
      <c r="XI2697" s="17"/>
      <c r="XJ2697" s="17"/>
      <c r="XK2697" s="17"/>
      <c r="XL2697" s="17"/>
      <c r="XM2697" s="17"/>
      <c r="XN2697" s="17"/>
      <c r="XO2697" s="17"/>
      <c r="XP2697" s="17"/>
      <c r="XQ2697" s="17"/>
      <c r="XR2697" s="17"/>
      <c r="XS2697" s="17"/>
      <c r="XT2697" s="17"/>
      <c r="XU2697" s="17"/>
      <c r="XV2697" s="17"/>
      <c r="XW2697" s="17"/>
      <c r="XX2697" s="17"/>
      <c r="XY2697" s="17"/>
      <c r="XZ2697" s="17"/>
      <c r="YA2697" s="17"/>
      <c r="YB2697" s="17"/>
      <c r="YC2697" s="17"/>
      <c r="YD2697" s="17"/>
      <c r="YE2697" s="17"/>
      <c r="YF2697" s="17"/>
      <c r="YG2697" s="17"/>
      <c r="YH2697" s="17"/>
      <c r="YI2697" s="17"/>
      <c r="YJ2697" s="17"/>
      <c r="YK2697" s="17"/>
      <c r="YL2697" s="17"/>
      <c r="YM2697" s="17"/>
      <c r="YN2697" s="17"/>
      <c r="YO2697" s="17"/>
      <c r="YP2697" s="17"/>
      <c r="YQ2697" s="17"/>
      <c r="YR2697" s="17"/>
      <c r="YS2697" s="17"/>
      <c r="YT2697" s="17"/>
      <c r="YU2697" s="17"/>
      <c r="YV2697" s="17"/>
      <c r="YW2697" s="17"/>
      <c r="YX2697" s="17"/>
      <c r="YY2697" s="17"/>
      <c r="YZ2697" s="17"/>
      <c r="ZA2697" s="17"/>
      <c r="ZB2697" s="17"/>
      <c r="ZC2697" s="17"/>
      <c r="ZD2697" s="17"/>
      <c r="ZE2697" s="17"/>
      <c r="ZF2697" s="17"/>
      <c r="ZG2697" s="17"/>
      <c r="ZH2697" s="17"/>
      <c r="ZI2697" s="17"/>
      <c r="ZJ2697" s="17"/>
      <c r="ZK2697" s="17"/>
      <c r="ZL2697" s="17"/>
      <c r="ZM2697" s="17"/>
      <c r="ZN2697" s="17"/>
      <c r="ZO2697" s="17"/>
      <c r="ZP2697" s="17"/>
      <c r="ZQ2697" s="17"/>
      <c r="ZR2697" s="17"/>
      <c r="ZS2697" s="17"/>
      <c r="ZT2697" s="17"/>
      <c r="ZU2697" s="17"/>
      <c r="ZV2697" s="17"/>
      <c r="ZW2697" s="17"/>
      <c r="ZX2697" s="17"/>
      <c r="ZY2697" s="17"/>
      <c r="ZZ2697" s="17"/>
      <c r="AAA2697" s="17"/>
      <c r="AAB2697" s="17"/>
      <c r="AAC2697" s="17"/>
      <c r="AAD2697" s="17"/>
      <c r="AAE2697" s="17"/>
      <c r="AAF2697" s="17"/>
      <c r="AAG2697" s="17"/>
      <c r="AAH2697" s="17"/>
      <c r="AAI2697" s="17"/>
      <c r="AAJ2697" s="17"/>
      <c r="AAK2697" s="17"/>
      <c r="AAL2697" s="17"/>
      <c r="AAM2697" s="17"/>
      <c r="AAN2697" s="17"/>
      <c r="AAO2697" s="17"/>
      <c r="AAP2697" s="17"/>
      <c r="AAQ2697" s="17"/>
      <c r="AAR2697" s="17"/>
      <c r="AAS2697" s="17"/>
      <c r="AAT2697" s="17"/>
      <c r="AAU2697" s="17"/>
      <c r="AAV2697" s="17"/>
      <c r="AAW2697" s="17"/>
      <c r="AAX2697" s="17"/>
      <c r="AAY2697" s="17"/>
      <c r="AAZ2697" s="17"/>
      <c r="ABA2697" s="17"/>
      <c r="ABB2697" s="17"/>
      <c r="ABC2697" s="17"/>
      <c r="ABD2697" s="17"/>
      <c r="ABE2697" s="17"/>
      <c r="ABF2697" s="17"/>
      <c r="ABG2697" s="17"/>
      <c r="ABH2697" s="17"/>
      <c r="ABI2697" s="17"/>
      <c r="ABJ2697" s="17"/>
      <c r="ABK2697" s="17"/>
      <c r="ABL2697" s="17"/>
      <c r="ABM2697" s="17"/>
      <c r="ABN2697" s="17"/>
      <c r="ABO2697" s="17"/>
      <c r="ABP2697" s="17"/>
      <c r="ABQ2697" s="17"/>
      <c r="ABR2697" s="17"/>
      <c r="ABS2697" s="17"/>
      <c r="ABT2697" s="17"/>
      <c r="ABU2697" s="17"/>
      <c r="ABV2697" s="17"/>
      <c r="ABW2697" s="17"/>
      <c r="ABX2697" s="17"/>
      <c r="ABY2697" s="17"/>
      <c r="ABZ2697" s="17"/>
      <c r="ACA2697" s="17"/>
      <c r="ACB2697" s="17"/>
      <c r="ACC2697" s="17"/>
      <c r="ACD2697" s="17"/>
      <c r="ACE2697" s="17"/>
      <c r="ACF2697" s="17"/>
      <c r="ACG2697" s="17"/>
      <c r="ACH2697" s="17"/>
      <c r="ACI2697" s="17"/>
      <c r="ACJ2697" s="17"/>
      <c r="ACK2697" s="17"/>
      <c r="ACL2697" s="17"/>
      <c r="ACM2697" s="17"/>
      <c r="ACN2697" s="17"/>
      <c r="ACO2697" s="17"/>
      <c r="ACP2697" s="17"/>
      <c r="ACQ2697" s="17"/>
      <c r="ACR2697" s="17"/>
      <c r="ACS2697" s="17"/>
      <c r="ACT2697" s="17"/>
      <c r="ACU2697" s="17"/>
      <c r="ACV2697" s="17"/>
      <c r="ACW2697" s="17"/>
      <c r="ACX2697" s="17"/>
      <c r="ACY2697" s="17"/>
      <c r="ACZ2697" s="17"/>
      <c r="ADA2697" s="17"/>
      <c r="ADB2697" s="17"/>
      <c r="ADC2697" s="17"/>
      <c r="ADD2697" s="17"/>
      <c r="ADE2697" s="17"/>
      <c r="ADF2697" s="17"/>
      <c r="ADG2697" s="17"/>
      <c r="ADH2697" s="17"/>
      <c r="ADI2697" s="17"/>
      <c r="ADJ2697" s="17"/>
      <c r="ADK2697" s="17"/>
      <c r="ADL2697" s="17"/>
      <c r="ADM2697" s="17"/>
      <c r="ADN2697" s="17"/>
      <c r="ADO2697" s="17"/>
      <c r="ADP2697" s="17"/>
      <c r="ADQ2697" s="17"/>
      <c r="ADR2697" s="17"/>
      <c r="ADS2697" s="17"/>
      <c r="ADT2697" s="17"/>
      <c r="ADU2697" s="17"/>
      <c r="ADV2697" s="17"/>
      <c r="ADW2697" s="17"/>
      <c r="ADX2697" s="17"/>
      <c r="ADY2697" s="17"/>
      <c r="ADZ2697" s="17"/>
      <c r="AEA2697" s="17"/>
      <c r="AEB2697" s="17"/>
      <c r="AEC2697" s="17"/>
      <c r="AED2697" s="17"/>
      <c r="AEE2697" s="17"/>
      <c r="AEF2697" s="17"/>
      <c r="AEG2697" s="17"/>
      <c r="AEH2697" s="17"/>
      <c r="AEI2697" s="17"/>
      <c r="AEJ2697" s="17"/>
      <c r="AEK2697" s="17"/>
      <c r="AEL2697" s="17"/>
      <c r="AEM2697" s="17"/>
      <c r="AEN2697" s="17"/>
      <c r="AEO2697" s="17"/>
      <c r="AEP2697" s="17"/>
      <c r="AEQ2697" s="17"/>
      <c r="AER2697" s="17"/>
      <c r="AES2697" s="17"/>
      <c r="AET2697" s="17"/>
      <c r="AEU2697" s="17"/>
      <c r="AEV2697" s="17"/>
      <c r="AEW2697" s="17"/>
      <c r="AEX2697" s="17"/>
      <c r="AEY2697" s="17"/>
      <c r="AEZ2697" s="17"/>
      <c r="AFA2697" s="17"/>
      <c r="AFB2697" s="17"/>
      <c r="AFC2697" s="17"/>
      <c r="AFD2697" s="17"/>
      <c r="AFE2697" s="17"/>
      <c r="AFF2697" s="17"/>
      <c r="AFG2697" s="17"/>
      <c r="AFH2697" s="17"/>
      <c r="AFI2697" s="17"/>
      <c r="AFJ2697" s="17"/>
      <c r="AFK2697" s="17"/>
      <c r="AFL2697" s="17"/>
      <c r="AFM2697" s="17"/>
      <c r="AFN2697" s="17"/>
      <c r="AFO2697" s="17"/>
      <c r="AFP2697" s="17"/>
      <c r="AFQ2697" s="17"/>
      <c r="AFR2697" s="17"/>
      <c r="AFS2697" s="17"/>
      <c r="AFT2697" s="17"/>
      <c r="AFU2697" s="17"/>
      <c r="AFV2697" s="17"/>
      <c r="AFW2697" s="17"/>
      <c r="AFX2697" s="17"/>
      <c r="AFY2697" s="17"/>
      <c r="AFZ2697" s="17"/>
      <c r="AGA2697" s="17"/>
      <c r="AGB2697" s="17"/>
      <c r="AGC2697" s="17"/>
      <c r="AGD2697" s="17"/>
      <c r="AGE2697" s="17"/>
      <c r="AGF2697" s="17"/>
      <c r="AGG2697" s="17"/>
      <c r="AGH2697" s="17"/>
      <c r="AGI2697" s="17"/>
      <c r="AGJ2697" s="17"/>
      <c r="AGK2697" s="17"/>
      <c r="AGL2697" s="17"/>
      <c r="AGM2697" s="17"/>
      <c r="AGN2697" s="17"/>
      <c r="AGO2697" s="17"/>
      <c r="AGP2697" s="17"/>
      <c r="AGQ2697" s="17"/>
      <c r="AGR2697" s="17"/>
      <c r="AGS2697" s="17"/>
      <c r="AGT2697" s="17"/>
      <c r="AGU2697" s="17"/>
      <c r="AGV2697" s="17"/>
      <c r="AGW2697" s="17"/>
      <c r="AGX2697" s="17"/>
      <c r="AGY2697" s="17"/>
      <c r="AGZ2697" s="17"/>
      <c r="AHA2697" s="17"/>
      <c r="AHB2697" s="17"/>
      <c r="AHC2697" s="17"/>
      <c r="AHD2697" s="17"/>
      <c r="AHE2697" s="17"/>
      <c r="AHF2697" s="17"/>
      <c r="AHG2697" s="17"/>
      <c r="AHH2697" s="17"/>
      <c r="AHI2697" s="17"/>
      <c r="AHJ2697" s="17"/>
      <c r="AHK2697" s="17"/>
      <c r="AHL2697" s="17"/>
      <c r="AHM2697" s="17"/>
      <c r="AHN2697" s="17"/>
      <c r="AHO2697" s="17"/>
      <c r="AHP2697" s="17"/>
      <c r="AHQ2697" s="17"/>
      <c r="AHR2697" s="17"/>
      <c r="AHS2697" s="17"/>
      <c r="AHT2697" s="17"/>
      <c r="AHU2697" s="17"/>
      <c r="AHV2697" s="17"/>
      <c r="AHW2697" s="17"/>
      <c r="AHX2697" s="17"/>
      <c r="AHY2697" s="17"/>
      <c r="AHZ2697" s="17"/>
      <c r="AIA2697" s="17"/>
      <c r="AIB2697" s="17"/>
      <c r="AIC2697" s="17"/>
      <c r="AID2697" s="17"/>
      <c r="AIE2697" s="17"/>
      <c r="AIF2697" s="17"/>
      <c r="AIG2697" s="17"/>
      <c r="AIH2697" s="17"/>
      <c r="AII2697" s="17"/>
      <c r="AIJ2697" s="17"/>
      <c r="AIK2697" s="17"/>
      <c r="AIL2697" s="17"/>
      <c r="AIM2697" s="17"/>
      <c r="AIN2697" s="17"/>
      <c r="AIO2697" s="17"/>
      <c r="AIP2697" s="17"/>
      <c r="AIQ2697" s="17"/>
      <c r="AIR2697" s="17"/>
      <c r="AIS2697" s="17"/>
      <c r="AIT2697" s="17"/>
      <c r="AIU2697" s="17"/>
      <c r="AIV2697" s="17"/>
      <c r="AIW2697" s="17"/>
      <c r="AIX2697" s="17"/>
      <c r="AIY2697" s="17"/>
      <c r="AIZ2697" s="17"/>
      <c r="AJA2697" s="17"/>
      <c r="AJB2697" s="17"/>
      <c r="AJC2697" s="17"/>
      <c r="AJD2697" s="17"/>
      <c r="AJE2697" s="17"/>
      <c r="AJF2697" s="17"/>
      <c r="AJG2697" s="17"/>
      <c r="AJH2697" s="17"/>
      <c r="AJI2697" s="17"/>
      <c r="AJJ2697" s="17"/>
      <c r="AJK2697" s="17"/>
      <c r="AJL2697" s="17"/>
      <c r="AJM2697" s="17"/>
      <c r="AJN2697" s="17"/>
      <c r="AJO2697" s="17"/>
      <c r="AJP2697" s="17"/>
      <c r="AJQ2697" s="17"/>
      <c r="AJR2697" s="17"/>
      <c r="AJS2697" s="17"/>
      <c r="AJT2697" s="17"/>
      <c r="AJU2697" s="17"/>
      <c r="AJV2697" s="17"/>
      <c r="AJW2697" s="17"/>
      <c r="AJX2697" s="17"/>
      <c r="AJY2697" s="17"/>
      <c r="AJZ2697" s="17"/>
      <c r="AKA2697" s="17"/>
      <c r="AKB2697" s="17"/>
      <c r="AKC2697" s="17"/>
      <c r="AKD2697" s="17"/>
      <c r="AKE2697" s="17"/>
      <c r="AKF2697" s="17"/>
      <c r="AKG2697" s="17"/>
      <c r="AKH2697" s="17"/>
      <c r="AKI2697" s="17"/>
      <c r="AKJ2697" s="17"/>
      <c r="AKK2697" s="17"/>
      <c r="AKL2697" s="17"/>
      <c r="AKM2697" s="17"/>
      <c r="AKN2697" s="17"/>
      <c r="AKO2697" s="17"/>
      <c r="AKP2697" s="17"/>
      <c r="AKQ2697" s="17"/>
      <c r="AKR2697" s="17"/>
      <c r="AKS2697" s="17"/>
      <c r="AKT2697" s="17"/>
      <c r="AKU2697" s="17"/>
      <c r="AKV2697" s="17"/>
      <c r="AKW2697" s="17"/>
      <c r="AKX2697" s="17"/>
      <c r="AKY2697" s="17"/>
      <c r="AKZ2697" s="17"/>
      <c r="ALA2697" s="17"/>
      <c r="ALB2697" s="17"/>
      <c r="ALC2697" s="17"/>
      <c r="ALD2697" s="17"/>
      <c r="ALE2697" s="17"/>
      <c r="ALF2697" s="17"/>
      <c r="ALG2697" s="17"/>
      <c r="ALH2697" s="17"/>
      <c r="ALI2697" s="17"/>
      <c r="ALJ2697" s="17"/>
      <c r="ALK2697" s="17"/>
      <c r="ALL2697" s="17"/>
      <c r="ALM2697" s="17"/>
      <c r="ALN2697" s="17"/>
      <c r="ALO2697" s="17"/>
      <c r="ALP2697" s="17"/>
      <c r="ALQ2697" s="17"/>
      <c r="ALR2697" s="17"/>
      <c r="ALS2697" s="17"/>
      <c r="ALT2697" s="17"/>
      <c r="ALU2697" s="17"/>
      <c r="ALV2697" s="17"/>
      <c r="ALW2697" s="17"/>
      <c r="ALX2697" s="17"/>
      <c r="ALY2697" s="17"/>
      <c r="ALZ2697" s="17"/>
      <c r="AMA2697" s="17"/>
      <c r="AMB2697" s="17"/>
      <c r="AMC2697" s="17"/>
      <c r="AMD2697" s="17"/>
      <c r="AME2697" s="17"/>
      <c r="AMF2697" s="17"/>
      <c r="AMG2697" s="17"/>
      <c r="AMH2697" s="17"/>
      <c r="AMI2697" s="17"/>
      <c r="AMJ2697" s="17"/>
      <c r="AMK2697" s="17"/>
      <c r="AML2697" s="17"/>
      <c r="AMM2697" s="17"/>
      <c r="AMN2697" s="17"/>
      <c r="AMO2697" s="17"/>
      <c r="AMP2697" s="17"/>
      <c r="AMQ2697" s="17"/>
      <c r="AMR2697" s="17"/>
      <c r="AMS2697" s="17"/>
      <c r="AMT2697" s="17"/>
      <c r="AMU2697" s="17"/>
      <c r="AMV2697" s="17"/>
      <c r="AMW2697" s="17"/>
      <c r="AMX2697" s="17"/>
      <c r="AMY2697" s="17"/>
      <c r="AMZ2697" s="17"/>
      <c r="ANA2697" s="17"/>
      <c r="ANB2697" s="17"/>
      <c r="ANC2697" s="17"/>
      <c r="AND2697" s="17"/>
      <c r="ANE2697" s="17"/>
      <c r="ANF2697" s="17"/>
      <c r="ANG2697" s="17"/>
      <c r="ANH2697" s="17"/>
      <c r="ANI2697" s="17"/>
      <c r="ANJ2697" s="17"/>
      <c r="ANK2697" s="17"/>
      <c r="ANL2697" s="17"/>
      <c r="ANM2697" s="17"/>
      <c r="ANN2697" s="17"/>
      <c r="ANO2697" s="17"/>
      <c r="ANP2697" s="17"/>
      <c r="ANQ2697" s="17"/>
      <c r="ANR2697" s="17"/>
      <c r="ANS2697" s="17"/>
      <c r="ANT2697" s="17"/>
      <c r="ANU2697" s="17"/>
      <c r="ANV2697" s="17"/>
      <c r="ANW2697" s="17"/>
      <c r="ANX2697" s="17"/>
      <c r="ANY2697" s="17"/>
      <c r="ANZ2697" s="17"/>
      <c r="AOA2697" s="17"/>
      <c r="AOB2697" s="17"/>
      <c r="AOC2697" s="17"/>
      <c r="AOD2697" s="17"/>
      <c r="AOE2697" s="17"/>
      <c r="AOF2697" s="17"/>
      <c r="AOG2697" s="17"/>
      <c r="AOH2697" s="17"/>
      <c r="AOI2697" s="17"/>
      <c r="AOJ2697" s="17"/>
      <c r="AOK2697" s="17"/>
      <c r="AOL2697" s="17"/>
      <c r="AOM2697" s="17"/>
      <c r="AON2697" s="17"/>
      <c r="AOO2697" s="17"/>
      <c r="AOP2697" s="17"/>
      <c r="AOQ2697" s="17"/>
      <c r="AOR2697" s="17"/>
      <c r="AOS2697" s="17"/>
      <c r="AOT2697" s="17"/>
      <c r="AOU2697" s="17"/>
      <c r="AOV2697" s="17"/>
      <c r="AOW2697" s="17"/>
      <c r="AOX2697" s="17"/>
      <c r="AOY2697" s="17"/>
      <c r="AOZ2697" s="17"/>
      <c r="APA2697" s="17"/>
      <c r="APB2697" s="17"/>
      <c r="APC2697" s="17"/>
      <c r="APD2697" s="17"/>
      <c r="APE2697" s="17"/>
      <c r="APF2697" s="17"/>
      <c r="APG2697" s="17"/>
      <c r="APH2697" s="17"/>
      <c r="API2697" s="17"/>
      <c r="APJ2697" s="17"/>
      <c r="APK2697" s="17"/>
      <c r="APL2697" s="17"/>
      <c r="APM2697" s="17"/>
      <c r="APN2697" s="17"/>
      <c r="APO2697" s="17"/>
      <c r="APP2697" s="17"/>
      <c r="APQ2697" s="17"/>
      <c r="APR2697" s="17"/>
      <c r="APS2697" s="17"/>
      <c r="APT2697" s="17"/>
      <c r="APU2697" s="17"/>
      <c r="APV2697" s="17"/>
      <c r="APW2697" s="17"/>
      <c r="APX2697" s="17"/>
      <c r="APY2697" s="17"/>
      <c r="APZ2697" s="17"/>
      <c r="AQA2697" s="17"/>
      <c r="AQB2697" s="17"/>
      <c r="AQC2697" s="17"/>
      <c r="AQD2697" s="17"/>
      <c r="AQE2697" s="17"/>
      <c r="AQF2697" s="17"/>
      <c r="AQG2697" s="17"/>
      <c r="AQH2697" s="17"/>
      <c r="AQI2697" s="17"/>
      <c r="AQJ2697" s="17"/>
      <c r="AQK2697" s="17"/>
      <c r="AQL2697" s="17"/>
      <c r="AQM2697" s="17"/>
      <c r="AQN2697" s="17"/>
      <c r="AQO2697" s="17"/>
      <c r="AQP2697" s="17"/>
      <c r="AQQ2697" s="17"/>
      <c r="AQR2697" s="17"/>
      <c r="AQS2697" s="17"/>
      <c r="AQT2697" s="17"/>
      <c r="AQU2697" s="17"/>
      <c r="AQV2697" s="17"/>
      <c r="AQW2697" s="17"/>
      <c r="AQX2697" s="17"/>
      <c r="AQY2697" s="17"/>
      <c r="AQZ2697" s="17"/>
      <c r="ARA2697" s="17"/>
      <c r="ARB2697" s="17"/>
      <c r="ARC2697" s="17"/>
      <c r="ARD2697" s="17"/>
      <c r="ARE2697" s="17"/>
      <c r="ARF2697" s="17"/>
      <c r="ARG2697" s="17"/>
      <c r="ARH2697" s="17"/>
      <c r="ARI2697" s="17"/>
      <c r="ARJ2697" s="17"/>
      <c r="ARK2697" s="17"/>
      <c r="ARL2697" s="17"/>
      <c r="ARM2697" s="17"/>
      <c r="ARN2697" s="17"/>
      <c r="ARO2697" s="17"/>
      <c r="ARP2697" s="17"/>
      <c r="ARQ2697" s="17"/>
      <c r="ARR2697" s="17"/>
      <c r="ARS2697" s="17"/>
      <c r="ART2697" s="17"/>
      <c r="ARU2697" s="17"/>
      <c r="ARV2697" s="17"/>
      <c r="ARW2697" s="17"/>
      <c r="ARX2697" s="17"/>
      <c r="ARY2697" s="17"/>
      <c r="ARZ2697" s="17"/>
      <c r="ASA2697" s="17"/>
      <c r="ASB2697" s="17"/>
      <c r="ASC2697" s="17"/>
      <c r="ASD2697" s="17"/>
      <c r="ASE2697" s="17"/>
      <c r="ASF2697" s="17"/>
      <c r="ASG2697" s="17"/>
      <c r="ASH2697" s="17"/>
      <c r="ASI2697" s="17"/>
      <c r="ASJ2697" s="17"/>
      <c r="ASK2697" s="17"/>
      <c r="ASL2697" s="17"/>
      <c r="ASM2697" s="17"/>
      <c r="ASN2697" s="17"/>
      <c r="ASO2697" s="17"/>
      <c r="ASP2697" s="17"/>
      <c r="ASQ2697" s="17"/>
      <c r="ASR2697" s="17"/>
      <c r="ASS2697" s="17"/>
      <c r="AST2697" s="17"/>
      <c r="ASU2697" s="17"/>
      <c r="ASV2697" s="17"/>
      <c r="ASW2697" s="17"/>
      <c r="ASX2697" s="17"/>
      <c r="ASY2697" s="17"/>
      <c r="ASZ2697" s="17"/>
      <c r="ATA2697" s="17"/>
      <c r="ATB2697" s="17"/>
      <c r="ATC2697" s="17"/>
      <c r="ATD2697" s="17"/>
      <c r="ATE2697" s="17"/>
      <c r="ATF2697" s="17"/>
      <c r="ATG2697" s="17"/>
      <c r="ATH2697" s="17"/>
      <c r="ATI2697" s="17"/>
      <c r="ATJ2697" s="17"/>
      <c r="ATK2697" s="17"/>
      <c r="ATL2697" s="17"/>
      <c r="ATM2697" s="17"/>
      <c r="ATN2697" s="17"/>
      <c r="ATO2697" s="17"/>
      <c r="ATP2697" s="17"/>
      <c r="ATQ2697" s="17"/>
      <c r="ATR2697" s="17"/>
      <c r="ATS2697" s="17"/>
      <c r="ATT2697" s="17"/>
      <c r="ATU2697" s="17"/>
      <c r="ATV2697" s="17"/>
      <c r="ATW2697" s="17"/>
      <c r="ATX2697" s="17"/>
      <c r="ATY2697" s="17"/>
      <c r="ATZ2697" s="17"/>
      <c r="AUA2697" s="17"/>
      <c r="AUB2697" s="17"/>
      <c r="AUC2697" s="17"/>
      <c r="AUD2697" s="17"/>
      <c r="AUE2697" s="17"/>
      <c r="AUF2697" s="17"/>
      <c r="AUG2697" s="17"/>
      <c r="AUH2697" s="17"/>
      <c r="AUI2697" s="17"/>
      <c r="AUJ2697" s="17"/>
      <c r="AUK2697" s="17"/>
      <c r="AUL2697" s="17"/>
      <c r="AUM2697" s="17"/>
      <c r="AUN2697" s="17"/>
      <c r="AUO2697" s="17"/>
      <c r="AUP2697" s="17"/>
      <c r="AUQ2697" s="17"/>
      <c r="AUR2697" s="17"/>
      <c r="AUS2697" s="17"/>
      <c r="AUT2697" s="17"/>
      <c r="AUU2697" s="17"/>
      <c r="AUV2697" s="17"/>
      <c r="AUW2697" s="17"/>
      <c r="AUX2697" s="17"/>
      <c r="AUY2697" s="17"/>
      <c r="AUZ2697" s="17"/>
      <c r="AVA2697" s="17"/>
      <c r="AVB2697" s="17"/>
      <c r="AVC2697" s="17"/>
      <c r="AVD2697" s="17"/>
      <c r="AVE2697" s="17"/>
      <c r="AVF2697" s="17"/>
      <c r="AVG2697" s="17"/>
      <c r="AVH2697" s="17"/>
      <c r="AVI2697" s="17"/>
      <c r="AVJ2697" s="17"/>
      <c r="AVK2697" s="17"/>
      <c r="AVL2697" s="17"/>
      <c r="AVM2697" s="17"/>
      <c r="AVN2697" s="17"/>
      <c r="AVO2697" s="17"/>
      <c r="AVP2697" s="17"/>
      <c r="AVQ2697" s="17"/>
      <c r="AVR2697" s="17"/>
      <c r="AVS2697" s="17"/>
      <c r="AVT2697" s="17"/>
      <c r="AVU2697" s="17"/>
      <c r="AVV2697" s="17"/>
      <c r="AVW2697" s="17"/>
      <c r="AVX2697" s="17"/>
      <c r="AVY2697" s="17"/>
      <c r="AVZ2697" s="17"/>
      <c r="AWA2697" s="17"/>
      <c r="AWB2697" s="17"/>
      <c r="AWC2697" s="17"/>
      <c r="AWD2697" s="17"/>
      <c r="AWE2697" s="17"/>
      <c r="AWF2697" s="17"/>
      <c r="AWG2697" s="17"/>
      <c r="AWH2697" s="17"/>
      <c r="AWI2697" s="17"/>
      <c r="AWJ2697" s="17"/>
      <c r="AWK2697" s="17"/>
      <c r="AWL2697" s="17"/>
      <c r="AWM2697" s="17"/>
      <c r="AWN2697" s="17"/>
    </row>
    <row r="2698" spans="1:1288" s="56" customFormat="1" ht="39" x14ac:dyDescent="0.25">
      <c r="A2698" s="50" t="s">
        <v>3806</v>
      </c>
      <c r="B2698" s="50" t="s">
        <v>3903</v>
      </c>
      <c r="C2698" s="50" t="s">
        <v>3880</v>
      </c>
      <c r="D2698" s="50" t="s">
        <v>3809</v>
      </c>
      <c r="E2698" s="51">
        <v>32</v>
      </c>
      <c r="F2698" s="52" t="s">
        <v>21</v>
      </c>
      <c r="G2698" s="53"/>
      <c r="H2698" s="15" t="s">
        <v>5</v>
      </c>
      <c r="I2698" s="55"/>
      <c r="JE2698" s="12"/>
      <c r="JF2698" s="12"/>
      <c r="JG2698" s="12"/>
      <c r="JH2698" s="12"/>
      <c r="JI2698" s="13"/>
      <c r="JJ2698" s="14"/>
      <c r="JK2698" s="15"/>
      <c r="JL2698" s="15"/>
      <c r="JM2698" s="15"/>
      <c r="JN2698" s="16"/>
      <c r="JO2698" s="16"/>
      <c r="JP2698" s="16"/>
      <c r="JQ2698" s="16"/>
      <c r="JR2698" s="16"/>
      <c r="JS2698" s="16"/>
      <c r="JT2698" s="16"/>
      <c r="JU2698" s="16"/>
      <c r="JV2698" s="16"/>
      <c r="JW2698" s="16"/>
      <c r="JX2698" s="16"/>
      <c r="JY2698" s="16"/>
      <c r="JZ2698" s="16"/>
      <c r="KA2698" s="16"/>
      <c r="KB2698" s="16"/>
      <c r="KC2698" s="16"/>
      <c r="KD2698" s="16"/>
      <c r="KE2698" s="16"/>
      <c r="KF2698" s="16"/>
      <c r="KG2698" s="16"/>
      <c r="KH2698" s="16"/>
      <c r="KI2698" s="16"/>
      <c r="KJ2698" s="16"/>
      <c r="KK2698" s="16"/>
      <c r="KL2698" s="16"/>
      <c r="KM2698" s="16"/>
      <c r="KN2698" s="16"/>
      <c r="KO2698" s="16"/>
      <c r="KP2698" s="16"/>
      <c r="KQ2698" s="16"/>
      <c r="KR2698" s="16"/>
      <c r="KS2698" s="16"/>
      <c r="KT2698" s="16"/>
      <c r="KU2698" s="16"/>
      <c r="KV2698" s="16"/>
      <c r="KW2698" s="16"/>
      <c r="KX2698" s="16"/>
      <c r="KY2698" s="16"/>
      <c r="KZ2698" s="16"/>
      <c r="LA2698" s="16"/>
      <c r="LB2698" s="16"/>
      <c r="LC2698" s="16"/>
      <c r="LD2698" s="16"/>
      <c r="LE2698" s="16"/>
      <c r="LF2698" s="16"/>
      <c r="LG2698" s="16"/>
      <c r="LH2698" s="16"/>
      <c r="LI2698" s="16"/>
      <c r="LJ2698" s="16"/>
      <c r="LK2698" s="16"/>
      <c r="LL2698" s="16"/>
      <c r="LM2698" s="16"/>
      <c r="LN2698" s="16"/>
      <c r="LO2698" s="16"/>
      <c r="LP2698" s="16"/>
      <c r="LQ2698" s="16"/>
      <c r="LR2698" s="16"/>
      <c r="LS2698" s="16"/>
      <c r="LT2698" s="16"/>
      <c r="LU2698" s="16"/>
      <c r="LV2698" s="16"/>
      <c r="LW2698" s="16"/>
      <c r="LX2698" s="16"/>
      <c r="LY2698" s="16"/>
      <c r="LZ2698" s="16"/>
      <c r="MA2698" s="16"/>
      <c r="MB2698" s="16"/>
      <c r="MC2698" s="16"/>
      <c r="MD2698" s="16"/>
      <c r="ME2698" s="16"/>
      <c r="MF2698" s="16"/>
      <c r="MG2698" s="16"/>
      <c r="MH2698" s="16"/>
      <c r="MI2698" s="16"/>
      <c r="MJ2698" s="16"/>
      <c r="MK2698" s="16"/>
      <c r="ML2698" s="16"/>
      <c r="MM2698" s="16"/>
      <c r="MN2698" s="16"/>
      <c r="MO2698" s="16"/>
      <c r="MP2698" s="16"/>
      <c r="MQ2698" s="16"/>
      <c r="MR2698" s="16"/>
      <c r="MS2698" s="16"/>
      <c r="MT2698" s="16"/>
      <c r="MU2698" s="16"/>
      <c r="MV2698" s="16"/>
      <c r="MW2698" s="16"/>
      <c r="MX2698" s="16"/>
      <c r="MY2698" s="16"/>
      <c r="MZ2698" s="16"/>
      <c r="NA2698" s="16"/>
      <c r="NB2698" s="16"/>
      <c r="NC2698" s="16"/>
      <c r="ND2698" s="16"/>
      <c r="NE2698" s="16"/>
      <c r="NF2698" s="16"/>
      <c r="NG2698" s="16"/>
      <c r="NH2698" s="16"/>
      <c r="NI2698" s="16"/>
      <c r="NJ2698" s="16"/>
      <c r="NK2698" s="16"/>
      <c r="NL2698" s="16"/>
      <c r="NM2698" s="16"/>
      <c r="NN2698" s="16"/>
      <c r="NO2698" s="16"/>
      <c r="NP2698" s="16"/>
      <c r="NQ2698" s="16"/>
      <c r="NR2698" s="16"/>
      <c r="NS2698" s="16"/>
      <c r="NT2698" s="16"/>
      <c r="NU2698" s="16"/>
      <c r="NV2698" s="16"/>
      <c r="NW2698" s="16"/>
      <c r="NX2698" s="16"/>
      <c r="NY2698" s="16"/>
      <c r="NZ2698" s="16"/>
      <c r="OA2698" s="16"/>
      <c r="OB2698" s="16"/>
      <c r="OC2698" s="16"/>
      <c r="OD2698" s="16"/>
      <c r="OE2698" s="16"/>
      <c r="OF2698" s="16"/>
      <c r="OG2698" s="16"/>
      <c r="OH2698" s="16"/>
      <c r="OI2698" s="16"/>
      <c r="OJ2698" s="16"/>
      <c r="OK2698" s="16"/>
      <c r="OL2698" s="16"/>
      <c r="OM2698" s="16"/>
      <c r="ON2698" s="16"/>
      <c r="OO2698" s="16"/>
      <c r="OP2698" s="16"/>
      <c r="OQ2698" s="16"/>
      <c r="OR2698" s="16"/>
      <c r="OS2698" s="16"/>
      <c r="OT2698" s="16"/>
      <c r="OU2698" s="16"/>
      <c r="OV2698" s="16"/>
      <c r="OW2698" s="16"/>
      <c r="OX2698" s="16"/>
      <c r="OY2698" s="16"/>
      <c r="OZ2698" s="16"/>
      <c r="PA2698" s="16"/>
      <c r="PB2698" s="16"/>
      <c r="PC2698" s="16"/>
      <c r="PD2698" s="16"/>
      <c r="PE2698" s="16"/>
      <c r="PF2698" s="16"/>
      <c r="PG2698" s="16"/>
      <c r="PH2698" s="16"/>
      <c r="PI2698" s="16"/>
      <c r="PJ2698" s="16"/>
      <c r="PK2698" s="16"/>
      <c r="PL2698" s="16"/>
      <c r="PM2698" s="16"/>
      <c r="PN2698" s="16"/>
      <c r="PO2698" s="16"/>
      <c r="PP2698" s="16"/>
      <c r="PQ2698" s="16"/>
      <c r="PR2698" s="16"/>
      <c r="PS2698" s="16"/>
      <c r="PT2698" s="16"/>
      <c r="PU2698" s="16"/>
      <c r="PV2698" s="16"/>
      <c r="PW2698" s="16"/>
      <c r="PX2698" s="16"/>
      <c r="PY2698" s="16"/>
      <c r="PZ2698" s="16"/>
      <c r="QA2698" s="16"/>
      <c r="QB2698" s="16"/>
      <c r="QC2698" s="16"/>
      <c r="QD2698" s="16"/>
      <c r="QE2698" s="16"/>
      <c r="QF2698" s="16"/>
      <c r="QG2698" s="16"/>
      <c r="QH2698" s="16"/>
      <c r="QI2698" s="16"/>
      <c r="QJ2698" s="16"/>
      <c r="QK2698" s="16"/>
      <c r="QL2698" s="16"/>
      <c r="QM2698" s="16"/>
      <c r="QN2698" s="16"/>
      <c r="QO2698" s="16"/>
      <c r="QP2698" s="16"/>
      <c r="QQ2698" s="16"/>
      <c r="QR2698" s="16"/>
      <c r="QS2698" s="16"/>
      <c r="QT2698" s="16"/>
      <c r="QU2698" s="16"/>
      <c r="QV2698" s="16"/>
      <c r="QW2698" s="16"/>
      <c r="QX2698" s="16"/>
      <c r="QY2698" s="16"/>
      <c r="QZ2698" s="16"/>
      <c r="RA2698" s="16"/>
      <c r="RB2698" s="16"/>
      <c r="RC2698" s="16"/>
      <c r="RD2698" s="16"/>
      <c r="RE2698" s="16"/>
      <c r="RF2698" s="16"/>
      <c r="RG2698" s="16"/>
      <c r="RH2698" s="16"/>
      <c r="RI2698" s="16"/>
      <c r="RJ2698" s="16"/>
      <c r="RK2698" s="16"/>
      <c r="RL2698" s="16"/>
      <c r="RM2698" s="16"/>
      <c r="RN2698" s="16"/>
      <c r="RO2698" s="16"/>
      <c r="RP2698" s="16"/>
      <c r="RQ2698" s="16"/>
      <c r="RR2698" s="16"/>
      <c r="RS2698" s="16"/>
      <c r="RT2698" s="16"/>
      <c r="RU2698" s="16"/>
      <c r="RV2698" s="16"/>
      <c r="RW2698" s="16"/>
      <c r="RX2698" s="16"/>
      <c r="RY2698" s="16"/>
      <c r="RZ2698" s="16"/>
      <c r="SA2698" s="16"/>
      <c r="SB2698" s="16"/>
      <c r="SC2698" s="16"/>
      <c r="SD2698" s="16"/>
      <c r="SE2698" s="16"/>
      <c r="SF2698" s="16"/>
      <c r="SG2698" s="16"/>
      <c r="SH2698" s="16"/>
      <c r="SI2698" s="16"/>
      <c r="SJ2698" s="16"/>
      <c r="SK2698" s="16"/>
      <c r="SL2698" s="16"/>
      <c r="SM2698" s="16"/>
      <c r="SN2698" s="16"/>
      <c r="SO2698" s="16"/>
      <c r="SP2698" s="16"/>
      <c r="SQ2698" s="16"/>
      <c r="SR2698" s="16"/>
      <c r="SS2698" s="16"/>
      <c r="ST2698" s="16"/>
      <c r="SU2698" s="16"/>
      <c r="SV2698" s="16"/>
      <c r="SW2698" s="16"/>
      <c r="SX2698" s="16"/>
      <c r="SY2698" s="16"/>
      <c r="SZ2698" s="16"/>
      <c r="TA2698" s="16"/>
      <c r="TB2698" s="17"/>
      <c r="TC2698" s="17"/>
      <c r="TD2698" s="17"/>
      <c r="TE2698" s="17"/>
      <c r="TF2698" s="17"/>
      <c r="TG2698" s="17"/>
      <c r="TH2698" s="17"/>
      <c r="TI2698" s="17"/>
      <c r="TJ2698" s="17"/>
      <c r="TK2698" s="17"/>
      <c r="TL2698" s="17"/>
      <c r="TM2698" s="17"/>
      <c r="TN2698" s="17"/>
      <c r="TO2698" s="17"/>
      <c r="TP2698" s="17"/>
      <c r="TQ2698" s="17"/>
      <c r="TR2698" s="17"/>
      <c r="TS2698" s="17"/>
      <c r="TT2698" s="17"/>
      <c r="TU2698" s="17"/>
      <c r="TV2698" s="17"/>
      <c r="TW2698" s="17"/>
      <c r="TX2698" s="17"/>
      <c r="TY2698" s="17"/>
      <c r="TZ2698" s="17"/>
      <c r="UA2698" s="17"/>
      <c r="UB2698" s="17"/>
      <c r="UC2698" s="17"/>
      <c r="UD2698" s="17"/>
      <c r="UE2698" s="17"/>
      <c r="UF2698" s="17"/>
      <c r="UG2698" s="17"/>
      <c r="UH2698" s="17"/>
      <c r="UI2698" s="17"/>
      <c r="UJ2698" s="17"/>
      <c r="UK2698" s="17"/>
      <c r="UL2698" s="17"/>
      <c r="UM2698" s="17"/>
      <c r="UN2698" s="17"/>
      <c r="UO2698" s="17"/>
      <c r="UP2698" s="17"/>
      <c r="UQ2698" s="17"/>
      <c r="UR2698" s="17"/>
      <c r="US2698" s="17"/>
      <c r="UT2698" s="17"/>
      <c r="UU2698" s="17"/>
      <c r="UV2698" s="17"/>
      <c r="UW2698" s="17"/>
      <c r="UX2698" s="17"/>
      <c r="UY2698" s="17"/>
      <c r="UZ2698" s="17"/>
      <c r="VA2698" s="17"/>
      <c r="VB2698" s="17"/>
      <c r="VC2698" s="17"/>
      <c r="VD2698" s="17"/>
      <c r="VE2698" s="17"/>
      <c r="VF2698" s="17"/>
      <c r="VG2698" s="17"/>
      <c r="VH2698" s="17"/>
      <c r="VI2698" s="17"/>
      <c r="VJ2698" s="17"/>
      <c r="VK2698" s="17"/>
      <c r="VL2698" s="17"/>
      <c r="VM2698" s="17"/>
      <c r="VN2698" s="17"/>
      <c r="VO2698" s="17"/>
      <c r="VP2698" s="17"/>
      <c r="VQ2698" s="17"/>
      <c r="VR2698" s="17"/>
      <c r="VS2698" s="17"/>
      <c r="VT2698" s="17"/>
      <c r="VU2698" s="17"/>
      <c r="VV2698" s="17"/>
      <c r="VW2698" s="17"/>
      <c r="VX2698" s="17"/>
      <c r="VY2698" s="17"/>
      <c r="VZ2698" s="17"/>
      <c r="WA2698" s="17"/>
      <c r="WB2698" s="17"/>
      <c r="WC2698" s="17"/>
      <c r="WD2698" s="17"/>
      <c r="WE2698" s="17"/>
      <c r="WF2698" s="17"/>
      <c r="WG2698" s="17"/>
      <c r="WH2698" s="17"/>
      <c r="WI2698" s="17"/>
      <c r="WJ2698" s="17"/>
      <c r="WK2698" s="17"/>
      <c r="WL2698" s="17"/>
      <c r="WM2698" s="17"/>
      <c r="WN2698" s="17"/>
      <c r="WO2698" s="17"/>
      <c r="WP2698" s="17"/>
      <c r="WQ2698" s="17"/>
      <c r="WR2698" s="17"/>
      <c r="WS2698" s="17"/>
      <c r="WT2698" s="17"/>
      <c r="WU2698" s="17"/>
      <c r="WV2698" s="17"/>
      <c r="WW2698" s="17"/>
      <c r="WX2698" s="17"/>
      <c r="WY2698" s="17"/>
      <c r="WZ2698" s="17"/>
      <c r="XA2698" s="17"/>
      <c r="XB2698" s="17"/>
      <c r="XC2698" s="17"/>
      <c r="XD2698" s="17"/>
      <c r="XE2698" s="17"/>
      <c r="XF2698" s="17"/>
      <c r="XG2698" s="17"/>
      <c r="XH2698" s="17"/>
      <c r="XI2698" s="17"/>
      <c r="XJ2698" s="17"/>
      <c r="XK2698" s="17"/>
      <c r="XL2698" s="17"/>
      <c r="XM2698" s="17"/>
      <c r="XN2698" s="17"/>
      <c r="XO2698" s="17"/>
      <c r="XP2698" s="17"/>
      <c r="XQ2698" s="17"/>
      <c r="XR2698" s="17"/>
      <c r="XS2698" s="17"/>
      <c r="XT2698" s="17"/>
      <c r="XU2698" s="17"/>
      <c r="XV2698" s="17"/>
      <c r="XW2698" s="17"/>
      <c r="XX2698" s="17"/>
      <c r="XY2698" s="17"/>
      <c r="XZ2698" s="17"/>
      <c r="YA2698" s="17"/>
      <c r="YB2698" s="17"/>
      <c r="YC2698" s="17"/>
      <c r="YD2698" s="17"/>
      <c r="YE2698" s="17"/>
      <c r="YF2698" s="17"/>
      <c r="YG2698" s="17"/>
      <c r="YH2698" s="17"/>
      <c r="YI2698" s="17"/>
      <c r="YJ2698" s="17"/>
      <c r="YK2698" s="17"/>
      <c r="YL2698" s="17"/>
      <c r="YM2698" s="17"/>
      <c r="YN2698" s="17"/>
      <c r="YO2698" s="17"/>
      <c r="YP2698" s="17"/>
      <c r="YQ2698" s="17"/>
      <c r="YR2698" s="17"/>
      <c r="YS2698" s="17"/>
      <c r="YT2698" s="17"/>
      <c r="YU2698" s="17"/>
      <c r="YV2698" s="17"/>
      <c r="YW2698" s="17"/>
      <c r="YX2698" s="17"/>
      <c r="YY2698" s="17"/>
      <c r="YZ2698" s="17"/>
      <c r="ZA2698" s="17"/>
      <c r="ZB2698" s="17"/>
      <c r="ZC2698" s="17"/>
      <c r="ZD2698" s="17"/>
      <c r="ZE2698" s="17"/>
      <c r="ZF2698" s="17"/>
      <c r="ZG2698" s="17"/>
      <c r="ZH2698" s="17"/>
      <c r="ZI2698" s="17"/>
      <c r="ZJ2698" s="17"/>
      <c r="ZK2698" s="17"/>
      <c r="ZL2698" s="17"/>
      <c r="ZM2698" s="17"/>
      <c r="ZN2698" s="17"/>
      <c r="ZO2698" s="17"/>
      <c r="ZP2698" s="17"/>
      <c r="ZQ2698" s="17"/>
      <c r="ZR2698" s="17"/>
      <c r="ZS2698" s="17"/>
      <c r="ZT2698" s="17"/>
      <c r="ZU2698" s="17"/>
      <c r="ZV2698" s="17"/>
      <c r="ZW2698" s="17"/>
      <c r="ZX2698" s="17"/>
      <c r="ZY2698" s="17"/>
      <c r="ZZ2698" s="17"/>
      <c r="AAA2698" s="17"/>
      <c r="AAB2698" s="17"/>
      <c r="AAC2698" s="17"/>
      <c r="AAD2698" s="17"/>
      <c r="AAE2698" s="17"/>
      <c r="AAF2698" s="17"/>
      <c r="AAG2698" s="17"/>
      <c r="AAH2698" s="17"/>
      <c r="AAI2698" s="17"/>
      <c r="AAJ2698" s="17"/>
      <c r="AAK2698" s="17"/>
      <c r="AAL2698" s="17"/>
      <c r="AAM2698" s="17"/>
      <c r="AAN2698" s="17"/>
      <c r="AAO2698" s="17"/>
      <c r="AAP2698" s="17"/>
      <c r="AAQ2698" s="17"/>
      <c r="AAR2698" s="17"/>
      <c r="AAS2698" s="17"/>
      <c r="AAT2698" s="17"/>
      <c r="AAU2698" s="17"/>
      <c r="AAV2698" s="17"/>
      <c r="AAW2698" s="17"/>
      <c r="AAX2698" s="17"/>
      <c r="AAY2698" s="17"/>
      <c r="AAZ2698" s="17"/>
      <c r="ABA2698" s="17"/>
      <c r="ABB2698" s="17"/>
      <c r="ABC2698" s="17"/>
      <c r="ABD2698" s="17"/>
      <c r="ABE2698" s="17"/>
      <c r="ABF2698" s="17"/>
      <c r="ABG2698" s="17"/>
      <c r="ABH2698" s="17"/>
      <c r="ABI2698" s="17"/>
      <c r="ABJ2698" s="17"/>
      <c r="ABK2698" s="17"/>
      <c r="ABL2698" s="17"/>
      <c r="ABM2698" s="17"/>
      <c r="ABN2698" s="17"/>
      <c r="ABO2698" s="17"/>
      <c r="ABP2698" s="17"/>
      <c r="ABQ2698" s="17"/>
      <c r="ABR2698" s="17"/>
      <c r="ABS2698" s="17"/>
      <c r="ABT2698" s="17"/>
      <c r="ABU2698" s="17"/>
      <c r="ABV2698" s="17"/>
      <c r="ABW2698" s="17"/>
      <c r="ABX2698" s="17"/>
      <c r="ABY2698" s="17"/>
      <c r="ABZ2698" s="17"/>
      <c r="ACA2698" s="17"/>
      <c r="ACB2698" s="17"/>
      <c r="ACC2698" s="17"/>
      <c r="ACD2698" s="17"/>
      <c r="ACE2698" s="17"/>
      <c r="ACF2698" s="17"/>
      <c r="ACG2698" s="17"/>
      <c r="ACH2698" s="17"/>
      <c r="ACI2698" s="17"/>
      <c r="ACJ2698" s="17"/>
      <c r="ACK2698" s="17"/>
      <c r="ACL2698" s="17"/>
      <c r="ACM2698" s="17"/>
      <c r="ACN2698" s="17"/>
      <c r="ACO2698" s="17"/>
      <c r="ACP2698" s="17"/>
      <c r="ACQ2698" s="17"/>
      <c r="ACR2698" s="17"/>
      <c r="ACS2698" s="17"/>
      <c r="ACT2698" s="17"/>
      <c r="ACU2698" s="17"/>
      <c r="ACV2698" s="17"/>
      <c r="ACW2698" s="17"/>
      <c r="ACX2698" s="17"/>
      <c r="ACY2698" s="17"/>
      <c r="ACZ2698" s="17"/>
      <c r="ADA2698" s="17"/>
      <c r="ADB2698" s="17"/>
      <c r="ADC2698" s="17"/>
      <c r="ADD2698" s="17"/>
      <c r="ADE2698" s="17"/>
      <c r="ADF2698" s="17"/>
      <c r="ADG2698" s="17"/>
      <c r="ADH2698" s="17"/>
      <c r="ADI2698" s="17"/>
      <c r="ADJ2698" s="17"/>
      <c r="ADK2698" s="17"/>
      <c r="ADL2698" s="17"/>
      <c r="ADM2698" s="17"/>
      <c r="ADN2698" s="17"/>
      <c r="ADO2698" s="17"/>
      <c r="ADP2698" s="17"/>
      <c r="ADQ2698" s="17"/>
      <c r="ADR2698" s="17"/>
      <c r="ADS2698" s="17"/>
      <c r="ADT2698" s="17"/>
      <c r="ADU2698" s="17"/>
      <c r="ADV2698" s="17"/>
      <c r="ADW2698" s="17"/>
      <c r="ADX2698" s="17"/>
      <c r="ADY2698" s="17"/>
      <c r="ADZ2698" s="17"/>
      <c r="AEA2698" s="17"/>
      <c r="AEB2698" s="17"/>
      <c r="AEC2698" s="17"/>
      <c r="AED2698" s="17"/>
      <c r="AEE2698" s="17"/>
      <c r="AEF2698" s="17"/>
      <c r="AEG2698" s="17"/>
      <c r="AEH2698" s="17"/>
      <c r="AEI2698" s="17"/>
      <c r="AEJ2698" s="17"/>
      <c r="AEK2698" s="17"/>
      <c r="AEL2698" s="17"/>
      <c r="AEM2698" s="17"/>
      <c r="AEN2698" s="17"/>
      <c r="AEO2698" s="17"/>
      <c r="AEP2698" s="17"/>
      <c r="AEQ2698" s="17"/>
      <c r="AER2698" s="17"/>
      <c r="AES2698" s="17"/>
      <c r="AET2698" s="17"/>
      <c r="AEU2698" s="17"/>
      <c r="AEV2698" s="17"/>
      <c r="AEW2698" s="17"/>
      <c r="AEX2698" s="17"/>
      <c r="AEY2698" s="17"/>
      <c r="AEZ2698" s="17"/>
      <c r="AFA2698" s="17"/>
      <c r="AFB2698" s="17"/>
      <c r="AFC2698" s="17"/>
      <c r="AFD2698" s="17"/>
      <c r="AFE2698" s="17"/>
      <c r="AFF2698" s="17"/>
      <c r="AFG2698" s="17"/>
      <c r="AFH2698" s="17"/>
      <c r="AFI2698" s="17"/>
      <c r="AFJ2698" s="17"/>
      <c r="AFK2698" s="17"/>
      <c r="AFL2698" s="17"/>
      <c r="AFM2698" s="17"/>
      <c r="AFN2698" s="17"/>
      <c r="AFO2698" s="17"/>
      <c r="AFP2698" s="17"/>
      <c r="AFQ2698" s="17"/>
      <c r="AFR2698" s="17"/>
      <c r="AFS2698" s="17"/>
      <c r="AFT2698" s="17"/>
      <c r="AFU2698" s="17"/>
      <c r="AFV2698" s="17"/>
      <c r="AFW2698" s="17"/>
      <c r="AFX2698" s="17"/>
      <c r="AFY2698" s="17"/>
      <c r="AFZ2698" s="17"/>
      <c r="AGA2698" s="17"/>
      <c r="AGB2698" s="17"/>
      <c r="AGC2698" s="17"/>
      <c r="AGD2698" s="17"/>
      <c r="AGE2698" s="17"/>
      <c r="AGF2698" s="17"/>
      <c r="AGG2698" s="17"/>
      <c r="AGH2698" s="17"/>
      <c r="AGI2698" s="17"/>
      <c r="AGJ2698" s="17"/>
      <c r="AGK2698" s="17"/>
      <c r="AGL2698" s="17"/>
      <c r="AGM2698" s="17"/>
      <c r="AGN2698" s="17"/>
      <c r="AGO2698" s="17"/>
      <c r="AGP2698" s="17"/>
      <c r="AGQ2698" s="17"/>
      <c r="AGR2698" s="17"/>
      <c r="AGS2698" s="17"/>
      <c r="AGT2698" s="17"/>
      <c r="AGU2698" s="17"/>
      <c r="AGV2698" s="17"/>
      <c r="AGW2698" s="17"/>
      <c r="AGX2698" s="17"/>
      <c r="AGY2698" s="17"/>
      <c r="AGZ2698" s="17"/>
      <c r="AHA2698" s="17"/>
      <c r="AHB2698" s="17"/>
      <c r="AHC2698" s="17"/>
      <c r="AHD2698" s="17"/>
      <c r="AHE2698" s="17"/>
      <c r="AHF2698" s="17"/>
      <c r="AHG2698" s="17"/>
      <c r="AHH2698" s="17"/>
      <c r="AHI2698" s="17"/>
      <c r="AHJ2698" s="17"/>
      <c r="AHK2698" s="17"/>
      <c r="AHL2698" s="17"/>
      <c r="AHM2698" s="17"/>
      <c r="AHN2698" s="17"/>
      <c r="AHO2698" s="17"/>
      <c r="AHP2698" s="17"/>
      <c r="AHQ2698" s="17"/>
      <c r="AHR2698" s="17"/>
      <c r="AHS2698" s="17"/>
      <c r="AHT2698" s="17"/>
      <c r="AHU2698" s="17"/>
      <c r="AHV2698" s="17"/>
      <c r="AHW2698" s="17"/>
      <c r="AHX2698" s="17"/>
      <c r="AHY2698" s="17"/>
      <c r="AHZ2698" s="17"/>
      <c r="AIA2698" s="17"/>
      <c r="AIB2698" s="17"/>
      <c r="AIC2698" s="17"/>
      <c r="AID2698" s="17"/>
      <c r="AIE2698" s="17"/>
      <c r="AIF2698" s="17"/>
      <c r="AIG2698" s="17"/>
      <c r="AIH2698" s="17"/>
      <c r="AII2698" s="17"/>
      <c r="AIJ2698" s="17"/>
      <c r="AIK2698" s="17"/>
      <c r="AIL2698" s="17"/>
      <c r="AIM2698" s="17"/>
      <c r="AIN2698" s="17"/>
      <c r="AIO2698" s="17"/>
      <c r="AIP2698" s="17"/>
      <c r="AIQ2698" s="17"/>
      <c r="AIR2698" s="17"/>
      <c r="AIS2698" s="17"/>
      <c r="AIT2698" s="17"/>
      <c r="AIU2698" s="17"/>
      <c r="AIV2698" s="17"/>
      <c r="AIW2698" s="17"/>
      <c r="AIX2698" s="17"/>
      <c r="AIY2698" s="17"/>
      <c r="AIZ2698" s="17"/>
      <c r="AJA2698" s="17"/>
      <c r="AJB2698" s="17"/>
      <c r="AJC2698" s="17"/>
      <c r="AJD2698" s="17"/>
      <c r="AJE2698" s="17"/>
      <c r="AJF2698" s="17"/>
      <c r="AJG2698" s="17"/>
      <c r="AJH2698" s="17"/>
      <c r="AJI2698" s="17"/>
      <c r="AJJ2698" s="17"/>
      <c r="AJK2698" s="17"/>
      <c r="AJL2698" s="17"/>
      <c r="AJM2698" s="17"/>
      <c r="AJN2698" s="17"/>
      <c r="AJO2698" s="17"/>
      <c r="AJP2698" s="17"/>
      <c r="AJQ2698" s="17"/>
      <c r="AJR2698" s="17"/>
      <c r="AJS2698" s="17"/>
      <c r="AJT2698" s="17"/>
      <c r="AJU2698" s="17"/>
      <c r="AJV2698" s="17"/>
      <c r="AJW2698" s="17"/>
      <c r="AJX2698" s="17"/>
      <c r="AJY2698" s="17"/>
      <c r="AJZ2698" s="17"/>
      <c r="AKA2698" s="17"/>
      <c r="AKB2698" s="17"/>
      <c r="AKC2698" s="17"/>
      <c r="AKD2698" s="17"/>
      <c r="AKE2698" s="17"/>
      <c r="AKF2698" s="17"/>
      <c r="AKG2698" s="17"/>
      <c r="AKH2698" s="17"/>
      <c r="AKI2698" s="17"/>
      <c r="AKJ2698" s="17"/>
      <c r="AKK2698" s="17"/>
      <c r="AKL2698" s="17"/>
      <c r="AKM2698" s="17"/>
      <c r="AKN2698" s="17"/>
      <c r="AKO2698" s="17"/>
      <c r="AKP2698" s="17"/>
      <c r="AKQ2698" s="17"/>
      <c r="AKR2698" s="17"/>
      <c r="AKS2698" s="17"/>
      <c r="AKT2698" s="17"/>
      <c r="AKU2698" s="17"/>
      <c r="AKV2698" s="17"/>
      <c r="AKW2698" s="17"/>
      <c r="AKX2698" s="17"/>
      <c r="AKY2698" s="17"/>
      <c r="AKZ2698" s="17"/>
      <c r="ALA2698" s="17"/>
      <c r="ALB2698" s="17"/>
      <c r="ALC2698" s="17"/>
      <c r="ALD2698" s="17"/>
      <c r="ALE2698" s="17"/>
      <c r="ALF2698" s="17"/>
      <c r="ALG2698" s="17"/>
      <c r="ALH2698" s="17"/>
      <c r="ALI2698" s="17"/>
      <c r="ALJ2698" s="17"/>
      <c r="ALK2698" s="17"/>
      <c r="ALL2698" s="17"/>
      <c r="ALM2698" s="17"/>
      <c r="ALN2698" s="17"/>
      <c r="ALO2698" s="17"/>
      <c r="ALP2698" s="17"/>
      <c r="ALQ2698" s="17"/>
      <c r="ALR2698" s="17"/>
      <c r="ALS2698" s="17"/>
      <c r="ALT2698" s="17"/>
      <c r="ALU2698" s="17"/>
      <c r="ALV2698" s="17"/>
      <c r="ALW2698" s="17"/>
      <c r="ALX2698" s="17"/>
      <c r="ALY2698" s="17"/>
      <c r="ALZ2698" s="17"/>
      <c r="AMA2698" s="17"/>
      <c r="AMB2698" s="17"/>
      <c r="AMC2698" s="17"/>
      <c r="AMD2698" s="17"/>
      <c r="AME2698" s="17"/>
      <c r="AMF2698" s="17"/>
      <c r="AMG2698" s="17"/>
      <c r="AMH2698" s="17"/>
      <c r="AMI2698" s="17"/>
      <c r="AMJ2698" s="17"/>
      <c r="AMK2698" s="17"/>
      <c r="AML2698" s="17"/>
      <c r="AMM2698" s="17"/>
      <c r="AMN2698" s="17"/>
      <c r="AMO2698" s="17"/>
      <c r="AMP2698" s="17"/>
      <c r="AMQ2698" s="17"/>
      <c r="AMR2698" s="17"/>
      <c r="AMS2698" s="17"/>
      <c r="AMT2698" s="17"/>
      <c r="AMU2698" s="17"/>
      <c r="AMV2698" s="17"/>
      <c r="AMW2698" s="17"/>
      <c r="AMX2698" s="17"/>
      <c r="AMY2698" s="17"/>
      <c r="AMZ2698" s="17"/>
      <c r="ANA2698" s="17"/>
      <c r="ANB2698" s="17"/>
      <c r="ANC2698" s="17"/>
      <c r="AND2698" s="17"/>
      <c r="ANE2698" s="17"/>
      <c r="ANF2698" s="17"/>
      <c r="ANG2698" s="17"/>
      <c r="ANH2698" s="17"/>
      <c r="ANI2698" s="17"/>
      <c r="ANJ2698" s="17"/>
      <c r="ANK2698" s="17"/>
      <c r="ANL2698" s="17"/>
      <c r="ANM2698" s="17"/>
      <c r="ANN2698" s="17"/>
      <c r="ANO2698" s="17"/>
      <c r="ANP2698" s="17"/>
      <c r="ANQ2698" s="17"/>
      <c r="ANR2698" s="17"/>
      <c r="ANS2698" s="17"/>
      <c r="ANT2698" s="17"/>
      <c r="ANU2698" s="17"/>
      <c r="ANV2698" s="17"/>
      <c r="ANW2698" s="17"/>
      <c r="ANX2698" s="17"/>
      <c r="ANY2698" s="17"/>
      <c r="ANZ2698" s="17"/>
      <c r="AOA2698" s="17"/>
      <c r="AOB2698" s="17"/>
      <c r="AOC2698" s="17"/>
      <c r="AOD2698" s="17"/>
      <c r="AOE2698" s="17"/>
      <c r="AOF2698" s="17"/>
      <c r="AOG2698" s="17"/>
      <c r="AOH2698" s="17"/>
      <c r="AOI2698" s="17"/>
      <c r="AOJ2698" s="17"/>
      <c r="AOK2698" s="17"/>
      <c r="AOL2698" s="17"/>
      <c r="AOM2698" s="17"/>
      <c r="AON2698" s="17"/>
      <c r="AOO2698" s="17"/>
      <c r="AOP2698" s="17"/>
      <c r="AOQ2698" s="17"/>
      <c r="AOR2698" s="17"/>
      <c r="AOS2698" s="17"/>
      <c r="AOT2698" s="17"/>
      <c r="AOU2698" s="17"/>
      <c r="AOV2698" s="17"/>
      <c r="AOW2698" s="17"/>
      <c r="AOX2698" s="17"/>
      <c r="AOY2698" s="17"/>
      <c r="AOZ2698" s="17"/>
      <c r="APA2698" s="17"/>
      <c r="APB2698" s="17"/>
      <c r="APC2698" s="17"/>
      <c r="APD2698" s="17"/>
      <c r="APE2698" s="17"/>
      <c r="APF2698" s="17"/>
      <c r="APG2698" s="17"/>
      <c r="APH2698" s="17"/>
      <c r="API2698" s="17"/>
      <c r="APJ2698" s="17"/>
      <c r="APK2698" s="17"/>
      <c r="APL2698" s="17"/>
      <c r="APM2698" s="17"/>
      <c r="APN2698" s="17"/>
      <c r="APO2698" s="17"/>
      <c r="APP2698" s="17"/>
      <c r="APQ2698" s="17"/>
      <c r="APR2698" s="17"/>
      <c r="APS2698" s="17"/>
      <c r="APT2698" s="17"/>
      <c r="APU2698" s="17"/>
      <c r="APV2698" s="17"/>
      <c r="APW2698" s="17"/>
      <c r="APX2698" s="17"/>
      <c r="APY2698" s="17"/>
      <c r="APZ2698" s="17"/>
      <c r="AQA2698" s="17"/>
      <c r="AQB2698" s="17"/>
      <c r="AQC2698" s="17"/>
      <c r="AQD2698" s="17"/>
      <c r="AQE2698" s="17"/>
      <c r="AQF2698" s="17"/>
      <c r="AQG2698" s="17"/>
      <c r="AQH2698" s="17"/>
      <c r="AQI2698" s="17"/>
      <c r="AQJ2698" s="17"/>
      <c r="AQK2698" s="17"/>
      <c r="AQL2698" s="17"/>
      <c r="AQM2698" s="17"/>
      <c r="AQN2698" s="17"/>
      <c r="AQO2698" s="17"/>
      <c r="AQP2698" s="17"/>
      <c r="AQQ2698" s="17"/>
      <c r="AQR2698" s="17"/>
      <c r="AQS2698" s="17"/>
      <c r="AQT2698" s="17"/>
      <c r="AQU2698" s="17"/>
      <c r="AQV2698" s="17"/>
      <c r="AQW2698" s="17"/>
      <c r="AQX2698" s="17"/>
      <c r="AQY2698" s="17"/>
      <c r="AQZ2698" s="17"/>
      <c r="ARA2698" s="17"/>
      <c r="ARB2698" s="17"/>
      <c r="ARC2698" s="17"/>
      <c r="ARD2698" s="17"/>
      <c r="ARE2698" s="17"/>
      <c r="ARF2698" s="17"/>
      <c r="ARG2698" s="17"/>
      <c r="ARH2698" s="17"/>
      <c r="ARI2698" s="17"/>
      <c r="ARJ2698" s="17"/>
      <c r="ARK2698" s="17"/>
      <c r="ARL2698" s="17"/>
      <c r="ARM2698" s="17"/>
      <c r="ARN2698" s="17"/>
      <c r="ARO2698" s="17"/>
      <c r="ARP2698" s="17"/>
      <c r="ARQ2698" s="17"/>
      <c r="ARR2698" s="17"/>
      <c r="ARS2698" s="17"/>
      <c r="ART2698" s="17"/>
      <c r="ARU2698" s="17"/>
      <c r="ARV2698" s="17"/>
      <c r="ARW2698" s="17"/>
      <c r="ARX2698" s="17"/>
      <c r="ARY2698" s="17"/>
      <c r="ARZ2698" s="17"/>
      <c r="ASA2698" s="17"/>
      <c r="ASB2698" s="17"/>
      <c r="ASC2698" s="17"/>
      <c r="ASD2698" s="17"/>
      <c r="ASE2698" s="17"/>
      <c r="ASF2698" s="17"/>
      <c r="ASG2698" s="17"/>
      <c r="ASH2698" s="17"/>
      <c r="ASI2698" s="17"/>
      <c r="ASJ2698" s="17"/>
      <c r="ASK2698" s="17"/>
      <c r="ASL2698" s="17"/>
      <c r="ASM2698" s="17"/>
      <c r="ASN2698" s="17"/>
      <c r="ASO2698" s="17"/>
      <c r="ASP2698" s="17"/>
      <c r="ASQ2698" s="17"/>
      <c r="ASR2698" s="17"/>
      <c r="ASS2698" s="17"/>
      <c r="AST2698" s="17"/>
      <c r="ASU2698" s="17"/>
      <c r="ASV2698" s="17"/>
      <c r="ASW2698" s="17"/>
      <c r="ASX2698" s="17"/>
      <c r="ASY2698" s="17"/>
      <c r="ASZ2698" s="17"/>
      <c r="ATA2698" s="17"/>
      <c r="ATB2698" s="17"/>
      <c r="ATC2698" s="17"/>
      <c r="ATD2698" s="17"/>
      <c r="ATE2698" s="17"/>
      <c r="ATF2698" s="17"/>
      <c r="ATG2698" s="17"/>
      <c r="ATH2698" s="17"/>
      <c r="ATI2698" s="17"/>
      <c r="ATJ2698" s="17"/>
      <c r="ATK2698" s="17"/>
      <c r="ATL2698" s="17"/>
      <c r="ATM2698" s="17"/>
      <c r="ATN2698" s="17"/>
      <c r="ATO2698" s="17"/>
      <c r="ATP2698" s="17"/>
      <c r="ATQ2698" s="17"/>
      <c r="ATR2698" s="17"/>
      <c r="ATS2698" s="17"/>
      <c r="ATT2698" s="17"/>
      <c r="ATU2698" s="17"/>
      <c r="ATV2698" s="17"/>
      <c r="ATW2698" s="17"/>
      <c r="ATX2698" s="17"/>
      <c r="ATY2698" s="17"/>
      <c r="ATZ2698" s="17"/>
      <c r="AUA2698" s="17"/>
      <c r="AUB2698" s="17"/>
      <c r="AUC2698" s="17"/>
      <c r="AUD2698" s="17"/>
      <c r="AUE2698" s="17"/>
      <c r="AUF2698" s="17"/>
      <c r="AUG2698" s="17"/>
      <c r="AUH2698" s="17"/>
      <c r="AUI2698" s="17"/>
      <c r="AUJ2698" s="17"/>
      <c r="AUK2698" s="17"/>
      <c r="AUL2698" s="17"/>
      <c r="AUM2698" s="17"/>
      <c r="AUN2698" s="17"/>
      <c r="AUO2698" s="17"/>
      <c r="AUP2698" s="17"/>
      <c r="AUQ2698" s="17"/>
      <c r="AUR2698" s="17"/>
      <c r="AUS2698" s="17"/>
      <c r="AUT2698" s="17"/>
      <c r="AUU2698" s="17"/>
      <c r="AUV2698" s="17"/>
      <c r="AUW2698" s="17"/>
      <c r="AUX2698" s="17"/>
      <c r="AUY2698" s="17"/>
      <c r="AUZ2698" s="17"/>
      <c r="AVA2698" s="17"/>
      <c r="AVB2698" s="17"/>
      <c r="AVC2698" s="17"/>
      <c r="AVD2698" s="17"/>
      <c r="AVE2698" s="17"/>
      <c r="AVF2698" s="17"/>
      <c r="AVG2698" s="17"/>
      <c r="AVH2698" s="17"/>
      <c r="AVI2698" s="17"/>
      <c r="AVJ2698" s="17"/>
      <c r="AVK2698" s="17"/>
      <c r="AVL2698" s="17"/>
      <c r="AVM2698" s="17"/>
      <c r="AVN2698" s="17"/>
      <c r="AVO2698" s="17"/>
      <c r="AVP2698" s="17"/>
      <c r="AVQ2698" s="17"/>
      <c r="AVR2698" s="17"/>
      <c r="AVS2698" s="17"/>
      <c r="AVT2698" s="17"/>
      <c r="AVU2698" s="17"/>
      <c r="AVV2698" s="17"/>
      <c r="AVW2698" s="17"/>
      <c r="AVX2698" s="17"/>
      <c r="AVY2698" s="17"/>
      <c r="AVZ2698" s="17"/>
      <c r="AWA2698" s="17"/>
      <c r="AWB2698" s="17"/>
      <c r="AWC2698" s="17"/>
      <c r="AWD2698" s="17"/>
      <c r="AWE2698" s="17"/>
      <c r="AWF2698" s="17"/>
      <c r="AWG2698" s="17"/>
      <c r="AWH2698" s="17"/>
      <c r="AWI2698" s="17"/>
      <c r="AWJ2698" s="17"/>
      <c r="AWK2698" s="17"/>
      <c r="AWL2698" s="17"/>
      <c r="AWM2698" s="17"/>
      <c r="AWN2698" s="17"/>
    </row>
    <row r="2699" spans="1:1288" s="56" customFormat="1" ht="39" x14ac:dyDescent="0.25">
      <c r="A2699" s="50" t="s">
        <v>3806</v>
      </c>
      <c r="B2699" s="50" t="s">
        <v>3903</v>
      </c>
      <c r="C2699" s="50" t="s">
        <v>3906</v>
      </c>
      <c r="D2699" s="50" t="s">
        <v>3809</v>
      </c>
      <c r="E2699" s="51">
        <v>25</v>
      </c>
      <c r="F2699" s="52" t="s">
        <v>21</v>
      </c>
      <c r="G2699" s="53"/>
      <c r="H2699" s="15" t="s">
        <v>5</v>
      </c>
      <c r="I2699" s="55"/>
      <c r="JE2699" s="12"/>
      <c r="JF2699" s="12"/>
      <c r="JG2699" s="12"/>
      <c r="JH2699" s="12"/>
      <c r="JI2699" s="13"/>
      <c r="JJ2699" s="14"/>
      <c r="JK2699" s="15"/>
      <c r="JL2699" s="15"/>
      <c r="JM2699" s="15"/>
      <c r="JN2699" s="16"/>
      <c r="JO2699" s="16"/>
      <c r="JP2699" s="16"/>
      <c r="JQ2699" s="16"/>
      <c r="JR2699" s="16"/>
      <c r="JS2699" s="16"/>
      <c r="JT2699" s="16"/>
      <c r="JU2699" s="16"/>
      <c r="JV2699" s="16"/>
      <c r="JW2699" s="16"/>
      <c r="JX2699" s="16"/>
      <c r="JY2699" s="16"/>
      <c r="JZ2699" s="16"/>
      <c r="KA2699" s="16"/>
      <c r="KB2699" s="16"/>
      <c r="KC2699" s="16"/>
      <c r="KD2699" s="16"/>
      <c r="KE2699" s="16"/>
      <c r="KF2699" s="16"/>
      <c r="KG2699" s="16"/>
      <c r="KH2699" s="16"/>
      <c r="KI2699" s="16"/>
      <c r="KJ2699" s="16"/>
      <c r="KK2699" s="16"/>
      <c r="KL2699" s="16"/>
      <c r="KM2699" s="16"/>
      <c r="KN2699" s="16"/>
      <c r="KO2699" s="16"/>
      <c r="KP2699" s="16"/>
      <c r="KQ2699" s="16"/>
      <c r="KR2699" s="16"/>
      <c r="KS2699" s="16"/>
      <c r="KT2699" s="16"/>
      <c r="KU2699" s="16"/>
      <c r="KV2699" s="16"/>
      <c r="KW2699" s="16"/>
      <c r="KX2699" s="16"/>
      <c r="KY2699" s="16"/>
      <c r="KZ2699" s="16"/>
      <c r="LA2699" s="16"/>
      <c r="LB2699" s="16"/>
      <c r="LC2699" s="16"/>
      <c r="LD2699" s="16"/>
      <c r="LE2699" s="16"/>
      <c r="LF2699" s="16"/>
      <c r="LG2699" s="16"/>
      <c r="LH2699" s="16"/>
      <c r="LI2699" s="16"/>
      <c r="LJ2699" s="16"/>
      <c r="LK2699" s="16"/>
      <c r="LL2699" s="16"/>
      <c r="LM2699" s="16"/>
      <c r="LN2699" s="16"/>
      <c r="LO2699" s="16"/>
      <c r="LP2699" s="16"/>
      <c r="LQ2699" s="16"/>
      <c r="LR2699" s="16"/>
      <c r="LS2699" s="16"/>
      <c r="LT2699" s="16"/>
      <c r="LU2699" s="16"/>
      <c r="LV2699" s="16"/>
      <c r="LW2699" s="16"/>
      <c r="LX2699" s="16"/>
      <c r="LY2699" s="16"/>
      <c r="LZ2699" s="16"/>
      <c r="MA2699" s="16"/>
      <c r="MB2699" s="16"/>
      <c r="MC2699" s="16"/>
      <c r="MD2699" s="16"/>
      <c r="ME2699" s="16"/>
      <c r="MF2699" s="16"/>
      <c r="MG2699" s="16"/>
      <c r="MH2699" s="16"/>
      <c r="MI2699" s="16"/>
      <c r="MJ2699" s="16"/>
      <c r="MK2699" s="16"/>
      <c r="ML2699" s="16"/>
      <c r="MM2699" s="16"/>
      <c r="MN2699" s="16"/>
      <c r="MO2699" s="16"/>
      <c r="MP2699" s="16"/>
      <c r="MQ2699" s="16"/>
      <c r="MR2699" s="16"/>
      <c r="MS2699" s="16"/>
      <c r="MT2699" s="16"/>
      <c r="MU2699" s="16"/>
      <c r="MV2699" s="16"/>
      <c r="MW2699" s="16"/>
      <c r="MX2699" s="16"/>
      <c r="MY2699" s="16"/>
      <c r="MZ2699" s="16"/>
      <c r="NA2699" s="16"/>
      <c r="NB2699" s="16"/>
      <c r="NC2699" s="16"/>
      <c r="ND2699" s="16"/>
      <c r="NE2699" s="16"/>
      <c r="NF2699" s="16"/>
      <c r="NG2699" s="16"/>
      <c r="NH2699" s="16"/>
      <c r="NI2699" s="16"/>
      <c r="NJ2699" s="16"/>
      <c r="NK2699" s="16"/>
      <c r="NL2699" s="16"/>
      <c r="NM2699" s="16"/>
      <c r="NN2699" s="16"/>
      <c r="NO2699" s="16"/>
      <c r="NP2699" s="16"/>
      <c r="NQ2699" s="16"/>
      <c r="NR2699" s="16"/>
      <c r="NS2699" s="16"/>
      <c r="NT2699" s="16"/>
      <c r="NU2699" s="16"/>
      <c r="NV2699" s="16"/>
      <c r="NW2699" s="16"/>
      <c r="NX2699" s="16"/>
      <c r="NY2699" s="16"/>
      <c r="NZ2699" s="16"/>
      <c r="OA2699" s="16"/>
      <c r="OB2699" s="16"/>
      <c r="OC2699" s="16"/>
      <c r="OD2699" s="16"/>
      <c r="OE2699" s="16"/>
      <c r="OF2699" s="16"/>
      <c r="OG2699" s="16"/>
      <c r="OH2699" s="16"/>
      <c r="OI2699" s="16"/>
      <c r="OJ2699" s="16"/>
      <c r="OK2699" s="16"/>
      <c r="OL2699" s="16"/>
      <c r="OM2699" s="16"/>
      <c r="ON2699" s="16"/>
      <c r="OO2699" s="16"/>
      <c r="OP2699" s="16"/>
      <c r="OQ2699" s="16"/>
      <c r="OR2699" s="16"/>
      <c r="OS2699" s="16"/>
      <c r="OT2699" s="16"/>
      <c r="OU2699" s="16"/>
      <c r="OV2699" s="16"/>
      <c r="OW2699" s="16"/>
      <c r="OX2699" s="16"/>
      <c r="OY2699" s="16"/>
      <c r="OZ2699" s="16"/>
      <c r="PA2699" s="16"/>
      <c r="PB2699" s="16"/>
      <c r="PC2699" s="16"/>
      <c r="PD2699" s="16"/>
      <c r="PE2699" s="16"/>
      <c r="PF2699" s="16"/>
      <c r="PG2699" s="16"/>
      <c r="PH2699" s="16"/>
      <c r="PI2699" s="16"/>
      <c r="PJ2699" s="16"/>
      <c r="PK2699" s="16"/>
      <c r="PL2699" s="16"/>
      <c r="PM2699" s="16"/>
      <c r="PN2699" s="16"/>
      <c r="PO2699" s="16"/>
      <c r="PP2699" s="16"/>
      <c r="PQ2699" s="16"/>
      <c r="PR2699" s="16"/>
      <c r="PS2699" s="16"/>
      <c r="PT2699" s="16"/>
      <c r="PU2699" s="16"/>
      <c r="PV2699" s="16"/>
      <c r="PW2699" s="16"/>
      <c r="PX2699" s="16"/>
      <c r="PY2699" s="16"/>
      <c r="PZ2699" s="16"/>
      <c r="QA2699" s="16"/>
      <c r="QB2699" s="16"/>
      <c r="QC2699" s="16"/>
      <c r="QD2699" s="16"/>
      <c r="QE2699" s="16"/>
      <c r="QF2699" s="16"/>
      <c r="QG2699" s="16"/>
      <c r="QH2699" s="16"/>
      <c r="QI2699" s="16"/>
      <c r="QJ2699" s="16"/>
      <c r="QK2699" s="16"/>
      <c r="QL2699" s="16"/>
      <c r="QM2699" s="16"/>
      <c r="QN2699" s="16"/>
      <c r="QO2699" s="16"/>
      <c r="QP2699" s="16"/>
      <c r="QQ2699" s="16"/>
      <c r="QR2699" s="16"/>
      <c r="QS2699" s="16"/>
      <c r="QT2699" s="16"/>
      <c r="QU2699" s="16"/>
      <c r="QV2699" s="16"/>
      <c r="QW2699" s="16"/>
      <c r="QX2699" s="16"/>
      <c r="QY2699" s="16"/>
      <c r="QZ2699" s="16"/>
      <c r="RA2699" s="16"/>
      <c r="RB2699" s="16"/>
      <c r="RC2699" s="16"/>
      <c r="RD2699" s="16"/>
      <c r="RE2699" s="16"/>
      <c r="RF2699" s="16"/>
      <c r="RG2699" s="16"/>
      <c r="RH2699" s="16"/>
      <c r="RI2699" s="16"/>
      <c r="RJ2699" s="16"/>
      <c r="RK2699" s="16"/>
      <c r="RL2699" s="16"/>
      <c r="RM2699" s="16"/>
      <c r="RN2699" s="16"/>
      <c r="RO2699" s="16"/>
      <c r="RP2699" s="16"/>
      <c r="RQ2699" s="16"/>
      <c r="RR2699" s="16"/>
      <c r="RS2699" s="16"/>
      <c r="RT2699" s="16"/>
      <c r="RU2699" s="16"/>
      <c r="RV2699" s="16"/>
      <c r="RW2699" s="16"/>
      <c r="RX2699" s="16"/>
      <c r="RY2699" s="16"/>
      <c r="RZ2699" s="16"/>
      <c r="SA2699" s="16"/>
      <c r="SB2699" s="16"/>
      <c r="SC2699" s="16"/>
      <c r="SD2699" s="16"/>
      <c r="SE2699" s="16"/>
      <c r="SF2699" s="16"/>
      <c r="SG2699" s="16"/>
      <c r="SH2699" s="16"/>
      <c r="SI2699" s="16"/>
      <c r="SJ2699" s="16"/>
      <c r="SK2699" s="16"/>
      <c r="SL2699" s="16"/>
      <c r="SM2699" s="16"/>
      <c r="SN2699" s="16"/>
      <c r="SO2699" s="16"/>
      <c r="SP2699" s="16"/>
      <c r="SQ2699" s="16"/>
      <c r="SR2699" s="16"/>
      <c r="SS2699" s="16"/>
      <c r="ST2699" s="16"/>
      <c r="SU2699" s="16"/>
      <c r="SV2699" s="16"/>
      <c r="SW2699" s="16"/>
      <c r="SX2699" s="16"/>
      <c r="SY2699" s="16"/>
      <c r="SZ2699" s="16"/>
      <c r="TA2699" s="16"/>
      <c r="TB2699" s="17"/>
      <c r="TC2699" s="17"/>
      <c r="TD2699" s="17"/>
      <c r="TE2699" s="17"/>
      <c r="TF2699" s="17"/>
      <c r="TG2699" s="17"/>
      <c r="TH2699" s="17"/>
      <c r="TI2699" s="17"/>
      <c r="TJ2699" s="17"/>
      <c r="TK2699" s="17"/>
      <c r="TL2699" s="17"/>
      <c r="TM2699" s="17"/>
      <c r="TN2699" s="17"/>
      <c r="TO2699" s="17"/>
      <c r="TP2699" s="17"/>
      <c r="TQ2699" s="17"/>
      <c r="TR2699" s="17"/>
      <c r="TS2699" s="17"/>
      <c r="TT2699" s="17"/>
      <c r="TU2699" s="17"/>
      <c r="TV2699" s="17"/>
      <c r="TW2699" s="17"/>
      <c r="TX2699" s="17"/>
      <c r="TY2699" s="17"/>
      <c r="TZ2699" s="17"/>
      <c r="UA2699" s="17"/>
      <c r="UB2699" s="17"/>
      <c r="UC2699" s="17"/>
      <c r="UD2699" s="17"/>
      <c r="UE2699" s="17"/>
      <c r="UF2699" s="17"/>
      <c r="UG2699" s="17"/>
      <c r="UH2699" s="17"/>
      <c r="UI2699" s="17"/>
      <c r="UJ2699" s="17"/>
      <c r="UK2699" s="17"/>
      <c r="UL2699" s="17"/>
      <c r="UM2699" s="17"/>
      <c r="UN2699" s="17"/>
      <c r="UO2699" s="17"/>
      <c r="UP2699" s="17"/>
      <c r="UQ2699" s="17"/>
      <c r="UR2699" s="17"/>
      <c r="US2699" s="17"/>
      <c r="UT2699" s="17"/>
      <c r="UU2699" s="17"/>
      <c r="UV2699" s="17"/>
      <c r="UW2699" s="17"/>
      <c r="UX2699" s="17"/>
      <c r="UY2699" s="17"/>
      <c r="UZ2699" s="17"/>
      <c r="VA2699" s="17"/>
      <c r="VB2699" s="17"/>
      <c r="VC2699" s="17"/>
      <c r="VD2699" s="17"/>
      <c r="VE2699" s="17"/>
      <c r="VF2699" s="17"/>
      <c r="VG2699" s="17"/>
      <c r="VH2699" s="17"/>
      <c r="VI2699" s="17"/>
      <c r="VJ2699" s="17"/>
      <c r="VK2699" s="17"/>
      <c r="VL2699" s="17"/>
      <c r="VM2699" s="17"/>
      <c r="VN2699" s="17"/>
      <c r="VO2699" s="17"/>
      <c r="VP2699" s="17"/>
      <c r="VQ2699" s="17"/>
      <c r="VR2699" s="17"/>
      <c r="VS2699" s="17"/>
      <c r="VT2699" s="17"/>
      <c r="VU2699" s="17"/>
      <c r="VV2699" s="17"/>
      <c r="VW2699" s="17"/>
      <c r="VX2699" s="17"/>
      <c r="VY2699" s="17"/>
      <c r="VZ2699" s="17"/>
      <c r="WA2699" s="17"/>
      <c r="WB2699" s="17"/>
      <c r="WC2699" s="17"/>
      <c r="WD2699" s="17"/>
      <c r="WE2699" s="17"/>
      <c r="WF2699" s="17"/>
      <c r="WG2699" s="17"/>
      <c r="WH2699" s="17"/>
      <c r="WI2699" s="17"/>
      <c r="WJ2699" s="17"/>
      <c r="WK2699" s="17"/>
      <c r="WL2699" s="17"/>
      <c r="WM2699" s="17"/>
      <c r="WN2699" s="17"/>
      <c r="WO2699" s="17"/>
      <c r="WP2699" s="17"/>
      <c r="WQ2699" s="17"/>
      <c r="WR2699" s="17"/>
      <c r="WS2699" s="17"/>
      <c r="WT2699" s="17"/>
      <c r="WU2699" s="17"/>
      <c r="WV2699" s="17"/>
      <c r="WW2699" s="17"/>
      <c r="WX2699" s="17"/>
      <c r="WY2699" s="17"/>
      <c r="WZ2699" s="17"/>
      <c r="XA2699" s="17"/>
      <c r="XB2699" s="17"/>
      <c r="XC2699" s="17"/>
      <c r="XD2699" s="17"/>
      <c r="XE2699" s="17"/>
      <c r="XF2699" s="17"/>
      <c r="XG2699" s="17"/>
      <c r="XH2699" s="17"/>
      <c r="XI2699" s="17"/>
      <c r="XJ2699" s="17"/>
      <c r="XK2699" s="17"/>
      <c r="XL2699" s="17"/>
      <c r="XM2699" s="17"/>
      <c r="XN2699" s="17"/>
      <c r="XO2699" s="17"/>
      <c r="XP2699" s="17"/>
      <c r="XQ2699" s="17"/>
      <c r="XR2699" s="17"/>
      <c r="XS2699" s="17"/>
      <c r="XT2699" s="17"/>
      <c r="XU2699" s="17"/>
      <c r="XV2699" s="17"/>
      <c r="XW2699" s="17"/>
      <c r="XX2699" s="17"/>
      <c r="XY2699" s="17"/>
      <c r="XZ2699" s="17"/>
      <c r="YA2699" s="17"/>
      <c r="YB2699" s="17"/>
      <c r="YC2699" s="17"/>
      <c r="YD2699" s="17"/>
      <c r="YE2699" s="17"/>
      <c r="YF2699" s="17"/>
      <c r="YG2699" s="17"/>
      <c r="YH2699" s="17"/>
      <c r="YI2699" s="17"/>
      <c r="YJ2699" s="17"/>
      <c r="YK2699" s="17"/>
      <c r="YL2699" s="17"/>
      <c r="YM2699" s="17"/>
      <c r="YN2699" s="17"/>
      <c r="YO2699" s="17"/>
      <c r="YP2699" s="17"/>
      <c r="YQ2699" s="17"/>
      <c r="YR2699" s="17"/>
      <c r="YS2699" s="17"/>
      <c r="YT2699" s="17"/>
      <c r="YU2699" s="17"/>
      <c r="YV2699" s="17"/>
      <c r="YW2699" s="17"/>
      <c r="YX2699" s="17"/>
      <c r="YY2699" s="17"/>
      <c r="YZ2699" s="17"/>
      <c r="ZA2699" s="17"/>
      <c r="ZB2699" s="17"/>
      <c r="ZC2699" s="17"/>
      <c r="ZD2699" s="17"/>
      <c r="ZE2699" s="17"/>
      <c r="ZF2699" s="17"/>
      <c r="ZG2699" s="17"/>
      <c r="ZH2699" s="17"/>
      <c r="ZI2699" s="17"/>
      <c r="ZJ2699" s="17"/>
      <c r="ZK2699" s="17"/>
      <c r="ZL2699" s="17"/>
      <c r="ZM2699" s="17"/>
      <c r="ZN2699" s="17"/>
      <c r="ZO2699" s="17"/>
      <c r="ZP2699" s="17"/>
      <c r="ZQ2699" s="17"/>
      <c r="ZR2699" s="17"/>
      <c r="ZS2699" s="17"/>
      <c r="ZT2699" s="17"/>
      <c r="ZU2699" s="17"/>
      <c r="ZV2699" s="17"/>
      <c r="ZW2699" s="17"/>
      <c r="ZX2699" s="17"/>
      <c r="ZY2699" s="17"/>
      <c r="ZZ2699" s="17"/>
      <c r="AAA2699" s="17"/>
      <c r="AAB2699" s="17"/>
      <c r="AAC2699" s="17"/>
      <c r="AAD2699" s="17"/>
      <c r="AAE2699" s="17"/>
      <c r="AAF2699" s="17"/>
      <c r="AAG2699" s="17"/>
      <c r="AAH2699" s="17"/>
      <c r="AAI2699" s="17"/>
      <c r="AAJ2699" s="17"/>
      <c r="AAK2699" s="17"/>
      <c r="AAL2699" s="17"/>
      <c r="AAM2699" s="17"/>
      <c r="AAN2699" s="17"/>
      <c r="AAO2699" s="17"/>
      <c r="AAP2699" s="17"/>
      <c r="AAQ2699" s="17"/>
      <c r="AAR2699" s="17"/>
      <c r="AAS2699" s="17"/>
      <c r="AAT2699" s="17"/>
      <c r="AAU2699" s="17"/>
      <c r="AAV2699" s="17"/>
      <c r="AAW2699" s="17"/>
      <c r="AAX2699" s="17"/>
      <c r="AAY2699" s="17"/>
      <c r="AAZ2699" s="17"/>
      <c r="ABA2699" s="17"/>
      <c r="ABB2699" s="17"/>
      <c r="ABC2699" s="17"/>
      <c r="ABD2699" s="17"/>
      <c r="ABE2699" s="17"/>
      <c r="ABF2699" s="17"/>
      <c r="ABG2699" s="17"/>
      <c r="ABH2699" s="17"/>
      <c r="ABI2699" s="17"/>
      <c r="ABJ2699" s="17"/>
      <c r="ABK2699" s="17"/>
      <c r="ABL2699" s="17"/>
      <c r="ABM2699" s="17"/>
      <c r="ABN2699" s="17"/>
      <c r="ABO2699" s="17"/>
      <c r="ABP2699" s="17"/>
      <c r="ABQ2699" s="17"/>
      <c r="ABR2699" s="17"/>
      <c r="ABS2699" s="17"/>
      <c r="ABT2699" s="17"/>
      <c r="ABU2699" s="17"/>
      <c r="ABV2699" s="17"/>
      <c r="ABW2699" s="17"/>
      <c r="ABX2699" s="17"/>
      <c r="ABY2699" s="17"/>
      <c r="ABZ2699" s="17"/>
      <c r="ACA2699" s="17"/>
      <c r="ACB2699" s="17"/>
      <c r="ACC2699" s="17"/>
      <c r="ACD2699" s="17"/>
      <c r="ACE2699" s="17"/>
      <c r="ACF2699" s="17"/>
      <c r="ACG2699" s="17"/>
      <c r="ACH2699" s="17"/>
      <c r="ACI2699" s="17"/>
      <c r="ACJ2699" s="17"/>
      <c r="ACK2699" s="17"/>
      <c r="ACL2699" s="17"/>
      <c r="ACM2699" s="17"/>
      <c r="ACN2699" s="17"/>
      <c r="ACO2699" s="17"/>
      <c r="ACP2699" s="17"/>
      <c r="ACQ2699" s="17"/>
      <c r="ACR2699" s="17"/>
      <c r="ACS2699" s="17"/>
      <c r="ACT2699" s="17"/>
      <c r="ACU2699" s="17"/>
      <c r="ACV2699" s="17"/>
      <c r="ACW2699" s="17"/>
      <c r="ACX2699" s="17"/>
      <c r="ACY2699" s="17"/>
      <c r="ACZ2699" s="17"/>
      <c r="ADA2699" s="17"/>
      <c r="ADB2699" s="17"/>
      <c r="ADC2699" s="17"/>
      <c r="ADD2699" s="17"/>
      <c r="ADE2699" s="17"/>
      <c r="ADF2699" s="17"/>
      <c r="ADG2699" s="17"/>
      <c r="ADH2699" s="17"/>
      <c r="ADI2699" s="17"/>
      <c r="ADJ2699" s="17"/>
      <c r="ADK2699" s="17"/>
      <c r="ADL2699" s="17"/>
      <c r="ADM2699" s="17"/>
      <c r="ADN2699" s="17"/>
      <c r="ADO2699" s="17"/>
      <c r="ADP2699" s="17"/>
      <c r="ADQ2699" s="17"/>
      <c r="ADR2699" s="17"/>
      <c r="ADS2699" s="17"/>
      <c r="ADT2699" s="17"/>
      <c r="ADU2699" s="17"/>
      <c r="ADV2699" s="17"/>
      <c r="ADW2699" s="17"/>
      <c r="ADX2699" s="17"/>
      <c r="ADY2699" s="17"/>
      <c r="ADZ2699" s="17"/>
      <c r="AEA2699" s="17"/>
      <c r="AEB2699" s="17"/>
      <c r="AEC2699" s="17"/>
      <c r="AED2699" s="17"/>
      <c r="AEE2699" s="17"/>
      <c r="AEF2699" s="17"/>
      <c r="AEG2699" s="17"/>
      <c r="AEH2699" s="17"/>
      <c r="AEI2699" s="17"/>
      <c r="AEJ2699" s="17"/>
      <c r="AEK2699" s="17"/>
      <c r="AEL2699" s="17"/>
      <c r="AEM2699" s="17"/>
      <c r="AEN2699" s="17"/>
      <c r="AEO2699" s="17"/>
      <c r="AEP2699" s="17"/>
      <c r="AEQ2699" s="17"/>
      <c r="AER2699" s="17"/>
      <c r="AES2699" s="17"/>
      <c r="AET2699" s="17"/>
      <c r="AEU2699" s="17"/>
      <c r="AEV2699" s="17"/>
      <c r="AEW2699" s="17"/>
      <c r="AEX2699" s="17"/>
      <c r="AEY2699" s="17"/>
      <c r="AEZ2699" s="17"/>
      <c r="AFA2699" s="17"/>
      <c r="AFB2699" s="17"/>
      <c r="AFC2699" s="17"/>
      <c r="AFD2699" s="17"/>
      <c r="AFE2699" s="17"/>
      <c r="AFF2699" s="17"/>
      <c r="AFG2699" s="17"/>
      <c r="AFH2699" s="17"/>
      <c r="AFI2699" s="17"/>
      <c r="AFJ2699" s="17"/>
      <c r="AFK2699" s="17"/>
      <c r="AFL2699" s="17"/>
      <c r="AFM2699" s="17"/>
      <c r="AFN2699" s="17"/>
      <c r="AFO2699" s="17"/>
      <c r="AFP2699" s="17"/>
      <c r="AFQ2699" s="17"/>
      <c r="AFR2699" s="17"/>
      <c r="AFS2699" s="17"/>
      <c r="AFT2699" s="17"/>
      <c r="AFU2699" s="17"/>
      <c r="AFV2699" s="17"/>
      <c r="AFW2699" s="17"/>
      <c r="AFX2699" s="17"/>
      <c r="AFY2699" s="17"/>
      <c r="AFZ2699" s="17"/>
      <c r="AGA2699" s="17"/>
      <c r="AGB2699" s="17"/>
      <c r="AGC2699" s="17"/>
      <c r="AGD2699" s="17"/>
      <c r="AGE2699" s="17"/>
      <c r="AGF2699" s="17"/>
      <c r="AGG2699" s="17"/>
      <c r="AGH2699" s="17"/>
      <c r="AGI2699" s="17"/>
      <c r="AGJ2699" s="17"/>
      <c r="AGK2699" s="17"/>
      <c r="AGL2699" s="17"/>
      <c r="AGM2699" s="17"/>
      <c r="AGN2699" s="17"/>
      <c r="AGO2699" s="17"/>
      <c r="AGP2699" s="17"/>
      <c r="AGQ2699" s="17"/>
      <c r="AGR2699" s="17"/>
      <c r="AGS2699" s="17"/>
      <c r="AGT2699" s="17"/>
      <c r="AGU2699" s="17"/>
      <c r="AGV2699" s="17"/>
      <c r="AGW2699" s="17"/>
      <c r="AGX2699" s="17"/>
      <c r="AGY2699" s="17"/>
      <c r="AGZ2699" s="17"/>
      <c r="AHA2699" s="17"/>
      <c r="AHB2699" s="17"/>
      <c r="AHC2699" s="17"/>
      <c r="AHD2699" s="17"/>
      <c r="AHE2699" s="17"/>
      <c r="AHF2699" s="17"/>
      <c r="AHG2699" s="17"/>
      <c r="AHH2699" s="17"/>
      <c r="AHI2699" s="17"/>
      <c r="AHJ2699" s="17"/>
      <c r="AHK2699" s="17"/>
      <c r="AHL2699" s="17"/>
      <c r="AHM2699" s="17"/>
      <c r="AHN2699" s="17"/>
      <c r="AHO2699" s="17"/>
      <c r="AHP2699" s="17"/>
      <c r="AHQ2699" s="17"/>
      <c r="AHR2699" s="17"/>
      <c r="AHS2699" s="17"/>
      <c r="AHT2699" s="17"/>
      <c r="AHU2699" s="17"/>
      <c r="AHV2699" s="17"/>
      <c r="AHW2699" s="17"/>
      <c r="AHX2699" s="17"/>
      <c r="AHY2699" s="17"/>
      <c r="AHZ2699" s="17"/>
      <c r="AIA2699" s="17"/>
      <c r="AIB2699" s="17"/>
      <c r="AIC2699" s="17"/>
      <c r="AID2699" s="17"/>
      <c r="AIE2699" s="17"/>
      <c r="AIF2699" s="17"/>
      <c r="AIG2699" s="17"/>
      <c r="AIH2699" s="17"/>
      <c r="AII2699" s="17"/>
      <c r="AIJ2699" s="17"/>
      <c r="AIK2699" s="17"/>
      <c r="AIL2699" s="17"/>
      <c r="AIM2699" s="17"/>
      <c r="AIN2699" s="17"/>
      <c r="AIO2699" s="17"/>
      <c r="AIP2699" s="17"/>
      <c r="AIQ2699" s="17"/>
      <c r="AIR2699" s="17"/>
      <c r="AIS2699" s="17"/>
      <c r="AIT2699" s="17"/>
      <c r="AIU2699" s="17"/>
      <c r="AIV2699" s="17"/>
      <c r="AIW2699" s="17"/>
      <c r="AIX2699" s="17"/>
      <c r="AIY2699" s="17"/>
      <c r="AIZ2699" s="17"/>
      <c r="AJA2699" s="17"/>
      <c r="AJB2699" s="17"/>
      <c r="AJC2699" s="17"/>
      <c r="AJD2699" s="17"/>
      <c r="AJE2699" s="17"/>
      <c r="AJF2699" s="17"/>
      <c r="AJG2699" s="17"/>
      <c r="AJH2699" s="17"/>
      <c r="AJI2699" s="17"/>
      <c r="AJJ2699" s="17"/>
      <c r="AJK2699" s="17"/>
      <c r="AJL2699" s="17"/>
      <c r="AJM2699" s="17"/>
      <c r="AJN2699" s="17"/>
      <c r="AJO2699" s="17"/>
      <c r="AJP2699" s="17"/>
      <c r="AJQ2699" s="17"/>
      <c r="AJR2699" s="17"/>
      <c r="AJS2699" s="17"/>
      <c r="AJT2699" s="17"/>
      <c r="AJU2699" s="17"/>
      <c r="AJV2699" s="17"/>
      <c r="AJW2699" s="17"/>
      <c r="AJX2699" s="17"/>
      <c r="AJY2699" s="17"/>
      <c r="AJZ2699" s="17"/>
      <c r="AKA2699" s="17"/>
      <c r="AKB2699" s="17"/>
      <c r="AKC2699" s="17"/>
      <c r="AKD2699" s="17"/>
      <c r="AKE2699" s="17"/>
      <c r="AKF2699" s="17"/>
      <c r="AKG2699" s="17"/>
      <c r="AKH2699" s="17"/>
      <c r="AKI2699" s="17"/>
      <c r="AKJ2699" s="17"/>
      <c r="AKK2699" s="17"/>
      <c r="AKL2699" s="17"/>
      <c r="AKM2699" s="17"/>
      <c r="AKN2699" s="17"/>
      <c r="AKO2699" s="17"/>
      <c r="AKP2699" s="17"/>
      <c r="AKQ2699" s="17"/>
      <c r="AKR2699" s="17"/>
      <c r="AKS2699" s="17"/>
      <c r="AKT2699" s="17"/>
      <c r="AKU2699" s="17"/>
      <c r="AKV2699" s="17"/>
      <c r="AKW2699" s="17"/>
      <c r="AKX2699" s="17"/>
      <c r="AKY2699" s="17"/>
      <c r="AKZ2699" s="17"/>
      <c r="ALA2699" s="17"/>
      <c r="ALB2699" s="17"/>
      <c r="ALC2699" s="17"/>
      <c r="ALD2699" s="17"/>
      <c r="ALE2699" s="17"/>
      <c r="ALF2699" s="17"/>
      <c r="ALG2699" s="17"/>
      <c r="ALH2699" s="17"/>
      <c r="ALI2699" s="17"/>
      <c r="ALJ2699" s="17"/>
      <c r="ALK2699" s="17"/>
      <c r="ALL2699" s="17"/>
      <c r="ALM2699" s="17"/>
      <c r="ALN2699" s="17"/>
      <c r="ALO2699" s="17"/>
      <c r="ALP2699" s="17"/>
      <c r="ALQ2699" s="17"/>
      <c r="ALR2699" s="17"/>
      <c r="ALS2699" s="17"/>
      <c r="ALT2699" s="17"/>
      <c r="ALU2699" s="17"/>
      <c r="ALV2699" s="17"/>
      <c r="ALW2699" s="17"/>
      <c r="ALX2699" s="17"/>
      <c r="ALY2699" s="17"/>
      <c r="ALZ2699" s="17"/>
      <c r="AMA2699" s="17"/>
      <c r="AMB2699" s="17"/>
      <c r="AMC2699" s="17"/>
      <c r="AMD2699" s="17"/>
      <c r="AME2699" s="17"/>
      <c r="AMF2699" s="17"/>
      <c r="AMG2699" s="17"/>
      <c r="AMH2699" s="17"/>
      <c r="AMI2699" s="17"/>
      <c r="AMJ2699" s="17"/>
      <c r="AMK2699" s="17"/>
      <c r="AML2699" s="17"/>
      <c r="AMM2699" s="17"/>
      <c r="AMN2699" s="17"/>
      <c r="AMO2699" s="17"/>
      <c r="AMP2699" s="17"/>
      <c r="AMQ2699" s="17"/>
      <c r="AMR2699" s="17"/>
      <c r="AMS2699" s="17"/>
      <c r="AMT2699" s="17"/>
      <c r="AMU2699" s="17"/>
      <c r="AMV2699" s="17"/>
      <c r="AMW2699" s="17"/>
      <c r="AMX2699" s="17"/>
      <c r="AMY2699" s="17"/>
      <c r="AMZ2699" s="17"/>
      <c r="ANA2699" s="17"/>
      <c r="ANB2699" s="17"/>
      <c r="ANC2699" s="17"/>
      <c r="AND2699" s="17"/>
      <c r="ANE2699" s="17"/>
      <c r="ANF2699" s="17"/>
      <c r="ANG2699" s="17"/>
      <c r="ANH2699" s="17"/>
      <c r="ANI2699" s="17"/>
      <c r="ANJ2699" s="17"/>
      <c r="ANK2699" s="17"/>
      <c r="ANL2699" s="17"/>
      <c r="ANM2699" s="17"/>
      <c r="ANN2699" s="17"/>
      <c r="ANO2699" s="17"/>
      <c r="ANP2699" s="17"/>
      <c r="ANQ2699" s="17"/>
      <c r="ANR2699" s="17"/>
      <c r="ANS2699" s="17"/>
      <c r="ANT2699" s="17"/>
      <c r="ANU2699" s="17"/>
      <c r="ANV2699" s="17"/>
      <c r="ANW2699" s="17"/>
      <c r="ANX2699" s="17"/>
      <c r="ANY2699" s="17"/>
      <c r="ANZ2699" s="17"/>
      <c r="AOA2699" s="17"/>
      <c r="AOB2699" s="17"/>
      <c r="AOC2699" s="17"/>
      <c r="AOD2699" s="17"/>
      <c r="AOE2699" s="17"/>
      <c r="AOF2699" s="17"/>
      <c r="AOG2699" s="17"/>
      <c r="AOH2699" s="17"/>
      <c r="AOI2699" s="17"/>
      <c r="AOJ2699" s="17"/>
      <c r="AOK2699" s="17"/>
      <c r="AOL2699" s="17"/>
      <c r="AOM2699" s="17"/>
      <c r="AON2699" s="17"/>
      <c r="AOO2699" s="17"/>
      <c r="AOP2699" s="17"/>
      <c r="AOQ2699" s="17"/>
      <c r="AOR2699" s="17"/>
      <c r="AOS2699" s="17"/>
      <c r="AOT2699" s="17"/>
      <c r="AOU2699" s="17"/>
      <c r="AOV2699" s="17"/>
      <c r="AOW2699" s="17"/>
      <c r="AOX2699" s="17"/>
      <c r="AOY2699" s="17"/>
      <c r="AOZ2699" s="17"/>
      <c r="APA2699" s="17"/>
      <c r="APB2699" s="17"/>
      <c r="APC2699" s="17"/>
      <c r="APD2699" s="17"/>
      <c r="APE2699" s="17"/>
      <c r="APF2699" s="17"/>
      <c r="APG2699" s="17"/>
      <c r="APH2699" s="17"/>
      <c r="API2699" s="17"/>
      <c r="APJ2699" s="17"/>
      <c r="APK2699" s="17"/>
      <c r="APL2699" s="17"/>
      <c r="APM2699" s="17"/>
      <c r="APN2699" s="17"/>
      <c r="APO2699" s="17"/>
      <c r="APP2699" s="17"/>
      <c r="APQ2699" s="17"/>
      <c r="APR2699" s="17"/>
      <c r="APS2699" s="17"/>
      <c r="APT2699" s="17"/>
      <c r="APU2699" s="17"/>
      <c r="APV2699" s="17"/>
      <c r="APW2699" s="17"/>
      <c r="APX2699" s="17"/>
      <c r="APY2699" s="17"/>
      <c r="APZ2699" s="17"/>
      <c r="AQA2699" s="17"/>
      <c r="AQB2699" s="17"/>
      <c r="AQC2699" s="17"/>
      <c r="AQD2699" s="17"/>
      <c r="AQE2699" s="17"/>
      <c r="AQF2699" s="17"/>
      <c r="AQG2699" s="17"/>
      <c r="AQH2699" s="17"/>
      <c r="AQI2699" s="17"/>
      <c r="AQJ2699" s="17"/>
      <c r="AQK2699" s="17"/>
      <c r="AQL2699" s="17"/>
      <c r="AQM2699" s="17"/>
      <c r="AQN2699" s="17"/>
      <c r="AQO2699" s="17"/>
      <c r="AQP2699" s="17"/>
      <c r="AQQ2699" s="17"/>
      <c r="AQR2699" s="17"/>
      <c r="AQS2699" s="17"/>
      <c r="AQT2699" s="17"/>
      <c r="AQU2699" s="17"/>
      <c r="AQV2699" s="17"/>
      <c r="AQW2699" s="17"/>
      <c r="AQX2699" s="17"/>
      <c r="AQY2699" s="17"/>
      <c r="AQZ2699" s="17"/>
      <c r="ARA2699" s="17"/>
      <c r="ARB2699" s="17"/>
      <c r="ARC2699" s="17"/>
      <c r="ARD2699" s="17"/>
      <c r="ARE2699" s="17"/>
      <c r="ARF2699" s="17"/>
      <c r="ARG2699" s="17"/>
      <c r="ARH2699" s="17"/>
      <c r="ARI2699" s="17"/>
      <c r="ARJ2699" s="17"/>
      <c r="ARK2699" s="17"/>
      <c r="ARL2699" s="17"/>
      <c r="ARM2699" s="17"/>
      <c r="ARN2699" s="17"/>
      <c r="ARO2699" s="17"/>
      <c r="ARP2699" s="17"/>
      <c r="ARQ2699" s="17"/>
      <c r="ARR2699" s="17"/>
      <c r="ARS2699" s="17"/>
      <c r="ART2699" s="17"/>
      <c r="ARU2699" s="17"/>
      <c r="ARV2699" s="17"/>
      <c r="ARW2699" s="17"/>
      <c r="ARX2699" s="17"/>
      <c r="ARY2699" s="17"/>
      <c r="ARZ2699" s="17"/>
      <c r="ASA2699" s="17"/>
      <c r="ASB2699" s="17"/>
      <c r="ASC2699" s="17"/>
      <c r="ASD2699" s="17"/>
      <c r="ASE2699" s="17"/>
      <c r="ASF2699" s="17"/>
      <c r="ASG2699" s="17"/>
      <c r="ASH2699" s="17"/>
      <c r="ASI2699" s="17"/>
      <c r="ASJ2699" s="17"/>
      <c r="ASK2699" s="17"/>
      <c r="ASL2699" s="17"/>
      <c r="ASM2699" s="17"/>
      <c r="ASN2699" s="17"/>
      <c r="ASO2699" s="17"/>
      <c r="ASP2699" s="17"/>
      <c r="ASQ2699" s="17"/>
      <c r="ASR2699" s="17"/>
      <c r="ASS2699" s="17"/>
      <c r="AST2699" s="17"/>
      <c r="ASU2699" s="17"/>
      <c r="ASV2699" s="17"/>
      <c r="ASW2699" s="17"/>
      <c r="ASX2699" s="17"/>
      <c r="ASY2699" s="17"/>
      <c r="ASZ2699" s="17"/>
      <c r="ATA2699" s="17"/>
      <c r="ATB2699" s="17"/>
      <c r="ATC2699" s="17"/>
      <c r="ATD2699" s="17"/>
      <c r="ATE2699" s="17"/>
      <c r="ATF2699" s="17"/>
      <c r="ATG2699" s="17"/>
      <c r="ATH2699" s="17"/>
      <c r="ATI2699" s="17"/>
      <c r="ATJ2699" s="17"/>
      <c r="ATK2699" s="17"/>
      <c r="ATL2699" s="17"/>
      <c r="ATM2699" s="17"/>
      <c r="ATN2699" s="17"/>
      <c r="ATO2699" s="17"/>
      <c r="ATP2699" s="17"/>
      <c r="ATQ2699" s="17"/>
      <c r="ATR2699" s="17"/>
      <c r="ATS2699" s="17"/>
      <c r="ATT2699" s="17"/>
      <c r="ATU2699" s="17"/>
      <c r="ATV2699" s="17"/>
      <c r="ATW2699" s="17"/>
      <c r="ATX2699" s="17"/>
      <c r="ATY2699" s="17"/>
      <c r="ATZ2699" s="17"/>
      <c r="AUA2699" s="17"/>
      <c r="AUB2699" s="17"/>
      <c r="AUC2699" s="17"/>
      <c r="AUD2699" s="17"/>
      <c r="AUE2699" s="17"/>
      <c r="AUF2699" s="17"/>
      <c r="AUG2699" s="17"/>
      <c r="AUH2699" s="17"/>
      <c r="AUI2699" s="17"/>
      <c r="AUJ2699" s="17"/>
      <c r="AUK2699" s="17"/>
      <c r="AUL2699" s="17"/>
      <c r="AUM2699" s="17"/>
      <c r="AUN2699" s="17"/>
      <c r="AUO2699" s="17"/>
      <c r="AUP2699" s="17"/>
      <c r="AUQ2699" s="17"/>
      <c r="AUR2699" s="17"/>
      <c r="AUS2699" s="17"/>
      <c r="AUT2699" s="17"/>
      <c r="AUU2699" s="17"/>
      <c r="AUV2699" s="17"/>
      <c r="AUW2699" s="17"/>
      <c r="AUX2699" s="17"/>
      <c r="AUY2699" s="17"/>
      <c r="AUZ2699" s="17"/>
      <c r="AVA2699" s="17"/>
      <c r="AVB2699" s="17"/>
      <c r="AVC2699" s="17"/>
      <c r="AVD2699" s="17"/>
      <c r="AVE2699" s="17"/>
      <c r="AVF2699" s="17"/>
      <c r="AVG2699" s="17"/>
      <c r="AVH2699" s="17"/>
      <c r="AVI2699" s="17"/>
      <c r="AVJ2699" s="17"/>
      <c r="AVK2699" s="17"/>
      <c r="AVL2699" s="17"/>
      <c r="AVM2699" s="17"/>
      <c r="AVN2699" s="17"/>
      <c r="AVO2699" s="17"/>
      <c r="AVP2699" s="17"/>
      <c r="AVQ2699" s="17"/>
      <c r="AVR2699" s="17"/>
      <c r="AVS2699" s="17"/>
      <c r="AVT2699" s="17"/>
      <c r="AVU2699" s="17"/>
      <c r="AVV2699" s="17"/>
      <c r="AVW2699" s="17"/>
      <c r="AVX2699" s="17"/>
      <c r="AVY2699" s="17"/>
      <c r="AVZ2699" s="17"/>
      <c r="AWA2699" s="17"/>
      <c r="AWB2699" s="17"/>
      <c r="AWC2699" s="17"/>
      <c r="AWD2699" s="17"/>
      <c r="AWE2699" s="17"/>
      <c r="AWF2699" s="17"/>
      <c r="AWG2699" s="17"/>
      <c r="AWH2699" s="17"/>
      <c r="AWI2699" s="17"/>
      <c r="AWJ2699" s="17"/>
      <c r="AWK2699" s="17"/>
      <c r="AWL2699" s="17"/>
      <c r="AWM2699" s="17"/>
      <c r="AWN2699" s="17"/>
    </row>
    <row r="2700" spans="1:1288" s="56" customFormat="1" ht="39" x14ac:dyDescent="0.25">
      <c r="A2700" s="50" t="s">
        <v>3806</v>
      </c>
      <c r="B2700" s="50" t="s">
        <v>3903</v>
      </c>
      <c r="C2700" s="50" t="s">
        <v>3907</v>
      </c>
      <c r="D2700" s="50" t="s">
        <v>3809</v>
      </c>
      <c r="E2700" s="51">
        <v>29</v>
      </c>
      <c r="F2700" s="52" t="s">
        <v>21</v>
      </c>
      <c r="G2700" s="53"/>
      <c r="H2700" s="15" t="s">
        <v>5</v>
      </c>
      <c r="I2700" s="55"/>
      <c r="JE2700" s="12"/>
      <c r="JF2700" s="12"/>
      <c r="JG2700" s="12"/>
      <c r="JH2700" s="12"/>
      <c r="JI2700" s="13"/>
      <c r="JJ2700" s="14"/>
      <c r="JK2700" s="15"/>
      <c r="JL2700" s="15"/>
      <c r="JM2700" s="15"/>
      <c r="JN2700" s="16"/>
      <c r="JO2700" s="16"/>
      <c r="JP2700" s="16"/>
      <c r="JQ2700" s="16"/>
      <c r="JR2700" s="16"/>
      <c r="JS2700" s="16"/>
      <c r="JT2700" s="16"/>
      <c r="JU2700" s="16"/>
      <c r="JV2700" s="16"/>
      <c r="JW2700" s="16"/>
      <c r="JX2700" s="16"/>
      <c r="JY2700" s="16"/>
      <c r="JZ2700" s="16"/>
      <c r="KA2700" s="16"/>
      <c r="KB2700" s="16"/>
      <c r="KC2700" s="16"/>
      <c r="KD2700" s="16"/>
      <c r="KE2700" s="16"/>
      <c r="KF2700" s="16"/>
      <c r="KG2700" s="16"/>
      <c r="KH2700" s="16"/>
      <c r="KI2700" s="16"/>
      <c r="KJ2700" s="16"/>
      <c r="KK2700" s="16"/>
      <c r="KL2700" s="16"/>
      <c r="KM2700" s="16"/>
      <c r="KN2700" s="16"/>
      <c r="KO2700" s="16"/>
      <c r="KP2700" s="16"/>
      <c r="KQ2700" s="16"/>
      <c r="KR2700" s="16"/>
      <c r="KS2700" s="16"/>
      <c r="KT2700" s="16"/>
      <c r="KU2700" s="16"/>
      <c r="KV2700" s="16"/>
      <c r="KW2700" s="16"/>
      <c r="KX2700" s="16"/>
      <c r="KY2700" s="16"/>
      <c r="KZ2700" s="16"/>
      <c r="LA2700" s="16"/>
      <c r="LB2700" s="16"/>
      <c r="LC2700" s="16"/>
      <c r="LD2700" s="16"/>
      <c r="LE2700" s="16"/>
      <c r="LF2700" s="16"/>
      <c r="LG2700" s="16"/>
      <c r="LH2700" s="16"/>
      <c r="LI2700" s="16"/>
      <c r="LJ2700" s="16"/>
      <c r="LK2700" s="16"/>
      <c r="LL2700" s="16"/>
      <c r="LM2700" s="16"/>
      <c r="LN2700" s="16"/>
      <c r="LO2700" s="16"/>
      <c r="LP2700" s="16"/>
      <c r="LQ2700" s="16"/>
      <c r="LR2700" s="16"/>
      <c r="LS2700" s="16"/>
      <c r="LT2700" s="16"/>
      <c r="LU2700" s="16"/>
      <c r="LV2700" s="16"/>
      <c r="LW2700" s="16"/>
      <c r="LX2700" s="16"/>
      <c r="LY2700" s="16"/>
      <c r="LZ2700" s="16"/>
      <c r="MA2700" s="16"/>
      <c r="MB2700" s="16"/>
      <c r="MC2700" s="16"/>
      <c r="MD2700" s="16"/>
      <c r="ME2700" s="16"/>
      <c r="MF2700" s="16"/>
      <c r="MG2700" s="16"/>
      <c r="MH2700" s="16"/>
      <c r="MI2700" s="16"/>
      <c r="MJ2700" s="16"/>
      <c r="MK2700" s="16"/>
      <c r="ML2700" s="16"/>
      <c r="MM2700" s="16"/>
      <c r="MN2700" s="16"/>
      <c r="MO2700" s="16"/>
      <c r="MP2700" s="16"/>
      <c r="MQ2700" s="16"/>
      <c r="MR2700" s="16"/>
      <c r="MS2700" s="16"/>
      <c r="MT2700" s="16"/>
      <c r="MU2700" s="16"/>
      <c r="MV2700" s="16"/>
      <c r="MW2700" s="16"/>
      <c r="MX2700" s="16"/>
      <c r="MY2700" s="16"/>
      <c r="MZ2700" s="16"/>
      <c r="NA2700" s="16"/>
      <c r="NB2700" s="16"/>
      <c r="NC2700" s="16"/>
      <c r="ND2700" s="16"/>
      <c r="NE2700" s="16"/>
      <c r="NF2700" s="16"/>
      <c r="NG2700" s="16"/>
      <c r="NH2700" s="16"/>
      <c r="NI2700" s="16"/>
      <c r="NJ2700" s="16"/>
      <c r="NK2700" s="16"/>
      <c r="NL2700" s="16"/>
      <c r="NM2700" s="16"/>
      <c r="NN2700" s="16"/>
      <c r="NO2700" s="16"/>
      <c r="NP2700" s="16"/>
      <c r="NQ2700" s="16"/>
      <c r="NR2700" s="16"/>
      <c r="NS2700" s="16"/>
      <c r="NT2700" s="16"/>
      <c r="NU2700" s="16"/>
      <c r="NV2700" s="16"/>
      <c r="NW2700" s="16"/>
      <c r="NX2700" s="16"/>
      <c r="NY2700" s="16"/>
      <c r="NZ2700" s="16"/>
      <c r="OA2700" s="16"/>
      <c r="OB2700" s="16"/>
      <c r="OC2700" s="16"/>
      <c r="OD2700" s="16"/>
      <c r="OE2700" s="16"/>
      <c r="OF2700" s="16"/>
      <c r="OG2700" s="16"/>
      <c r="OH2700" s="16"/>
      <c r="OI2700" s="16"/>
      <c r="OJ2700" s="16"/>
      <c r="OK2700" s="16"/>
      <c r="OL2700" s="16"/>
      <c r="OM2700" s="16"/>
      <c r="ON2700" s="16"/>
      <c r="OO2700" s="16"/>
      <c r="OP2700" s="16"/>
      <c r="OQ2700" s="16"/>
      <c r="OR2700" s="16"/>
      <c r="OS2700" s="16"/>
      <c r="OT2700" s="16"/>
      <c r="OU2700" s="16"/>
      <c r="OV2700" s="16"/>
      <c r="OW2700" s="16"/>
      <c r="OX2700" s="16"/>
      <c r="OY2700" s="16"/>
      <c r="OZ2700" s="16"/>
      <c r="PA2700" s="16"/>
      <c r="PB2700" s="16"/>
      <c r="PC2700" s="16"/>
      <c r="PD2700" s="16"/>
      <c r="PE2700" s="16"/>
      <c r="PF2700" s="16"/>
      <c r="PG2700" s="16"/>
      <c r="PH2700" s="16"/>
      <c r="PI2700" s="16"/>
      <c r="PJ2700" s="16"/>
      <c r="PK2700" s="16"/>
      <c r="PL2700" s="16"/>
      <c r="PM2700" s="16"/>
      <c r="PN2700" s="16"/>
      <c r="PO2700" s="16"/>
      <c r="PP2700" s="16"/>
      <c r="PQ2700" s="16"/>
      <c r="PR2700" s="16"/>
      <c r="PS2700" s="16"/>
      <c r="PT2700" s="16"/>
      <c r="PU2700" s="16"/>
      <c r="PV2700" s="16"/>
      <c r="PW2700" s="16"/>
      <c r="PX2700" s="16"/>
      <c r="PY2700" s="16"/>
      <c r="PZ2700" s="16"/>
      <c r="QA2700" s="16"/>
      <c r="QB2700" s="16"/>
      <c r="QC2700" s="16"/>
      <c r="QD2700" s="16"/>
      <c r="QE2700" s="16"/>
      <c r="QF2700" s="16"/>
      <c r="QG2700" s="16"/>
      <c r="QH2700" s="16"/>
      <c r="QI2700" s="16"/>
      <c r="QJ2700" s="16"/>
      <c r="QK2700" s="16"/>
      <c r="QL2700" s="16"/>
      <c r="QM2700" s="16"/>
      <c r="QN2700" s="16"/>
      <c r="QO2700" s="16"/>
      <c r="QP2700" s="16"/>
      <c r="QQ2700" s="16"/>
      <c r="QR2700" s="16"/>
      <c r="QS2700" s="16"/>
      <c r="QT2700" s="16"/>
      <c r="QU2700" s="16"/>
      <c r="QV2700" s="16"/>
      <c r="QW2700" s="16"/>
      <c r="QX2700" s="16"/>
      <c r="QY2700" s="16"/>
      <c r="QZ2700" s="16"/>
      <c r="RA2700" s="16"/>
      <c r="RB2700" s="16"/>
      <c r="RC2700" s="16"/>
      <c r="RD2700" s="16"/>
      <c r="RE2700" s="16"/>
      <c r="RF2700" s="16"/>
      <c r="RG2700" s="16"/>
      <c r="RH2700" s="16"/>
      <c r="RI2700" s="16"/>
      <c r="RJ2700" s="16"/>
      <c r="RK2700" s="16"/>
      <c r="RL2700" s="16"/>
      <c r="RM2700" s="16"/>
      <c r="RN2700" s="16"/>
      <c r="RO2700" s="16"/>
      <c r="RP2700" s="16"/>
      <c r="RQ2700" s="16"/>
      <c r="RR2700" s="16"/>
      <c r="RS2700" s="16"/>
      <c r="RT2700" s="16"/>
      <c r="RU2700" s="16"/>
      <c r="RV2700" s="16"/>
      <c r="RW2700" s="16"/>
      <c r="RX2700" s="16"/>
      <c r="RY2700" s="16"/>
      <c r="RZ2700" s="16"/>
      <c r="SA2700" s="16"/>
      <c r="SB2700" s="16"/>
      <c r="SC2700" s="16"/>
      <c r="SD2700" s="16"/>
      <c r="SE2700" s="16"/>
      <c r="SF2700" s="16"/>
      <c r="SG2700" s="16"/>
      <c r="SH2700" s="16"/>
      <c r="SI2700" s="16"/>
      <c r="SJ2700" s="16"/>
      <c r="SK2700" s="16"/>
      <c r="SL2700" s="16"/>
      <c r="SM2700" s="16"/>
      <c r="SN2700" s="16"/>
      <c r="SO2700" s="16"/>
      <c r="SP2700" s="16"/>
      <c r="SQ2700" s="16"/>
      <c r="SR2700" s="16"/>
      <c r="SS2700" s="16"/>
      <c r="ST2700" s="16"/>
      <c r="SU2700" s="16"/>
      <c r="SV2700" s="16"/>
      <c r="SW2700" s="16"/>
      <c r="SX2700" s="16"/>
      <c r="SY2700" s="16"/>
      <c r="SZ2700" s="16"/>
      <c r="TA2700" s="16"/>
      <c r="TB2700" s="17"/>
      <c r="TC2700" s="17"/>
      <c r="TD2700" s="17"/>
      <c r="TE2700" s="17"/>
      <c r="TF2700" s="17"/>
      <c r="TG2700" s="17"/>
      <c r="TH2700" s="17"/>
      <c r="TI2700" s="17"/>
      <c r="TJ2700" s="17"/>
      <c r="TK2700" s="17"/>
      <c r="TL2700" s="17"/>
      <c r="TM2700" s="17"/>
      <c r="TN2700" s="17"/>
      <c r="TO2700" s="17"/>
      <c r="TP2700" s="17"/>
      <c r="TQ2700" s="17"/>
      <c r="TR2700" s="17"/>
      <c r="TS2700" s="17"/>
      <c r="TT2700" s="17"/>
      <c r="TU2700" s="17"/>
      <c r="TV2700" s="17"/>
      <c r="TW2700" s="17"/>
      <c r="TX2700" s="17"/>
      <c r="TY2700" s="17"/>
      <c r="TZ2700" s="17"/>
      <c r="UA2700" s="17"/>
      <c r="UB2700" s="17"/>
      <c r="UC2700" s="17"/>
      <c r="UD2700" s="17"/>
      <c r="UE2700" s="17"/>
      <c r="UF2700" s="17"/>
      <c r="UG2700" s="17"/>
      <c r="UH2700" s="17"/>
      <c r="UI2700" s="17"/>
      <c r="UJ2700" s="17"/>
      <c r="UK2700" s="17"/>
      <c r="UL2700" s="17"/>
      <c r="UM2700" s="17"/>
      <c r="UN2700" s="17"/>
      <c r="UO2700" s="17"/>
      <c r="UP2700" s="17"/>
      <c r="UQ2700" s="17"/>
      <c r="UR2700" s="17"/>
      <c r="US2700" s="17"/>
      <c r="UT2700" s="17"/>
      <c r="UU2700" s="17"/>
      <c r="UV2700" s="17"/>
      <c r="UW2700" s="17"/>
      <c r="UX2700" s="17"/>
      <c r="UY2700" s="17"/>
      <c r="UZ2700" s="17"/>
      <c r="VA2700" s="17"/>
      <c r="VB2700" s="17"/>
      <c r="VC2700" s="17"/>
      <c r="VD2700" s="17"/>
      <c r="VE2700" s="17"/>
      <c r="VF2700" s="17"/>
      <c r="VG2700" s="17"/>
      <c r="VH2700" s="17"/>
      <c r="VI2700" s="17"/>
      <c r="VJ2700" s="17"/>
      <c r="VK2700" s="17"/>
      <c r="VL2700" s="17"/>
      <c r="VM2700" s="17"/>
      <c r="VN2700" s="17"/>
      <c r="VO2700" s="17"/>
      <c r="VP2700" s="17"/>
      <c r="VQ2700" s="17"/>
      <c r="VR2700" s="17"/>
      <c r="VS2700" s="17"/>
      <c r="VT2700" s="17"/>
      <c r="VU2700" s="17"/>
      <c r="VV2700" s="17"/>
      <c r="VW2700" s="17"/>
      <c r="VX2700" s="17"/>
      <c r="VY2700" s="17"/>
      <c r="VZ2700" s="17"/>
      <c r="WA2700" s="17"/>
      <c r="WB2700" s="17"/>
      <c r="WC2700" s="17"/>
      <c r="WD2700" s="17"/>
      <c r="WE2700" s="17"/>
      <c r="WF2700" s="17"/>
      <c r="WG2700" s="17"/>
      <c r="WH2700" s="17"/>
      <c r="WI2700" s="17"/>
      <c r="WJ2700" s="17"/>
      <c r="WK2700" s="17"/>
      <c r="WL2700" s="17"/>
      <c r="WM2700" s="17"/>
      <c r="WN2700" s="17"/>
      <c r="WO2700" s="17"/>
      <c r="WP2700" s="17"/>
      <c r="WQ2700" s="17"/>
      <c r="WR2700" s="17"/>
      <c r="WS2700" s="17"/>
      <c r="WT2700" s="17"/>
      <c r="WU2700" s="17"/>
      <c r="WV2700" s="17"/>
      <c r="WW2700" s="17"/>
      <c r="WX2700" s="17"/>
      <c r="WY2700" s="17"/>
      <c r="WZ2700" s="17"/>
      <c r="XA2700" s="17"/>
      <c r="XB2700" s="17"/>
      <c r="XC2700" s="17"/>
      <c r="XD2700" s="17"/>
      <c r="XE2700" s="17"/>
      <c r="XF2700" s="17"/>
      <c r="XG2700" s="17"/>
      <c r="XH2700" s="17"/>
      <c r="XI2700" s="17"/>
      <c r="XJ2700" s="17"/>
      <c r="XK2700" s="17"/>
      <c r="XL2700" s="17"/>
      <c r="XM2700" s="17"/>
      <c r="XN2700" s="17"/>
      <c r="XO2700" s="17"/>
      <c r="XP2700" s="17"/>
      <c r="XQ2700" s="17"/>
      <c r="XR2700" s="17"/>
      <c r="XS2700" s="17"/>
      <c r="XT2700" s="17"/>
      <c r="XU2700" s="17"/>
      <c r="XV2700" s="17"/>
      <c r="XW2700" s="17"/>
      <c r="XX2700" s="17"/>
      <c r="XY2700" s="17"/>
      <c r="XZ2700" s="17"/>
      <c r="YA2700" s="17"/>
      <c r="YB2700" s="17"/>
      <c r="YC2700" s="17"/>
      <c r="YD2700" s="17"/>
      <c r="YE2700" s="17"/>
      <c r="YF2700" s="17"/>
      <c r="YG2700" s="17"/>
      <c r="YH2700" s="17"/>
      <c r="YI2700" s="17"/>
      <c r="YJ2700" s="17"/>
      <c r="YK2700" s="17"/>
      <c r="YL2700" s="17"/>
      <c r="YM2700" s="17"/>
      <c r="YN2700" s="17"/>
      <c r="YO2700" s="17"/>
      <c r="YP2700" s="17"/>
      <c r="YQ2700" s="17"/>
      <c r="YR2700" s="17"/>
      <c r="YS2700" s="17"/>
      <c r="YT2700" s="17"/>
      <c r="YU2700" s="17"/>
      <c r="YV2700" s="17"/>
      <c r="YW2700" s="17"/>
      <c r="YX2700" s="17"/>
      <c r="YY2700" s="17"/>
      <c r="YZ2700" s="17"/>
      <c r="ZA2700" s="17"/>
      <c r="ZB2700" s="17"/>
      <c r="ZC2700" s="17"/>
      <c r="ZD2700" s="17"/>
      <c r="ZE2700" s="17"/>
      <c r="ZF2700" s="17"/>
      <c r="ZG2700" s="17"/>
      <c r="ZH2700" s="17"/>
      <c r="ZI2700" s="17"/>
      <c r="ZJ2700" s="17"/>
      <c r="ZK2700" s="17"/>
      <c r="ZL2700" s="17"/>
      <c r="ZM2700" s="17"/>
      <c r="ZN2700" s="17"/>
      <c r="ZO2700" s="17"/>
      <c r="ZP2700" s="17"/>
      <c r="ZQ2700" s="17"/>
      <c r="ZR2700" s="17"/>
      <c r="ZS2700" s="17"/>
      <c r="ZT2700" s="17"/>
      <c r="ZU2700" s="17"/>
      <c r="ZV2700" s="17"/>
      <c r="ZW2700" s="17"/>
      <c r="ZX2700" s="17"/>
      <c r="ZY2700" s="17"/>
      <c r="ZZ2700" s="17"/>
      <c r="AAA2700" s="17"/>
      <c r="AAB2700" s="17"/>
      <c r="AAC2700" s="17"/>
      <c r="AAD2700" s="17"/>
      <c r="AAE2700" s="17"/>
      <c r="AAF2700" s="17"/>
      <c r="AAG2700" s="17"/>
      <c r="AAH2700" s="17"/>
      <c r="AAI2700" s="17"/>
      <c r="AAJ2700" s="17"/>
      <c r="AAK2700" s="17"/>
      <c r="AAL2700" s="17"/>
      <c r="AAM2700" s="17"/>
      <c r="AAN2700" s="17"/>
      <c r="AAO2700" s="17"/>
      <c r="AAP2700" s="17"/>
      <c r="AAQ2700" s="17"/>
      <c r="AAR2700" s="17"/>
      <c r="AAS2700" s="17"/>
      <c r="AAT2700" s="17"/>
      <c r="AAU2700" s="17"/>
      <c r="AAV2700" s="17"/>
      <c r="AAW2700" s="17"/>
      <c r="AAX2700" s="17"/>
      <c r="AAY2700" s="17"/>
      <c r="AAZ2700" s="17"/>
      <c r="ABA2700" s="17"/>
      <c r="ABB2700" s="17"/>
      <c r="ABC2700" s="17"/>
      <c r="ABD2700" s="17"/>
      <c r="ABE2700" s="17"/>
      <c r="ABF2700" s="17"/>
      <c r="ABG2700" s="17"/>
      <c r="ABH2700" s="17"/>
      <c r="ABI2700" s="17"/>
      <c r="ABJ2700" s="17"/>
      <c r="ABK2700" s="17"/>
      <c r="ABL2700" s="17"/>
      <c r="ABM2700" s="17"/>
      <c r="ABN2700" s="17"/>
      <c r="ABO2700" s="17"/>
      <c r="ABP2700" s="17"/>
      <c r="ABQ2700" s="17"/>
      <c r="ABR2700" s="17"/>
      <c r="ABS2700" s="17"/>
      <c r="ABT2700" s="17"/>
      <c r="ABU2700" s="17"/>
      <c r="ABV2700" s="17"/>
      <c r="ABW2700" s="17"/>
      <c r="ABX2700" s="17"/>
      <c r="ABY2700" s="17"/>
      <c r="ABZ2700" s="17"/>
      <c r="ACA2700" s="17"/>
      <c r="ACB2700" s="17"/>
      <c r="ACC2700" s="17"/>
      <c r="ACD2700" s="17"/>
      <c r="ACE2700" s="17"/>
      <c r="ACF2700" s="17"/>
      <c r="ACG2700" s="17"/>
      <c r="ACH2700" s="17"/>
      <c r="ACI2700" s="17"/>
      <c r="ACJ2700" s="17"/>
      <c r="ACK2700" s="17"/>
      <c r="ACL2700" s="17"/>
      <c r="ACM2700" s="17"/>
      <c r="ACN2700" s="17"/>
      <c r="ACO2700" s="17"/>
      <c r="ACP2700" s="17"/>
      <c r="ACQ2700" s="17"/>
      <c r="ACR2700" s="17"/>
      <c r="ACS2700" s="17"/>
      <c r="ACT2700" s="17"/>
      <c r="ACU2700" s="17"/>
      <c r="ACV2700" s="17"/>
      <c r="ACW2700" s="17"/>
      <c r="ACX2700" s="17"/>
      <c r="ACY2700" s="17"/>
      <c r="ACZ2700" s="17"/>
      <c r="ADA2700" s="17"/>
      <c r="ADB2700" s="17"/>
      <c r="ADC2700" s="17"/>
      <c r="ADD2700" s="17"/>
      <c r="ADE2700" s="17"/>
      <c r="ADF2700" s="17"/>
      <c r="ADG2700" s="17"/>
      <c r="ADH2700" s="17"/>
      <c r="ADI2700" s="17"/>
      <c r="ADJ2700" s="17"/>
      <c r="ADK2700" s="17"/>
      <c r="ADL2700" s="17"/>
      <c r="ADM2700" s="17"/>
      <c r="ADN2700" s="17"/>
      <c r="ADO2700" s="17"/>
      <c r="ADP2700" s="17"/>
      <c r="ADQ2700" s="17"/>
      <c r="ADR2700" s="17"/>
      <c r="ADS2700" s="17"/>
      <c r="ADT2700" s="17"/>
      <c r="ADU2700" s="17"/>
      <c r="ADV2700" s="17"/>
      <c r="ADW2700" s="17"/>
      <c r="ADX2700" s="17"/>
      <c r="ADY2700" s="17"/>
      <c r="ADZ2700" s="17"/>
      <c r="AEA2700" s="17"/>
      <c r="AEB2700" s="17"/>
      <c r="AEC2700" s="17"/>
      <c r="AED2700" s="17"/>
      <c r="AEE2700" s="17"/>
      <c r="AEF2700" s="17"/>
      <c r="AEG2700" s="17"/>
      <c r="AEH2700" s="17"/>
      <c r="AEI2700" s="17"/>
      <c r="AEJ2700" s="17"/>
      <c r="AEK2700" s="17"/>
      <c r="AEL2700" s="17"/>
      <c r="AEM2700" s="17"/>
      <c r="AEN2700" s="17"/>
      <c r="AEO2700" s="17"/>
      <c r="AEP2700" s="17"/>
      <c r="AEQ2700" s="17"/>
      <c r="AER2700" s="17"/>
      <c r="AES2700" s="17"/>
      <c r="AET2700" s="17"/>
      <c r="AEU2700" s="17"/>
      <c r="AEV2700" s="17"/>
      <c r="AEW2700" s="17"/>
      <c r="AEX2700" s="17"/>
      <c r="AEY2700" s="17"/>
      <c r="AEZ2700" s="17"/>
      <c r="AFA2700" s="17"/>
      <c r="AFB2700" s="17"/>
      <c r="AFC2700" s="17"/>
      <c r="AFD2700" s="17"/>
      <c r="AFE2700" s="17"/>
      <c r="AFF2700" s="17"/>
      <c r="AFG2700" s="17"/>
      <c r="AFH2700" s="17"/>
      <c r="AFI2700" s="17"/>
      <c r="AFJ2700" s="17"/>
      <c r="AFK2700" s="17"/>
      <c r="AFL2700" s="17"/>
      <c r="AFM2700" s="17"/>
      <c r="AFN2700" s="17"/>
      <c r="AFO2700" s="17"/>
      <c r="AFP2700" s="17"/>
      <c r="AFQ2700" s="17"/>
      <c r="AFR2700" s="17"/>
      <c r="AFS2700" s="17"/>
      <c r="AFT2700" s="17"/>
      <c r="AFU2700" s="17"/>
      <c r="AFV2700" s="17"/>
      <c r="AFW2700" s="17"/>
      <c r="AFX2700" s="17"/>
      <c r="AFY2700" s="17"/>
      <c r="AFZ2700" s="17"/>
      <c r="AGA2700" s="17"/>
      <c r="AGB2700" s="17"/>
      <c r="AGC2700" s="17"/>
      <c r="AGD2700" s="17"/>
      <c r="AGE2700" s="17"/>
      <c r="AGF2700" s="17"/>
      <c r="AGG2700" s="17"/>
      <c r="AGH2700" s="17"/>
      <c r="AGI2700" s="17"/>
      <c r="AGJ2700" s="17"/>
      <c r="AGK2700" s="17"/>
      <c r="AGL2700" s="17"/>
      <c r="AGM2700" s="17"/>
      <c r="AGN2700" s="17"/>
      <c r="AGO2700" s="17"/>
      <c r="AGP2700" s="17"/>
      <c r="AGQ2700" s="17"/>
      <c r="AGR2700" s="17"/>
      <c r="AGS2700" s="17"/>
      <c r="AGT2700" s="17"/>
      <c r="AGU2700" s="17"/>
      <c r="AGV2700" s="17"/>
      <c r="AGW2700" s="17"/>
      <c r="AGX2700" s="17"/>
      <c r="AGY2700" s="17"/>
      <c r="AGZ2700" s="17"/>
      <c r="AHA2700" s="17"/>
      <c r="AHB2700" s="17"/>
      <c r="AHC2700" s="17"/>
      <c r="AHD2700" s="17"/>
      <c r="AHE2700" s="17"/>
      <c r="AHF2700" s="17"/>
      <c r="AHG2700" s="17"/>
      <c r="AHH2700" s="17"/>
      <c r="AHI2700" s="17"/>
      <c r="AHJ2700" s="17"/>
      <c r="AHK2700" s="17"/>
      <c r="AHL2700" s="17"/>
      <c r="AHM2700" s="17"/>
      <c r="AHN2700" s="17"/>
      <c r="AHO2700" s="17"/>
      <c r="AHP2700" s="17"/>
      <c r="AHQ2700" s="17"/>
      <c r="AHR2700" s="17"/>
      <c r="AHS2700" s="17"/>
      <c r="AHT2700" s="17"/>
      <c r="AHU2700" s="17"/>
      <c r="AHV2700" s="17"/>
      <c r="AHW2700" s="17"/>
      <c r="AHX2700" s="17"/>
      <c r="AHY2700" s="17"/>
      <c r="AHZ2700" s="17"/>
      <c r="AIA2700" s="17"/>
      <c r="AIB2700" s="17"/>
      <c r="AIC2700" s="17"/>
      <c r="AID2700" s="17"/>
      <c r="AIE2700" s="17"/>
      <c r="AIF2700" s="17"/>
      <c r="AIG2700" s="17"/>
      <c r="AIH2700" s="17"/>
      <c r="AII2700" s="17"/>
      <c r="AIJ2700" s="17"/>
      <c r="AIK2700" s="17"/>
      <c r="AIL2700" s="17"/>
      <c r="AIM2700" s="17"/>
      <c r="AIN2700" s="17"/>
      <c r="AIO2700" s="17"/>
      <c r="AIP2700" s="17"/>
      <c r="AIQ2700" s="17"/>
      <c r="AIR2700" s="17"/>
      <c r="AIS2700" s="17"/>
      <c r="AIT2700" s="17"/>
      <c r="AIU2700" s="17"/>
      <c r="AIV2700" s="17"/>
      <c r="AIW2700" s="17"/>
      <c r="AIX2700" s="17"/>
      <c r="AIY2700" s="17"/>
      <c r="AIZ2700" s="17"/>
      <c r="AJA2700" s="17"/>
      <c r="AJB2700" s="17"/>
      <c r="AJC2700" s="17"/>
      <c r="AJD2700" s="17"/>
      <c r="AJE2700" s="17"/>
      <c r="AJF2700" s="17"/>
      <c r="AJG2700" s="17"/>
      <c r="AJH2700" s="17"/>
      <c r="AJI2700" s="17"/>
      <c r="AJJ2700" s="17"/>
      <c r="AJK2700" s="17"/>
      <c r="AJL2700" s="17"/>
      <c r="AJM2700" s="17"/>
      <c r="AJN2700" s="17"/>
      <c r="AJO2700" s="17"/>
      <c r="AJP2700" s="17"/>
      <c r="AJQ2700" s="17"/>
      <c r="AJR2700" s="17"/>
      <c r="AJS2700" s="17"/>
      <c r="AJT2700" s="17"/>
      <c r="AJU2700" s="17"/>
      <c r="AJV2700" s="17"/>
      <c r="AJW2700" s="17"/>
      <c r="AJX2700" s="17"/>
      <c r="AJY2700" s="17"/>
      <c r="AJZ2700" s="17"/>
      <c r="AKA2700" s="17"/>
      <c r="AKB2700" s="17"/>
      <c r="AKC2700" s="17"/>
      <c r="AKD2700" s="17"/>
      <c r="AKE2700" s="17"/>
      <c r="AKF2700" s="17"/>
      <c r="AKG2700" s="17"/>
      <c r="AKH2700" s="17"/>
      <c r="AKI2700" s="17"/>
      <c r="AKJ2700" s="17"/>
      <c r="AKK2700" s="17"/>
      <c r="AKL2700" s="17"/>
      <c r="AKM2700" s="17"/>
      <c r="AKN2700" s="17"/>
      <c r="AKO2700" s="17"/>
      <c r="AKP2700" s="17"/>
      <c r="AKQ2700" s="17"/>
      <c r="AKR2700" s="17"/>
      <c r="AKS2700" s="17"/>
      <c r="AKT2700" s="17"/>
      <c r="AKU2700" s="17"/>
      <c r="AKV2700" s="17"/>
      <c r="AKW2700" s="17"/>
      <c r="AKX2700" s="17"/>
      <c r="AKY2700" s="17"/>
      <c r="AKZ2700" s="17"/>
      <c r="ALA2700" s="17"/>
      <c r="ALB2700" s="17"/>
      <c r="ALC2700" s="17"/>
      <c r="ALD2700" s="17"/>
      <c r="ALE2700" s="17"/>
      <c r="ALF2700" s="17"/>
      <c r="ALG2700" s="17"/>
      <c r="ALH2700" s="17"/>
      <c r="ALI2700" s="17"/>
      <c r="ALJ2700" s="17"/>
      <c r="ALK2700" s="17"/>
      <c r="ALL2700" s="17"/>
      <c r="ALM2700" s="17"/>
      <c r="ALN2700" s="17"/>
      <c r="ALO2700" s="17"/>
      <c r="ALP2700" s="17"/>
      <c r="ALQ2700" s="17"/>
      <c r="ALR2700" s="17"/>
      <c r="ALS2700" s="17"/>
      <c r="ALT2700" s="17"/>
      <c r="ALU2700" s="17"/>
      <c r="ALV2700" s="17"/>
      <c r="ALW2700" s="17"/>
      <c r="ALX2700" s="17"/>
      <c r="ALY2700" s="17"/>
      <c r="ALZ2700" s="17"/>
      <c r="AMA2700" s="17"/>
      <c r="AMB2700" s="17"/>
      <c r="AMC2700" s="17"/>
      <c r="AMD2700" s="17"/>
      <c r="AME2700" s="17"/>
      <c r="AMF2700" s="17"/>
      <c r="AMG2700" s="17"/>
      <c r="AMH2700" s="17"/>
      <c r="AMI2700" s="17"/>
      <c r="AMJ2700" s="17"/>
      <c r="AMK2700" s="17"/>
      <c r="AML2700" s="17"/>
      <c r="AMM2700" s="17"/>
      <c r="AMN2700" s="17"/>
      <c r="AMO2700" s="17"/>
      <c r="AMP2700" s="17"/>
      <c r="AMQ2700" s="17"/>
      <c r="AMR2700" s="17"/>
      <c r="AMS2700" s="17"/>
      <c r="AMT2700" s="17"/>
      <c r="AMU2700" s="17"/>
      <c r="AMV2700" s="17"/>
      <c r="AMW2700" s="17"/>
      <c r="AMX2700" s="17"/>
      <c r="AMY2700" s="17"/>
      <c r="AMZ2700" s="17"/>
      <c r="ANA2700" s="17"/>
      <c r="ANB2700" s="17"/>
      <c r="ANC2700" s="17"/>
      <c r="AND2700" s="17"/>
      <c r="ANE2700" s="17"/>
      <c r="ANF2700" s="17"/>
      <c r="ANG2700" s="17"/>
      <c r="ANH2700" s="17"/>
      <c r="ANI2700" s="17"/>
      <c r="ANJ2700" s="17"/>
      <c r="ANK2700" s="17"/>
      <c r="ANL2700" s="17"/>
      <c r="ANM2700" s="17"/>
      <c r="ANN2700" s="17"/>
      <c r="ANO2700" s="17"/>
      <c r="ANP2700" s="17"/>
      <c r="ANQ2700" s="17"/>
      <c r="ANR2700" s="17"/>
      <c r="ANS2700" s="17"/>
      <c r="ANT2700" s="17"/>
      <c r="ANU2700" s="17"/>
      <c r="ANV2700" s="17"/>
      <c r="ANW2700" s="17"/>
      <c r="ANX2700" s="17"/>
      <c r="ANY2700" s="17"/>
      <c r="ANZ2700" s="17"/>
      <c r="AOA2700" s="17"/>
      <c r="AOB2700" s="17"/>
      <c r="AOC2700" s="17"/>
      <c r="AOD2700" s="17"/>
      <c r="AOE2700" s="17"/>
      <c r="AOF2700" s="17"/>
      <c r="AOG2700" s="17"/>
      <c r="AOH2700" s="17"/>
      <c r="AOI2700" s="17"/>
      <c r="AOJ2700" s="17"/>
      <c r="AOK2700" s="17"/>
      <c r="AOL2700" s="17"/>
      <c r="AOM2700" s="17"/>
      <c r="AON2700" s="17"/>
      <c r="AOO2700" s="17"/>
      <c r="AOP2700" s="17"/>
      <c r="AOQ2700" s="17"/>
      <c r="AOR2700" s="17"/>
      <c r="AOS2700" s="17"/>
      <c r="AOT2700" s="17"/>
      <c r="AOU2700" s="17"/>
      <c r="AOV2700" s="17"/>
      <c r="AOW2700" s="17"/>
      <c r="AOX2700" s="17"/>
      <c r="AOY2700" s="17"/>
      <c r="AOZ2700" s="17"/>
      <c r="APA2700" s="17"/>
      <c r="APB2700" s="17"/>
      <c r="APC2700" s="17"/>
      <c r="APD2700" s="17"/>
      <c r="APE2700" s="17"/>
      <c r="APF2700" s="17"/>
      <c r="APG2700" s="17"/>
      <c r="APH2700" s="17"/>
      <c r="API2700" s="17"/>
      <c r="APJ2700" s="17"/>
      <c r="APK2700" s="17"/>
      <c r="APL2700" s="17"/>
      <c r="APM2700" s="17"/>
      <c r="APN2700" s="17"/>
      <c r="APO2700" s="17"/>
      <c r="APP2700" s="17"/>
      <c r="APQ2700" s="17"/>
      <c r="APR2700" s="17"/>
      <c r="APS2700" s="17"/>
      <c r="APT2700" s="17"/>
      <c r="APU2700" s="17"/>
      <c r="APV2700" s="17"/>
      <c r="APW2700" s="17"/>
      <c r="APX2700" s="17"/>
      <c r="APY2700" s="17"/>
      <c r="APZ2700" s="17"/>
      <c r="AQA2700" s="17"/>
      <c r="AQB2700" s="17"/>
      <c r="AQC2700" s="17"/>
      <c r="AQD2700" s="17"/>
      <c r="AQE2700" s="17"/>
      <c r="AQF2700" s="17"/>
      <c r="AQG2700" s="17"/>
      <c r="AQH2700" s="17"/>
      <c r="AQI2700" s="17"/>
      <c r="AQJ2700" s="17"/>
      <c r="AQK2700" s="17"/>
      <c r="AQL2700" s="17"/>
      <c r="AQM2700" s="17"/>
      <c r="AQN2700" s="17"/>
      <c r="AQO2700" s="17"/>
      <c r="AQP2700" s="17"/>
      <c r="AQQ2700" s="17"/>
      <c r="AQR2700" s="17"/>
      <c r="AQS2700" s="17"/>
      <c r="AQT2700" s="17"/>
      <c r="AQU2700" s="17"/>
      <c r="AQV2700" s="17"/>
      <c r="AQW2700" s="17"/>
      <c r="AQX2700" s="17"/>
      <c r="AQY2700" s="17"/>
      <c r="AQZ2700" s="17"/>
      <c r="ARA2700" s="17"/>
      <c r="ARB2700" s="17"/>
      <c r="ARC2700" s="17"/>
      <c r="ARD2700" s="17"/>
      <c r="ARE2700" s="17"/>
      <c r="ARF2700" s="17"/>
      <c r="ARG2700" s="17"/>
      <c r="ARH2700" s="17"/>
      <c r="ARI2700" s="17"/>
      <c r="ARJ2700" s="17"/>
      <c r="ARK2700" s="17"/>
      <c r="ARL2700" s="17"/>
      <c r="ARM2700" s="17"/>
      <c r="ARN2700" s="17"/>
      <c r="ARO2700" s="17"/>
      <c r="ARP2700" s="17"/>
      <c r="ARQ2700" s="17"/>
      <c r="ARR2700" s="17"/>
      <c r="ARS2700" s="17"/>
      <c r="ART2700" s="17"/>
      <c r="ARU2700" s="17"/>
      <c r="ARV2700" s="17"/>
      <c r="ARW2700" s="17"/>
      <c r="ARX2700" s="17"/>
      <c r="ARY2700" s="17"/>
      <c r="ARZ2700" s="17"/>
      <c r="ASA2700" s="17"/>
      <c r="ASB2700" s="17"/>
      <c r="ASC2700" s="17"/>
      <c r="ASD2700" s="17"/>
      <c r="ASE2700" s="17"/>
      <c r="ASF2700" s="17"/>
      <c r="ASG2700" s="17"/>
      <c r="ASH2700" s="17"/>
      <c r="ASI2700" s="17"/>
      <c r="ASJ2700" s="17"/>
      <c r="ASK2700" s="17"/>
      <c r="ASL2700" s="17"/>
      <c r="ASM2700" s="17"/>
      <c r="ASN2700" s="17"/>
      <c r="ASO2700" s="17"/>
      <c r="ASP2700" s="17"/>
      <c r="ASQ2700" s="17"/>
      <c r="ASR2700" s="17"/>
      <c r="ASS2700" s="17"/>
      <c r="AST2700" s="17"/>
      <c r="ASU2700" s="17"/>
      <c r="ASV2700" s="17"/>
      <c r="ASW2700" s="17"/>
      <c r="ASX2700" s="17"/>
      <c r="ASY2700" s="17"/>
      <c r="ASZ2700" s="17"/>
      <c r="ATA2700" s="17"/>
      <c r="ATB2700" s="17"/>
      <c r="ATC2700" s="17"/>
      <c r="ATD2700" s="17"/>
      <c r="ATE2700" s="17"/>
      <c r="ATF2700" s="17"/>
      <c r="ATG2700" s="17"/>
      <c r="ATH2700" s="17"/>
      <c r="ATI2700" s="17"/>
      <c r="ATJ2700" s="17"/>
      <c r="ATK2700" s="17"/>
      <c r="ATL2700" s="17"/>
      <c r="ATM2700" s="17"/>
      <c r="ATN2700" s="17"/>
      <c r="ATO2700" s="17"/>
      <c r="ATP2700" s="17"/>
      <c r="ATQ2700" s="17"/>
      <c r="ATR2700" s="17"/>
      <c r="ATS2700" s="17"/>
      <c r="ATT2700" s="17"/>
      <c r="ATU2700" s="17"/>
      <c r="ATV2700" s="17"/>
      <c r="ATW2700" s="17"/>
      <c r="ATX2700" s="17"/>
      <c r="ATY2700" s="17"/>
      <c r="ATZ2700" s="17"/>
      <c r="AUA2700" s="17"/>
      <c r="AUB2700" s="17"/>
      <c r="AUC2700" s="17"/>
      <c r="AUD2700" s="17"/>
      <c r="AUE2700" s="17"/>
      <c r="AUF2700" s="17"/>
      <c r="AUG2700" s="17"/>
      <c r="AUH2700" s="17"/>
      <c r="AUI2700" s="17"/>
      <c r="AUJ2700" s="17"/>
      <c r="AUK2700" s="17"/>
      <c r="AUL2700" s="17"/>
      <c r="AUM2700" s="17"/>
      <c r="AUN2700" s="17"/>
      <c r="AUO2700" s="17"/>
      <c r="AUP2700" s="17"/>
      <c r="AUQ2700" s="17"/>
      <c r="AUR2700" s="17"/>
      <c r="AUS2700" s="17"/>
      <c r="AUT2700" s="17"/>
      <c r="AUU2700" s="17"/>
      <c r="AUV2700" s="17"/>
      <c r="AUW2700" s="17"/>
      <c r="AUX2700" s="17"/>
      <c r="AUY2700" s="17"/>
      <c r="AUZ2700" s="17"/>
      <c r="AVA2700" s="17"/>
      <c r="AVB2700" s="17"/>
      <c r="AVC2700" s="17"/>
      <c r="AVD2700" s="17"/>
      <c r="AVE2700" s="17"/>
      <c r="AVF2700" s="17"/>
      <c r="AVG2700" s="17"/>
      <c r="AVH2700" s="17"/>
      <c r="AVI2700" s="17"/>
      <c r="AVJ2700" s="17"/>
      <c r="AVK2700" s="17"/>
      <c r="AVL2700" s="17"/>
      <c r="AVM2700" s="17"/>
      <c r="AVN2700" s="17"/>
      <c r="AVO2700" s="17"/>
      <c r="AVP2700" s="17"/>
      <c r="AVQ2700" s="17"/>
      <c r="AVR2700" s="17"/>
      <c r="AVS2700" s="17"/>
      <c r="AVT2700" s="17"/>
      <c r="AVU2700" s="17"/>
      <c r="AVV2700" s="17"/>
      <c r="AVW2700" s="17"/>
      <c r="AVX2700" s="17"/>
      <c r="AVY2700" s="17"/>
      <c r="AVZ2700" s="17"/>
      <c r="AWA2700" s="17"/>
      <c r="AWB2700" s="17"/>
      <c r="AWC2700" s="17"/>
      <c r="AWD2700" s="17"/>
      <c r="AWE2700" s="17"/>
      <c r="AWF2700" s="17"/>
      <c r="AWG2700" s="17"/>
      <c r="AWH2700" s="17"/>
      <c r="AWI2700" s="17"/>
      <c r="AWJ2700" s="17"/>
      <c r="AWK2700" s="17"/>
      <c r="AWL2700" s="17"/>
      <c r="AWM2700" s="17"/>
      <c r="AWN2700" s="17"/>
    </row>
    <row r="2701" spans="1:1288" s="56" customFormat="1" ht="39" x14ac:dyDescent="0.25">
      <c r="A2701" s="50" t="s">
        <v>3806</v>
      </c>
      <c r="B2701" s="50" t="s">
        <v>3903</v>
      </c>
      <c r="C2701" s="50" t="s">
        <v>3908</v>
      </c>
      <c r="D2701" s="50" t="s">
        <v>3809</v>
      </c>
      <c r="E2701" s="51">
        <v>30</v>
      </c>
      <c r="F2701" s="52" t="s">
        <v>21</v>
      </c>
      <c r="G2701" s="53"/>
      <c r="H2701" s="15" t="s">
        <v>5</v>
      </c>
      <c r="I2701" s="55"/>
      <c r="JE2701" s="12"/>
      <c r="JF2701" s="12"/>
      <c r="JG2701" s="12"/>
      <c r="JH2701" s="12"/>
      <c r="JI2701" s="13"/>
      <c r="JJ2701" s="14"/>
      <c r="JK2701" s="15"/>
      <c r="JL2701" s="15"/>
      <c r="JM2701" s="15"/>
      <c r="JN2701" s="16"/>
      <c r="JO2701" s="16"/>
      <c r="JP2701" s="16"/>
      <c r="JQ2701" s="16"/>
      <c r="JR2701" s="16"/>
      <c r="JS2701" s="16"/>
      <c r="JT2701" s="16"/>
      <c r="JU2701" s="16"/>
      <c r="JV2701" s="16"/>
      <c r="JW2701" s="16"/>
      <c r="JX2701" s="16"/>
      <c r="JY2701" s="16"/>
      <c r="JZ2701" s="16"/>
      <c r="KA2701" s="16"/>
      <c r="KB2701" s="16"/>
      <c r="KC2701" s="16"/>
      <c r="KD2701" s="16"/>
      <c r="KE2701" s="16"/>
      <c r="KF2701" s="16"/>
      <c r="KG2701" s="16"/>
      <c r="KH2701" s="16"/>
      <c r="KI2701" s="16"/>
      <c r="KJ2701" s="16"/>
      <c r="KK2701" s="16"/>
      <c r="KL2701" s="16"/>
      <c r="KM2701" s="16"/>
      <c r="KN2701" s="16"/>
      <c r="KO2701" s="16"/>
      <c r="KP2701" s="16"/>
      <c r="KQ2701" s="16"/>
      <c r="KR2701" s="16"/>
      <c r="KS2701" s="16"/>
      <c r="KT2701" s="16"/>
      <c r="KU2701" s="16"/>
      <c r="KV2701" s="16"/>
      <c r="KW2701" s="16"/>
      <c r="KX2701" s="16"/>
      <c r="KY2701" s="16"/>
      <c r="KZ2701" s="16"/>
      <c r="LA2701" s="16"/>
      <c r="LB2701" s="16"/>
      <c r="LC2701" s="16"/>
      <c r="LD2701" s="16"/>
      <c r="LE2701" s="16"/>
      <c r="LF2701" s="16"/>
      <c r="LG2701" s="16"/>
      <c r="LH2701" s="16"/>
      <c r="LI2701" s="16"/>
      <c r="LJ2701" s="16"/>
      <c r="LK2701" s="16"/>
      <c r="LL2701" s="16"/>
      <c r="LM2701" s="16"/>
      <c r="LN2701" s="16"/>
      <c r="LO2701" s="16"/>
      <c r="LP2701" s="16"/>
      <c r="LQ2701" s="16"/>
      <c r="LR2701" s="16"/>
      <c r="LS2701" s="16"/>
      <c r="LT2701" s="16"/>
      <c r="LU2701" s="16"/>
      <c r="LV2701" s="16"/>
      <c r="LW2701" s="16"/>
      <c r="LX2701" s="16"/>
      <c r="LY2701" s="16"/>
      <c r="LZ2701" s="16"/>
      <c r="MA2701" s="16"/>
      <c r="MB2701" s="16"/>
      <c r="MC2701" s="16"/>
      <c r="MD2701" s="16"/>
      <c r="ME2701" s="16"/>
      <c r="MF2701" s="16"/>
      <c r="MG2701" s="16"/>
      <c r="MH2701" s="16"/>
      <c r="MI2701" s="16"/>
      <c r="MJ2701" s="16"/>
      <c r="MK2701" s="16"/>
      <c r="ML2701" s="16"/>
      <c r="MM2701" s="16"/>
      <c r="MN2701" s="16"/>
      <c r="MO2701" s="16"/>
      <c r="MP2701" s="16"/>
      <c r="MQ2701" s="16"/>
      <c r="MR2701" s="16"/>
      <c r="MS2701" s="16"/>
      <c r="MT2701" s="16"/>
      <c r="MU2701" s="16"/>
      <c r="MV2701" s="16"/>
      <c r="MW2701" s="16"/>
      <c r="MX2701" s="16"/>
      <c r="MY2701" s="16"/>
      <c r="MZ2701" s="16"/>
      <c r="NA2701" s="16"/>
      <c r="NB2701" s="16"/>
      <c r="NC2701" s="16"/>
      <c r="ND2701" s="16"/>
      <c r="NE2701" s="16"/>
      <c r="NF2701" s="16"/>
      <c r="NG2701" s="16"/>
      <c r="NH2701" s="16"/>
      <c r="NI2701" s="16"/>
      <c r="NJ2701" s="16"/>
      <c r="NK2701" s="16"/>
      <c r="NL2701" s="16"/>
      <c r="NM2701" s="16"/>
      <c r="NN2701" s="16"/>
      <c r="NO2701" s="16"/>
      <c r="NP2701" s="16"/>
      <c r="NQ2701" s="16"/>
      <c r="NR2701" s="16"/>
      <c r="NS2701" s="16"/>
      <c r="NT2701" s="16"/>
      <c r="NU2701" s="16"/>
      <c r="NV2701" s="16"/>
      <c r="NW2701" s="16"/>
      <c r="NX2701" s="16"/>
      <c r="NY2701" s="16"/>
      <c r="NZ2701" s="16"/>
      <c r="OA2701" s="16"/>
      <c r="OB2701" s="16"/>
      <c r="OC2701" s="16"/>
      <c r="OD2701" s="16"/>
      <c r="OE2701" s="16"/>
      <c r="OF2701" s="16"/>
      <c r="OG2701" s="16"/>
      <c r="OH2701" s="16"/>
      <c r="OI2701" s="16"/>
      <c r="OJ2701" s="16"/>
      <c r="OK2701" s="16"/>
      <c r="OL2701" s="16"/>
      <c r="OM2701" s="16"/>
      <c r="ON2701" s="16"/>
      <c r="OO2701" s="16"/>
      <c r="OP2701" s="16"/>
      <c r="OQ2701" s="16"/>
      <c r="OR2701" s="16"/>
      <c r="OS2701" s="16"/>
      <c r="OT2701" s="16"/>
      <c r="OU2701" s="16"/>
      <c r="OV2701" s="16"/>
      <c r="OW2701" s="16"/>
      <c r="OX2701" s="16"/>
      <c r="OY2701" s="16"/>
      <c r="OZ2701" s="16"/>
      <c r="PA2701" s="16"/>
      <c r="PB2701" s="16"/>
      <c r="PC2701" s="16"/>
      <c r="PD2701" s="16"/>
      <c r="PE2701" s="16"/>
      <c r="PF2701" s="16"/>
      <c r="PG2701" s="16"/>
      <c r="PH2701" s="16"/>
      <c r="PI2701" s="16"/>
      <c r="PJ2701" s="16"/>
      <c r="PK2701" s="16"/>
      <c r="PL2701" s="16"/>
      <c r="PM2701" s="16"/>
      <c r="PN2701" s="16"/>
      <c r="PO2701" s="16"/>
      <c r="PP2701" s="16"/>
      <c r="PQ2701" s="16"/>
      <c r="PR2701" s="16"/>
      <c r="PS2701" s="16"/>
      <c r="PT2701" s="16"/>
      <c r="PU2701" s="16"/>
      <c r="PV2701" s="16"/>
      <c r="PW2701" s="16"/>
      <c r="PX2701" s="16"/>
      <c r="PY2701" s="16"/>
      <c r="PZ2701" s="16"/>
      <c r="QA2701" s="16"/>
      <c r="QB2701" s="16"/>
      <c r="QC2701" s="16"/>
      <c r="QD2701" s="16"/>
      <c r="QE2701" s="16"/>
      <c r="QF2701" s="16"/>
      <c r="QG2701" s="16"/>
      <c r="QH2701" s="16"/>
      <c r="QI2701" s="16"/>
      <c r="QJ2701" s="16"/>
      <c r="QK2701" s="16"/>
      <c r="QL2701" s="16"/>
      <c r="QM2701" s="16"/>
      <c r="QN2701" s="16"/>
      <c r="QO2701" s="16"/>
      <c r="QP2701" s="16"/>
      <c r="QQ2701" s="16"/>
      <c r="QR2701" s="16"/>
      <c r="QS2701" s="16"/>
      <c r="QT2701" s="16"/>
      <c r="QU2701" s="16"/>
      <c r="QV2701" s="16"/>
      <c r="QW2701" s="16"/>
      <c r="QX2701" s="16"/>
      <c r="QY2701" s="16"/>
      <c r="QZ2701" s="16"/>
      <c r="RA2701" s="16"/>
      <c r="RB2701" s="16"/>
      <c r="RC2701" s="16"/>
      <c r="RD2701" s="16"/>
      <c r="RE2701" s="16"/>
      <c r="RF2701" s="16"/>
      <c r="RG2701" s="16"/>
      <c r="RH2701" s="16"/>
      <c r="RI2701" s="16"/>
      <c r="RJ2701" s="16"/>
      <c r="RK2701" s="16"/>
      <c r="RL2701" s="16"/>
      <c r="RM2701" s="16"/>
      <c r="RN2701" s="16"/>
      <c r="RO2701" s="16"/>
      <c r="RP2701" s="16"/>
      <c r="RQ2701" s="16"/>
      <c r="RR2701" s="16"/>
      <c r="RS2701" s="16"/>
      <c r="RT2701" s="16"/>
      <c r="RU2701" s="16"/>
      <c r="RV2701" s="16"/>
      <c r="RW2701" s="16"/>
      <c r="RX2701" s="16"/>
      <c r="RY2701" s="16"/>
      <c r="RZ2701" s="16"/>
      <c r="SA2701" s="16"/>
      <c r="SB2701" s="16"/>
      <c r="SC2701" s="16"/>
      <c r="SD2701" s="16"/>
      <c r="SE2701" s="16"/>
      <c r="SF2701" s="16"/>
      <c r="SG2701" s="16"/>
      <c r="SH2701" s="16"/>
      <c r="SI2701" s="16"/>
      <c r="SJ2701" s="16"/>
      <c r="SK2701" s="16"/>
      <c r="SL2701" s="16"/>
      <c r="SM2701" s="16"/>
      <c r="SN2701" s="16"/>
      <c r="SO2701" s="16"/>
      <c r="SP2701" s="16"/>
      <c r="SQ2701" s="16"/>
      <c r="SR2701" s="16"/>
      <c r="SS2701" s="16"/>
      <c r="ST2701" s="16"/>
      <c r="SU2701" s="16"/>
      <c r="SV2701" s="16"/>
      <c r="SW2701" s="16"/>
      <c r="SX2701" s="16"/>
      <c r="SY2701" s="16"/>
      <c r="SZ2701" s="16"/>
      <c r="TA2701" s="16"/>
      <c r="TB2701" s="17"/>
      <c r="TC2701" s="17"/>
      <c r="TD2701" s="17"/>
      <c r="TE2701" s="17"/>
      <c r="TF2701" s="17"/>
      <c r="TG2701" s="17"/>
      <c r="TH2701" s="17"/>
      <c r="TI2701" s="17"/>
      <c r="TJ2701" s="17"/>
      <c r="TK2701" s="17"/>
      <c r="TL2701" s="17"/>
      <c r="TM2701" s="17"/>
      <c r="TN2701" s="17"/>
      <c r="TO2701" s="17"/>
      <c r="TP2701" s="17"/>
      <c r="TQ2701" s="17"/>
      <c r="TR2701" s="17"/>
      <c r="TS2701" s="17"/>
      <c r="TT2701" s="17"/>
      <c r="TU2701" s="17"/>
      <c r="TV2701" s="17"/>
      <c r="TW2701" s="17"/>
      <c r="TX2701" s="17"/>
      <c r="TY2701" s="17"/>
      <c r="TZ2701" s="17"/>
      <c r="UA2701" s="17"/>
      <c r="UB2701" s="17"/>
      <c r="UC2701" s="17"/>
      <c r="UD2701" s="17"/>
      <c r="UE2701" s="17"/>
      <c r="UF2701" s="17"/>
      <c r="UG2701" s="17"/>
      <c r="UH2701" s="17"/>
      <c r="UI2701" s="17"/>
      <c r="UJ2701" s="17"/>
      <c r="UK2701" s="17"/>
      <c r="UL2701" s="17"/>
      <c r="UM2701" s="17"/>
      <c r="UN2701" s="17"/>
      <c r="UO2701" s="17"/>
      <c r="UP2701" s="17"/>
      <c r="UQ2701" s="17"/>
      <c r="UR2701" s="17"/>
      <c r="US2701" s="17"/>
      <c r="UT2701" s="17"/>
      <c r="UU2701" s="17"/>
      <c r="UV2701" s="17"/>
      <c r="UW2701" s="17"/>
      <c r="UX2701" s="17"/>
      <c r="UY2701" s="17"/>
      <c r="UZ2701" s="17"/>
      <c r="VA2701" s="17"/>
      <c r="VB2701" s="17"/>
      <c r="VC2701" s="17"/>
      <c r="VD2701" s="17"/>
      <c r="VE2701" s="17"/>
      <c r="VF2701" s="17"/>
      <c r="VG2701" s="17"/>
      <c r="VH2701" s="17"/>
      <c r="VI2701" s="17"/>
      <c r="VJ2701" s="17"/>
      <c r="VK2701" s="17"/>
      <c r="VL2701" s="17"/>
      <c r="VM2701" s="17"/>
      <c r="VN2701" s="17"/>
      <c r="VO2701" s="17"/>
      <c r="VP2701" s="17"/>
      <c r="VQ2701" s="17"/>
      <c r="VR2701" s="17"/>
      <c r="VS2701" s="17"/>
      <c r="VT2701" s="17"/>
      <c r="VU2701" s="17"/>
      <c r="VV2701" s="17"/>
      <c r="VW2701" s="17"/>
      <c r="VX2701" s="17"/>
      <c r="VY2701" s="17"/>
      <c r="VZ2701" s="17"/>
      <c r="WA2701" s="17"/>
      <c r="WB2701" s="17"/>
      <c r="WC2701" s="17"/>
      <c r="WD2701" s="17"/>
      <c r="WE2701" s="17"/>
      <c r="WF2701" s="17"/>
      <c r="WG2701" s="17"/>
      <c r="WH2701" s="17"/>
      <c r="WI2701" s="17"/>
      <c r="WJ2701" s="17"/>
      <c r="WK2701" s="17"/>
      <c r="WL2701" s="17"/>
      <c r="WM2701" s="17"/>
      <c r="WN2701" s="17"/>
      <c r="WO2701" s="17"/>
      <c r="WP2701" s="17"/>
      <c r="WQ2701" s="17"/>
      <c r="WR2701" s="17"/>
      <c r="WS2701" s="17"/>
      <c r="WT2701" s="17"/>
      <c r="WU2701" s="17"/>
      <c r="WV2701" s="17"/>
      <c r="WW2701" s="17"/>
      <c r="WX2701" s="17"/>
      <c r="WY2701" s="17"/>
      <c r="WZ2701" s="17"/>
      <c r="XA2701" s="17"/>
      <c r="XB2701" s="17"/>
      <c r="XC2701" s="17"/>
      <c r="XD2701" s="17"/>
      <c r="XE2701" s="17"/>
      <c r="XF2701" s="17"/>
      <c r="XG2701" s="17"/>
      <c r="XH2701" s="17"/>
      <c r="XI2701" s="17"/>
      <c r="XJ2701" s="17"/>
      <c r="XK2701" s="17"/>
      <c r="XL2701" s="17"/>
      <c r="XM2701" s="17"/>
      <c r="XN2701" s="17"/>
      <c r="XO2701" s="17"/>
      <c r="XP2701" s="17"/>
      <c r="XQ2701" s="17"/>
      <c r="XR2701" s="17"/>
      <c r="XS2701" s="17"/>
      <c r="XT2701" s="17"/>
      <c r="XU2701" s="17"/>
      <c r="XV2701" s="17"/>
      <c r="XW2701" s="17"/>
      <c r="XX2701" s="17"/>
      <c r="XY2701" s="17"/>
      <c r="XZ2701" s="17"/>
      <c r="YA2701" s="17"/>
      <c r="YB2701" s="17"/>
      <c r="YC2701" s="17"/>
      <c r="YD2701" s="17"/>
      <c r="YE2701" s="17"/>
      <c r="YF2701" s="17"/>
      <c r="YG2701" s="17"/>
      <c r="YH2701" s="17"/>
      <c r="YI2701" s="17"/>
      <c r="YJ2701" s="17"/>
      <c r="YK2701" s="17"/>
      <c r="YL2701" s="17"/>
      <c r="YM2701" s="17"/>
      <c r="YN2701" s="17"/>
      <c r="YO2701" s="17"/>
      <c r="YP2701" s="17"/>
      <c r="YQ2701" s="17"/>
      <c r="YR2701" s="17"/>
      <c r="YS2701" s="17"/>
      <c r="YT2701" s="17"/>
      <c r="YU2701" s="17"/>
      <c r="YV2701" s="17"/>
      <c r="YW2701" s="17"/>
      <c r="YX2701" s="17"/>
      <c r="YY2701" s="17"/>
      <c r="YZ2701" s="17"/>
      <c r="ZA2701" s="17"/>
      <c r="ZB2701" s="17"/>
      <c r="ZC2701" s="17"/>
      <c r="ZD2701" s="17"/>
      <c r="ZE2701" s="17"/>
      <c r="ZF2701" s="17"/>
      <c r="ZG2701" s="17"/>
      <c r="ZH2701" s="17"/>
      <c r="ZI2701" s="17"/>
      <c r="ZJ2701" s="17"/>
      <c r="ZK2701" s="17"/>
      <c r="ZL2701" s="17"/>
      <c r="ZM2701" s="17"/>
      <c r="ZN2701" s="17"/>
      <c r="ZO2701" s="17"/>
      <c r="ZP2701" s="17"/>
      <c r="ZQ2701" s="17"/>
      <c r="ZR2701" s="17"/>
      <c r="ZS2701" s="17"/>
      <c r="ZT2701" s="17"/>
      <c r="ZU2701" s="17"/>
      <c r="ZV2701" s="17"/>
      <c r="ZW2701" s="17"/>
      <c r="ZX2701" s="17"/>
      <c r="ZY2701" s="17"/>
      <c r="ZZ2701" s="17"/>
      <c r="AAA2701" s="17"/>
      <c r="AAB2701" s="17"/>
      <c r="AAC2701" s="17"/>
      <c r="AAD2701" s="17"/>
      <c r="AAE2701" s="17"/>
      <c r="AAF2701" s="17"/>
      <c r="AAG2701" s="17"/>
      <c r="AAH2701" s="17"/>
      <c r="AAI2701" s="17"/>
      <c r="AAJ2701" s="17"/>
      <c r="AAK2701" s="17"/>
      <c r="AAL2701" s="17"/>
      <c r="AAM2701" s="17"/>
      <c r="AAN2701" s="17"/>
      <c r="AAO2701" s="17"/>
      <c r="AAP2701" s="17"/>
      <c r="AAQ2701" s="17"/>
      <c r="AAR2701" s="17"/>
      <c r="AAS2701" s="17"/>
      <c r="AAT2701" s="17"/>
      <c r="AAU2701" s="17"/>
      <c r="AAV2701" s="17"/>
      <c r="AAW2701" s="17"/>
      <c r="AAX2701" s="17"/>
      <c r="AAY2701" s="17"/>
      <c r="AAZ2701" s="17"/>
      <c r="ABA2701" s="17"/>
      <c r="ABB2701" s="17"/>
      <c r="ABC2701" s="17"/>
      <c r="ABD2701" s="17"/>
      <c r="ABE2701" s="17"/>
      <c r="ABF2701" s="17"/>
      <c r="ABG2701" s="17"/>
      <c r="ABH2701" s="17"/>
      <c r="ABI2701" s="17"/>
      <c r="ABJ2701" s="17"/>
      <c r="ABK2701" s="17"/>
      <c r="ABL2701" s="17"/>
      <c r="ABM2701" s="17"/>
      <c r="ABN2701" s="17"/>
      <c r="ABO2701" s="17"/>
      <c r="ABP2701" s="17"/>
      <c r="ABQ2701" s="17"/>
      <c r="ABR2701" s="17"/>
      <c r="ABS2701" s="17"/>
      <c r="ABT2701" s="17"/>
      <c r="ABU2701" s="17"/>
      <c r="ABV2701" s="17"/>
      <c r="ABW2701" s="17"/>
      <c r="ABX2701" s="17"/>
      <c r="ABY2701" s="17"/>
      <c r="ABZ2701" s="17"/>
      <c r="ACA2701" s="17"/>
      <c r="ACB2701" s="17"/>
      <c r="ACC2701" s="17"/>
      <c r="ACD2701" s="17"/>
      <c r="ACE2701" s="17"/>
      <c r="ACF2701" s="17"/>
      <c r="ACG2701" s="17"/>
      <c r="ACH2701" s="17"/>
      <c r="ACI2701" s="17"/>
      <c r="ACJ2701" s="17"/>
      <c r="ACK2701" s="17"/>
      <c r="ACL2701" s="17"/>
      <c r="ACM2701" s="17"/>
      <c r="ACN2701" s="17"/>
      <c r="ACO2701" s="17"/>
      <c r="ACP2701" s="17"/>
      <c r="ACQ2701" s="17"/>
      <c r="ACR2701" s="17"/>
      <c r="ACS2701" s="17"/>
      <c r="ACT2701" s="17"/>
      <c r="ACU2701" s="17"/>
      <c r="ACV2701" s="17"/>
      <c r="ACW2701" s="17"/>
      <c r="ACX2701" s="17"/>
      <c r="ACY2701" s="17"/>
      <c r="ACZ2701" s="17"/>
      <c r="ADA2701" s="17"/>
      <c r="ADB2701" s="17"/>
      <c r="ADC2701" s="17"/>
      <c r="ADD2701" s="17"/>
      <c r="ADE2701" s="17"/>
      <c r="ADF2701" s="17"/>
      <c r="ADG2701" s="17"/>
      <c r="ADH2701" s="17"/>
      <c r="ADI2701" s="17"/>
      <c r="ADJ2701" s="17"/>
      <c r="ADK2701" s="17"/>
      <c r="ADL2701" s="17"/>
      <c r="ADM2701" s="17"/>
      <c r="ADN2701" s="17"/>
      <c r="ADO2701" s="17"/>
      <c r="ADP2701" s="17"/>
      <c r="ADQ2701" s="17"/>
      <c r="ADR2701" s="17"/>
      <c r="ADS2701" s="17"/>
      <c r="ADT2701" s="17"/>
      <c r="ADU2701" s="17"/>
      <c r="ADV2701" s="17"/>
      <c r="ADW2701" s="17"/>
      <c r="ADX2701" s="17"/>
      <c r="ADY2701" s="17"/>
      <c r="ADZ2701" s="17"/>
      <c r="AEA2701" s="17"/>
      <c r="AEB2701" s="17"/>
      <c r="AEC2701" s="17"/>
      <c r="AED2701" s="17"/>
      <c r="AEE2701" s="17"/>
      <c r="AEF2701" s="17"/>
      <c r="AEG2701" s="17"/>
      <c r="AEH2701" s="17"/>
      <c r="AEI2701" s="17"/>
      <c r="AEJ2701" s="17"/>
      <c r="AEK2701" s="17"/>
      <c r="AEL2701" s="17"/>
      <c r="AEM2701" s="17"/>
      <c r="AEN2701" s="17"/>
      <c r="AEO2701" s="17"/>
      <c r="AEP2701" s="17"/>
      <c r="AEQ2701" s="17"/>
      <c r="AER2701" s="17"/>
      <c r="AES2701" s="17"/>
      <c r="AET2701" s="17"/>
      <c r="AEU2701" s="17"/>
      <c r="AEV2701" s="17"/>
      <c r="AEW2701" s="17"/>
      <c r="AEX2701" s="17"/>
      <c r="AEY2701" s="17"/>
      <c r="AEZ2701" s="17"/>
      <c r="AFA2701" s="17"/>
      <c r="AFB2701" s="17"/>
      <c r="AFC2701" s="17"/>
      <c r="AFD2701" s="17"/>
      <c r="AFE2701" s="17"/>
      <c r="AFF2701" s="17"/>
      <c r="AFG2701" s="17"/>
      <c r="AFH2701" s="17"/>
      <c r="AFI2701" s="17"/>
      <c r="AFJ2701" s="17"/>
      <c r="AFK2701" s="17"/>
      <c r="AFL2701" s="17"/>
      <c r="AFM2701" s="17"/>
      <c r="AFN2701" s="17"/>
      <c r="AFO2701" s="17"/>
      <c r="AFP2701" s="17"/>
      <c r="AFQ2701" s="17"/>
      <c r="AFR2701" s="17"/>
      <c r="AFS2701" s="17"/>
      <c r="AFT2701" s="17"/>
      <c r="AFU2701" s="17"/>
      <c r="AFV2701" s="17"/>
      <c r="AFW2701" s="17"/>
      <c r="AFX2701" s="17"/>
      <c r="AFY2701" s="17"/>
      <c r="AFZ2701" s="17"/>
      <c r="AGA2701" s="17"/>
      <c r="AGB2701" s="17"/>
      <c r="AGC2701" s="17"/>
      <c r="AGD2701" s="17"/>
      <c r="AGE2701" s="17"/>
      <c r="AGF2701" s="17"/>
      <c r="AGG2701" s="17"/>
      <c r="AGH2701" s="17"/>
      <c r="AGI2701" s="17"/>
      <c r="AGJ2701" s="17"/>
      <c r="AGK2701" s="17"/>
      <c r="AGL2701" s="17"/>
      <c r="AGM2701" s="17"/>
      <c r="AGN2701" s="17"/>
      <c r="AGO2701" s="17"/>
      <c r="AGP2701" s="17"/>
      <c r="AGQ2701" s="17"/>
      <c r="AGR2701" s="17"/>
      <c r="AGS2701" s="17"/>
      <c r="AGT2701" s="17"/>
      <c r="AGU2701" s="17"/>
      <c r="AGV2701" s="17"/>
      <c r="AGW2701" s="17"/>
      <c r="AGX2701" s="17"/>
      <c r="AGY2701" s="17"/>
      <c r="AGZ2701" s="17"/>
      <c r="AHA2701" s="17"/>
      <c r="AHB2701" s="17"/>
      <c r="AHC2701" s="17"/>
      <c r="AHD2701" s="17"/>
      <c r="AHE2701" s="17"/>
      <c r="AHF2701" s="17"/>
      <c r="AHG2701" s="17"/>
      <c r="AHH2701" s="17"/>
      <c r="AHI2701" s="17"/>
      <c r="AHJ2701" s="17"/>
      <c r="AHK2701" s="17"/>
      <c r="AHL2701" s="17"/>
      <c r="AHM2701" s="17"/>
      <c r="AHN2701" s="17"/>
      <c r="AHO2701" s="17"/>
      <c r="AHP2701" s="17"/>
      <c r="AHQ2701" s="17"/>
      <c r="AHR2701" s="17"/>
      <c r="AHS2701" s="17"/>
      <c r="AHT2701" s="17"/>
      <c r="AHU2701" s="17"/>
      <c r="AHV2701" s="17"/>
      <c r="AHW2701" s="17"/>
      <c r="AHX2701" s="17"/>
      <c r="AHY2701" s="17"/>
      <c r="AHZ2701" s="17"/>
      <c r="AIA2701" s="17"/>
      <c r="AIB2701" s="17"/>
      <c r="AIC2701" s="17"/>
      <c r="AID2701" s="17"/>
      <c r="AIE2701" s="17"/>
      <c r="AIF2701" s="17"/>
      <c r="AIG2701" s="17"/>
      <c r="AIH2701" s="17"/>
      <c r="AII2701" s="17"/>
      <c r="AIJ2701" s="17"/>
      <c r="AIK2701" s="17"/>
      <c r="AIL2701" s="17"/>
      <c r="AIM2701" s="17"/>
      <c r="AIN2701" s="17"/>
      <c r="AIO2701" s="17"/>
      <c r="AIP2701" s="17"/>
      <c r="AIQ2701" s="17"/>
      <c r="AIR2701" s="17"/>
      <c r="AIS2701" s="17"/>
      <c r="AIT2701" s="17"/>
      <c r="AIU2701" s="17"/>
      <c r="AIV2701" s="17"/>
      <c r="AIW2701" s="17"/>
      <c r="AIX2701" s="17"/>
      <c r="AIY2701" s="17"/>
      <c r="AIZ2701" s="17"/>
      <c r="AJA2701" s="17"/>
      <c r="AJB2701" s="17"/>
      <c r="AJC2701" s="17"/>
      <c r="AJD2701" s="17"/>
      <c r="AJE2701" s="17"/>
      <c r="AJF2701" s="17"/>
      <c r="AJG2701" s="17"/>
      <c r="AJH2701" s="17"/>
      <c r="AJI2701" s="17"/>
      <c r="AJJ2701" s="17"/>
      <c r="AJK2701" s="17"/>
      <c r="AJL2701" s="17"/>
      <c r="AJM2701" s="17"/>
      <c r="AJN2701" s="17"/>
      <c r="AJO2701" s="17"/>
      <c r="AJP2701" s="17"/>
      <c r="AJQ2701" s="17"/>
      <c r="AJR2701" s="17"/>
      <c r="AJS2701" s="17"/>
      <c r="AJT2701" s="17"/>
      <c r="AJU2701" s="17"/>
      <c r="AJV2701" s="17"/>
      <c r="AJW2701" s="17"/>
      <c r="AJX2701" s="17"/>
      <c r="AJY2701" s="17"/>
      <c r="AJZ2701" s="17"/>
      <c r="AKA2701" s="17"/>
      <c r="AKB2701" s="17"/>
      <c r="AKC2701" s="17"/>
      <c r="AKD2701" s="17"/>
      <c r="AKE2701" s="17"/>
      <c r="AKF2701" s="17"/>
      <c r="AKG2701" s="17"/>
      <c r="AKH2701" s="17"/>
      <c r="AKI2701" s="17"/>
      <c r="AKJ2701" s="17"/>
      <c r="AKK2701" s="17"/>
      <c r="AKL2701" s="17"/>
      <c r="AKM2701" s="17"/>
      <c r="AKN2701" s="17"/>
      <c r="AKO2701" s="17"/>
      <c r="AKP2701" s="17"/>
      <c r="AKQ2701" s="17"/>
      <c r="AKR2701" s="17"/>
      <c r="AKS2701" s="17"/>
      <c r="AKT2701" s="17"/>
      <c r="AKU2701" s="17"/>
      <c r="AKV2701" s="17"/>
      <c r="AKW2701" s="17"/>
      <c r="AKX2701" s="17"/>
      <c r="AKY2701" s="17"/>
      <c r="AKZ2701" s="17"/>
      <c r="ALA2701" s="17"/>
      <c r="ALB2701" s="17"/>
      <c r="ALC2701" s="17"/>
      <c r="ALD2701" s="17"/>
      <c r="ALE2701" s="17"/>
      <c r="ALF2701" s="17"/>
      <c r="ALG2701" s="17"/>
      <c r="ALH2701" s="17"/>
      <c r="ALI2701" s="17"/>
      <c r="ALJ2701" s="17"/>
      <c r="ALK2701" s="17"/>
      <c r="ALL2701" s="17"/>
      <c r="ALM2701" s="17"/>
      <c r="ALN2701" s="17"/>
      <c r="ALO2701" s="17"/>
      <c r="ALP2701" s="17"/>
      <c r="ALQ2701" s="17"/>
      <c r="ALR2701" s="17"/>
      <c r="ALS2701" s="17"/>
      <c r="ALT2701" s="17"/>
      <c r="ALU2701" s="17"/>
      <c r="ALV2701" s="17"/>
      <c r="ALW2701" s="17"/>
      <c r="ALX2701" s="17"/>
      <c r="ALY2701" s="17"/>
      <c r="ALZ2701" s="17"/>
      <c r="AMA2701" s="17"/>
      <c r="AMB2701" s="17"/>
      <c r="AMC2701" s="17"/>
      <c r="AMD2701" s="17"/>
      <c r="AME2701" s="17"/>
      <c r="AMF2701" s="17"/>
      <c r="AMG2701" s="17"/>
      <c r="AMH2701" s="17"/>
      <c r="AMI2701" s="17"/>
      <c r="AMJ2701" s="17"/>
      <c r="AMK2701" s="17"/>
      <c r="AML2701" s="17"/>
      <c r="AMM2701" s="17"/>
      <c r="AMN2701" s="17"/>
      <c r="AMO2701" s="17"/>
      <c r="AMP2701" s="17"/>
      <c r="AMQ2701" s="17"/>
      <c r="AMR2701" s="17"/>
      <c r="AMS2701" s="17"/>
      <c r="AMT2701" s="17"/>
      <c r="AMU2701" s="17"/>
      <c r="AMV2701" s="17"/>
      <c r="AMW2701" s="17"/>
      <c r="AMX2701" s="17"/>
      <c r="AMY2701" s="17"/>
      <c r="AMZ2701" s="17"/>
      <c r="ANA2701" s="17"/>
      <c r="ANB2701" s="17"/>
      <c r="ANC2701" s="17"/>
      <c r="AND2701" s="17"/>
      <c r="ANE2701" s="17"/>
      <c r="ANF2701" s="17"/>
      <c r="ANG2701" s="17"/>
      <c r="ANH2701" s="17"/>
      <c r="ANI2701" s="17"/>
      <c r="ANJ2701" s="17"/>
      <c r="ANK2701" s="17"/>
      <c r="ANL2701" s="17"/>
      <c r="ANM2701" s="17"/>
      <c r="ANN2701" s="17"/>
      <c r="ANO2701" s="17"/>
      <c r="ANP2701" s="17"/>
      <c r="ANQ2701" s="17"/>
      <c r="ANR2701" s="17"/>
      <c r="ANS2701" s="17"/>
      <c r="ANT2701" s="17"/>
      <c r="ANU2701" s="17"/>
      <c r="ANV2701" s="17"/>
      <c r="ANW2701" s="17"/>
      <c r="ANX2701" s="17"/>
      <c r="ANY2701" s="17"/>
      <c r="ANZ2701" s="17"/>
      <c r="AOA2701" s="17"/>
      <c r="AOB2701" s="17"/>
      <c r="AOC2701" s="17"/>
      <c r="AOD2701" s="17"/>
      <c r="AOE2701" s="17"/>
      <c r="AOF2701" s="17"/>
      <c r="AOG2701" s="17"/>
      <c r="AOH2701" s="17"/>
      <c r="AOI2701" s="17"/>
      <c r="AOJ2701" s="17"/>
      <c r="AOK2701" s="17"/>
      <c r="AOL2701" s="17"/>
      <c r="AOM2701" s="17"/>
      <c r="AON2701" s="17"/>
      <c r="AOO2701" s="17"/>
      <c r="AOP2701" s="17"/>
      <c r="AOQ2701" s="17"/>
      <c r="AOR2701" s="17"/>
      <c r="AOS2701" s="17"/>
      <c r="AOT2701" s="17"/>
      <c r="AOU2701" s="17"/>
      <c r="AOV2701" s="17"/>
      <c r="AOW2701" s="17"/>
      <c r="AOX2701" s="17"/>
      <c r="AOY2701" s="17"/>
      <c r="AOZ2701" s="17"/>
      <c r="APA2701" s="17"/>
      <c r="APB2701" s="17"/>
      <c r="APC2701" s="17"/>
      <c r="APD2701" s="17"/>
      <c r="APE2701" s="17"/>
      <c r="APF2701" s="17"/>
      <c r="APG2701" s="17"/>
      <c r="APH2701" s="17"/>
      <c r="API2701" s="17"/>
      <c r="APJ2701" s="17"/>
      <c r="APK2701" s="17"/>
      <c r="APL2701" s="17"/>
      <c r="APM2701" s="17"/>
      <c r="APN2701" s="17"/>
      <c r="APO2701" s="17"/>
      <c r="APP2701" s="17"/>
      <c r="APQ2701" s="17"/>
      <c r="APR2701" s="17"/>
      <c r="APS2701" s="17"/>
      <c r="APT2701" s="17"/>
      <c r="APU2701" s="17"/>
      <c r="APV2701" s="17"/>
      <c r="APW2701" s="17"/>
      <c r="APX2701" s="17"/>
      <c r="APY2701" s="17"/>
      <c r="APZ2701" s="17"/>
      <c r="AQA2701" s="17"/>
      <c r="AQB2701" s="17"/>
      <c r="AQC2701" s="17"/>
      <c r="AQD2701" s="17"/>
      <c r="AQE2701" s="17"/>
      <c r="AQF2701" s="17"/>
      <c r="AQG2701" s="17"/>
      <c r="AQH2701" s="17"/>
      <c r="AQI2701" s="17"/>
      <c r="AQJ2701" s="17"/>
      <c r="AQK2701" s="17"/>
      <c r="AQL2701" s="17"/>
      <c r="AQM2701" s="17"/>
      <c r="AQN2701" s="17"/>
      <c r="AQO2701" s="17"/>
      <c r="AQP2701" s="17"/>
      <c r="AQQ2701" s="17"/>
      <c r="AQR2701" s="17"/>
      <c r="AQS2701" s="17"/>
      <c r="AQT2701" s="17"/>
      <c r="AQU2701" s="17"/>
      <c r="AQV2701" s="17"/>
      <c r="AQW2701" s="17"/>
      <c r="AQX2701" s="17"/>
      <c r="AQY2701" s="17"/>
      <c r="AQZ2701" s="17"/>
      <c r="ARA2701" s="17"/>
      <c r="ARB2701" s="17"/>
      <c r="ARC2701" s="17"/>
      <c r="ARD2701" s="17"/>
      <c r="ARE2701" s="17"/>
      <c r="ARF2701" s="17"/>
      <c r="ARG2701" s="17"/>
      <c r="ARH2701" s="17"/>
      <c r="ARI2701" s="17"/>
      <c r="ARJ2701" s="17"/>
      <c r="ARK2701" s="17"/>
      <c r="ARL2701" s="17"/>
      <c r="ARM2701" s="17"/>
      <c r="ARN2701" s="17"/>
      <c r="ARO2701" s="17"/>
      <c r="ARP2701" s="17"/>
      <c r="ARQ2701" s="17"/>
      <c r="ARR2701" s="17"/>
      <c r="ARS2701" s="17"/>
      <c r="ART2701" s="17"/>
      <c r="ARU2701" s="17"/>
      <c r="ARV2701" s="17"/>
      <c r="ARW2701" s="17"/>
      <c r="ARX2701" s="17"/>
      <c r="ARY2701" s="17"/>
      <c r="ARZ2701" s="17"/>
      <c r="ASA2701" s="17"/>
      <c r="ASB2701" s="17"/>
      <c r="ASC2701" s="17"/>
      <c r="ASD2701" s="17"/>
      <c r="ASE2701" s="17"/>
      <c r="ASF2701" s="17"/>
      <c r="ASG2701" s="17"/>
      <c r="ASH2701" s="17"/>
      <c r="ASI2701" s="17"/>
      <c r="ASJ2701" s="17"/>
      <c r="ASK2701" s="17"/>
      <c r="ASL2701" s="17"/>
      <c r="ASM2701" s="17"/>
      <c r="ASN2701" s="17"/>
      <c r="ASO2701" s="17"/>
      <c r="ASP2701" s="17"/>
      <c r="ASQ2701" s="17"/>
      <c r="ASR2701" s="17"/>
      <c r="ASS2701" s="17"/>
      <c r="AST2701" s="17"/>
      <c r="ASU2701" s="17"/>
      <c r="ASV2701" s="17"/>
      <c r="ASW2701" s="17"/>
      <c r="ASX2701" s="17"/>
      <c r="ASY2701" s="17"/>
      <c r="ASZ2701" s="17"/>
      <c r="ATA2701" s="17"/>
      <c r="ATB2701" s="17"/>
      <c r="ATC2701" s="17"/>
      <c r="ATD2701" s="17"/>
      <c r="ATE2701" s="17"/>
      <c r="ATF2701" s="17"/>
      <c r="ATG2701" s="17"/>
      <c r="ATH2701" s="17"/>
      <c r="ATI2701" s="17"/>
      <c r="ATJ2701" s="17"/>
      <c r="ATK2701" s="17"/>
      <c r="ATL2701" s="17"/>
      <c r="ATM2701" s="17"/>
      <c r="ATN2701" s="17"/>
      <c r="ATO2701" s="17"/>
      <c r="ATP2701" s="17"/>
      <c r="ATQ2701" s="17"/>
      <c r="ATR2701" s="17"/>
      <c r="ATS2701" s="17"/>
      <c r="ATT2701" s="17"/>
      <c r="ATU2701" s="17"/>
      <c r="ATV2701" s="17"/>
      <c r="ATW2701" s="17"/>
      <c r="ATX2701" s="17"/>
      <c r="ATY2701" s="17"/>
      <c r="ATZ2701" s="17"/>
      <c r="AUA2701" s="17"/>
      <c r="AUB2701" s="17"/>
      <c r="AUC2701" s="17"/>
      <c r="AUD2701" s="17"/>
      <c r="AUE2701" s="17"/>
      <c r="AUF2701" s="17"/>
      <c r="AUG2701" s="17"/>
      <c r="AUH2701" s="17"/>
      <c r="AUI2701" s="17"/>
      <c r="AUJ2701" s="17"/>
      <c r="AUK2701" s="17"/>
      <c r="AUL2701" s="17"/>
      <c r="AUM2701" s="17"/>
      <c r="AUN2701" s="17"/>
      <c r="AUO2701" s="17"/>
      <c r="AUP2701" s="17"/>
      <c r="AUQ2701" s="17"/>
      <c r="AUR2701" s="17"/>
      <c r="AUS2701" s="17"/>
      <c r="AUT2701" s="17"/>
      <c r="AUU2701" s="17"/>
      <c r="AUV2701" s="17"/>
      <c r="AUW2701" s="17"/>
      <c r="AUX2701" s="17"/>
      <c r="AUY2701" s="17"/>
      <c r="AUZ2701" s="17"/>
      <c r="AVA2701" s="17"/>
      <c r="AVB2701" s="17"/>
      <c r="AVC2701" s="17"/>
      <c r="AVD2701" s="17"/>
      <c r="AVE2701" s="17"/>
      <c r="AVF2701" s="17"/>
      <c r="AVG2701" s="17"/>
      <c r="AVH2701" s="17"/>
      <c r="AVI2701" s="17"/>
      <c r="AVJ2701" s="17"/>
      <c r="AVK2701" s="17"/>
      <c r="AVL2701" s="17"/>
      <c r="AVM2701" s="17"/>
      <c r="AVN2701" s="17"/>
      <c r="AVO2701" s="17"/>
      <c r="AVP2701" s="17"/>
      <c r="AVQ2701" s="17"/>
      <c r="AVR2701" s="17"/>
      <c r="AVS2701" s="17"/>
      <c r="AVT2701" s="17"/>
      <c r="AVU2701" s="17"/>
      <c r="AVV2701" s="17"/>
      <c r="AVW2701" s="17"/>
      <c r="AVX2701" s="17"/>
      <c r="AVY2701" s="17"/>
      <c r="AVZ2701" s="17"/>
      <c r="AWA2701" s="17"/>
      <c r="AWB2701" s="17"/>
      <c r="AWC2701" s="17"/>
      <c r="AWD2701" s="17"/>
      <c r="AWE2701" s="17"/>
      <c r="AWF2701" s="17"/>
      <c r="AWG2701" s="17"/>
      <c r="AWH2701" s="17"/>
      <c r="AWI2701" s="17"/>
      <c r="AWJ2701" s="17"/>
      <c r="AWK2701" s="17"/>
      <c r="AWL2701" s="17"/>
      <c r="AWM2701" s="17"/>
      <c r="AWN2701" s="17"/>
    </row>
    <row r="2702" spans="1:1288" s="56" customFormat="1" ht="39" x14ac:dyDescent="0.25">
      <c r="A2702" s="50" t="s">
        <v>3806</v>
      </c>
      <c r="B2702" s="50" t="s">
        <v>3903</v>
      </c>
      <c r="C2702" s="50" t="s">
        <v>3812</v>
      </c>
      <c r="D2702" s="50" t="s">
        <v>3809</v>
      </c>
      <c r="E2702" s="51">
        <v>234</v>
      </c>
      <c r="F2702" s="52" t="s">
        <v>21</v>
      </c>
      <c r="G2702" s="53"/>
      <c r="H2702" s="15" t="s">
        <v>5</v>
      </c>
      <c r="I2702" s="55"/>
      <c r="JE2702" s="12"/>
      <c r="JF2702" s="12"/>
      <c r="JG2702" s="12"/>
      <c r="JH2702" s="12"/>
      <c r="JI2702" s="13"/>
      <c r="JJ2702" s="14"/>
      <c r="JK2702" s="15"/>
      <c r="JL2702" s="15"/>
      <c r="JM2702" s="15"/>
      <c r="JN2702" s="16"/>
      <c r="JO2702" s="16"/>
      <c r="JP2702" s="16"/>
      <c r="JQ2702" s="16"/>
      <c r="JR2702" s="16"/>
      <c r="JS2702" s="16"/>
      <c r="JT2702" s="16"/>
      <c r="JU2702" s="16"/>
      <c r="JV2702" s="16"/>
      <c r="JW2702" s="16"/>
      <c r="JX2702" s="16"/>
      <c r="JY2702" s="16"/>
      <c r="JZ2702" s="16"/>
      <c r="KA2702" s="16"/>
      <c r="KB2702" s="16"/>
      <c r="KC2702" s="16"/>
      <c r="KD2702" s="16"/>
      <c r="KE2702" s="16"/>
      <c r="KF2702" s="16"/>
      <c r="KG2702" s="16"/>
      <c r="KH2702" s="16"/>
      <c r="KI2702" s="16"/>
      <c r="KJ2702" s="16"/>
      <c r="KK2702" s="16"/>
      <c r="KL2702" s="16"/>
      <c r="KM2702" s="16"/>
      <c r="KN2702" s="16"/>
      <c r="KO2702" s="16"/>
      <c r="KP2702" s="16"/>
      <c r="KQ2702" s="16"/>
      <c r="KR2702" s="16"/>
      <c r="KS2702" s="16"/>
      <c r="KT2702" s="16"/>
      <c r="KU2702" s="16"/>
      <c r="KV2702" s="16"/>
      <c r="KW2702" s="16"/>
      <c r="KX2702" s="16"/>
      <c r="KY2702" s="16"/>
      <c r="KZ2702" s="16"/>
      <c r="LA2702" s="16"/>
      <c r="LB2702" s="16"/>
      <c r="LC2702" s="16"/>
      <c r="LD2702" s="16"/>
      <c r="LE2702" s="16"/>
      <c r="LF2702" s="16"/>
      <c r="LG2702" s="16"/>
      <c r="LH2702" s="16"/>
      <c r="LI2702" s="16"/>
      <c r="LJ2702" s="16"/>
      <c r="LK2702" s="16"/>
      <c r="LL2702" s="16"/>
      <c r="LM2702" s="16"/>
      <c r="LN2702" s="16"/>
      <c r="LO2702" s="16"/>
      <c r="LP2702" s="16"/>
      <c r="LQ2702" s="16"/>
      <c r="LR2702" s="16"/>
      <c r="LS2702" s="16"/>
      <c r="LT2702" s="16"/>
      <c r="LU2702" s="16"/>
      <c r="LV2702" s="16"/>
      <c r="LW2702" s="16"/>
      <c r="LX2702" s="16"/>
      <c r="LY2702" s="16"/>
      <c r="LZ2702" s="16"/>
      <c r="MA2702" s="16"/>
      <c r="MB2702" s="16"/>
      <c r="MC2702" s="16"/>
      <c r="MD2702" s="16"/>
      <c r="ME2702" s="16"/>
      <c r="MF2702" s="16"/>
      <c r="MG2702" s="16"/>
      <c r="MH2702" s="16"/>
      <c r="MI2702" s="16"/>
      <c r="MJ2702" s="16"/>
      <c r="MK2702" s="16"/>
      <c r="ML2702" s="16"/>
      <c r="MM2702" s="16"/>
      <c r="MN2702" s="16"/>
      <c r="MO2702" s="16"/>
      <c r="MP2702" s="16"/>
      <c r="MQ2702" s="16"/>
      <c r="MR2702" s="16"/>
      <c r="MS2702" s="16"/>
      <c r="MT2702" s="16"/>
      <c r="MU2702" s="16"/>
      <c r="MV2702" s="16"/>
      <c r="MW2702" s="16"/>
      <c r="MX2702" s="16"/>
      <c r="MY2702" s="16"/>
      <c r="MZ2702" s="16"/>
      <c r="NA2702" s="16"/>
      <c r="NB2702" s="16"/>
      <c r="NC2702" s="16"/>
      <c r="ND2702" s="16"/>
      <c r="NE2702" s="16"/>
      <c r="NF2702" s="16"/>
      <c r="NG2702" s="16"/>
      <c r="NH2702" s="16"/>
      <c r="NI2702" s="16"/>
      <c r="NJ2702" s="16"/>
      <c r="NK2702" s="16"/>
      <c r="NL2702" s="16"/>
      <c r="NM2702" s="16"/>
      <c r="NN2702" s="16"/>
      <c r="NO2702" s="16"/>
      <c r="NP2702" s="16"/>
      <c r="NQ2702" s="16"/>
      <c r="NR2702" s="16"/>
      <c r="NS2702" s="16"/>
      <c r="NT2702" s="16"/>
      <c r="NU2702" s="16"/>
      <c r="NV2702" s="16"/>
      <c r="NW2702" s="16"/>
      <c r="NX2702" s="16"/>
      <c r="NY2702" s="16"/>
      <c r="NZ2702" s="16"/>
      <c r="OA2702" s="16"/>
      <c r="OB2702" s="16"/>
      <c r="OC2702" s="16"/>
      <c r="OD2702" s="16"/>
      <c r="OE2702" s="16"/>
      <c r="OF2702" s="16"/>
      <c r="OG2702" s="16"/>
      <c r="OH2702" s="16"/>
      <c r="OI2702" s="16"/>
      <c r="OJ2702" s="16"/>
      <c r="OK2702" s="16"/>
      <c r="OL2702" s="16"/>
      <c r="OM2702" s="16"/>
      <c r="ON2702" s="16"/>
      <c r="OO2702" s="16"/>
      <c r="OP2702" s="16"/>
      <c r="OQ2702" s="16"/>
      <c r="OR2702" s="16"/>
      <c r="OS2702" s="16"/>
      <c r="OT2702" s="16"/>
      <c r="OU2702" s="16"/>
      <c r="OV2702" s="16"/>
      <c r="OW2702" s="16"/>
      <c r="OX2702" s="16"/>
      <c r="OY2702" s="16"/>
      <c r="OZ2702" s="16"/>
      <c r="PA2702" s="16"/>
      <c r="PB2702" s="16"/>
      <c r="PC2702" s="16"/>
      <c r="PD2702" s="16"/>
      <c r="PE2702" s="16"/>
      <c r="PF2702" s="16"/>
      <c r="PG2702" s="16"/>
      <c r="PH2702" s="16"/>
      <c r="PI2702" s="16"/>
      <c r="PJ2702" s="16"/>
      <c r="PK2702" s="16"/>
      <c r="PL2702" s="16"/>
      <c r="PM2702" s="16"/>
      <c r="PN2702" s="16"/>
      <c r="PO2702" s="16"/>
      <c r="PP2702" s="16"/>
      <c r="PQ2702" s="16"/>
      <c r="PR2702" s="16"/>
      <c r="PS2702" s="16"/>
      <c r="PT2702" s="16"/>
      <c r="PU2702" s="16"/>
      <c r="PV2702" s="16"/>
      <c r="PW2702" s="16"/>
      <c r="PX2702" s="16"/>
      <c r="PY2702" s="16"/>
      <c r="PZ2702" s="16"/>
      <c r="QA2702" s="16"/>
      <c r="QB2702" s="16"/>
      <c r="QC2702" s="16"/>
      <c r="QD2702" s="16"/>
      <c r="QE2702" s="16"/>
      <c r="QF2702" s="16"/>
      <c r="QG2702" s="16"/>
      <c r="QH2702" s="16"/>
      <c r="QI2702" s="16"/>
      <c r="QJ2702" s="16"/>
      <c r="QK2702" s="16"/>
      <c r="QL2702" s="16"/>
      <c r="QM2702" s="16"/>
      <c r="QN2702" s="16"/>
      <c r="QO2702" s="16"/>
      <c r="QP2702" s="16"/>
      <c r="QQ2702" s="16"/>
      <c r="QR2702" s="16"/>
      <c r="QS2702" s="16"/>
      <c r="QT2702" s="16"/>
      <c r="QU2702" s="16"/>
      <c r="QV2702" s="16"/>
      <c r="QW2702" s="16"/>
      <c r="QX2702" s="16"/>
      <c r="QY2702" s="16"/>
      <c r="QZ2702" s="16"/>
      <c r="RA2702" s="16"/>
      <c r="RB2702" s="16"/>
      <c r="RC2702" s="16"/>
      <c r="RD2702" s="16"/>
      <c r="RE2702" s="16"/>
      <c r="RF2702" s="16"/>
      <c r="RG2702" s="16"/>
      <c r="RH2702" s="16"/>
      <c r="RI2702" s="16"/>
      <c r="RJ2702" s="16"/>
      <c r="RK2702" s="16"/>
      <c r="RL2702" s="16"/>
      <c r="RM2702" s="16"/>
      <c r="RN2702" s="16"/>
      <c r="RO2702" s="16"/>
      <c r="RP2702" s="16"/>
      <c r="RQ2702" s="16"/>
      <c r="RR2702" s="16"/>
      <c r="RS2702" s="16"/>
      <c r="RT2702" s="16"/>
      <c r="RU2702" s="16"/>
      <c r="RV2702" s="16"/>
      <c r="RW2702" s="16"/>
      <c r="RX2702" s="16"/>
      <c r="RY2702" s="16"/>
      <c r="RZ2702" s="16"/>
      <c r="SA2702" s="16"/>
      <c r="SB2702" s="16"/>
      <c r="SC2702" s="16"/>
      <c r="SD2702" s="16"/>
      <c r="SE2702" s="16"/>
      <c r="SF2702" s="16"/>
      <c r="SG2702" s="16"/>
      <c r="SH2702" s="16"/>
      <c r="SI2702" s="16"/>
      <c r="SJ2702" s="16"/>
      <c r="SK2702" s="16"/>
      <c r="SL2702" s="16"/>
      <c r="SM2702" s="16"/>
      <c r="SN2702" s="16"/>
      <c r="SO2702" s="16"/>
      <c r="SP2702" s="16"/>
      <c r="SQ2702" s="16"/>
      <c r="SR2702" s="16"/>
      <c r="SS2702" s="16"/>
      <c r="ST2702" s="16"/>
      <c r="SU2702" s="16"/>
      <c r="SV2702" s="16"/>
      <c r="SW2702" s="16"/>
      <c r="SX2702" s="16"/>
      <c r="SY2702" s="16"/>
      <c r="SZ2702" s="16"/>
      <c r="TA2702" s="16"/>
      <c r="TB2702" s="17"/>
      <c r="TC2702" s="17"/>
      <c r="TD2702" s="17"/>
      <c r="TE2702" s="17"/>
      <c r="TF2702" s="17"/>
      <c r="TG2702" s="17"/>
      <c r="TH2702" s="17"/>
      <c r="TI2702" s="17"/>
      <c r="TJ2702" s="17"/>
      <c r="TK2702" s="17"/>
      <c r="TL2702" s="17"/>
      <c r="TM2702" s="17"/>
      <c r="TN2702" s="17"/>
      <c r="TO2702" s="17"/>
      <c r="TP2702" s="17"/>
      <c r="TQ2702" s="17"/>
      <c r="TR2702" s="17"/>
      <c r="TS2702" s="17"/>
      <c r="TT2702" s="17"/>
      <c r="TU2702" s="17"/>
      <c r="TV2702" s="17"/>
      <c r="TW2702" s="17"/>
      <c r="TX2702" s="17"/>
      <c r="TY2702" s="17"/>
      <c r="TZ2702" s="17"/>
      <c r="UA2702" s="17"/>
      <c r="UB2702" s="17"/>
      <c r="UC2702" s="17"/>
      <c r="UD2702" s="17"/>
      <c r="UE2702" s="17"/>
      <c r="UF2702" s="17"/>
      <c r="UG2702" s="17"/>
      <c r="UH2702" s="17"/>
      <c r="UI2702" s="17"/>
      <c r="UJ2702" s="17"/>
      <c r="UK2702" s="17"/>
      <c r="UL2702" s="17"/>
      <c r="UM2702" s="17"/>
      <c r="UN2702" s="17"/>
      <c r="UO2702" s="17"/>
      <c r="UP2702" s="17"/>
      <c r="UQ2702" s="17"/>
      <c r="UR2702" s="17"/>
      <c r="US2702" s="17"/>
      <c r="UT2702" s="17"/>
      <c r="UU2702" s="17"/>
      <c r="UV2702" s="17"/>
      <c r="UW2702" s="17"/>
      <c r="UX2702" s="17"/>
      <c r="UY2702" s="17"/>
      <c r="UZ2702" s="17"/>
      <c r="VA2702" s="17"/>
      <c r="VB2702" s="17"/>
      <c r="VC2702" s="17"/>
      <c r="VD2702" s="17"/>
      <c r="VE2702" s="17"/>
      <c r="VF2702" s="17"/>
      <c r="VG2702" s="17"/>
      <c r="VH2702" s="17"/>
      <c r="VI2702" s="17"/>
      <c r="VJ2702" s="17"/>
      <c r="VK2702" s="17"/>
      <c r="VL2702" s="17"/>
      <c r="VM2702" s="17"/>
      <c r="VN2702" s="17"/>
      <c r="VO2702" s="17"/>
      <c r="VP2702" s="17"/>
      <c r="VQ2702" s="17"/>
      <c r="VR2702" s="17"/>
      <c r="VS2702" s="17"/>
      <c r="VT2702" s="17"/>
      <c r="VU2702" s="17"/>
      <c r="VV2702" s="17"/>
      <c r="VW2702" s="17"/>
      <c r="VX2702" s="17"/>
      <c r="VY2702" s="17"/>
      <c r="VZ2702" s="17"/>
      <c r="WA2702" s="17"/>
      <c r="WB2702" s="17"/>
      <c r="WC2702" s="17"/>
      <c r="WD2702" s="17"/>
      <c r="WE2702" s="17"/>
      <c r="WF2702" s="17"/>
      <c r="WG2702" s="17"/>
      <c r="WH2702" s="17"/>
      <c r="WI2702" s="17"/>
      <c r="WJ2702" s="17"/>
      <c r="WK2702" s="17"/>
      <c r="WL2702" s="17"/>
      <c r="WM2702" s="17"/>
      <c r="WN2702" s="17"/>
      <c r="WO2702" s="17"/>
      <c r="WP2702" s="17"/>
      <c r="WQ2702" s="17"/>
      <c r="WR2702" s="17"/>
      <c r="WS2702" s="17"/>
      <c r="WT2702" s="17"/>
      <c r="WU2702" s="17"/>
      <c r="WV2702" s="17"/>
      <c r="WW2702" s="17"/>
      <c r="WX2702" s="17"/>
      <c r="WY2702" s="17"/>
      <c r="WZ2702" s="17"/>
      <c r="XA2702" s="17"/>
      <c r="XB2702" s="17"/>
      <c r="XC2702" s="17"/>
      <c r="XD2702" s="17"/>
      <c r="XE2702" s="17"/>
      <c r="XF2702" s="17"/>
      <c r="XG2702" s="17"/>
      <c r="XH2702" s="17"/>
      <c r="XI2702" s="17"/>
      <c r="XJ2702" s="17"/>
      <c r="XK2702" s="17"/>
      <c r="XL2702" s="17"/>
      <c r="XM2702" s="17"/>
      <c r="XN2702" s="17"/>
      <c r="XO2702" s="17"/>
      <c r="XP2702" s="17"/>
      <c r="XQ2702" s="17"/>
      <c r="XR2702" s="17"/>
      <c r="XS2702" s="17"/>
      <c r="XT2702" s="17"/>
      <c r="XU2702" s="17"/>
      <c r="XV2702" s="17"/>
      <c r="XW2702" s="17"/>
      <c r="XX2702" s="17"/>
      <c r="XY2702" s="17"/>
      <c r="XZ2702" s="17"/>
      <c r="YA2702" s="17"/>
      <c r="YB2702" s="17"/>
      <c r="YC2702" s="17"/>
      <c r="YD2702" s="17"/>
      <c r="YE2702" s="17"/>
      <c r="YF2702" s="17"/>
      <c r="YG2702" s="17"/>
      <c r="YH2702" s="17"/>
      <c r="YI2702" s="17"/>
      <c r="YJ2702" s="17"/>
      <c r="YK2702" s="17"/>
      <c r="YL2702" s="17"/>
      <c r="YM2702" s="17"/>
      <c r="YN2702" s="17"/>
      <c r="YO2702" s="17"/>
      <c r="YP2702" s="17"/>
      <c r="YQ2702" s="17"/>
      <c r="YR2702" s="17"/>
      <c r="YS2702" s="17"/>
      <c r="YT2702" s="17"/>
      <c r="YU2702" s="17"/>
      <c r="YV2702" s="17"/>
      <c r="YW2702" s="17"/>
      <c r="YX2702" s="17"/>
      <c r="YY2702" s="17"/>
      <c r="YZ2702" s="17"/>
      <c r="ZA2702" s="17"/>
      <c r="ZB2702" s="17"/>
      <c r="ZC2702" s="17"/>
      <c r="ZD2702" s="17"/>
      <c r="ZE2702" s="17"/>
      <c r="ZF2702" s="17"/>
      <c r="ZG2702" s="17"/>
      <c r="ZH2702" s="17"/>
      <c r="ZI2702" s="17"/>
      <c r="ZJ2702" s="17"/>
      <c r="ZK2702" s="17"/>
      <c r="ZL2702" s="17"/>
      <c r="ZM2702" s="17"/>
      <c r="ZN2702" s="17"/>
      <c r="ZO2702" s="17"/>
      <c r="ZP2702" s="17"/>
      <c r="ZQ2702" s="17"/>
      <c r="ZR2702" s="17"/>
      <c r="ZS2702" s="17"/>
      <c r="ZT2702" s="17"/>
      <c r="ZU2702" s="17"/>
      <c r="ZV2702" s="17"/>
      <c r="ZW2702" s="17"/>
      <c r="ZX2702" s="17"/>
      <c r="ZY2702" s="17"/>
      <c r="ZZ2702" s="17"/>
      <c r="AAA2702" s="17"/>
      <c r="AAB2702" s="17"/>
      <c r="AAC2702" s="17"/>
      <c r="AAD2702" s="17"/>
      <c r="AAE2702" s="17"/>
      <c r="AAF2702" s="17"/>
      <c r="AAG2702" s="17"/>
      <c r="AAH2702" s="17"/>
      <c r="AAI2702" s="17"/>
      <c r="AAJ2702" s="17"/>
      <c r="AAK2702" s="17"/>
      <c r="AAL2702" s="17"/>
      <c r="AAM2702" s="17"/>
      <c r="AAN2702" s="17"/>
      <c r="AAO2702" s="17"/>
      <c r="AAP2702" s="17"/>
      <c r="AAQ2702" s="17"/>
      <c r="AAR2702" s="17"/>
      <c r="AAS2702" s="17"/>
      <c r="AAT2702" s="17"/>
      <c r="AAU2702" s="17"/>
      <c r="AAV2702" s="17"/>
      <c r="AAW2702" s="17"/>
      <c r="AAX2702" s="17"/>
      <c r="AAY2702" s="17"/>
      <c r="AAZ2702" s="17"/>
      <c r="ABA2702" s="17"/>
      <c r="ABB2702" s="17"/>
      <c r="ABC2702" s="17"/>
      <c r="ABD2702" s="17"/>
      <c r="ABE2702" s="17"/>
      <c r="ABF2702" s="17"/>
      <c r="ABG2702" s="17"/>
      <c r="ABH2702" s="17"/>
      <c r="ABI2702" s="17"/>
      <c r="ABJ2702" s="17"/>
      <c r="ABK2702" s="17"/>
      <c r="ABL2702" s="17"/>
      <c r="ABM2702" s="17"/>
      <c r="ABN2702" s="17"/>
      <c r="ABO2702" s="17"/>
      <c r="ABP2702" s="17"/>
      <c r="ABQ2702" s="17"/>
      <c r="ABR2702" s="17"/>
      <c r="ABS2702" s="17"/>
      <c r="ABT2702" s="17"/>
      <c r="ABU2702" s="17"/>
      <c r="ABV2702" s="17"/>
      <c r="ABW2702" s="17"/>
      <c r="ABX2702" s="17"/>
      <c r="ABY2702" s="17"/>
      <c r="ABZ2702" s="17"/>
      <c r="ACA2702" s="17"/>
      <c r="ACB2702" s="17"/>
      <c r="ACC2702" s="17"/>
      <c r="ACD2702" s="17"/>
      <c r="ACE2702" s="17"/>
      <c r="ACF2702" s="17"/>
      <c r="ACG2702" s="17"/>
      <c r="ACH2702" s="17"/>
      <c r="ACI2702" s="17"/>
      <c r="ACJ2702" s="17"/>
      <c r="ACK2702" s="17"/>
      <c r="ACL2702" s="17"/>
      <c r="ACM2702" s="17"/>
      <c r="ACN2702" s="17"/>
      <c r="ACO2702" s="17"/>
      <c r="ACP2702" s="17"/>
      <c r="ACQ2702" s="17"/>
      <c r="ACR2702" s="17"/>
      <c r="ACS2702" s="17"/>
      <c r="ACT2702" s="17"/>
      <c r="ACU2702" s="17"/>
      <c r="ACV2702" s="17"/>
      <c r="ACW2702" s="17"/>
      <c r="ACX2702" s="17"/>
      <c r="ACY2702" s="17"/>
      <c r="ACZ2702" s="17"/>
      <c r="ADA2702" s="17"/>
      <c r="ADB2702" s="17"/>
      <c r="ADC2702" s="17"/>
      <c r="ADD2702" s="17"/>
      <c r="ADE2702" s="17"/>
      <c r="ADF2702" s="17"/>
      <c r="ADG2702" s="17"/>
      <c r="ADH2702" s="17"/>
      <c r="ADI2702" s="17"/>
      <c r="ADJ2702" s="17"/>
      <c r="ADK2702" s="17"/>
      <c r="ADL2702" s="17"/>
      <c r="ADM2702" s="17"/>
      <c r="ADN2702" s="17"/>
      <c r="ADO2702" s="17"/>
      <c r="ADP2702" s="17"/>
      <c r="ADQ2702" s="17"/>
      <c r="ADR2702" s="17"/>
      <c r="ADS2702" s="17"/>
      <c r="ADT2702" s="17"/>
      <c r="ADU2702" s="17"/>
      <c r="ADV2702" s="17"/>
      <c r="ADW2702" s="17"/>
      <c r="ADX2702" s="17"/>
      <c r="ADY2702" s="17"/>
      <c r="ADZ2702" s="17"/>
      <c r="AEA2702" s="17"/>
      <c r="AEB2702" s="17"/>
      <c r="AEC2702" s="17"/>
      <c r="AED2702" s="17"/>
      <c r="AEE2702" s="17"/>
      <c r="AEF2702" s="17"/>
      <c r="AEG2702" s="17"/>
      <c r="AEH2702" s="17"/>
      <c r="AEI2702" s="17"/>
      <c r="AEJ2702" s="17"/>
      <c r="AEK2702" s="17"/>
      <c r="AEL2702" s="17"/>
      <c r="AEM2702" s="17"/>
      <c r="AEN2702" s="17"/>
      <c r="AEO2702" s="17"/>
      <c r="AEP2702" s="17"/>
      <c r="AEQ2702" s="17"/>
      <c r="AER2702" s="17"/>
      <c r="AES2702" s="17"/>
      <c r="AET2702" s="17"/>
      <c r="AEU2702" s="17"/>
      <c r="AEV2702" s="17"/>
      <c r="AEW2702" s="17"/>
      <c r="AEX2702" s="17"/>
      <c r="AEY2702" s="17"/>
      <c r="AEZ2702" s="17"/>
      <c r="AFA2702" s="17"/>
      <c r="AFB2702" s="17"/>
      <c r="AFC2702" s="17"/>
      <c r="AFD2702" s="17"/>
      <c r="AFE2702" s="17"/>
      <c r="AFF2702" s="17"/>
      <c r="AFG2702" s="17"/>
      <c r="AFH2702" s="17"/>
      <c r="AFI2702" s="17"/>
      <c r="AFJ2702" s="17"/>
      <c r="AFK2702" s="17"/>
      <c r="AFL2702" s="17"/>
      <c r="AFM2702" s="17"/>
      <c r="AFN2702" s="17"/>
      <c r="AFO2702" s="17"/>
      <c r="AFP2702" s="17"/>
      <c r="AFQ2702" s="17"/>
      <c r="AFR2702" s="17"/>
      <c r="AFS2702" s="17"/>
      <c r="AFT2702" s="17"/>
      <c r="AFU2702" s="17"/>
      <c r="AFV2702" s="17"/>
      <c r="AFW2702" s="17"/>
      <c r="AFX2702" s="17"/>
      <c r="AFY2702" s="17"/>
      <c r="AFZ2702" s="17"/>
      <c r="AGA2702" s="17"/>
      <c r="AGB2702" s="17"/>
      <c r="AGC2702" s="17"/>
      <c r="AGD2702" s="17"/>
      <c r="AGE2702" s="17"/>
      <c r="AGF2702" s="17"/>
      <c r="AGG2702" s="17"/>
      <c r="AGH2702" s="17"/>
      <c r="AGI2702" s="17"/>
      <c r="AGJ2702" s="17"/>
      <c r="AGK2702" s="17"/>
      <c r="AGL2702" s="17"/>
      <c r="AGM2702" s="17"/>
      <c r="AGN2702" s="17"/>
      <c r="AGO2702" s="17"/>
      <c r="AGP2702" s="17"/>
      <c r="AGQ2702" s="17"/>
      <c r="AGR2702" s="17"/>
      <c r="AGS2702" s="17"/>
      <c r="AGT2702" s="17"/>
      <c r="AGU2702" s="17"/>
      <c r="AGV2702" s="17"/>
      <c r="AGW2702" s="17"/>
      <c r="AGX2702" s="17"/>
      <c r="AGY2702" s="17"/>
      <c r="AGZ2702" s="17"/>
      <c r="AHA2702" s="17"/>
      <c r="AHB2702" s="17"/>
      <c r="AHC2702" s="17"/>
      <c r="AHD2702" s="17"/>
      <c r="AHE2702" s="17"/>
      <c r="AHF2702" s="17"/>
      <c r="AHG2702" s="17"/>
      <c r="AHH2702" s="17"/>
      <c r="AHI2702" s="17"/>
      <c r="AHJ2702" s="17"/>
      <c r="AHK2702" s="17"/>
      <c r="AHL2702" s="17"/>
      <c r="AHM2702" s="17"/>
      <c r="AHN2702" s="17"/>
      <c r="AHO2702" s="17"/>
      <c r="AHP2702" s="17"/>
      <c r="AHQ2702" s="17"/>
      <c r="AHR2702" s="17"/>
      <c r="AHS2702" s="17"/>
      <c r="AHT2702" s="17"/>
      <c r="AHU2702" s="17"/>
      <c r="AHV2702" s="17"/>
      <c r="AHW2702" s="17"/>
      <c r="AHX2702" s="17"/>
      <c r="AHY2702" s="17"/>
      <c r="AHZ2702" s="17"/>
      <c r="AIA2702" s="17"/>
      <c r="AIB2702" s="17"/>
      <c r="AIC2702" s="17"/>
      <c r="AID2702" s="17"/>
      <c r="AIE2702" s="17"/>
      <c r="AIF2702" s="17"/>
      <c r="AIG2702" s="17"/>
      <c r="AIH2702" s="17"/>
      <c r="AII2702" s="17"/>
      <c r="AIJ2702" s="17"/>
      <c r="AIK2702" s="17"/>
      <c r="AIL2702" s="17"/>
      <c r="AIM2702" s="17"/>
      <c r="AIN2702" s="17"/>
      <c r="AIO2702" s="17"/>
      <c r="AIP2702" s="17"/>
      <c r="AIQ2702" s="17"/>
      <c r="AIR2702" s="17"/>
      <c r="AIS2702" s="17"/>
      <c r="AIT2702" s="17"/>
      <c r="AIU2702" s="17"/>
      <c r="AIV2702" s="17"/>
      <c r="AIW2702" s="17"/>
      <c r="AIX2702" s="17"/>
      <c r="AIY2702" s="17"/>
      <c r="AIZ2702" s="17"/>
      <c r="AJA2702" s="17"/>
      <c r="AJB2702" s="17"/>
      <c r="AJC2702" s="17"/>
      <c r="AJD2702" s="17"/>
      <c r="AJE2702" s="17"/>
      <c r="AJF2702" s="17"/>
      <c r="AJG2702" s="17"/>
      <c r="AJH2702" s="17"/>
      <c r="AJI2702" s="17"/>
      <c r="AJJ2702" s="17"/>
      <c r="AJK2702" s="17"/>
      <c r="AJL2702" s="17"/>
      <c r="AJM2702" s="17"/>
      <c r="AJN2702" s="17"/>
      <c r="AJO2702" s="17"/>
      <c r="AJP2702" s="17"/>
      <c r="AJQ2702" s="17"/>
      <c r="AJR2702" s="17"/>
      <c r="AJS2702" s="17"/>
      <c r="AJT2702" s="17"/>
      <c r="AJU2702" s="17"/>
      <c r="AJV2702" s="17"/>
      <c r="AJW2702" s="17"/>
      <c r="AJX2702" s="17"/>
      <c r="AJY2702" s="17"/>
      <c r="AJZ2702" s="17"/>
      <c r="AKA2702" s="17"/>
      <c r="AKB2702" s="17"/>
      <c r="AKC2702" s="17"/>
      <c r="AKD2702" s="17"/>
      <c r="AKE2702" s="17"/>
      <c r="AKF2702" s="17"/>
      <c r="AKG2702" s="17"/>
      <c r="AKH2702" s="17"/>
      <c r="AKI2702" s="17"/>
      <c r="AKJ2702" s="17"/>
      <c r="AKK2702" s="17"/>
      <c r="AKL2702" s="17"/>
      <c r="AKM2702" s="17"/>
      <c r="AKN2702" s="17"/>
      <c r="AKO2702" s="17"/>
      <c r="AKP2702" s="17"/>
      <c r="AKQ2702" s="17"/>
      <c r="AKR2702" s="17"/>
      <c r="AKS2702" s="17"/>
      <c r="AKT2702" s="17"/>
      <c r="AKU2702" s="17"/>
      <c r="AKV2702" s="17"/>
      <c r="AKW2702" s="17"/>
      <c r="AKX2702" s="17"/>
      <c r="AKY2702" s="17"/>
      <c r="AKZ2702" s="17"/>
      <c r="ALA2702" s="17"/>
      <c r="ALB2702" s="17"/>
      <c r="ALC2702" s="17"/>
      <c r="ALD2702" s="17"/>
      <c r="ALE2702" s="17"/>
      <c r="ALF2702" s="17"/>
      <c r="ALG2702" s="17"/>
      <c r="ALH2702" s="17"/>
      <c r="ALI2702" s="17"/>
      <c r="ALJ2702" s="17"/>
      <c r="ALK2702" s="17"/>
      <c r="ALL2702" s="17"/>
      <c r="ALM2702" s="17"/>
      <c r="ALN2702" s="17"/>
      <c r="ALO2702" s="17"/>
      <c r="ALP2702" s="17"/>
      <c r="ALQ2702" s="17"/>
      <c r="ALR2702" s="17"/>
      <c r="ALS2702" s="17"/>
      <c r="ALT2702" s="17"/>
      <c r="ALU2702" s="17"/>
      <c r="ALV2702" s="17"/>
      <c r="ALW2702" s="17"/>
      <c r="ALX2702" s="17"/>
      <c r="ALY2702" s="17"/>
      <c r="ALZ2702" s="17"/>
      <c r="AMA2702" s="17"/>
      <c r="AMB2702" s="17"/>
      <c r="AMC2702" s="17"/>
      <c r="AMD2702" s="17"/>
      <c r="AME2702" s="17"/>
      <c r="AMF2702" s="17"/>
      <c r="AMG2702" s="17"/>
      <c r="AMH2702" s="17"/>
      <c r="AMI2702" s="17"/>
      <c r="AMJ2702" s="17"/>
      <c r="AMK2702" s="17"/>
      <c r="AML2702" s="17"/>
      <c r="AMM2702" s="17"/>
      <c r="AMN2702" s="17"/>
      <c r="AMO2702" s="17"/>
      <c r="AMP2702" s="17"/>
      <c r="AMQ2702" s="17"/>
      <c r="AMR2702" s="17"/>
      <c r="AMS2702" s="17"/>
      <c r="AMT2702" s="17"/>
      <c r="AMU2702" s="17"/>
      <c r="AMV2702" s="17"/>
      <c r="AMW2702" s="17"/>
      <c r="AMX2702" s="17"/>
      <c r="AMY2702" s="17"/>
      <c r="AMZ2702" s="17"/>
      <c r="ANA2702" s="17"/>
      <c r="ANB2702" s="17"/>
      <c r="ANC2702" s="17"/>
      <c r="AND2702" s="17"/>
      <c r="ANE2702" s="17"/>
      <c r="ANF2702" s="17"/>
      <c r="ANG2702" s="17"/>
      <c r="ANH2702" s="17"/>
      <c r="ANI2702" s="17"/>
      <c r="ANJ2702" s="17"/>
      <c r="ANK2702" s="17"/>
      <c r="ANL2702" s="17"/>
      <c r="ANM2702" s="17"/>
      <c r="ANN2702" s="17"/>
      <c r="ANO2702" s="17"/>
      <c r="ANP2702" s="17"/>
      <c r="ANQ2702" s="17"/>
      <c r="ANR2702" s="17"/>
      <c r="ANS2702" s="17"/>
      <c r="ANT2702" s="17"/>
      <c r="ANU2702" s="17"/>
      <c r="ANV2702" s="17"/>
      <c r="ANW2702" s="17"/>
      <c r="ANX2702" s="17"/>
      <c r="ANY2702" s="17"/>
      <c r="ANZ2702" s="17"/>
      <c r="AOA2702" s="17"/>
      <c r="AOB2702" s="17"/>
      <c r="AOC2702" s="17"/>
      <c r="AOD2702" s="17"/>
      <c r="AOE2702" s="17"/>
      <c r="AOF2702" s="17"/>
      <c r="AOG2702" s="17"/>
      <c r="AOH2702" s="17"/>
      <c r="AOI2702" s="17"/>
      <c r="AOJ2702" s="17"/>
      <c r="AOK2702" s="17"/>
      <c r="AOL2702" s="17"/>
      <c r="AOM2702" s="17"/>
      <c r="AON2702" s="17"/>
      <c r="AOO2702" s="17"/>
      <c r="AOP2702" s="17"/>
      <c r="AOQ2702" s="17"/>
      <c r="AOR2702" s="17"/>
      <c r="AOS2702" s="17"/>
      <c r="AOT2702" s="17"/>
      <c r="AOU2702" s="17"/>
      <c r="AOV2702" s="17"/>
      <c r="AOW2702" s="17"/>
      <c r="AOX2702" s="17"/>
      <c r="AOY2702" s="17"/>
      <c r="AOZ2702" s="17"/>
      <c r="APA2702" s="17"/>
      <c r="APB2702" s="17"/>
      <c r="APC2702" s="17"/>
      <c r="APD2702" s="17"/>
      <c r="APE2702" s="17"/>
      <c r="APF2702" s="17"/>
      <c r="APG2702" s="17"/>
      <c r="APH2702" s="17"/>
      <c r="API2702" s="17"/>
      <c r="APJ2702" s="17"/>
      <c r="APK2702" s="17"/>
      <c r="APL2702" s="17"/>
      <c r="APM2702" s="17"/>
      <c r="APN2702" s="17"/>
      <c r="APO2702" s="17"/>
      <c r="APP2702" s="17"/>
      <c r="APQ2702" s="17"/>
      <c r="APR2702" s="17"/>
      <c r="APS2702" s="17"/>
      <c r="APT2702" s="17"/>
      <c r="APU2702" s="17"/>
      <c r="APV2702" s="17"/>
      <c r="APW2702" s="17"/>
      <c r="APX2702" s="17"/>
      <c r="APY2702" s="17"/>
      <c r="APZ2702" s="17"/>
      <c r="AQA2702" s="17"/>
      <c r="AQB2702" s="17"/>
      <c r="AQC2702" s="17"/>
      <c r="AQD2702" s="17"/>
      <c r="AQE2702" s="17"/>
      <c r="AQF2702" s="17"/>
      <c r="AQG2702" s="17"/>
      <c r="AQH2702" s="17"/>
      <c r="AQI2702" s="17"/>
      <c r="AQJ2702" s="17"/>
      <c r="AQK2702" s="17"/>
      <c r="AQL2702" s="17"/>
      <c r="AQM2702" s="17"/>
      <c r="AQN2702" s="17"/>
      <c r="AQO2702" s="17"/>
      <c r="AQP2702" s="17"/>
      <c r="AQQ2702" s="17"/>
      <c r="AQR2702" s="17"/>
      <c r="AQS2702" s="17"/>
      <c r="AQT2702" s="17"/>
      <c r="AQU2702" s="17"/>
      <c r="AQV2702" s="17"/>
      <c r="AQW2702" s="17"/>
      <c r="AQX2702" s="17"/>
      <c r="AQY2702" s="17"/>
      <c r="AQZ2702" s="17"/>
      <c r="ARA2702" s="17"/>
      <c r="ARB2702" s="17"/>
      <c r="ARC2702" s="17"/>
      <c r="ARD2702" s="17"/>
      <c r="ARE2702" s="17"/>
      <c r="ARF2702" s="17"/>
      <c r="ARG2702" s="17"/>
      <c r="ARH2702" s="17"/>
      <c r="ARI2702" s="17"/>
      <c r="ARJ2702" s="17"/>
      <c r="ARK2702" s="17"/>
      <c r="ARL2702" s="17"/>
      <c r="ARM2702" s="17"/>
      <c r="ARN2702" s="17"/>
      <c r="ARO2702" s="17"/>
      <c r="ARP2702" s="17"/>
      <c r="ARQ2702" s="17"/>
      <c r="ARR2702" s="17"/>
      <c r="ARS2702" s="17"/>
      <c r="ART2702" s="17"/>
      <c r="ARU2702" s="17"/>
      <c r="ARV2702" s="17"/>
      <c r="ARW2702" s="17"/>
      <c r="ARX2702" s="17"/>
      <c r="ARY2702" s="17"/>
      <c r="ARZ2702" s="17"/>
      <c r="ASA2702" s="17"/>
      <c r="ASB2702" s="17"/>
      <c r="ASC2702" s="17"/>
      <c r="ASD2702" s="17"/>
      <c r="ASE2702" s="17"/>
      <c r="ASF2702" s="17"/>
      <c r="ASG2702" s="17"/>
      <c r="ASH2702" s="17"/>
      <c r="ASI2702" s="17"/>
      <c r="ASJ2702" s="17"/>
      <c r="ASK2702" s="17"/>
      <c r="ASL2702" s="17"/>
      <c r="ASM2702" s="17"/>
      <c r="ASN2702" s="17"/>
      <c r="ASO2702" s="17"/>
      <c r="ASP2702" s="17"/>
      <c r="ASQ2702" s="17"/>
      <c r="ASR2702" s="17"/>
      <c r="ASS2702" s="17"/>
      <c r="AST2702" s="17"/>
      <c r="ASU2702" s="17"/>
      <c r="ASV2702" s="17"/>
      <c r="ASW2702" s="17"/>
      <c r="ASX2702" s="17"/>
      <c r="ASY2702" s="17"/>
      <c r="ASZ2702" s="17"/>
      <c r="ATA2702" s="17"/>
      <c r="ATB2702" s="17"/>
      <c r="ATC2702" s="17"/>
      <c r="ATD2702" s="17"/>
      <c r="ATE2702" s="17"/>
      <c r="ATF2702" s="17"/>
      <c r="ATG2702" s="17"/>
      <c r="ATH2702" s="17"/>
      <c r="ATI2702" s="17"/>
      <c r="ATJ2702" s="17"/>
      <c r="ATK2702" s="17"/>
      <c r="ATL2702" s="17"/>
      <c r="ATM2702" s="17"/>
      <c r="ATN2702" s="17"/>
      <c r="ATO2702" s="17"/>
      <c r="ATP2702" s="17"/>
      <c r="ATQ2702" s="17"/>
      <c r="ATR2702" s="17"/>
      <c r="ATS2702" s="17"/>
      <c r="ATT2702" s="17"/>
      <c r="ATU2702" s="17"/>
      <c r="ATV2702" s="17"/>
      <c r="ATW2702" s="17"/>
      <c r="ATX2702" s="17"/>
      <c r="ATY2702" s="17"/>
      <c r="ATZ2702" s="17"/>
      <c r="AUA2702" s="17"/>
      <c r="AUB2702" s="17"/>
      <c r="AUC2702" s="17"/>
      <c r="AUD2702" s="17"/>
      <c r="AUE2702" s="17"/>
      <c r="AUF2702" s="17"/>
      <c r="AUG2702" s="17"/>
      <c r="AUH2702" s="17"/>
      <c r="AUI2702" s="17"/>
      <c r="AUJ2702" s="17"/>
      <c r="AUK2702" s="17"/>
      <c r="AUL2702" s="17"/>
      <c r="AUM2702" s="17"/>
      <c r="AUN2702" s="17"/>
      <c r="AUO2702" s="17"/>
      <c r="AUP2702" s="17"/>
      <c r="AUQ2702" s="17"/>
      <c r="AUR2702" s="17"/>
      <c r="AUS2702" s="17"/>
      <c r="AUT2702" s="17"/>
      <c r="AUU2702" s="17"/>
      <c r="AUV2702" s="17"/>
      <c r="AUW2702" s="17"/>
      <c r="AUX2702" s="17"/>
      <c r="AUY2702" s="17"/>
      <c r="AUZ2702" s="17"/>
      <c r="AVA2702" s="17"/>
      <c r="AVB2702" s="17"/>
      <c r="AVC2702" s="17"/>
      <c r="AVD2702" s="17"/>
      <c r="AVE2702" s="17"/>
      <c r="AVF2702" s="17"/>
      <c r="AVG2702" s="17"/>
      <c r="AVH2702" s="17"/>
      <c r="AVI2702" s="17"/>
      <c r="AVJ2702" s="17"/>
      <c r="AVK2702" s="17"/>
      <c r="AVL2702" s="17"/>
      <c r="AVM2702" s="17"/>
      <c r="AVN2702" s="17"/>
      <c r="AVO2702" s="17"/>
      <c r="AVP2702" s="17"/>
      <c r="AVQ2702" s="17"/>
      <c r="AVR2702" s="17"/>
      <c r="AVS2702" s="17"/>
      <c r="AVT2702" s="17"/>
      <c r="AVU2702" s="17"/>
      <c r="AVV2702" s="17"/>
      <c r="AVW2702" s="17"/>
      <c r="AVX2702" s="17"/>
      <c r="AVY2702" s="17"/>
      <c r="AVZ2702" s="17"/>
      <c r="AWA2702" s="17"/>
      <c r="AWB2702" s="17"/>
      <c r="AWC2702" s="17"/>
      <c r="AWD2702" s="17"/>
      <c r="AWE2702" s="17"/>
      <c r="AWF2702" s="17"/>
      <c r="AWG2702" s="17"/>
      <c r="AWH2702" s="17"/>
      <c r="AWI2702" s="17"/>
      <c r="AWJ2702" s="17"/>
      <c r="AWK2702" s="17"/>
      <c r="AWL2702" s="17"/>
      <c r="AWM2702" s="17"/>
      <c r="AWN2702" s="17"/>
    </row>
    <row r="2703" spans="1:1288" s="56" customFormat="1" ht="39" x14ac:dyDescent="0.25">
      <c r="A2703" s="50" t="s">
        <v>3806</v>
      </c>
      <c r="B2703" s="50" t="s">
        <v>3903</v>
      </c>
      <c r="C2703" s="50" t="s">
        <v>3814</v>
      </c>
      <c r="D2703" s="50" t="s">
        <v>3809</v>
      </c>
      <c r="E2703" s="51">
        <v>410</v>
      </c>
      <c r="F2703" s="52" t="s">
        <v>21</v>
      </c>
      <c r="G2703" s="53"/>
      <c r="H2703" s="15" t="s">
        <v>5</v>
      </c>
      <c r="I2703" s="55"/>
      <c r="JE2703" s="12"/>
      <c r="JF2703" s="12"/>
      <c r="JG2703" s="12"/>
      <c r="JH2703" s="12"/>
      <c r="JI2703" s="13"/>
      <c r="JJ2703" s="14"/>
      <c r="JK2703" s="15"/>
      <c r="JL2703" s="15"/>
      <c r="JM2703" s="15"/>
      <c r="JN2703" s="16"/>
      <c r="JO2703" s="16"/>
      <c r="JP2703" s="16"/>
      <c r="JQ2703" s="16"/>
      <c r="JR2703" s="16"/>
      <c r="JS2703" s="16"/>
      <c r="JT2703" s="16"/>
      <c r="JU2703" s="16"/>
      <c r="JV2703" s="16"/>
      <c r="JW2703" s="16"/>
      <c r="JX2703" s="16"/>
      <c r="JY2703" s="16"/>
      <c r="JZ2703" s="16"/>
      <c r="KA2703" s="16"/>
      <c r="KB2703" s="16"/>
      <c r="KC2703" s="16"/>
      <c r="KD2703" s="16"/>
      <c r="KE2703" s="16"/>
      <c r="KF2703" s="16"/>
      <c r="KG2703" s="16"/>
      <c r="KH2703" s="16"/>
      <c r="KI2703" s="16"/>
      <c r="KJ2703" s="16"/>
      <c r="KK2703" s="16"/>
      <c r="KL2703" s="16"/>
      <c r="KM2703" s="16"/>
      <c r="KN2703" s="16"/>
      <c r="KO2703" s="16"/>
      <c r="KP2703" s="16"/>
      <c r="KQ2703" s="16"/>
      <c r="KR2703" s="16"/>
      <c r="KS2703" s="16"/>
      <c r="KT2703" s="16"/>
      <c r="KU2703" s="16"/>
      <c r="KV2703" s="16"/>
      <c r="KW2703" s="16"/>
      <c r="KX2703" s="16"/>
      <c r="KY2703" s="16"/>
      <c r="KZ2703" s="16"/>
      <c r="LA2703" s="16"/>
      <c r="LB2703" s="16"/>
      <c r="LC2703" s="16"/>
      <c r="LD2703" s="16"/>
      <c r="LE2703" s="16"/>
      <c r="LF2703" s="16"/>
      <c r="LG2703" s="16"/>
      <c r="LH2703" s="16"/>
      <c r="LI2703" s="16"/>
      <c r="LJ2703" s="16"/>
      <c r="LK2703" s="16"/>
      <c r="LL2703" s="16"/>
      <c r="LM2703" s="16"/>
      <c r="LN2703" s="16"/>
      <c r="LO2703" s="16"/>
      <c r="LP2703" s="16"/>
      <c r="LQ2703" s="16"/>
      <c r="LR2703" s="16"/>
      <c r="LS2703" s="16"/>
      <c r="LT2703" s="16"/>
      <c r="LU2703" s="16"/>
      <c r="LV2703" s="16"/>
      <c r="LW2703" s="16"/>
      <c r="LX2703" s="16"/>
      <c r="LY2703" s="16"/>
      <c r="LZ2703" s="16"/>
      <c r="MA2703" s="16"/>
      <c r="MB2703" s="16"/>
      <c r="MC2703" s="16"/>
      <c r="MD2703" s="16"/>
      <c r="ME2703" s="16"/>
      <c r="MF2703" s="16"/>
      <c r="MG2703" s="16"/>
      <c r="MH2703" s="16"/>
      <c r="MI2703" s="16"/>
      <c r="MJ2703" s="16"/>
      <c r="MK2703" s="16"/>
      <c r="ML2703" s="16"/>
      <c r="MM2703" s="16"/>
      <c r="MN2703" s="16"/>
      <c r="MO2703" s="16"/>
      <c r="MP2703" s="16"/>
      <c r="MQ2703" s="16"/>
      <c r="MR2703" s="16"/>
      <c r="MS2703" s="16"/>
      <c r="MT2703" s="16"/>
      <c r="MU2703" s="16"/>
      <c r="MV2703" s="16"/>
      <c r="MW2703" s="16"/>
      <c r="MX2703" s="16"/>
      <c r="MY2703" s="16"/>
      <c r="MZ2703" s="16"/>
      <c r="NA2703" s="16"/>
      <c r="NB2703" s="16"/>
      <c r="NC2703" s="16"/>
      <c r="ND2703" s="16"/>
      <c r="NE2703" s="16"/>
      <c r="NF2703" s="16"/>
      <c r="NG2703" s="16"/>
      <c r="NH2703" s="16"/>
      <c r="NI2703" s="16"/>
      <c r="NJ2703" s="16"/>
      <c r="NK2703" s="16"/>
      <c r="NL2703" s="16"/>
      <c r="NM2703" s="16"/>
      <c r="NN2703" s="16"/>
      <c r="NO2703" s="16"/>
      <c r="NP2703" s="16"/>
      <c r="NQ2703" s="16"/>
      <c r="NR2703" s="16"/>
      <c r="NS2703" s="16"/>
      <c r="NT2703" s="16"/>
      <c r="NU2703" s="16"/>
      <c r="NV2703" s="16"/>
      <c r="NW2703" s="16"/>
      <c r="NX2703" s="16"/>
      <c r="NY2703" s="16"/>
      <c r="NZ2703" s="16"/>
      <c r="OA2703" s="16"/>
      <c r="OB2703" s="16"/>
      <c r="OC2703" s="16"/>
      <c r="OD2703" s="16"/>
      <c r="OE2703" s="16"/>
      <c r="OF2703" s="16"/>
      <c r="OG2703" s="16"/>
      <c r="OH2703" s="16"/>
      <c r="OI2703" s="16"/>
      <c r="OJ2703" s="16"/>
      <c r="OK2703" s="16"/>
      <c r="OL2703" s="16"/>
      <c r="OM2703" s="16"/>
      <c r="ON2703" s="16"/>
      <c r="OO2703" s="16"/>
      <c r="OP2703" s="16"/>
      <c r="OQ2703" s="16"/>
      <c r="OR2703" s="16"/>
      <c r="OS2703" s="16"/>
      <c r="OT2703" s="16"/>
      <c r="OU2703" s="16"/>
      <c r="OV2703" s="16"/>
      <c r="OW2703" s="16"/>
      <c r="OX2703" s="16"/>
      <c r="OY2703" s="16"/>
      <c r="OZ2703" s="16"/>
      <c r="PA2703" s="16"/>
      <c r="PB2703" s="16"/>
      <c r="PC2703" s="16"/>
      <c r="PD2703" s="16"/>
      <c r="PE2703" s="16"/>
      <c r="PF2703" s="16"/>
      <c r="PG2703" s="16"/>
      <c r="PH2703" s="16"/>
      <c r="PI2703" s="16"/>
      <c r="PJ2703" s="16"/>
      <c r="PK2703" s="16"/>
      <c r="PL2703" s="16"/>
      <c r="PM2703" s="16"/>
      <c r="PN2703" s="16"/>
      <c r="PO2703" s="16"/>
      <c r="PP2703" s="16"/>
      <c r="PQ2703" s="16"/>
      <c r="PR2703" s="16"/>
      <c r="PS2703" s="16"/>
      <c r="PT2703" s="16"/>
      <c r="PU2703" s="16"/>
      <c r="PV2703" s="16"/>
      <c r="PW2703" s="16"/>
      <c r="PX2703" s="16"/>
      <c r="PY2703" s="16"/>
      <c r="PZ2703" s="16"/>
      <c r="QA2703" s="16"/>
      <c r="QB2703" s="16"/>
      <c r="QC2703" s="16"/>
      <c r="QD2703" s="16"/>
      <c r="QE2703" s="16"/>
      <c r="QF2703" s="16"/>
      <c r="QG2703" s="16"/>
      <c r="QH2703" s="16"/>
      <c r="QI2703" s="16"/>
      <c r="QJ2703" s="16"/>
      <c r="QK2703" s="16"/>
      <c r="QL2703" s="16"/>
      <c r="QM2703" s="16"/>
      <c r="QN2703" s="16"/>
      <c r="QO2703" s="16"/>
      <c r="QP2703" s="16"/>
      <c r="QQ2703" s="16"/>
      <c r="QR2703" s="16"/>
      <c r="QS2703" s="16"/>
      <c r="QT2703" s="16"/>
      <c r="QU2703" s="16"/>
      <c r="QV2703" s="16"/>
      <c r="QW2703" s="16"/>
      <c r="QX2703" s="16"/>
      <c r="QY2703" s="16"/>
      <c r="QZ2703" s="16"/>
      <c r="RA2703" s="16"/>
      <c r="RB2703" s="16"/>
      <c r="RC2703" s="16"/>
      <c r="RD2703" s="16"/>
      <c r="RE2703" s="16"/>
      <c r="RF2703" s="16"/>
      <c r="RG2703" s="16"/>
      <c r="RH2703" s="16"/>
      <c r="RI2703" s="16"/>
      <c r="RJ2703" s="16"/>
      <c r="RK2703" s="16"/>
      <c r="RL2703" s="16"/>
      <c r="RM2703" s="16"/>
      <c r="RN2703" s="16"/>
      <c r="RO2703" s="16"/>
      <c r="RP2703" s="16"/>
      <c r="RQ2703" s="16"/>
      <c r="RR2703" s="16"/>
      <c r="RS2703" s="16"/>
      <c r="RT2703" s="16"/>
      <c r="RU2703" s="16"/>
      <c r="RV2703" s="16"/>
      <c r="RW2703" s="16"/>
      <c r="RX2703" s="16"/>
      <c r="RY2703" s="16"/>
      <c r="RZ2703" s="16"/>
      <c r="SA2703" s="16"/>
      <c r="SB2703" s="16"/>
      <c r="SC2703" s="16"/>
      <c r="SD2703" s="16"/>
      <c r="SE2703" s="16"/>
      <c r="SF2703" s="16"/>
      <c r="SG2703" s="16"/>
      <c r="SH2703" s="16"/>
      <c r="SI2703" s="16"/>
      <c r="SJ2703" s="16"/>
      <c r="SK2703" s="16"/>
      <c r="SL2703" s="16"/>
      <c r="SM2703" s="16"/>
      <c r="SN2703" s="16"/>
      <c r="SO2703" s="16"/>
      <c r="SP2703" s="16"/>
      <c r="SQ2703" s="16"/>
      <c r="SR2703" s="16"/>
      <c r="SS2703" s="16"/>
      <c r="ST2703" s="16"/>
      <c r="SU2703" s="16"/>
      <c r="SV2703" s="16"/>
      <c r="SW2703" s="16"/>
      <c r="SX2703" s="16"/>
      <c r="SY2703" s="16"/>
      <c r="SZ2703" s="16"/>
      <c r="TA2703" s="16"/>
      <c r="TB2703" s="17"/>
      <c r="TC2703" s="17"/>
      <c r="TD2703" s="17"/>
      <c r="TE2703" s="17"/>
      <c r="TF2703" s="17"/>
      <c r="TG2703" s="17"/>
      <c r="TH2703" s="17"/>
      <c r="TI2703" s="17"/>
      <c r="TJ2703" s="17"/>
      <c r="TK2703" s="17"/>
      <c r="TL2703" s="17"/>
      <c r="TM2703" s="17"/>
      <c r="TN2703" s="17"/>
      <c r="TO2703" s="17"/>
      <c r="TP2703" s="17"/>
      <c r="TQ2703" s="17"/>
      <c r="TR2703" s="17"/>
      <c r="TS2703" s="17"/>
      <c r="TT2703" s="17"/>
      <c r="TU2703" s="17"/>
      <c r="TV2703" s="17"/>
      <c r="TW2703" s="17"/>
      <c r="TX2703" s="17"/>
      <c r="TY2703" s="17"/>
      <c r="TZ2703" s="17"/>
      <c r="UA2703" s="17"/>
      <c r="UB2703" s="17"/>
      <c r="UC2703" s="17"/>
      <c r="UD2703" s="17"/>
      <c r="UE2703" s="17"/>
      <c r="UF2703" s="17"/>
      <c r="UG2703" s="17"/>
      <c r="UH2703" s="17"/>
      <c r="UI2703" s="17"/>
      <c r="UJ2703" s="17"/>
      <c r="UK2703" s="17"/>
      <c r="UL2703" s="17"/>
      <c r="UM2703" s="17"/>
      <c r="UN2703" s="17"/>
      <c r="UO2703" s="17"/>
      <c r="UP2703" s="17"/>
      <c r="UQ2703" s="17"/>
      <c r="UR2703" s="17"/>
      <c r="US2703" s="17"/>
      <c r="UT2703" s="17"/>
      <c r="UU2703" s="17"/>
      <c r="UV2703" s="17"/>
      <c r="UW2703" s="17"/>
      <c r="UX2703" s="17"/>
      <c r="UY2703" s="17"/>
      <c r="UZ2703" s="17"/>
      <c r="VA2703" s="17"/>
      <c r="VB2703" s="17"/>
      <c r="VC2703" s="17"/>
      <c r="VD2703" s="17"/>
      <c r="VE2703" s="17"/>
      <c r="VF2703" s="17"/>
      <c r="VG2703" s="17"/>
      <c r="VH2703" s="17"/>
      <c r="VI2703" s="17"/>
      <c r="VJ2703" s="17"/>
      <c r="VK2703" s="17"/>
      <c r="VL2703" s="17"/>
      <c r="VM2703" s="17"/>
      <c r="VN2703" s="17"/>
      <c r="VO2703" s="17"/>
      <c r="VP2703" s="17"/>
      <c r="VQ2703" s="17"/>
      <c r="VR2703" s="17"/>
      <c r="VS2703" s="17"/>
      <c r="VT2703" s="17"/>
      <c r="VU2703" s="17"/>
      <c r="VV2703" s="17"/>
      <c r="VW2703" s="17"/>
      <c r="VX2703" s="17"/>
      <c r="VY2703" s="17"/>
      <c r="VZ2703" s="17"/>
      <c r="WA2703" s="17"/>
      <c r="WB2703" s="17"/>
      <c r="WC2703" s="17"/>
      <c r="WD2703" s="17"/>
      <c r="WE2703" s="17"/>
      <c r="WF2703" s="17"/>
      <c r="WG2703" s="17"/>
      <c r="WH2703" s="17"/>
      <c r="WI2703" s="17"/>
      <c r="WJ2703" s="17"/>
      <c r="WK2703" s="17"/>
      <c r="WL2703" s="17"/>
      <c r="WM2703" s="17"/>
      <c r="WN2703" s="17"/>
      <c r="WO2703" s="17"/>
      <c r="WP2703" s="17"/>
      <c r="WQ2703" s="17"/>
      <c r="WR2703" s="17"/>
      <c r="WS2703" s="17"/>
      <c r="WT2703" s="17"/>
      <c r="WU2703" s="17"/>
      <c r="WV2703" s="17"/>
      <c r="WW2703" s="17"/>
      <c r="WX2703" s="17"/>
      <c r="WY2703" s="17"/>
      <c r="WZ2703" s="17"/>
      <c r="XA2703" s="17"/>
      <c r="XB2703" s="17"/>
      <c r="XC2703" s="17"/>
      <c r="XD2703" s="17"/>
      <c r="XE2703" s="17"/>
      <c r="XF2703" s="17"/>
      <c r="XG2703" s="17"/>
      <c r="XH2703" s="17"/>
      <c r="XI2703" s="17"/>
      <c r="XJ2703" s="17"/>
      <c r="XK2703" s="17"/>
      <c r="XL2703" s="17"/>
      <c r="XM2703" s="17"/>
      <c r="XN2703" s="17"/>
      <c r="XO2703" s="17"/>
      <c r="XP2703" s="17"/>
      <c r="XQ2703" s="17"/>
      <c r="XR2703" s="17"/>
      <c r="XS2703" s="17"/>
      <c r="XT2703" s="17"/>
      <c r="XU2703" s="17"/>
      <c r="XV2703" s="17"/>
      <c r="XW2703" s="17"/>
      <c r="XX2703" s="17"/>
      <c r="XY2703" s="17"/>
      <c r="XZ2703" s="17"/>
      <c r="YA2703" s="17"/>
      <c r="YB2703" s="17"/>
      <c r="YC2703" s="17"/>
      <c r="YD2703" s="17"/>
      <c r="YE2703" s="17"/>
      <c r="YF2703" s="17"/>
      <c r="YG2703" s="17"/>
      <c r="YH2703" s="17"/>
      <c r="YI2703" s="17"/>
      <c r="YJ2703" s="17"/>
      <c r="YK2703" s="17"/>
      <c r="YL2703" s="17"/>
      <c r="YM2703" s="17"/>
      <c r="YN2703" s="17"/>
      <c r="YO2703" s="17"/>
      <c r="YP2703" s="17"/>
      <c r="YQ2703" s="17"/>
      <c r="YR2703" s="17"/>
      <c r="YS2703" s="17"/>
      <c r="YT2703" s="17"/>
      <c r="YU2703" s="17"/>
      <c r="YV2703" s="17"/>
      <c r="YW2703" s="17"/>
      <c r="YX2703" s="17"/>
      <c r="YY2703" s="17"/>
      <c r="YZ2703" s="17"/>
      <c r="ZA2703" s="17"/>
      <c r="ZB2703" s="17"/>
      <c r="ZC2703" s="17"/>
      <c r="ZD2703" s="17"/>
      <c r="ZE2703" s="17"/>
      <c r="ZF2703" s="17"/>
      <c r="ZG2703" s="17"/>
      <c r="ZH2703" s="17"/>
      <c r="ZI2703" s="17"/>
      <c r="ZJ2703" s="17"/>
      <c r="ZK2703" s="17"/>
      <c r="ZL2703" s="17"/>
      <c r="ZM2703" s="17"/>
      <c r="ZN2703" s="17"/>
      <c r="ZO2703" s="17"/>
      <c r="ZP2703" s="17"/>
      <c r="ZQ2703" s="17"/>
      <c r="ZR2703" s="17"/>
      <c r="ZS2703" s="17"/>
      <c r="ZT2703" s="17"/>
      <c r="ZU2703" s="17"/>
      <c r="ZV2703" s="17"/>
      <c r="ZW2703" s="17"/>
      <c r="ZX2703" s="17"/>
      <c r="ZY2703" s="17"/>
      <c r="ZZ2703" s="17"/>
      <c r="AAA2703" s="17"/>
      <c r="AAB2703" s="17"/>
      <c r="AAC2703" s="17"/>
      <c r="AAD2703" s="17"/>
      <c r="AAE2703" s="17"/>
      <c r="AAF2703" s="17"/>
      <c r="AAG2703" s="17"/>
      <c r="AAH2703" s="17"/>
      <c r="AAI2703" s="17"/>
      <c r="AAJ2703" s="17"/>
      <c r="AAK2703" s="17"/>
      <c r="AAL2703" s="17"/>
      <c r="AAM2703" s="17"/>
      <c r="AAN2703" s="17"/>
      <c r="AAO2703" s="17"/>
      <c r="AAP2703" s="17"/>
      <c r="AAQ2703" s="17"/>
      <c r="AAR2703" s="17"/>
      <c r="AAS2703" s="17"/>
      <c r="AAT2703" s="17"/>
      <c r="AAU2703" s="17"/>
      <c r="AAV2703" s="17"/>
      <c r="AAW2703" s="17"/>
      <c r="AAX2703" s="17"/>
      <c r="AAY2703" s="17"/>
      <c r="AAZ2703" s="17"/>
      <c r="ABA2703" s="17"/>
      <c r="ABB2703" s="17"/>
      <c r="ABC2703" s="17"/>
      <c r="ABD2703" s="17"/>
      <c r="ABE2703" s="17"/>
      <c r="ABF2703" s="17"/>
      <c r="ABG2703" s="17"/>
      <c r="ABH2703" s="17"/>
      <c r="ABI2703" s="17"/>
      <c r="ABJ2703" s="17"/>
      <c r="ABK2703" s="17"/>
      <c r="ABL2703" s="17"/>
      <c r="ABM2703" s="17"/>
      <c r="ABN2703" s="17"/>
      <c r="ABO2703" s="17"/>
      <c r="ABP2703" s="17"/>
      <c r="ABQ2703" s="17"/>
      <c r="ABR2703" s="17"/>
      <c r="ABS2703" s="17"/>
      <c r="ABT2703" s="17"/>
      <c r="ABU2703" s="17"/>
      <c r="ABV2703" s="17"/>
      <c r="ABW2703" s="17"/>
      <c r="ABX2703" s="17"/>
      <c r="ABY2703" s="17"/>
      <c r="ABZ2703" s="17"/>
      <c r="ACA2703" s="17"/>
      <c r="ACB2703" s="17"/>
      <c r="ACC2703" s="17"/>
      <c r="ACD2703" s="17"/>
      <c r="ACE2703" s="17"/>
      <c r="ACF2703" s="17"/>
      <c r="ACG2703" s="17"/>
      <c r="ACH2703" s="17"/>
      <c r="ACI2703" s="17"/>
      <c r="ACJ2703" s="17"/>
      <c r="ACK2703" s="17"/>
      <c r="ACL2703" s="17"/>
      <c r="ACM2703" s="17"/>
      <c r="ACN2703" s="17"/>
      <c r="ACO2703" s="17"/>
      <c r="ACP2703" s="17"/>
      <c r="ACQ2703" s="17"/>
      <c r="ACR2703" s="17"/>
      <c r="ACS2703" s="17"/>
      <c r="ACT2703" s="17"/>
      <c r="ACU2703" s="17"/>
      <c r="ACV2703" s="17"/>
      <c r="ACW2703" s="17"/>
      <c r="ACX2703" s="17"/>
      <c r="ACY2703" s="17"/>
      <c r="ACZ2703" s="17"/>
      <c r="ADA2703" s="17"/>
      <c r="ADB2703" s="17"/>
      <c r="ADC2703" s="17"/>
      <c r="ADD2703" s="17"/>
      <c r="ADE2703" s="17"/>
      <c r="ADF2703" s="17"/>
      <c r="ADG2703" s="17"/>
      <c r="ADH2703" s="17"/>
      <c r="ADI2703" s="17"/>
      <c r="ADJ2703" s="17"/>
      <c r="ADK2703" s="17"/>
      <c r="ADL2703" s="17"/>
      <c r="ADM2703" s="17"/>
      <c r="ADN2703" s="17"/>
      <c r="ADO2703" s="17"/>
      <c r="ADP2703" s="17"/>
      <c r="ADQ2703" s="17"/>
      <c r="ADR2703" s="17"/>
      <c r="ADS2703" s="17"/>
      <c r="ADT2703" s="17"/>
      <c r="ADU2703" s="17"/>
      <c r="ADV2703" s="17"/>
      <c r="ADW2703" s="17"/>
      <c r="ADX2703" s="17"/>
      <c r="ADY2703" s="17"/>
      <c r="ADZ2703" s="17"/>
      <c r="AEA2703" s="17"/>
      <c r="AEB2703" s="17"/>
      <c r="AEC2703" s="17"/>
      <c r="AED2703" s="17"/>
      <c r="AEE2703" s="17"/>
      <c r="AEF2703" s="17"/>
      <c r="AEG2703" s="17"/>
      <c r="AEH2703" s="17"/>
      <c r="AEI2703" s="17"/>
      <c r="AEJ2703" s="17"/>
      <c r="AEK2703" s="17"/>
      <c r="AEL2703" s="17"/>
      <c r="AEM2703" s="17"/>
      <c r="AEN2703" s="17"/>
      <c r="AEO2703" s="17"/>
      <c r="AEP2703" s="17"/>
      <c r="AEQ2703" s="17"/>
      <c r="AER2703" s="17"/>
      <c r="AES2703" s="17"/>
      <c r="AET2703" s="17"/>
      <c r="AEU2703" s="17"/>
      <c r="AEV2703" s="17"/>
      <c r="AEW2703" s="17"/>
      <c r="AEX2703" s="17"/>
      <c r="AEY2703" s="17"/>
      <c r="AEZ2703" s="17"/>
      <c r="AFA2703" s="17"/>
      <c r="AFB2703" s="17"/>
      <c r="AFC2703" s="17"/>
      <c r="AFD2703" s="17"/>
      <c r="AFE2703" s="17"/>
      <c r="AFF2703" s="17"/>
      <c r="AFG2703" s="17"/>
      <c r="AFH2703" s="17"/>
      <c r="AFI2703" s="17"/>
      <c r="AFJ2703" s="17"/>
      <c r="AFK2703" s="17"/>
      <c r="AFL2703" s="17"/>
      <c r="AFM2703" s="17"/>
      <c r="AFN2703" s="17"/>
      <c r="AFO2703" s="17"/>
      <c r="AFP2703" s="17"/>
      <c r="AFQ2703" s="17"/>
      <c r="AFR2703" s="17"/>
      <c r="AFS2703" s="17"/>
      <c r="AFT2703" s="17"/>
      <c r="AFU2703" s="17"/>
      <c r="AFV2703" s="17"/>
      <c r="AFW2703" s="17"/>
      <c r="AFX2703" s="17"/>
      <c r="AFY2703" s="17"/>
      <c r="AFZ2703" s="17"/>
      <c r="AGA2703" s="17"/>
      <c r="AGB2703" s="17"/>
      <c r="AGC2703" s="17"/>
      <c r="AGD2703" s="17"/>
      <c r="AGE2703" s="17"/>
      <c r="AGF2703" s="17"/>
      <c r="AGG2703" s="17"/>
      <c r="AGH2703" s="17"/>
      <c r="AGI2703" s="17"/>
      <c r="AGJ2703" s="17"/>
      <c r="AGK2703" s="17"/>
      <c r="AGL2703" s="17"/>
      <c r="AGM2703" s="17"/>
      <c r="AGN2703" s="17"/>
      <c r="AGO2703" s="17"/>
      <c r="AGP2703" s="17"/>
      <c r="AGQ2703" s="17"/>
      <c r="AGR2703" s="17"/>
      <c r="AGS2703" s="17"/>
      <c r="AGT2703" s="17"/>
      <c r="AGU2703" s="17"/>
      <c r="AGV2703" s="17"/>
      <c r="AGW2703" s="17"/>
      <c r="AGX2703" s="17"/>
      <c r="AGY2703" s="17"/>
      <c r="AGZ2703" s="17"/>
      <c r="AHA2703" s="17"/>
      <c r="AHB2703" s="17"/>
      <c r="AHC2703" s="17"/>
      <c r="AHD2703" s="17"/>
      <c r="AHE2703" s="17"/>
      <c r="AHF2703" s="17"/>
      <c r="AHG2703" s="17"/>
      <c r="AHH2703" s="17"/>
      <c r="AHI2703" s="17"/>
      <c r="AHJ2703" s="17"/>
      <c r="AHK2703" s="17"/>
      <c r="AHL2703" s="17"/>
      <c r="AHM2703" s="17"/>
      <c r="AHN2703" s="17"/>
      <c r="AHO2703" s="17"/>
      <c r="AHP2703" s="17"/>
      <c r="AHQ2703" s="17"/>
      <c r="AHR2703" s="17"/>
      <c r="AHS2703" s="17"/>
      <c r="AHT2703" s="17"/>
      <c r="AHU2703" s="17"/>
      <c r="AHV2703" s="17"/>
      <c r="AHW2703" s="17"/>
      <c r="AHX2703" s="17"/>
      <c r="AHY2703" s="17"/>
      <c r="AHZ2703" s="17"/>
      <c r="AIA2703" s="17"/>
      <c r="AIB2703" s="17"/>
      <c r="AIC2703" s="17"/>
      <c r="AID2703" s="17"/>
      <c r="AIE2703" s="17"/>
      <c r="AIF2703" s="17"/>
      <c r="AIG2703" s="17"/>
      <c r="AIH2703" s="17"/>
      <c r="AII2703" s="17"/>
      <c r="AIJ2703" s="17"/>
      <c r="AIK2703" s="17"/>
      <c r="AIL2703" s="17"/>
      <c r="AIM2703" s="17"/>
      <c r="AIN2703" s="17"/>
      <c r="AIO2703" s="17"/>
      <c r="AIP2703" s="17"/>
      <c r="AIQ2703" s="17"/>
      <c r="AIR2703" s="17"/>
      <c r="AIS2703" s="17"/>
      <c r="AIT2703" s="17"/>
      <c r="AIU2703" s="17"/>
      <c r="AIV2703" s="17"/>
      <c r="AIW2703" s="17"/>
      <c r="AIX2703" s="17"/>
      <c r="AIY2703" s="17"/>
      <c r="AIZ2703" s="17"/>
      <c r="AJA2703" s="17"/>
      <c r="AJB2703" s="17"/>
      <c r="AJC2703" s="17"/>
      <c r="AJD2703" s="17"/>
      <c r="AJE2703" s="17"/>
      <c r="AJF2703" s="17"/>
      <c r="AJG2703" s="17"/>
      <c r="AJH2703" s="17"/>
      <c r="AJI2703" s="17"/>
      <c r="AJJ2703" s="17"/>
      <c r="AJK2703" s="17"/>
      <c r="AJL2703" s="17"/>
      <c r="AJM2703" s="17"/>
      <c r="AJN2703" s="17"/>
      <c r="AJO2703" s="17"/>
      <c r="AJP2703" s="17"/>
      <c r="AJQ2703" s="17"/>
      <c r="AJR2703" s="17"/>
      <c r="AJS2703" s="17"/>
      <c r="AJT2703" s="17"/>
      <c r="AJU2703" s="17"/>
      <c r="AJV2703" s="17"/>
      <c r="AJW2703" s="17"/>
      <c r="AJX2703" s="17"/>
      <c r="AJY2703" s="17"/>
      <c r="AJZ2703" s="17"/>
      <c r="AKA2703" s="17"/>
      <c r="AKB2703" s="17"/>
      <c r="AKC2703" s="17"/>
      <c r="AKD2703" s="17"/>
      <c r="AKE2703" s="17"/>
      <c r="AKF2703" s="17"/>
      <c r="AKG2703" s="17"/>
      <c r="AKH2703" s="17"/>
      <c r="AKI2703" s="17"/>
      <c r="AKJ2703" s="17"/>
      <c r="AKK2703" s="17"/>
      <c r="AKL2703" s="17"/>
      <c r="AKM2703" s="17"/>
      <c r="AKN2703" s="17"/>
      <c r="AKO2703" s="17"/>
      <c r="AKP2703" s="17"/>
      <c r="AKQ2703" s="17"/>
      <c r="AKR2703" s="17"/>
      <c r="AKS2703" s="17"/>
      <c r="AKT2703" s="17"/>
      <c r="AKU2703" s="17"/>
      <c r="AKV2703" s="17"/>
      <c r="AKW2703" s="17"/>
      <c r="AKX2703" s="17"/>
      <c r="AKY2703" s="17"/>
      <c r="AKZ2703" s="17"/>
      <c r="ALA2703" s="17"/>
      <c r="ALB2703" s="17"/>
      <c r="ALC2703" s="17"/>
      <c r="ALD2703" s="17"/>
      <c r="ALE2703" s="17"/>
      <c r="ALF2703" s="17"/>
      <c r="ALG2703" s="17"/>
      <c r="ALH2703" s="17"/>
      <c r="ALI2703" s="17"/>
      <c r="ALJ2703" s="17"/>
      <c r="ALK2703" s="17"/>
      <c r="ALL2703" s="17"/>
      <c r="ALM2703" s="17"/>
      <c r="ALN2703" s="17"/>
      <c r="ALO2703" s="17"/>
      <c r="ALP2703" s="17"/>
      <c r="ALQ2703" s="17"/>
      <c r="ALR2703" s="17"/>
      <c r="ALS2703" s="17"/>
      <c r="ALT2703" s="17"/>
      <c r="ALU2703" s="17"/>
      <c r="ALV2703" s="17"/>
      <c r="ALW2703" s="17"/>
      <c r="ALX2703" s="17"/>
      <c r="ALY2703" s="17"/>
      <c r="ALZ2703" s="17"/>
      <c r="AMA2703" s="17"/>
      <c r="AMB2703" s="17"/>
      <c r="AMC2703" s="17"/>
      <c r="AMD2703" s="17"/>
      <c r="AME2703" s="17"/>
      <c r="AMF2703" s="17"/>
      <c r="AMG2703" s="17"/>
      <c r="AMH2703" s="17"/>
      <c r="AMI2703" s="17"/>
      <c r="AMJ2703" s="17"/>
      <c r="AMK2703" s="17"/>
      <c r="AML2703" s="17"/>
      <c r="AMM2703" s="17"/>
      <c r="AMN2703" s="17"/>
      <c r="AMO2703" s="17"/>
      <c r="AMP2703" s="17"/>
      <c r="AMQ2703" s="17"/>
      <c r="AMR2703" s="17"/>
      <c r="AMS2703" s="17"/>
      <c r="AMT2703" s="17"/>
      <c r="AMU2703" s="17"/>
      <c r="AMV2703" s="17"/>
      <c r="AMW2703" s="17"/>
      <c r="AMX2703" s="17"/>
      <c r="AMY2703" s="17"/>
      <c r="AMZ2703" s="17"/>
      <c r="ANA2703" s="17"/>
      <c r="ANB2703" s="17"/>
      <c r="ANC2703" s="17"/>
      <c r="AND2703" s="17"/>
      <c r="ANE2703" s="17"/>
      <c r="ANF2703" s="17"/>
      <c r="ANG2703" s="17"/>
      <c r="ANH2703" s="17"/>
      <c r="ANI2703" s="17"/>
      <c r="ANJ2703" s="17"/>
      <c r="ANK2703" s="17"/>
      <c r="ANL2703" s="17"/>
      <c r="ANM2703" s="17"/>
      <c r="ANN2703" s="17"/>
      <c r="ANO2703" s="17"/>
      <c r="ANP2703" s="17"/>
      <c r="ANQ2703" s="17"/>
      <c r="ANR2703" s="17"/>
      <c r="ANS2703" s="17"/>
      <c r="ANT2703" s="17"/>
      <c r="ANU2703" s="17"/>
      <c r="ANV2703" s="17"/>
      <c r="ANW2703" s="17"/>
      <c r="ANX2703" s="17"/>
      <c r="ANY2703" s="17"/>
      <c r="ANZ2703" s="17"/>
      <c r="AOA2703" s="17"/>
      <c r="AOB2703" s="17"/>
      <c r="AOC2703" s="17"/>
      <c r="AOD2703" s="17"/>
      <c r="AOE2703" s="17"/>
      <c r="AOF2703" s="17"/>
      <c r="AOG2703" s="17"/>
      <c r="AOH2703" s="17"/>
      <c r="AOI2703" s="17"/>
      <c r="AOJ2703" s="17"/>
      <c r="AOK2703" s="17"/>
      <c r="AOL2703" s="17"/>
      <c r="AOM2703" s="17"/>
      <c r="AON2703" s="17"/>
      <c r="AOO2703" s="17"/>
      <c r="AOP2703" s="17"/>
      <c r="AOQ2703" s="17"/>
      <c r="AOR2703" s="17"/>
      <c r="AOS2703" s="17"/>
      <c r="AOT2703" s="17"/>
      <c r="AOU2703" s="17"/>
      <c r="AOV2703" s="17"/>
      <c r="AOW2703" s="17"/>
      <c r="AOX2703" s="17"/>
      <c r="AOY2703" s="17"/>
      <c r="AOZ2703" s="17"/>
      <c r="APA2703" s="17"/>
      <c r="APB2703" s="17"/>
      <c r="APC2703" s="17"/>
      <c r="APD2703" s="17"/>
      <c r="APE2703" s="17"/>
      <c r="APF2703" s="17"/>
      <c r="APG2703" s="17"/>
      <c r="APH2703" s="17"/>
      <c r="API2703" s="17"/>
      <c r="APJ2703" s="17"/>
      <c r="APK2703" s="17"/>
      <c r="APL2703" s="17"/>
      <c r="APM2703" s="17"/>
      <c r="APN2703" s="17"/>
      <c r="APO2703" s="17"/>
      <c r="APP2703" s="17"/>
      <c r="APQ2703" s="17"/>
      <c r="APR2703" s="17"/>
      <c r="APS2703" s="17"/>
      <c r="APT2703" s="17"/>
      <c r="APU2703" s="17"/>
      <c r="APV2703" s="17"/>
      <c r="APW2703" s="17"/>
      <c r="APX2703" s="17"/>
      <c r="APY2703" s="17"/>
      <c r="APZ2703" s="17"/>
      <c r="AQA2703" s="17"/>
      <c r="AQB2703" s="17"/>
      <c r="AQC2703" s="17"/>
      <c r="AQD2703" s="17"/>
      <c r="AQE2703" s="17"/>
      <c r="AQF2703" s="17"/>
      <c r="AQG2703" s="17"/>
      <c r="AQH2703" s="17"/>
      <c r="AQI2703" s="17"/>
      <c r="AQJ2703" s="17"/>
      <c r="AQK2703" s="17"/>
      <c r="AQL2703" s="17"/>
      <c r="AQM2703" s="17"/>
      <c r="AQN2703" s="17"/>
      <c r="AQO2703" s="17"/>
      <c r="AQP2703" s="17"/>
      <c r="AQQ2703" s="17"/>
      <c r="AQR2703" s="17"/>
      <c r="AQS2703" s="17"/>
      <c r="AQT2703" s="17"/>
      <c r="AQU2703" s="17"/>
      <c r="AQV2703" s="17"/>
      <c r="AQW2703" s="17"/>
      <c r="AQX2703" s="17"/>
      <c r="AQY2703" s="17"/>
      <c r="AQZ2703" s="17"/>
      <c r="ARA2703" s="17"/>
      <c r="ARB2703" s="17"/>
      <c r="ARC2703" s="17"/>
      <c r="ARD2703" s="17"/>
      <c r="ARE2703" s="17"/>
      <c r="ARF2703" s="17"/>
      <c r="ARG2703" s="17"/>
      <c r="ARH2703" s="17"/>
      <c r="ARI2703" s="17"/>
      <c r="ARJ2703" s="17"/>
      <c r="ARK2703" s="17"/>
      <c r="ARL2703" s="17"/>
      <c r="ARM2703" s="17"/>
      <c r="ARN2703" s="17"/>
      <c r="ARO2703" s="17"/>
      <c r="ARP2703" s="17"/>
      <c r="ARQ2703" s="17"/>
      <c r="ARR2703" s="17"/>
      <c r="ARS2703" s="17"/>
      <c r="ART2703" s="17"/>
      <c r="ARU2703" s="17"/>
      <c r="ARV2703" s="17"/>
      <c r="ARW2703" s="17"/>
      <c r="ARX2703" s="17"/>
      <c r="ARY2703" s="17"/>
      <c r="ARZ2703" s="17"/>
      <c r="ASA2703" s="17"/>
      <c r="ASB2703" s="17"/>
      <c r="ASC2703" s="17"/>
      <c r="ASD2703" s="17"/>
      <c r="ASE2703" s="17"/>
      <c r="ASF2703" s="17"/>
      <c r="ASG2703" s="17"/>
      <c r="ASH2703" s="17"/>
      <c r="ASI2703" s="17"/>
      <c r="ASJ2703" s="17"/>
      <c r="ASK2703" s="17"/>
      <c r="ASL2703" s="17"/>
      <c r="ASM2703" s="17"/>
      <c r="ASN2703" s="17"/>
      <c r="ASO2703" s="17"/>
      <c r="ASP2703" s="17"/>
      <c r="ASQ2703" s="17"/>
      <c r="ASR2703" s="17"/>
      <c r="ASS2703" s="17"/>
      <c r="AST2703" s="17"/>
      <c r="ASU2703" s="17"/>
      <c r="ASV2703" s="17"/>
      <c r="ASW2703" s="17"/>
      <c r="ASX2703" s="17"/>
      <c r="ASY2703" s="17"/>
      <c r="ASZ2703" s="17"/>
      <c r="ATA2703" s="17"/>
      <c r="ATB2703" s="17"/>
      <c r="ATC2703" s="17"/>
      <c r="ATD2703" s="17"/>
      <c r="ATE2703" s="17"/>
      <c r="ATF2703" s="17"/>
      <c r="ATG2703" s="17"/>
      <c r="ATH2703" s="17"/>
      <c r="ATI2703" s="17"/>
      <c r="ATJ2703" s="17"/>
      <c r="ATK2703" s="17"/>
      <c r="ATL2703" s="17"/>
      <c r="ATM2703" s="17"/>
      <c r="ATN2703" s="17"/>
      <c r="ATO2703" s="17"/>
      <c r="ATP2703" s="17"/>
      <c r="ATQ2703" s="17"/>
      <c r="ATR2703" s="17"/>
      <c r="ATS2703" s="17"/>
      <c r="ATT2703" s="17"/>
      <c r="ATU2703" s="17"/>
      <c r="ATV2703" s="17"/>
      <c r="ATW2703" s="17"/>
      <c r="ATX2703" s="17"/>
      <c r="ATY2703" s="17"/>
      <c r="ATZ2703" s="17"/>
      <c r="AUA2703" s="17"/>
      <c r="AUB2703" s="17"/>
      <c r="AUC2703" s="17"/>
      <c r="AUD2703" s="17"/>
      <c r="AUE2703" s="17"/>
      <c r="AUF2703" s="17"/>
      <c r="AUG2703" s="17"/>
      <c r="AUH2703" s="17"/>
      <c r="AUI2703" s="17"/>
      <c r="AUJ2703" s="17"/>
      <c r="AUK2703" s="17"/>
      <c r="AUL2703" s="17"/>
      <c r="AUM2703" s="17"/>
      <c r="AUN2703" s="17"/>
      <c r="AUO2703" s="17"/>
      <c r="AUP2703" s="17"/>
      <c r="AUQ2703" s="17"/>
      <c r="AUR2703" s="17"/>
      <c r="AUS2703" s="17"/>
      <c r="AUT2703" s="17"/>
      <c r="AUU2703" s="17"/>
      <c r="AUV2703" s="17"/>
      <c r="AUW2703" s="17"/>
      <c r="AUX2703" s="17"/>
      <c r="AUY2703" s="17"/>
      <c r="AUZ2703" s="17"/>
      <c r="AVA2703" s="17"/>
      <c r="AVB2703" s="17"/>
      <c r="AVC2703" s="17"/>
      <c r="AVD2703" s="17"/>
      <c r="AVE2703" s="17"/>
      <c r="AVF2703" s="17"/>
      <c r="AVG2703" s="17"/>
      <c r="AVH2703" s="17"/>
      <c r="AVI2703" s="17"/>
      <c r="AVJ2703" s="17"/>
      <c r="AVK2703" s="17"/>
      <c r="AVL2703" s="17"/>
      <c r="AVM2703" s="17"/>
      <c r="AVN2703" s="17"/>
      <c r="AVO2703" s="17"/>
      <c r="AVP2703" s="17"/>
      <c r="AVQ2703" s="17"/>
      <c r="AVR2703" s="17"/>
      <c r="AVS2703" s="17"/>
      <c r="AVT2703" s="17"/>
      <c r="AVU2703" s="17"/>
      <c r="AVV2703" s="17"/>
      <c r="AVW2703" s="17"/>
      <c r="AVX2703" s="17"/>
      <c r="AVY2703" s="17"/>
      <c r="AVZ2703" s="17"/>
      <c r="AWA2703" s="17"/>
      <c r="AWB2703" s="17"/>
      <c r="AWC2703" s="17"/>
      <c r="AWD2703" s="17"/>
      <c r="AWE2703" s="17"/>
      <c r="AWF2703" s="17"/>
      <c r="AWG2703" s="17"/>
      <c r="AWH2703" s="17"/>
      <c r="AWI2703" s="17"/>
      <c r="AWJ2703" s="17"/>
      <c r="AWK2703" s="17"/>
      <c r="AWL2703" s="17"/>
      <c r="AWM2703" s="17"/>
      <c r="AWN2703" s="17"/>
    </row>
    <row r="2704" spans="1:1288" s="56" customFormat="1" ht="39" x14ac:dyDescent="0.25">
      <c r="A2704" s="50" t="s">
        <v>3806</v>
      </c>
      <c r="B2704" s="50" t="s">
        <v>3903</v>
      </c>
      <c r="C2704" s="50" t="s">
        <v>3909</v>
      </c>
      <c r="D2704" s="50" t="s">
        <v>3809</v>
      </c>
      <c r="E2704" s="51">
        <v>11</v>
      </c>
      <c r="F2704" s="52" t="s">
        <v>21</v>
      </c>
      <c r="G2704" s="53"/>
      <c r="H2704" s="15" t="s">
        <v>5</v>
      </c>
      <c r="I2704" s="55"/>
      <c r="JE2704" s="12"/>
      <c r="JF2704" s="12"/>
      <c r="JG2704" s="12"/>
      <c r="JH2704" s="12"/>
      <c r="JI2704" s="13"/>
      <c r="JJ2704" s="14"/>
      <c r="JK2704" s="15"/>
      <c r="JL2704" s="15"/>
      <c r="JM2704" s="15"/>
      <c r="JN2704" s="16"/>
      <c r="JO2704" s="16"/>
      <c r="JP2704" s="16"/>
      <c r="JQ2704" s="16"/>
      <c r="JR2704" s="16"/>
      <c r="JS2704" s="16"/>
      <c r="JT2704" s="16"/>
      <c r="JU2704" s="16"/>
      <c r="JV2704" s="16"/>
      <c r="JW2704" s="16"/>
      <c r="JX2704" s="16"/>
      <c r="JY2704" s="16"/>
      <c r="JZ2704" s="16"/>
      <c r="KA2704" s="16"/>
      <c r="KB2704" s="16"/>
      <c r="KC2704" s="16"/>
      <c r="KD2704" s="16"/>
      <c r="KE2704" s="16"/>
      <c r="KF2704" s="16"/>
      <c r="KG2704" s="16"/>
      <c r="KH2704" s="16"/>
      <c r="KI2704" s="16"/>
      <c r="KJ2704" s="16"/>
      <c r="KK2704" s="16"/>
      <c r="KL2704" s="16"/>
      <c r="KM2704" s="16"/>
      <c r="KN2704" s="16"/>
      <c r="KO2704" s="16"/>
      <c r="KP2704" s="16"/>
      <c r="KQ2704" s="16"/>
      <c r="KR2704" s="16"/>
      <c r="KS2704" s="16"/>
      <c r="KT2704" s="16"/>
      <c r="KU2704" s="16"/>
      <c r="KV2704" s="16"/>
      <c r="KW2704" s="16"/>
      <c r="KX2704" s="16"/>
      <c r="KY2704" s="16"/>
      <c r="KZ2704" s="16"/>
      <c r="LA2704" s="16"/>
      <c r="LB2704" s="16"/>
      <c r="LC2704" s="16"/>
      <c r="LD2704" s="16"/>
      <c r="LE2704" s="16"/>
      <c r="LF2704" s="16"/>
      <c r="LG2704" s="16"/>
      <c r="LH2704" s="16"/>
      <c r="LI2704" s="16"/>
      <c r="LJ2704" s="16"/>
      <c r="LK2704" s="16"/>
      <c r="LL2704" s="16"/>
      <c r="LM2704" s="16"/>
      <c r="LN2704" s="16"/>
      <c r="LO2704" s="16"/>
      <c r="LP2704" s="16"/>
      <c r="LQ2704" s="16"/>
      <c r="LR2704" s="16"/>
      <c r="LS2704" s="16"/>
      <c r="LT2704" s="16"/>
      <c r="LU2704" s="16"/>
      <c r="LV2704" s="16"/>
      <c r="LW2704" s="16"/>
      <c r="LX2704" s="16"/>
      <c r="LY2704" s="16"/>
      <c r="LZ2704" s="16"/>
      <c r="MA2704" s="16"/>
      <c r="MB2704" s="16"/>
      <c r="MC2704" s="16"/>
      <c r="MD2704" s="16"/>
      <c r="ME2704" s="16"/>
      <c r="MF2704" s="16"/>
      <c r="MG2704" s="16"/>
      <c r="MH2704" s="16"/>
      <c r="MI2704" s="16"/>
      <c r="MJ2704" s="16"/>
      <c r="MK2704" s="16"/>
      <c r="ML2704" s="16"/>
      <c r="MM2704" s="16"/>
      <c r="MN2704" s="16"/>
      <c r="MO2704" s="16"/>
      <c r="MP2704" s="16"/>
      <c r="MQ2704" s="16"/>
      <c r="MR2704" s="16"/>
      <c r="MS2704" s="16"/>
      <c r="MT2704" s="16"/>
      <c r="MU2704" s="16"/>
      <c r="MV2704" s="16"/>
      <c r="MW2704" s="16"/>
      <c r="MX2704" s="16"/>
      <c r="MY2704" s="16"/>
      <c r="MZ2704" s="16"/>
      <c r="NA2704" s="16"/>
      <c r="NB2704" s="16"/>
      <c r="NC2704" s="16"/>
      <c r="ND2704" s="16"/>
      <c r="NE2704" s="16"/>
      <c r="NF2704" s="16"/>
      <c r="NG2704" s="16"/>
      <c r="NH2704" s="16"/>
      <c r="NI2704" s="16"/>
      <c r="NJ2704" s="16"/>
      <c r="NK2704" s="16"/>
      <c r="NL2704" s="16"/>
      <c r="NM2704" s="16"/>
      <c r="NN2704" s="16"/>
      <c r="NO2704" s="16"/>
      <c r="NP2704" s="16"/>
      <c r="NQ2704" s="16"/>
      <c r="NR2704" s="16"/>
      <c r="NS2704" s="16"/>
      <c r="NT2704" s="16"/>
      <c r="NU2704" s="16"/>
      <c r="NV2704" s="16"/>
      <c r="NW2704" s="16"/>
      <c r="NX2704" s="16"/>
      <c r="NY2704" s="16"/>
      <c r="NZ2704" s="16"/>
      <c r="OA2704" s="16"/>
      <c r="OB2704" s="16"/>
      <c r="OC2704" s="16"/>
      <c r="OD2704" s="16"/>
      <c r="OE2704" s="16"/>
      <c r="OF2704" s="16"/>
      <c r="OG2704" s="16"/>
      <c r="OH2704" s="16"/>
      <c r="OI2704" s="16"/>
      <c r="OJ2704" s="16"/>
      <c r="OK2704" s="16"/>
      <c r="OL2704" s="16"/>
      <c r="OM2704" s="16"/>
      <c r="ON2704" s="16"/>
      <c r="OO2704" s="16"/>
      <c r="OP2704" s="16"/>
      <c r="OQ2704" s="16"/>
      <c r="OR2704" s="16"/>
      <c r="OS2704" s="16"/>
      <c r="OT2704" s="16"/>
      <c r="OU2704" s="16"/>
      <c r="OV2704" s="16"/>
      <c r="OW2704" s="16"/>
      <c r="OX2704" s="16"/>
      <c r="OY2704" s="16"/>
      <c r="OZ2704" s="16"/>
      <c r="PA2704" s="16"/>
      <c r="PB2704" s="16"/>
      <c r="PC2704" s="16"/>
      <c r="PD2704" s="16"/>
      <c r="PE2704" s="16"/>
      <c r="PF2704" s="16"/>
      <c r="PG2704" s="16"/>
      <c r="PH2704" s="16"/>
      <c r="PI2704" s="16"/>
      <c r="PJ2704" s="16"/>
      <c r="PK2704" s="16"/>
      <c r="PL2704" s="16"/>
      <c r="PM2704" s="16"/>
      <c r="PN2704" s="16"/>
      <c r="PO2704" s="16"/>
      <c r="PP2704" s="16"/>
      <c r="PQ2704" s="16"/>
      <c r="PR2704" s="16"/>
      <c r="PS2704" s="16"/>
      <c r="PT2704" s="16"/>
      <c r="PU2704" s="16"/>
      <c r="PV2704" s="16"/>
      <c r="PW2704" s="16"/>
      <c r="PX2704" s="16"/>
      <c r="PY2704" s="16"/>
      <c r="PZ2704" s="16"/>
      <c r="QA2704" s="16"/>
      <c r="QB2704" s="16"/>
      <c r="QC2704" s="16"/>
      <c r="QD2704" s="16"/>
      <c r="QE2704" s="16"/>
      <c r="QF2704" s="16"/>
      <c r="QG2704" s="16"/>
      <c r="QH2704" s="16"/>
      <c r="QI2704" s="16"/>
      <c r="QJ2704" s="16"/>
      <c r="QK2704" s="16"/>
      <c r="QL2704" s="16"/>
      <c r="QM2704" s="16"/>
      <c r="QN2704" s="16"/>
      <c r="QO2704" s="16"/>
      <c r="QP2704" s="16"/>
      <c r="QQ2704" s="16"/>
      <c r="QR2704" s="16"/>
      <c r="QS2704" s="16"/>
      <c r="QT2704" s="16"/>
      <c r="QU2704" s="16"/>
      <c r="QV2704" s="16"/>
      <c r="QW2704" s="16"/>
      <c r="QX2704" s="16"/>
      <c r="QY2704" s="16"/>
      <c r="QZ2704" s="16"/>
      <c r="RA2704" s="16"/>
      <c r="RB2704" s="16"/>
      <c r="RC2704" s="16"/>
      <c r="RD2704" s="16"/>
      <c r="RE2704" s="16"/>
      <c r="RF2704" s="16"/>
      <c r="RG2704" s="16"/>
      <c r="RH2704" s="16"/>
      <c r="RI2704" s="16"/>
      <c r="RJ2704" s="16"/>
      <c r="RK2704" s="16"/>
      <c r="RL2704" s="16"/>
      <c r="RM2704" s="16"/>
      <c r="RN2704" s="16"/>
      <c r="RO2704" s="16"/>
      <c r="RP2704" s="16"/>
      <c r="RQ2704" s="16"/>
      <c r="RR2704" s="16"/>
      <c r="RS2704" s="16"/>
      <c r="RT2704" s="16"/>
      <c r="RU2704" s="16"/>
      <c r="RV2704" s="16"/>
      <c r="RW2704" s="16"/>
      <c r="RX2704" s="16"/>
      <c r="RY2704" s="16"/>
      <c r="RZ2704" s="16"/>
      <c r="SA2704" s="16"/>
      <c r="SB2704" s="16"/>
      <c r="SC2704" s="16"/>
      <c r="SD2704" s="16"/>
      <c r="SE2704" s="16"/>
      <c r="SF2704" s="16"/>
      <c r="SG2704" s="16"/>
      <c r="SH2704" s="16"/>
      <c r="SI2704" s="16"/>
      <c r="SJ2704" s="16"/>
      <c r="SK2704" s="16"/>
      <c r="SL2704" s="16"/>
      <c r="SM2704" s="16"/>
      <c r="SN2704" s="16"/>
      <c r="SO2704" s="16"/>
      <c r="SP2704" s="16"/>
      <c r="SQ2704" s="16"/>
      <c r="SR2704" s="16"/>
      <c r="SS2704" s="16"/>
      <c r="ST2704" s="16"/>
      <c r="SU2704" s="16"/>
      <c r="SV2704" s="16"/>
      <c r="SW2704" s="16"/>
      <c r="SX2704" s="16"/>
      <c r="SY2704" s="16"/>
      <c r="SZ2704" s="16"/>
      <c r="TA2704" s="16"/>
      <c r="TB2704" s="17"/>
      <c r="TC2704" s="17"/>
      <c r="TD2704" s="17"/>
      <c r="TE2704" s="17"/>
      <c r="TF2704" s="17"/>
      <c r="TG2704" s="17"/>
      <c r="TH2704" s="17"/>
      <c r="TI2704" s="17"/>
      <c r="TJ2704" s="17"/>
      <c r="TK2704" s="17"/>
      <c r="TL2704" s="17"/>
      <c r="TM2704" s="17"/>
      <c r="TN2704" s="17"/>
      <c r="TO2704" s="17"/>
      <c r="TP2704" s="17"/>
      <c r="TQ2704" s="17"/>
      <c r="TR2704" s="17"/>
      <c r="TS2704" s="17"/>
      <c r="TT2704" s="17"/>
      <c r="TU2704" s="17"/>
      <c r="TV2704" s="17"/>
      <c r="TW2704" s="17"/>
      <c r="TX2704" s="17"/>
      <c r="TY2704" s="17"/>
      <c r="TZ2704" s="17"/>
      <c r="UA2704" s="17"/>
      <c r="UB2704" s="17"/>
      <c r="UC2704" s="17"/>
      <c r="UD2704" s="17"/>
      <c r="UE2704" s="17"/>
      <c r="UF2704" s="17"/>
      <c r="UG2704" s="17"/>
      <c r="UH2704" s="17"/>
      <c r="UI2704" s="17"/>
      <c r="UJ2704" s="17"/>
      <c r="UK2704" s="17"/>
      <c r="UL2704" s="17"/>
      <c r="UM2704" s="17"/>
      <c r="UN2704" s="17"/>
      <c r="UO2704" s="17"/>
      <c r="UP2704" s="17"/>
      <c r="UQ2704" s="17"/>
      <c r="UR2704" s="17"/>
      <c r="US2704" s="17"/>
      <c r="UT2704" s="17"/>
      <c r="UU2704" s="17"/>
      <c r="UV2704" s="17"/>
      <c r="UW2704" s="17"/>
      <c r="UX2704" s="17"/>
      <c r="UY2704" s="17"/>
      <c r="UZ2704" s="17"/>
      <c r="VA2704" s="17"/>
      <c r="VB2704" s="17"/>
      <c r="VC2704" s="17"/>
      <c r="VD2704" s="17"/>
      <c r="VE2704" s="17"/>
      <c r="VF2704" s="17"/>
      <c r="VG2704" s="17"/>
      <c r="VH2704" s="17"/>
      <c r="VI2704" s="17"/>
      <c r="VJ2704" s="17"/>
      <c r="VK2704" s="17"/>
      <c r="VL2704" s="17"/>
      <c r="VM2704" s="17"/>
      <c r="VN2704" s="17"/>
      <c r="VO2704" s="17"/>
      <c r="VP2704" s="17"/>
      <c r="VQ2704" s="17"/>
      <c r="VR2704" s="17"/>
      <c r="VS2704" s="17"/>
      <c r="VT2704" s="17"/>
      <c r="VU2704" s="17"/>
      <c r="VV2704" s="17"/>
      <c r="VW2704" s="17"/>
      <c r="VX2704" s="17"/>
      <c r="VY2704" s="17"/>
      <c r="VZ2704" s="17"/>
      <c r="WA2704" s="17"/>
      <c r="WB2704" s="17"/>
      <c r="WC2704" s="17"/>
      <c r="WD2704" s="17"/>
      <c r="WE2704" s="17"/>
      <c r="WF2704" s="17"/>
      <c r="WG2704" s="17"/>
      <c r="WH2704" s="17"/>
      <c r="WI2704" s="17"/>
      <c r="WJ2704" s="17"/>
      <c r="WK2704" s="17"/>
      <c r="WL2704" s="17"/>
      <c r="WM2704" s="17"/>
      <c r="WN2704" s="17"/>
      <c r="WO2704" s="17"/>
      <c r="WP2704" s="17"/>
      <c r="WQ2704" s="17"/>
      <c r="WR2704" s="17"/>
      <c r="WS2704" s="17"/>
      <c r="WT2704" s="17"/>
      <c r="WU2704" s="17"/>
      <c r="WV2704" s="17"/>
      <c r="WW2704" s="17"/>
      <c r="WX2704" s="17"/>
      <c r="WY2704" s="17"/>
      <c r="WZ2704" s="17"/>
      <c r="XA2704" s="17"/>
      <c r="XB2704" s="17"/>
      <c r="XC2704" s="17"/>
      <c r="XD2704" s="17"/>
      <c r="XE2704" s="17"/>
      <c r="XF2704" s="17"/>
      <c r="XG2704" s="17"/>
      <c r="XH2704" s="17"/>
      <c r="XI2704" s="17"/>
      <c r="XJ2704" s="17"/>
      <c r="XK2704" s="17"/>
      <c r="XL2704" s="17"/>
      <c r="XM2704" s="17"/>
      <c r="XN2704" s="17"/>
      <c r="XO2704" s="17"/>
      <c r="XP2704" s="17"/>
      <c r="XQ2704" s="17"/>
      <c r="XR2704" s="17"/>
      <c r="XS2704" s="17"/>
      <c r="XT2704" s="17"/>
      <c r="XU2704" s="17"/>
      <c r="XV2704" s="17"/>
      <c r="XW2704" s="17"/>
      <c r="XX2704" s="17"/>
      <c r="XY2704" s="17"/>
      <c r="XZ2704" s="17"/>
      <c r="YA2704" s="17"/>
      <c r="YB2704" s="17"/>
      <c r="YC2704" s="17"/>
      <c r="YD2704" s="17"/>
      <c r="YE2704" s="17"/>
      <c r="YF2704" s="17"/>
      <c r="YG2704" s="17"/>
      <c r="YH2704" s="17"/>
      <c r="YI2704" s="17"/>
      <c r="YJ2704" s="17"/>
      <c r="YK2704" s="17"/>
      <c r="YL2704" s="17"/>
      <c r="YM2704" s="17"/>
      <c r="YN2704" s="17"/>
      <c r="YO2704" s="17"/>
      <c r="YP2704" s="17"/>
      <c r="YQ2704" s="17"/>
      <c r="YR2704" s="17"/>
      <c r="YS2704" s="17"/>
      <c r="YT2704" s="17"/>
      <c r="YU2704" s="17"/>
      <c r="YV2704" s="17"/>
      <c r="YW2704" s="17"/>
      <c r="YX2704" s="17"/>
      <c r="YY2704" s="17"/>
      <c r="YZ2704" s="17"/>
      <c r="ZA2704" s="17"/>
      <c r="ZB2704" s="17"/>
      <c r="ZC2704" s="17"/>
      <c r="ZD2704" s="17"/>
      <c r="ZE2704" s="17"/>
      <c r="ZF2704" s="17"/>
      <c r="ZG2704" s="17"/>
      <c r="ZH2704" s="17"/>
      <c r="ZI2704" s="17"/>
      <c r="ZJ2704" s="17"/>
      <c r="ZK2704" s="17"/>
      <c r="ZL2704" s="17"/>
      <c r="ZM2704" s="17"/>
      <c r="ZN2704" s="17"/>
      <c r="ZO2704" s="17"/>
      <c r="ZP2704" s="17"/>
      <c r="ZQ2704" s="17"/>
      <c r="ZR2704" s="17"/>
      <c r="ZS2704" s="17"/>
      <c r="ZT2704" s="17"/>
      <c r="ZU2704" s="17"/>
      <c r="ZV2704" s="17"/>
      <c r="ZW2704" s="17"/>
      <c r="ZX2704" s="17"/>
      <c r="ZY2704" s="17"/>
      <c r="ZZ2704" s="17"/>
      <c r="AAA2704" s="17"/>
      <c r="AAB2704" s="17"/>
      <c r="AAC2704" s="17"/>
      <c r="AAD2704" s="17"/>
      <c r="AAE2704" s="17"/>
      <c r="AAF2704" s="17"/>
      <c r="AAG2704" s="17"/>
      <c r="AAH2704" s="17"/>
      <c r="AAI2704" s="17"/>
      <c r="AAJ2704" s="17"/>
      <c r="AAK2704" s="17"/>
      <c r="AAL2704" s="17"/>
      <c r="AAM2704" s="17"/>
      <c r="AAN2704" s="17"/>
      <c r="AAO2704" s="17"/>
      <c r="AAP2704" s="17"/>
      <c r="AAQ2704" s="17"/>
      <c r="AAR2704" s="17"/>
      <c r="AAS2704" s="17"/>
      <c r="AAT2704" s="17"/>
      <c r="AAU2704" s="17"/>
      <c r="AAV2704" s="17"/>
      <c r="AAW2704" s="17"/>
      <c r="AAX2704" s="17"/>
      <c r="AAY2704" s="17"/>
      <c r="AAZ2704" s="17"/>
      <c r="ABA2704" s="17"/>
      <c r="ABB2704" s="17"/>
      <c r="ABC2704" s="17"/>
      <c r="ABD2704" s="17"/>
      <c r="ABE2704" s="17"/>
      <c r="ABF2704" s="17"/>
      <c r="ABG2704" s="17"/>
      <c r="ABH2704" s="17"/>
      <c r="ABI2704" s="17"/>
      <c r="ABJ2704" s="17"/>
      <c r="ABK2704" s="17"/>
      <c r="ABL2704" s="17"/>
      <c r="ABM2704" s="17"/>
      <c r="ABN2704" s="17"/>
      <c r="ABO2704" s="17"/>
      <c r="ABP2704" s="17"/>
      <c r="ABQ2704" s="17"/>
      <c r="ABR2704" s="17"/>
      <c r="ABS2704" s="17"/>
      <c r="ABT2704" s="17"/>
      <c r="ABU2704" s="17"/>
      <c r="ABV2704" s="17"/>
      <c r="ABW2704" s="17"/>
      <c r="ABX2704" s="17"/>
      <c r="ABY2704" s="17"/>
      <c r="ABZ2704" s="17"/>
      <c r="ACA2704" s="17"/>
      <c r="ACB2704" s="17"/>
      <c r="ACC2704" s="17"/>
      <c r="ACD2704" s="17"/>
      <c r="ACE2704" s="17"/>
      <c r="ACF2704" s="17"/>
      <c r="ACG2704" s="17"/>
      <c r="ACH2704" s="17"/>
      <c r="ACI2704" s="17"/>
      <c r="ACJ2704" s="17"/>
      <c r="ACK2704" s="17"/>
      <c r="ACL2704" s="17"/>
      <c r="ACM2704" s="17"/>
      <c r="ACN2704" s="17"/>
      <c r="ACO2704" s="17"/>
      <c r="ACP2704" s="17"/>
      <c r="ACQ2704" s="17"/>
      <c r="ACR2704" s="17"/>
      <c r="ACS2704" s="17"/>
      <c r="ACT2704" s="17"/>
      <c r="ACU2704" s="17"/>
      <c r="ACV2704" s="17"/>
      <c r="ACW2704" s="17"/>
      <c r="ACX2704" s="17"/>
      <c r="ACY2704" s="17"/>
      <c r="ACZ2704" s="17"/>
      <c r="ADA2704" s="17"/>
      <c r="ADB2704" s="17"/>
      <c r="ADC2704" s="17"/>
      <c r="ADD2704" s="17"/>
      <c r="ADE2704" s="17"/>
      <c r="ADF2704" s="17"/>
      <c r="ADG2704" s="17"/>
      <c r="ADH2704" s="17"/>
      <c r="ADI2704" s="17"/>
      <c r="ADJ2704" s="17"/>
      <c r="ADK2704" s="17"/>
      <c r="ADL2704" s="17"/>
      <c r="ADM2704" s="17"/>
      <c r="ADN2704" s="17"/>
      <c r="ADO2704" s="17"/>
      <c r="ADP2704" s="17"/>
      <c r="ADQ2704" s="17"/>
      <c r="ADR2704" s="17"/>
      <c r="ADS2704" s="17"/>
      <c r="ADT2704" s="17"/>
      <c r="ADU2704" s="17"/>
      <c r="ADV2704" s="17"/>
      <c r="ADW2704" s="17"/>
      <c r="ADX2704" s="17"/>
      <c r="ADY2704" s="17"/>
      <c r="ADZ2704" s="17"/>
      <c r="AEA2704" s="17"/>
      <c r="AEB2704" s="17"/>
      <c r="AEC2704" s="17"/>
      <c r="AED2704" s="17"/>
      <c r="AEE2704" s="17"/>
      <c r="AEF2704" s="17"/>
      <c r="AEG2704" s="17"/>
      <c r="AEH2704" s="17"/>
      <c r="AEI2704" s="17"/>
      <c r="AEJ2704" s="17"/>
      <c r="AEK2704" s="17"/>
      <c r="AEL2704" s="17"/>
      <c r="AEM2704" s="17"/>
      <c r="AEN2704" s="17"/>
      <c r="AEO2704" s="17"/>
      <c r="AEP2704" s="17"/>
      <c r="AEQ2704" s="17"/>
      <c r="AER2704" s="17"/>
      <c r="AES2704" s="17"/>
      <c r="AET2704" s="17"/>
      <c r="AEU2704" s="17"/>
      <c r="AEV2704" s="17"/>
      <c r="AEW2704" s="17"/>
      <c r="AEX2704" s="17"/>
      <c r="AEY2704" s="17"/>
      <c r="AEZ2704" s="17"/>
      <c r="AFA2704" s="17"/>
      <c r="AFB2704" s="17"/>
      <c r="AFC2704" s="17"/>
      <c r="AFD2704" s="17"/>
      <c r="AFE2704" s="17"/>
      <c r="AFF2704" s="17"/>
      <c r="AFG2704" s="17"/>
      <c r="AFH2704" s="17"/>
      <c r="AFI2704" s="17"/>
      <c r="AFJ2704" s="17"/>
      <c r="AFK2704" s="17"/>
      <c r="AFL2704" s="17"/>
      <c r="AFM2704" s="17"/>
      <c r="AFN2704" s="17"/>
      <c r="AFO2704" s="17"/>
      <c r="AFP2704" s="17"/>
      <c r="AFQ2704" s="17"/>
      <c r="AFR2704" s="17"/>
      <c r="AFS2704" s="17"/>
      <c r="AFT2704" s="17"/>
      <c r="AFU2704" s="17"/>
      <c r="AFV2704" s="17"/>
      <c r="AFW2704" s="17"/>
      <c r="AFX2704" s="17"/>
      <c r="AFY2704" s="17"/>
      <c r="AFZ2704" s="17"/>
      <c r="AGA2704" s="17"/>
      <c r="AGB2704" s="17"/>
      <c r="AGC2704" s="17"/>
      <c r="AGD2704" s="17"/>
      <c r="AGE2704" s="17"/>
      <c r="AGF2704" s="17"/>
      <c r="AGG2704" s="17"/>
      <c r="AGH2704" s="17"/>
      <c r="AGI2704" s="17"/>
      <c r="AGJ2704" s="17"/>
      <c r="AGK2704" s="17"/>
      <c r="AGL2704" s="17"/>
      <c r="AGM2704" s="17"/>
      <c r="AGN2704" s="17"/>
      <c r="AGO2704" s="17"/>
      <c r="AGP2704" s="17"/>
      <c r="AGQ2704" s="17"/>
      <c r="AGR2704" s="17"/>
      <c r="AGS2704" s="17"/>
      <c r="AGT2704" s="17"/>
      <c r="AGU2704" s="17"/>
      <c r="AGV2704" s="17"/>
      <c r="AGW2704" s="17"/>
      <c r="AGX2704" s="17"/>
      <c r="AGY2704" s="17"/>
      <c r="AGZ2704" s="17"/>
      <c r="AHA2704" s="17"/>
      <c r="AHB2704" s="17"/>
      <c r="AHC2704" s="17"/>
      <c r="AHD2704" s="17"/>
      <c r="AHE2704" s="17"/>
      <c r="AHF2704" s="17"/>
      <c r="AHG2704" s="17"/>
      <c r="AHH2704" s="17"/>
      <c r="AHI2704" s="17"/>
      <c r="AHJ2704" s="17"/>
      <c r="AHK2704" s="17"/>
      <c r="AHL2704" s="17"/>
      <c r="AHM2704" s="17"/>
      <c r="AHN2704" s="17"/>
      <c r="AHO2704" s="17"/>
      <c r="AHP2704" s="17"/>
      <c r="AHQ2704" s="17"/>
      <c r="AHR2704" s="17"/>
      <c r="AHS2704" s="17"/>
      <c r="AHT2704" s="17"/>
      <c r="AHU2704" s="17"/>
      <c r="AHV2704" s="17"/>
      <c r="AHW2704" s="17"/>
      <c r="AHX2704" s="17"/>
      <c r="AHY2704" s="17"/>
      <c r="AHZ2704" s="17"/>
      <c r="AIA2704" s="17"/>
      <c r="AIB2704" s="17"/>
      <c r="AIC2704" s="17"/>
      <c r="AID2704" s="17"/>
      <c r="AIE2704" s="17"/>
      <c r="AIF2704" s="17"/>
      <c r="AIG2704" s="17"/>
      <c r="AIH2704" s="17"/>
      <c r="AII2704" s="17"/>
      <c r="AIJ2704" s="17"/>
      <c r="AIK2704" s="17"/>
      <c r="AIL2704" s="17"/>
      <c r="AIM2704" s="17"/>
      <c r="AIN2704" s="17"/>
      <c r="AIO2704" s="17"/>
      <c r="AIP2704" s="17"/>
      <c r="AIQ2704" s="17"/>
      <c r="AIR2704" s="17"/>
      <c r="AIS2704" s="17"/>
      <c r="AIT2704" s="17"/>
      <c r="AIU2704" s="17"/>
      <c r="AIV2704" s="17"/>
      <c r="AIW2704" s="17"/>
      <c r="AIX2704" s="17"/>
      <c r="AIY2704" s="17"/>
      <c r="AIZ2704" s="17"/>
      <c r="AJA2704" s="17"/>
      <c r="AJB2704" s="17"/>
      <c r="AJC2704" s="17"/>
      <c r="AJD2704" s="17"/>
      <c r="AJE2704" s="17"/>
      <c r="AJF2704" s="17"/>
      <c r="AJG2704" s="17"/>
      <c r="AJH2704" s="17"/>
      <c r="AJI2704" s="17"/>
      <c r="AJJ2704" s="17"/>
      <c r="AJK2704" s="17"/>
      <c r="AJL2704" s="17"/>
      <c r="AJM2704" s="17"/>
      <c r="AJN2704" s="17"/>
      <c r="AJO2704" s="17"/>
      <c r="AJP2704" s="17"/>
      <c r="AJQ2704" s="17"/>
      <c r="AJR2704" s="17"/>
      <c r="AJS2704" s="17"/>
      <c r="AJT2704" s="17"/>
      <c r="AJU2704" s="17"/>
      <c r="AJV2704" s="17"/>
      <c r="AJW2704" s="17"/>
      <c r="AJX2704" s="17"/>
      <c r="AJY2704" s="17"/>
      <c r="AJZ2704" s="17"/>
      <c r="AKA2704" s="17"/>
      <c r="AKB2704" s="17"/>
      <c r="AKC2704" s="17"/>
      <c r="AKD2704" s="17"/>
      <c r="AKE2704" s="17"/>
      <c r="AKF2704" s="17"/>
      <c r="AKG2704" s="17"/>
      <c r="AKH2704" s="17"/>
      <c r="AKI2704" s="17"/>
      <c r="AKJ2704" s="17"/>
      <c r="AKK2704" s="17"/>
      <c r="AKL2704" s="17"/>
      <c r="AKM2704" s="17"/>
      <c r="AKN2704" s="17"/>
      <c r="AKO2704" s="17"/>
      <c r="AKP2704" s="17"/>
      <c r="AKQ2704" s="17"/>
      <c r="AKR2704" s="17"/>
      <c r="AKS2704" s="17"/>
      <c r="AKT2704" s="17"/>
      <c r="AKU2704" s="17"/>
      <c r="AKV2704" s="17"/>
      <c r="AKW2704" s="17"/>
      <c r="AKX2704" s="17"/>
      <c r="AKY2704" s="17"/>
      <c r="AKZ2704" s="17"/>
      <c r="ALA2704" s="17"/>
      <c r="ALB2704" s="17"/>
      <c r="ALC2704" s="17"/>
      <c r="ALD2704" s="17"/>
      <c r="ALE2704" s="17"/>
      <c r="ALF2704" s="17"/>
      <c r="ALG2704" s="17"/>
      <c r="ALH2704" s="17"/>
      <c r="ALI2704" s="17"/>
      <c r="ALJ2704" s="17"/>
      <c r="ALK2704" s="17"/>
      <c r="ALL2704" s="17"/>
      <c r="ALM2704" s="17"/>
      <c r="ALN2704" s="17"/>
      <c r="ALO2704" s="17"/>
      <c r="ALP2704" s="17"/>
      <c r="ALQ2704" s="17"/>
      <c r="ALR2704" s="17"/>
      <c r="ALS2704" s="17"/>
      <c r="ALT2704" s="17"/>
      <c r="ALU2704" s="17"/>
      <c r="ALV2704" s="17"/>
      <c r="ALW2704" s="17"/>
      <c r="ALX2704" s="17"/>
      <c r="ALY2704" s="17"/>
      <c r="ALZ2704" s="17"/>
      <c r="AMA2704" s="17"/>
      <c r="AMB2704" s="17"/>
      <c r="AMC2704" s="17"/>
      <c r="AMD2704" s="17"/>
      <c r="AME2704" s="17"/>
      <c r="AMF2704" s="17"/>
      <c r="AMG2704" s="17"/>
      <c r="AMH2704" s="17"/>
      <c r="AMI2704" s="17"/>
      <c r="AMJ2704" s="17"/>
      <c r="AMK2704" s="17"/>
      <c r="AML2704" s="17"/>
      <c r="AMM2704" s="17"/>
      <c r="AMN2704" s="17"/>
      <c r="AMO2704" s="17"/>
      <c r="AMP2704" s="17"/>
      <c r="AMQ2704" s="17"/>
      <c r="AMR2704" s="17"/>
      <c r="AMS2704" s="17"/>
      <c r="AMT2704" s="17"/>
      <c r="AMU2704" s="17"/>
      <c r="AMV2704" s="17"/>
      <c r="AMW2704" s="17"/>
      <c r="AMX2704" s="17"/>
      <c r="AMY2704" s="17"/>
      <c r="AMZ2704" s="17"/>
      <c r="ANA2704" s="17"/>
      <c r="ANB2704" s="17"/>
      <c r="ANC2704" s="17"/>
      <c r="AND2704" s="17"/>
      <c r="ANE2704" s="17"/>
      <c r="ANF2704" s="17"/>
      <c r="ANG2704" s="17"/>
      <c r="ANH2704" s="17"/>
      <c r="ANI2704" s="17"/>
      <c r="ANJ2704" s="17"/>
      <c r="ANK2704" s="17"/>
      <c r="ANL2704" s="17"/>
      <c r="ANM2704" s="17"/>
      <c r="ANN2704" s="17"/>
      <c r="ANO2704" s="17"/>
      <c r="ANP2704" s="17"/>
      <c r="ANQ2704" s="17"/>
      <c r="ANR2704" s="17"/>
      <c r="ANS2704" s="17"/>
      <c r="ANT2704" s="17"/>
      <c r="ANU2704" s="17"/>
      <c r="ANV2704" s="17"/>
      <c r="ANW2704" s="17"/>
      <c r="ANX2704" s="17"/>
      <c r="ANY2704" s="17"/>
      <c r="ANZ2704" s="17"/>
      <c r="AOA2704" s="17"/>
      <c r="AOB2704" s="17"/>
      <c r="AOC2704" s="17"/>
      <c r="AOD2704" s="17"/>
      <c r="AOE2704" s="17"/>
      <c r="AOF2704" s="17"/>
      <c r="AOG2704" s="17"/>
      <c r="AOH2704" s="17"/>
      <c r="AOI2704" s="17"/>
      <c r="AOJ2704" s="17"/>
      <c r="AOK2704" s="17"/>
      <c r="AOL2704" s="17"/>
      <c r="AOM2704" s="17"/>
      <c r="AON2704" s="17"/>
      <c r="AOO2704" s="17"/>
      <c r="AOP2704" s="17"/>
      <c r="AOQ2704" s="17"/>
      <c r="AOR2704" s="17"/>
      <c r="AOS2704" s="17"/>
      <c r="AOT2704" s="17"/>
      <c r="AOU2704" s="17"/>
      <c r="AOV2704" s="17"/>
      <c r="AOW2704" s="17"/>
      <c r="AOX2704" s="17"/>
      <c r="AOY2704" s="17"/>
      <c r="AOZ2704" s="17"/>
      <c r="APA2704" s="17"/>
      <c r="APB2704" s="17"/>
      <c r="APC2704" s="17"/>
      <c r="APD2704" s="17"/>
      <c r="APE2704" s="17"/>
      <c r="APF2704" s="17"/>
      <c r="APG2704" s="17"/>
      <c r="APH2704" s="17"/>
      <c r="API2704" s="17"/>
      <c r="APJ2704" s="17"/>
      <c r="APK2704" s="17"/>
      <c r="APL2704" s="17"/>
      <c r="APM2704" s="17"/>
      <c r="APN2704" s="17"/>
      <c r="APO2704" s="17"/>
      <c r="APP2704" s="17"/>
      <c r="APQ2704" s="17"/>
      <c r="APR2704" s="17"/>
      <c r="APS2704" s="17"/>
      <c r="APT2704" s="17"/>
      <c r="APU2704" s="17"/>
      <c r="APV2704" s="17"/>
      <c r="APW2704" s="17"/>
      <c r="APX2704" s="17"/>
      <c r="APY2704" s="17"/>
      <c r="APZ2704" s="17"/>
      <c r="AQA2704" s="17"/>
      <c r="AQB2704" s="17"/>
      <c r="AQC2704" s="17"/>
      <c r="AQD2704" s="17"/>
      <c r="AQE2704" s="17"/>
      <c r="AQF2704" s="17"/>
      <c r="AQG2704" s="17"/>
      <c r="AQH2704" s="17"/>
      <c r="AQI2704" s="17"/>
      <c r="AQJ2704" s="17"/>
      <c r="AQK2704" s="17"/>
      <c r="AQL2704" s="17"/>
      <c r="AQM2704" s="17"/>
      <c r="AQN2704" s="17"/>
      <c r="AQO2704" s="17"/>
      <c r="AQP2704" s="17"/>
      <c r="AQQ2704" s="17"/>
      <c r="AQR2704" s="17"/>
      <c r="AQS2704" s="17"/>
      <c r="AQT2704" s="17"/>
      <c r="AQU2704" s="17"/>
      <c r="AQV2704" s="17"/>
      <c r="AQW2704" s="17"/>
      <c r="AQX2704" s="17"/>
      <c r="AQY2704" s="17"/>
      <c r="AQZ2704" s="17"/>
      <c r="ARA2704" s="17"/>
      <c r="ARB2704" s="17"/>
      <c r="ARC2704" s="17"/>
      <c r="ARD2704" s="17"/>
      <c r="ARE2704" s="17"/>
      <c r="ARF2704" s="17"/>
      <c r="ARG2704" s="17"/>
      <c r="ARH2704" s="17"/>
      <c r="ARI2704" s="17"/>
      <c r="ARJ2704" s="17"/>
      <c r="ARK2704" s="17"/>
      <c r="ARL2704" s="17"/>
      <c r="ARM2704" s="17"/>
      <c r="ARN2704" s="17"/>
      <c r="ARO2704" s="17"/>
      <c r="ARP2704" s="17"/>
      <c r="ARQ2704" s="17"/>
      <c r="ARR2704" s="17"/>
      <c r="ARS2704" s="17"/>
      <c r="ART2704" s="17"/>
      <c r="ARU2704" s="17"/>
      <c r="ARV2704" s="17"/>
      <c r="ARW2704" s="17"/>
      <c r="ARX2704" s="17"/>
      <c r="ARY2704" s="17"/>
      <c r="ARZ2704" s="17"/>
      <c r="ASA2704" s="17"/>
      <c r="ASB2704" s="17"/>
      <c r="ASC2704" s="17"/>
      <c r="ASD2704" s="17"/>
      <c r="ASE2704" s="17"/>
      <c r="ASF2704" s="17"/>
      <c r="ASG2704" s="17"/>
      <c r="ASH2704" s="17"/>
      <c r="ASI2704" s="17"/>
      <c r="ASJ2704" s="17"/>
      <c r="ASK2704" s="17"/>
      <c r="ASL2704" s="17"/>
      <c r="ASM2704" s="17"/>
      <c r="ASN2704" s="17"/>
      <c r="ASO2704" s="17"/>
      <c r="ASP2704" s="17"/>
      <c r="ASQ2704" s="17"/>
      <c r="ASR2704" s="17"/>
      <c r="ASS2704" s="17"/>
      <c r="AST2704" s="17"/>
      <c r="ASU2704" s="17"/>
      <c r="ASV2704" s="17"/>
      <c r="ASW2704" s="17"/>
      <c r="ASX2704" s="17"/>
      <c r="ASY2704" s="17"/>
      <c r="ASZ2704" s="17"/>
      <c r="ATA2704" s="17"/>
      <c r="ATB2704" s="17"/>
      <c r="ATC2704" s="17"/>
      <c r="ATD2704" s="17"/>
      <c r="ATE2704" s="17"/>
      <c r="ATF2704" s="17"/>
      <c r="ATG2704" s="17"/>
      <c r="ATH2704" s="17"/>
      <c r="ATI2704" s="17"/>
      <c r="ATJ2704" s="17"/>
      <c r="ATK2704" s="17"/>
      <c r="ATL2704" s="17"/>
      <c r="ATM2704" s="17"/>
      <c r="ATN2704" s="17"/>
      <c r="ATO2704" s="17"/>
      <c r="ATP2704" s="17"/>
      <c r="ATQ2704" s="17"/>
      <c r="ATR2704" s="17"/>
      <c r="ATS2704" s="17"/>
      <c r="ATT2704" s="17"/>
      <c r="ATU2704" s="17"/>
      <c r="ATV2704" s="17"/>
      <c r="ATW2704" s="17"/>
      <c r="ATX2704" s="17"/>
      <c r="ATY2704" s="17"/>
      <c r="ATZ2704" s="17"/>
      <c r="AUA2704" s="17"/>
      <c r="AUB2704" s="17"/>
      <c r="AUC2704" s="17"/>
      <c r="AUD2704" s="17"/>
      <c r="AUE2704" s="17"/>
      <c r="AUF2704" s="17"/>
      <c r="AUG2704" s="17"/>
      <c r="AUH2704" s="17"/>
      <c r="AUI2704" s="17"/>
      <c r="AUJ2704" s="17"/>
      <c r="AUK2704" s="17"/>
      <c r="AUL2704" s="17"/>
      <c r="AUM2704" s="17"/>
      <c r="AUN2704" s="17"/>
      <c r="AUO2704" s="17"/>
      <c r="AUP2704" s="17"/>
      <c r="AUQ2704" s="17"/>
      <c r="AUR2704" s="17"/>
      <c r="AUS2704" s="17"/>
      <c r="AUT2704" s="17"/>
      <c r="AUU2704" s="17"/>
      <c r="AUV2704" s="17"/>
      <c r="AUW2704" s="17"/>
      <c r="AUX2704" s="17"/>
      <c r="AUY2704" s="17"/>
      <c r="AUZ2704" s="17"/>
      <c r="AVA2704" s="17"/>
      <c r="AVB2704" s="17"/>
      <c r="AVC2704" s="17"/>
      <c r="AVD2704" s="17"/>
      <c r="AVE2704" s="17"/>
      <c r="AVF2704" s="17"/>
      <c r="AVG2704" s="17"/>
      <c r="AVH2704" s="17"/>
      <c r="AVI2704" s="17"/>
      <c r="AVJ2704" s="17"/>
      <c r="AVK2704" s="17"/>
      <c r="AVL2704" s="17"/>
      <c r="AVM2704" s="17"/>
      <c r="AVN2704" s="17"/>
      <c r="AVO2704" s="17"/>
      <c r="AVP2704" s="17"/>
      <c r="AVQ2704" s="17"/>
      <c r="AVR2704" s="17"/>
      <c r="AVS2704" s="17"/>
      <c r="AVT2704" s="17"/>
      <c r="AVU2704" s="17"/>
      <c r="AVV2704" s="17"/>
      <c r="AVW2704" s="17"/>
      <c r="AVX2704" s="17"/>
      <c r="AVY2704" s="17"/>
      <c r="AVZ2704" s="17"/>
      <c r="AWA2704" s="17"/>
      <c r="AWB2704" s="17"/>
      <c r="AWC2704" s="17"/>
      <c r="AWD2704" s="17"/>
      <c r="AWE2704" s="17"/>
      <c r="AWF2704" s="17"/>
      <c r="AWG2704" s="17"/>
      <c r="AWH2704" s="17"/>
      <c r="AWI2704" s="17"/>
      <c r="AWJ2704" s="17"/>
      <c r="AWK2704" s="17"/>
      <c r="AWL2704" s="17"/>
      <c r="AWM2704" s="17"/>
      <c r="AWN2704" s="17"/>
    </row>
    <row r="2705" spans="1:1288" s="56" customFormat="1" ht="39" x14ac:dyDescent="0.25">
      <c r="A2705" s="50" t="s">
        <v>3806</v>
      </c>
      <c r="B2705" s="50" t="s">
        <v>3903</v>
      </c>
      <c r="C2705" s="50" t="s">
        <v>3817</v>
      </c>
      <c r="D2705" s="50" t="s">
        <v>3809</v>
      </c>
      <c r="E2705" s="51">
        <v>104</v>
      </c>
      <c r="F2705" s="52" t="s">
        <v>21</v>
      </c>
      <c r="G2705" s="53"/>
      <c r="H2705" s="15" t="s">
        <v>5</v>
      </c>
      <c r="I2705" s="55"/>
      <c r="JE2705" s="12"/>
      <c r="JF2705" s="12"/>
      <c r="JG2705" s="12"/>
      <c r="JH2705" s="12"/>
      <c r="JI2705" s="13"/>
      <c r="JJ2705" s="14"/>
      <c r="JK2705" s="15"/>
      <c r="JL2705" s="15"/>
      <c r="JM2705" s="15"/>
      <c r="JN2705" s="16"/>
      <c r="JO2705" s="16"/>
      <c r="JP2705" s="16"/>
      <c r="JQ2705" s="16"/>
      <c r="JR2705" s="16"/>
      <c r="JS2705" s="16"/>
      <c r="JT2705" s="16"/>
      <c r="JU2705" s="16"/>
      <c r="JV2705" s="16"/>
      <c r="JW2705" s="16"/>
      <c r="JX2705" s="16"/>
      <c r="JY2705" s="16"/>
      <c r="JZ2705" s="16"/>
      <c r="KA2705" s="16"/>
      <c r="KB2705" s="16"/>
      <c r="KC2705" s="16"/>
      <c r="KD2705" s="16"/>
      <c r="KE2705" s="16"/>
      <c r="KF2705" s="16"/>
      <c r="KG2705" s="16"/>
      <c r="KH2705" s="16"/>
      <c r="KI2705" s="16"/>
      <c r="KJ2705" s="16"/>
      <c r="KK2705" s="16"/>
      <c r="KL2705" s="16"/>
      <c r="KM2705" s="16"/>
      <c r="KN2705" s="16"/>
      <c r="KO2705" s="16"/>
      <c r="KP2705" s="16"/>
      <c r="KQ2705" s="16"/>
      <c r="KR2705" s="16"/>
      <c r="KS2705" s="16"/>
      <c r="KT2705" s="16"/>
      <c r="KU2705" s="16"/>
      <c r="KV2705" s="16"/>
      <c r="KW2705" s="16"/>
      <c r="KX2705" s="16"/>
      <c r="KY2705" s="16"/>
      <c r="KZ2705" s="16"/>
      <c r="LA2705" s="16"/>
      <c r="LB2705" s="16"/>
      <c r="LC2705" s="16"/>
      <c r="LD2705" s="16"/>
      <c r="LE2705" s="16"/>
      <c r="LF2705" s="16"/>
      <c r="LG2705" s="16"/>
      <c r="LH2705" s="16"/>
      <c r="LI2705" s="16"/>
      <c r="LJ2705" s="16"/>
      <c r="LK2705" s="16"/>
      <c r="LL2705" s="16"/>
      <c r="LM2705" s="16"/>
      <c r="LN2705" s="16"/>
      <c r="LO2705" s="16"/>
      <c r="LP2705" s="16"/>
      <c r="LQ2705" s="16"/>
      <c r="LR2705" s="16"/>
      <c r="LS2705" s="16"/>
      <c r="LT2705" s="16"/>
      <c r="LU2705" s="16"/>
      <c r="LV2705" s="16"/>
      <c r="LW2705" s="16"/>
      <c r="LX2705" s="16"/>
      <c r="LY2705" s="16"/>
      <c r="LZ2705" s="16"/>
      <c r="MA2705" s="16"/>
      <c r="MB2705" s="16"/>
      <c r="MC2705" s="16"/>
      <c r="MD2705" s="16"/>
      <c r="ME2705" s="16"/>
      <c r="MF2705" s="16"/>
      <c r="MG2705" s="16"/>
      <c r="MH2705" s="16"/>
      <c r="MI2705" s="16"/>
      <c r="MJ2705" s="16"/>
      <c r="MK2705" s="16"/>
      <c r="ML2705" s="16"/>
      <c r="MM2705" s="16"/>
      <c r="MN2705" s="16"/>
      <c r="MO2705" s="16"/>
      <c r="MP2705" s="16"/>
      <c r="MQ2705" s="16"/>
      <c r="MR2705" s="16"/>
      <c r="MS2705" s="16"/>
      <c r="MT2705" s="16"/>
      <c r="MU2705" s="16"/>
      <c r="MV2705" s="16"/>
      <c r="MW2705" s="16"/>
      <c r="MX2705" s="16"/>
      <c r="MY2705" s="16"/>
      <c r="MZ2705" s="16"/>
      <c r="NA2705" s="16"/>
      <c r="NB2705" s="16"/>
      <c r="NC2705" s="16"/>
      <c r="ND2705" s="16"/>
      <c r="NE2705" s="16"/>
      <c r="NF2705" s="16"/>
      <c r="NG2705" s="16"/>
      <c r="NH2705" s="16"/>
      <c r="NI2705" s="16"/>
      <c r="NJ2705" s="16"/>
      <c r="NK2705" s="16"/>
      <c r="NL2705" s="16"/>
      <c r="NM2705" s="16"/>
      <c r="NN2705" s="16"/>
      <c r="NO2705" s="16"/>
      <c r="NP2705" s="16"/>
      <c r="NQ2705" s="16"/>
      <c r="NR2705" s="16"/>
      <c r="NS2705" s="16"/>
      <c r="NT2705" s="16"/>
      <c r="NU2705" s="16"/>
      <c r="NV2705" s="16"/>
      <c r="NW2705" s="16"/>
      <c r="NX2705" s="16"/>
      <c r="NY2705" s="16"/>
      <c r="NZ2705" s="16"/>
      <c r="OA2705" s="16"/>
      <c r="OB2705" s="16"/>
      <c r="OC2705" s="16"/>
      <c r="OD2705" s="16"/>
      <c r="OE2705" s="16"/>
      <c r="OF2705" s="16"/>
      <c r="OG2705" s="16"/>
      <c r="OH2705" s="16"/>
      <c r="OI2705" s="16"/>
      <c r="OJ2705" s="16"/>
      <c r="OK2705" s="16"/>
      <c r="OL2705" s="16"/>
      <c r="OM2705" s="16"/>
      <c r="ON2705" s="16"/>
      <c r="OO2705" s="16"/>
      <c r="OP2705" s="16"/>
      <c r="OQ2705" s="16"/>
      <c r="OR2705" s="16"/>
      <c r="OS2705" s="16"/>
      <c r="OT2705" s="16"/>
      <c r="OU2705" s="16"/>
      <c r="OV2705" s="16"/>
      <c r="OW2705" s="16"/>
      <c r="OX2705" s="16"/>
      <c r="OY2705" s="16"/>
      <c r="OZ2705" s="16"/>
      <c r="PA2705" s="16"/>
      <c r="PB2705" s="16"/>
      <c r="PC2705" s="16"/>
      <c r="PD2705" s="16"/>
      <c r="PE2705" s="16"/>
      <c r="PF2705" s="16"/>
      <c r="PG2705" s="16"/>
      <c r="PH2705" s="16"/>
      <c r="PI2705" s="16"/>
      <c r="PJ2705" s="16"/>
      <c r="PK2705" s="16"/>
      <c r="PL2705" s="16"/>
      <c r="PM2705" s="16"/>
      <c r="PN2705" s="16"/>
      <c r="PO2705" s="16"/>
      <c r="PP2705" s="16"/>
      <c r="PQ2705" s="16"/>
      <c r="PR2705" s="16"/>
      <c r="PS2705" s="16"/>
      <c r="PT2705" s="16"/>
      <c r="PU2705" s="16"/>
      <c r="PV2705" s="16"/>
      <c r="PW2705" s="16"/>
      <c r="PX2705" s="16"/>
      <c r="PY2705" s="16"/>
      <c r="PZ2705" s="16"/>
      <c r="QA2705" s="16"/>
      <c r="QB2705" s="16"/>
      <c r="QC2705" s="16"/>
      <c r="QD2705" s="16"/>
      <c r="QE2705" s="16"/>
      <c r="QF2705" s="16"/>
      <c r="QG2705" s="16"/>
      <c r="QH2705" s="16"/>
      <c r="QI2705" s="16"/>
      <c r="QJ2705" s="16"/>
      <c r="QK2705" s="16"/>
      <c r="QL2705" s="16"/>
      <c r="QM2705" s="16"/>
      <c r="QN2705" s="16"/>
      <c r="QO2705" s="16"/>
      <c r="QP2705" s="16"/>
      <c r="QQ2705" s="16"/>
      <c r="QR2705" s="16"/>
      <c r="QS2705" s="16"/>
      <c r="QT2705" s="16"/>
      <c r="QU2705" s="16"/>
      <c r="QV2705" s="16"/>
      <c r="QW2705" s="16"/>
      <c r="QX2705" s="16"/>
      <c r="QY2705" s="16"/>
      <c r="QZ2705" s="16"/>
      <c r="RA2705" s="16"/>
      <c r="RB2705" s="16"/>
      <c r="RC2705" s="16"/>
      <c r="RD2705" s="16"/>
      <c r="RE2705" s="16"/>
      <c r="RF2705" s="16"/>
      <c r="RG2705" s="16"/>
      <c r="RH2705" s="16"/>
      <c r="RI2705" s="16"/>
      <c r="RJ2705" s="16"/>
      <c r="RK2705" s="16"/>
      <c r="RL2705" s="16"/>
      <c r="RM2705" s="16"/>
      <c r="RN2705" s="16"/>
      <c r="RO2705" s="16"/>
      <c r="RP2705" s="16"/>
      <c r="RQ2705" s="16"/>
      <c r="RR2705" s="16"/>
      <c r="RS2705" s="16"/>
      <c r="RT2705" s="16"/>
      <c r="RU2705" s="16"/>
      <c r="RV2705" s="16"/>
      <c r="RW2705" s="16"/>
      <c r="RX2705" s="16"/>
      <c r="RY2705" s="16"/>
      <c r="RZ2705" s="16"/>
      <c r="SA2705" s="16"/>
      <c r="SB2705" s="16"/>
      <c r="SC2705" s="16"/>
      <c r="SD2705" s="16"/>
      <c r="SE2705" s="16"/>
      <c r="SF2705" s="16"/>
      <c r="SG2705" s="16"/>
      <c r="SH2705" s="16"/>
      <c r="SI2705" s="16"/>
      <c r="SJ2705" s="16"/>
      <c r="SK2705" s="16"/>
      <c r="SL2705" s="16"/>
      <c r="SM2705" s="16"/>
      <c r="SN2705" s="16"/>
      <c r="SO2705" s="16"/>
      <c r="SP2705" s="16"/>
      <c r="SQ2705" s="16"/>
      <c r="SR2705" s="16"/>
      <c r="SS2705" s="16"/>
      <c r="ST2705" s="16"/>
      <c r="SU2705" s="16"/>
      <c r="SV2705" s="16"/>
      <c r="SW2705" s="16"/>
      <c r="SX2705" s="16"/>
      <c r="SY2705" s="16"/>
      <c r="SZ2705" s="16"/>
      <c r="TA2705" s="16"/>
      <c r="TB2705" s="17"/>
      <c r="TC2705" s="17"/>
      <c r="TD2705" s="17"/>
      <c r="TE2705" s="17"/>
      <c r="TF2705" s="17"/>
      <c r="TG2705" s="17"/>
      <c r="TH2705" s="17"/>
      <c r="TI2705" s="17"/>
      <c r="TJ2705" s="17"/>
      <c r="TK2705" s="17"/>
      <c r="TL2705" s="17"/>
      <c r="TM2705" s="17"/>
      <c r="TN2705" s="17"/>
      <c r="TO2705" s="17"/>
      <c r="TP2705" s="17"/>
      <c r="TQ2705" s="17"/>
      <c r="TR2705" s="17"/>
      <c r="TS2705" s="17"/>
      <c r="TT2705" s="17"/>
      <c r="TU2705" s="17"/>
      <c r="TV2705" s="17"/>
      <c r="TW2705" s="17"/>
      <c r="TX2705" s="17"/>
      <c r="TY2705" s="17"/>
      <c r="TZ2705" s="17"/>
      <c r="UA2705" s="17"/>
      <c r="UB2705" s="17"/>
      <c r="UC2705" s="17"/>
      <c r="UD2705" s="17"/>
      <c r="UE2705" s="17"/>
      <c r="UF2705" s="17"/>
      <c r="UG2705" s="17"/>
      <c r="UH2705" s="17"/>
      <c r="UI2705" s="17"/>
      <c r="UJ2705" s="17"/>
      <c r="UK2705" s="17"/>
      <c r="UL2705" s="17"/>
      <c r="UM2705" s="17"/>
      <c r="UN2705" s="17"/>
      <c r="UO2705" s="17"/>
      <c r="UP2705" s="17"/>
      <c r="UQ2705" s="17"/>
      <c r="UR2705" s="17"/>
      <c r="US2705" s="17"/>
      <c r="UT2705" s="17"/>
      <c r="UU2705" s="17"/>
      <c r="UV2705" s="17"/>
      <c r="UW2705" s="17"/>
      <c r="UX2705" s="17"/>
      <c r="UY2705" s="17"/>
      <c r="UZ2705" s="17"/>
      <c r="VA2705" s="17"/>
      <c r="VB2705" s="17"/>
      <c r="VC2705" s="17"/>
      <c r="VD2705" s="17"/>
      <c r="VE2705" s="17"/>
      <c r="VF2705" s="17"/>
      <c r="VG2705" s="17"/>
      <c r="VH2705" s="17"/>
      <c r="VI2705" s="17"/>
      <c r="VJ2705" s="17"/>
      <c r="VK2705" s="17"/>
      <c r="VL2705" s="17"/>
      <c r="VM2705" s="17"/>
      <c r="VN2705" s="17"/>
      <c r="VO2705" s="17"/>
      <c r="VP2705" s="17"/>
      <c r="VQ2705" s="17"/>
      <c r="VR2705" s="17"/>
      <c r="VS2705" s="17"/>
      <c r="VT2705" s="17"/>
      <c r="VU2705" s="17"/>
      <c r="VV2705" s="17"/>
      <c r="VW2705" s="17"/>
      <c r="VX2705" s="17"/>
      <c r="VY2705" s="17"/>
      <c r="VZ2705" s="17"/>
      <c r="WA2705" s="17"/>
      <c r="WB2705" s="17"/>
      <c r="WC2705" s="17"/>
      <c r="WD2705" s="17"/>
      <c r="WE2705" s="17"/>
      <c r="WF2705" s="17"/>
      <c r="WG2705" s="17"/>
      <c r="WH2705" s="17"/>
      <c r="WI2705" s="17"/>
      <c r="WJ2705" s="17"/>
      <c r="WK2705" s="17"/>
      <c r="WL2705" s="17"/>
      <c r="WM2705" s="17"/>
      <c r="WN2705" s="17"/>
      <c r="WO2705" s="17"/>
      <c r="WP2705" s="17"/>
      <c r="WQ2705" s="17"/>
      <c r="WR2705" s="17"/>
      <c r="WS2705" s="17"/>
      <c r="WT2705" s="17"/>
      <c r="WU2705" s="17"/>
      <c r="WV2705" s="17"/>
      <c r="WW2705" s="17"/>
      <c r="WX2705" s="17"/>
      <c r="WY2705" s="17"/>
      <c r="WZ2705" s="17"/>
      <c r="XA2705" s="17"/>
      <c r="XB2705" s="17"/>
      <c r="XC2705" s="17"/>
      <c r="XD2705" s="17"/>
      <c r="XE2705" s="17"/>
      <c r="XF2705" s="17"/>
      <c r="XG2705" s="17"/>
      <c r="XH2705" s="17"/>
      <c r="XI2705" s="17"/>
      <c r="XJ2705" s="17"/>
      <c r="XK2705" s="17"/>
      <c r="XL2705" s="17"/>
      <c r="XM2705" s="17"/>
      <c r="XN2705" s="17"/>
      <c r="XO2705" s="17"/>
      <c r="XP2705" s="17"/>
      <c r="XQ2705" s="17"/>
      <c r="XR2705" s="17"/>
      <c r="XS2705" s="17"/>
      <c r="XT2705" s="17"/>
      <c r="XU2705" s="17"/>
      <c r="XV2705" s="17"/>
      <c r="XW2705" s="17"/>
      <c r="XX2705" s="17"/>
      <c r="XY2705" s="17"/>
      <c r="XZ2705" s="17"/>
      <c r="YA2705" s="17"/>
      <c r="YB2705" s="17"/>
      <c r="YC2705" s="17"/>
      <c r="YD2705" s="17"/>
      <c r="YE2705" s="17"/>
      <c r="YF2705" s="17"/>
      <c r="YG2705" s="17"/>
      <c r="YH2705" s="17"/>
      <c r="YI2705" s="17"/>
      <c r="YJ2705" s="17"/>
      <c r="YK2705" s="17"/>
      <c r="YL2705" s="17"/>
      <c r="YM2705" s="17"/>
      <c r="YN2705" s="17"/>
      <c r="YO2705" s="17"/>
      <c r="YP2705" s="17"/>
      <c r="YQ2705" s="17"/>
      <c r="YR2705" s="17"/>
      <c r="YS2705" s="17"/>
      <c r="YT2705" s="17"/>
      <c r="YU2705" s="17"/>
      <c r="YV2705" s="17"/>
      <c r="YW2705" s="17"/>
      <c r="YX2705" s="17"/>
      <c r="YY2705" s="17"/>
      <c r="YZ2705" s="17"/>
      <c r="ZA2705" s="17"/>
      <c r="ZB2705" s="17"/>
      <c r="ZC2705" s="17"/>
      <c r="ZD2705" s="17"/>
      <c r="ZE2705" s="17"/>
      <c r="ZF2705" s="17"/>
      <c r="ZG2705" s="17"/>
      <c r="ZH2705" s="17"/>
      <c r="ZI2705" s="17"/>
      <c r="ZJ2705" s="17"/>
      <c r="ZK2705" s="17"/>
      <c r="ZL2705" s="17"/>
      <c r="ZM2705" s="17"/>
      <c r="ZN2705" s="17"/>
      <c r="ZO2705" s="17"/>
      <c r="ZP2705" s="17"/>
      <c r="ZQ2705" s="17"/>
      <c r="ZR2705" s="17"/>
      <c r="ZS2705" s="17"/>
      <c r="ZT2705" s="17"/>
      <c r="ZU2705" s="17"/>
      <c r="ZV2705" s="17"/>
      <c r="ZW2705" s="17"/>
      <c r="ZX2705" s="17"/>
      <c r="ZY2705" s="17"/>
      <c r="ZZ2705" s="17"/>
      <c r="AAA2705" s="17"/>
      <c r="AAB2705" s="17"/>
      <c r="AAC2705" s="17"/>
      <c r="AAD2705" s="17"/>
      <c r="AAE2705" s="17"/>
      <c r="AAF2705" s="17"/>
      <c r="AAG2705" s="17"/>
      <c r="AAH2705" s="17"/>
      <c r="AAI2705" s="17"/>
      <c r="AAJ2705" s="17"/>
      <c r="AAK2705" s="17"/>
      <c r="AAL2705" s="17"/>
      <c r="AAM2705" s="17"/>
      <c r="AAN2705" s="17"/>
      <c r="AAO2705" s="17"/>
      <c r="AAP2705" s="17"/>
      <c r="AAQ2705" s="17"/>
      <c r="AAR2705" s="17"/>
      <c r="AAS2705" s="17"/>
      <c r="AAT2705" s="17"/>
      <c r="AAU2705" s="17"/>
      <c r="AAV2705" s="17"/>
      <c r="AAW2705" s="17"/>
      <c r="AAX2705" s="17"/>
      <c r="AAY2705" s="17"/>
      <c r="AAZ2705" s="17"/>
      <c r="ABA2705" s="17"/>
      <c r="ABB2705" s="17"/>
      <c r="ABC2705" s="17"/>
      <c r="ABD2705" s="17"/>
      <c r="ABE2705" s="17"/>
      <c r="ABF2705" s="17"/>
      <c r="ABG2705" s="17"/>
      <c r="ABH2705" s="17"/>
      <c r="ABI2705" s="17"/>
      <c r="ABJ2705" s="17"/>
      <c r="ABK2705" s="17"/>
      <c r="ABL2705" s="17"/>
      <c r="ABM2705" s="17"/>
      <c r="ABN2705" s="17"/>
      <c r="ABO2705" s="17"/>
      <c r="ABP2705" s="17"/>
      <c r="ABQ2705" s="17"/>
      <c r="ABR2705" s="17"/>
      <c r="ABS2705" s="17"/>
      <c r="ABT2705" s="17"/>
      <c r="ABU2705" s="17"/>
      <c r="ABV2705" s="17"/>
      <c r="ABW2705" s="17"/>
      <c r="ABX2705" s="17"/>
      <c r="ABY2705" s="17"/>
      <c r="ABZ2705" s="17"/>
      <c r="ACA2705" s="17"/>
      <c r="ACB2705" s="17"/>
      <c r="ACC2705" s="17"/>
      <c r="ACD2705" s="17"/>
      <c r="ACE2705" s="17"/>
      <c r="ACF2705" s="17"/>
      <c r="ACG2705" s="17"/>
      <c r="ACH2705" s="17"/>
      <c r="ACI2705" s="17"/>
      <c r="ACJ2705" s="17"/>
      <c r="ACK2705" s="17"/>
      <c r="ACL2705" s="17"/>
      <c r="ACM2705" s="17"/>
      <c r="ACN2705" s="17"/>
      <c r="ACO2705" s="17"/>
      <c r="ACP2705" s="17"/>
      <c r="ACQ2705" s="17"/>
      <c r="ACR2705" s="17"/>
      <c r="ACS2705" s="17"/>
      <c r="ACT2705" s="17"/>
      <c r="ACU2705" s="17"/>
      <c r="ACV2705" s="17"/>
      <c r="ACW2705" s="17"/>
      <c r="ACX2705" s="17"/>
      <c r="ACY2705" s="17"/>
      <c r="ACZ2705" s="17"/>
      <c r="ADA2705" s="17"/>
      <c r="ADB2705" s="17"/>
      <c r="ADC2705" s="17"/>
      <c r="ADD2705" s="17"/>
      <c r="ADE2705" s="17"/>
      <c r="ADF2705" s="17"/>
      <c r="ADG2705" s="17"/>
      <c r="ADH2705" s="17"/>
      <c r="ADI2705" s="17"/>
      <c r="ADJ2705" s="17"/>
      <c r="ADK2705" s="17"/>
      <c r="ADL2705" s="17"/>
      <c r="ADM2705" s="17"/>
      <c r="ADN2705" s="17"/>
      <c r="ADO2705" s="17"/>
      <c r="ADP2705" s="17"/>
      <c r="ADQ2705" s="17"/>
      <c r="ADR2705" s="17"/>
      <c r="ADS2705" s="17"/>
      <c r="ADT2705" s="17"/>
      <c r="ADU2705" s="17"/>
      <c r="ADV2705" s="17"/>
      <c r="ADW2705" s="17"/>
      <c r="ADX2705" s="17"/>
      <c r="ADY2705" s="17"/>
      <c r="ADZ2705" s="17"/>
      <c r="AEA2705" s="17"/>
      <c r="AEB2705" s="17"/>
      <c r="AEC2705" s="17"/>
      <c r="AED2705" s="17"/>
      <c r="AEE2705" s="17"/>
      <c r="AEF2705" s="17"/>
      <c r="AEG2705" s="17"/>
      <c r="AEH2705" s="17"/>
      <c r="AEI2705" s="17"/>
      <c r="AEJ2705" s="17"/>
      <c r="AEK2705" s="17"/>
      <c r="AEL2705" s="17"/>
      <c r="AEM2705" s="17"/>
      <c r="AEN2705" s="17"/>
      <c r="AEO2705" s="17"/>
      <c r="AEP2705" s="17"/>
      <c r="AEQ2705" s="17"/>
      <c r="AER2705" s="17"/>
      <c r="AES2705" s="17"/>
      <c r="AET2705" s="17"/>
      <c r="AEU2705" s="17"/>
      <c r="AEV2705" s="17"/>
      <c r="AEW2705" s="17"/>
      <c r="AEX2705" s="17"/>
      <c r="AEY2705" s="17"/>
      <c r="AEZ2705" s="17"/>
      <c r="AFA2705" s="17"/>
      <c r="AFB2705" s="17"/>
      <c r="AFC2705" s="17"/>
      <c r="AFD2705" s="17"/>
      <c r="AFE2705" s="17"/>
      <c r="AFF2705" s="17"/>
      <c r="AFG2705" s="17"/>
      <c r="AFH2705" s="17"/>
      <c r="AFI2705" s="17"/>
      <c r="AFJ2705" s="17"/>
      <c r="AFK2705" s="17"/>
      <c r="AFL2705" s="17"/>
      <c r="AFM2705" s="17"/>
      <c r="AFN2705" s="17"/>
      <c r="AFO2705" s="17"/>
      <c r="AFP2705" s="17"/>
      <c r="AFQ2705" s="17"/>
      <c r="AFR2705" s="17"/>
      <c r="AFS2705" s="17"/>
      <c r="AFT2705" s="17"/>
      <c r="AFU2705" s="17"/>
      <c r="AFV2705" s="17"/>
      <c r="AFW2705" s="17"/>
      <c r="AFX2705" s="17"/>
      <c r="AFY2705" s="17"/>
      <c r="AFZ2705" s="17"/>
      <c r="AGA2705" s="17"/>
      <c r="AGB2705" s="17"/>
      <c r="AGC2705" s="17"/>
      <c r="AGD2705" s="17"/>
      <c r="AGE2705" s="17"/>
      <c r="AGF2705" s="17"/>
      <c r="AGG2705" s="17"/>
      <c r="AGH2705" s="17"/>
      <c r="AGI2705" s="17"/>
      <c r="AGJ2705" s="17"/>
      <c r="AGK2705" s="17"/>
      <c r="AGL2705" s="17"/>
      <c r="AGM2705" s="17"/>
      <c r="AGN2705" s="17"/>
      <c r="AGO2705" s="17"/>
      <c r="AGP2705" s="17"/>
      <c r="AGQ2705" s="17"/>
      <c r="AGR2705" s="17"/>
      <c r="AGS2705" s="17"/>
      <c r="AGT2705" s="17"/>
      <c r="AGU2705" s="17"/>
      <c r="AGV2705" s="17"/>
      <c r="AGW2705" s="17"/>
      <c r="AGX2705" s="17"/>
      <c r="AGY2705" s="17"/>
      <c r="AGZ2705" s="17"/>
      <c r="AHA2705" s="17"/>
      <c r="AHB2705" s="17"/>
      <c r="AHC2705" s="17"/>
      <c r="AHD2705" s="17"/>
      <c r="AHE2705" s="17"/>
      <c r="AHF2705" s="17"/>
      <c r="AHG2705" s="17"/>
      <c r="AHH2705" s="17"/>
      <c r="AHI2705" s="17"/>
      <c r="AHJ2705" s="17"/>
      <c r="AHK2705" s="17"/>
      <c r="AHL2705" s="17"/>
      <c r="AHM2705" s="17"/>
      <c r="AHN2705" s="17"/>
      <c r="AHO2705" s="17"/>
      <c r="AHP2705" s="17"/>
      <c r="AHQ2705" s="17"/>
      <c r="AHR2705" s="17"/>
      <c r="AHS2705" s="17"/>
      <c r="AHT2705" s="17"/>
      <c r="AHU2705" s="17"/>
      <c r="AHV2705" s="17"/>
      <c r="AHW2705" s="17"/>
      <c r="AHX2705" s="17"/>
      <c r="AHY2705" s="17"/>
      <c r="AHZ2705" s="17"/>
      <c r="AIA2705" s="17"/>
      <c r="AIB2705" s="17"/>
      <c r="AIC2705" s="17"/>
      <c r="AID2705" s="17"/>
      <c r="AIE2705" s="17"/>
      <c r="AIF2705" s="17"/>
      <c r="AIG2705" s="17"/>
      <c r="AIH2705" s="17"/>
      <c r="AII2705" s="17"/>
      <c r="AIJ2705" s="17"/>
      <c r="AIK2705" s="17"/>
      <c r="AIL2705" s="17"/>
      <c r="AIM2705" s="17"/>
      <c r="AIN2705" s="17"/>
      <c r="AIO2705" s="17"/>
      <c r="AIP2705" s="17"/>
      <c r="AIQ2705" s="17"/>
      <c r="AIR2705" s="17"/>
      <c r="AIS2705" s="17"/>
      <c r="AIT2705" s="17"/>
      <c r="AIU2705" s="17"/>
      <c r="AIV2705" s="17"/>
      <c r="AIW2705" s="17"/>
      <c r="AIX2705" s="17"/>
      <c r="AIY2705" s="17"/>
      <c r="AIZ2705" s="17"/>
      <c r="AJA2705" s="17"/>
      <c r="AJB2705" s="17"/>
      <c r="AJC2705" s="17"/>
      <c r="AJD2705" s="17"/>
      <c r="AJE2705" s="17"/>
      <c r="AJF2705" s="17"/>
      <c r="AJG2705" s="17"/>
      <c r="AJH2705" s="17"/>
      <c r="AJI2705" s="17"/>
      <c r="AJJ2705" s="17"/>
      <c r="AJK2705" s="17"/>
      <c r="AJL2705" s="17"/>
      <c r="AJM2705" s="17"/>
      <c r="AJN2705" s="17"/>
      <c r="AJO2705" s="17"/>
      <c r="AJP2705" s="17"/>
      <c r="AJQ2705" s="17"/>
      <c r="AJR2705" s="17"/>
      <c r="AJS2705" s="17"/>
      <c r="AJT2705" s="17"/>
      <c r="AJU2705" s="17"/>
      <c r="AJV2705" s="17"/>
      <c r="AJW2705" s="17"/>
      <c r="AJX2705" s="17"/>
      <c r="AJY2705" s="17"/>
      <c r="AJZ2705" s="17"/>
      <c r="AKA2705" s="17"/>
      <c r="AKB2705" s="17"/>
      <c r="AKC2705" s="17"/>
      <c r="AKD2705" s="17"/>
      <c r="AKE2705" s="17"/>
      <c r="AKF2705" s="17"/>
      <c r="AKG2705" s="17"/>
      <c r="AKH2705" s="17"/>
      <c r="AKI2705" s="17"/>
      <c r="AKJ2705" s="17"/>
      <c r="AKK2705" s="17"/>
      <c r="AKL2705" s="17"/>
      <c r="AKM2705" s="17"/>
      <c r="AKN2705" s="17"/>
      <c r="AKO2705" s="17"/>
      <c r="AKP2705" s="17"/>
      <c r="AKQ2705" s="17"/>
      <c r="AKR2705" s="17"/>
      <c r="AKS2705" s="17"/>
      <c r="AKT2705" s="17"/>
      <c r="AKU2705" s="17"/>
      <c r="AKV2705" s="17"/>
      <c r="AKW2705" s="17"/>
      <c r="AKX2705" s="17"/>
      <c r="AKY2705" s="17"/>
      <c r="AKZ2705" s="17"/>
      <c r="ALA2705" s="17"/>
      <c r="ALB2705" s="17"/>
      <c r="ALC2705" s="17"/>
      <c r="ALD2705" s="17"/>
      <c r="ALE2705" s="17"/>
      <c r="ALF2705" s="17"/>
      <c r="ALG2705" s="17"/>
      <c r="ALH2705" s="17"/>
      <c r="ALI2705" s="17"/>
      <c r="ALJ2705" s="17"/>
      <c r="ALK2705" s="17"/>
      <c r="ALL2705" s="17"/>
      <c r="ALM2705" s="17"/>
      <c r="ALN2705" s="17"/>
      <c r="ALO2705" s="17"/>
      <c r="ALP2705" s="17"/>
      <c r="ALQ2705" s="17"/>
      <c r="ALR2705" s="17"/>
      <c r="ALS2705" s="17"/>
      <c r="ALT2705" s="17"/>
      <c r="ALU2705" s="17"/>
      <c r="ALV2705" s="17"/>
      <c r="ALW2705" s="17"/>
      <c r="ALX2705" s="17"/>
      <c r="ALY2705" s="17"/>
      <c r="ALZ2705" s="17"/>
      <c r="AMA2705" s="17"/>
      <c r="AMB2705" s="17"/>
      <c r="AMC2705" s="17"/>
      <c r="AMD2705" s="17"/>
      <c r="AME2705" s="17"/>
      <c r="AMF2705" s="17"/>
      <c r="AMG2705" s="17"/>
      <c r="AMH2705" s="17"/>
      <c r="AMI2705" s="17"/>
      <c r="AMJ2705" s="17"/>
      <c r="AMK2705" s="17"/>
      <c r="AML2705" s="17"/>
      <c r="AMM2705" s="17"/>
      <c r="AMN2705" s="17"/>
      <c r="AMO2705" s="17"/>
      <c r="AMP2705" s="17"/>
      <c r="AMQ2705" s="17"/>
      <c r="AMR2705" s="17"/>
      <c r="AMS2705" s="17"/>
      <c r="AMT2705" s="17"/>
      <c r="AMU2705" s="17"/>
      <c r="AMV2705" s="17"/>
      <c r="AMW2705" s="17"/>
      <c r="AMX2705" s="17"/>
      <c r="AMY2705" s="17"/>
      <c r="AMZ2705" s="17"/>
      <c r="ANA2705" s="17"/>
      <c r="ANB2705" s="17"/>
      <c r="ANC2705" s="17"/>
      <c r="AND2705" s="17"/>
      <c r="ANE2705" s="17"/>
      <c r="ANF2705" s="17"/>
      <c r="ANG2705" s="17"/>
      <c r="ANH2705" s="17"/>
      <c r="ANI2705" s="17"/>
      <c r="ANJ2705" s="17"/>
      <c r="ANK2705" s="17"/>
      <c r="ANL2705" s="17"/>
      <c r="ANM2705" s="17"/>
      <c r="ANN2705" s="17"/>
      <c r="ANO2705" s="17"/>
      <c r="ANP2705" s="17"/>
      <c r="ANQ2705" s="17"/>
      <c r="ANR2705" s="17"/>
      <c r="ANS2705" s="17"/>
      <c r="ANT2705" s="17"/>
      <c r="ANU2705" s="17"/>
      <c r="ANV2705" s="17"/>
      <c r="ANW2705" s="17"/>
      <c r="ANX2705" s="17"/>
      <c r="ANY2705" s="17"/>
      <c r="ANZ2705" s="17"/>
      <c r="AOA2705" s="17"/>
      <c r="AOB2705" s="17"/>
      <c r="AOC2705" s="17"/>
      <c r="AOD2705" s="17"/>
      <c r="AOE2705" s="17"/>
      <c r="AOF2705" s="17"/>
      <c r="AOG2705" s="17"/>
      <c r="AOH2705" s="17"/>
      <c r="AOI2705" s="17"/>
      <c r="AOJ2705" s="17"/>
      <c r="AOK2705" s="17"/>
      <c r="AOL2705" s="17"/>
      <c r="AOM2705" s="17"/>
      <c r="AON2705" s="17"/>
      <c r="AOO2705" s="17"/>
      <c r="AOP2705" s="17"/>
      <c r="AOQ2705" s="17"/>
      <c r="AOR2705" s="17"/>
      <c r="AOS2705" s="17"/>
      <c r="AOT2705" s="17"/>
      <c r="AOU2705" s="17"/>
      <c r="AOV2705" s="17"/>
      <c r="AOW2705" s="17"/>
      <c r="AOX2705" s="17"/>
      <c r="AOY2705" s="17"/>
      <c r="AOZ2705" s="17"/>
      <c r="APA2705" s="17"/>
      <c r="APB2705" s="17"/>
      <c r="APC2705" s="17"/>
      <c r="APD2705" s="17"/>
      <c r="APE2705" s="17"/>
      <c r="APF2705" s="17"/>
      <c r="APG2705" s="17"/>
      <c r="APH2705" s="17"/>
      <c r="API2705" s="17"/>
      <c r="APJ2705" s="17"/>
      <c r="APK2705" s="17"/>
      <c r="APL2705" s="17"/>
      <c r="APM2705" s="17"/>
      <c r="APN2705" s="17"/>
      <c r="APO2705" s="17"/>
      <c r="APP2705" s="17"/>
      <c r="APQ2705" s="17"/>
      <c r="APR2705" s="17"/>
      <c r="APS2705" s="17"/>
      <c r="APT2705" s="17"/>
      <c r="APU2705" s="17"/>
      <c r="APV2705" s="17"/>
      <c r="APW2705" s="17"/>
      <c r="APX2705" s="17"/>
      <c r="APY2705" s="17"/>
      <c r="APZ2705" s="17"/>
      <c r="AQA2705" s="17"/>
      <c r="AQB2705" s="17"/>
      <c r="AQC2705" s="17"/>
      <c r="AQD2705" s="17"/>
      <c r="AQE2705" s="17"/>
      <c r="AQF2705" s="17"/>
      <c r="AQG2705" s="17"/>
      <c r="AQH2705" s="17"/>
      <c r="AQI2705" s="17"/>
      <c r="AQJ2705" s="17"/>
      <c r="AQK2705" s="17"/>
      <c r="AQL2705" s="17"/>
      <c r="AQM2705" s="17"/>
      <c r="AQN2705" s="17"/>
      <c r="AQO2705" s="17"/>
      <c r="AQP2705" s="17"/>
      <c r="AQQ2705" s="17"/>
      <c r="AQR2705" s="17"/>
      <c r="AQS2705" s="17"/>
      <c r="AQT2705" s="17"/>
      <c r="AQU2705" s="17"/>
      <c r="AQV2705" s="17"/>
      <c r="AQW2705" s="17"/>
      <c r="AQX2705" s="17"/>
      <c r="AQY2705" s="17"/>
      <c r="AQZ2705" s="17"/>
      <c r="ARA2705" s="17"/>
      <c r="ARB2705" s="17"/>
      <c r="ARC2705" s="17"/>
      <c r="ARD2705" s="17"/>
      <c r="ARE2705" s="17"/>
      <c r="ARF2705" s="17"/>
      <c r="ARG2705" s="17"/>
      <c r="ARH2705" s="17"/>
      <c r="ARI2705" s="17"/>
      <c r="ARJ2705" s="17"/>
      <c r="ARK2705" s="17"/>
      <c r="ARL2705" s="17"/>
      <c r="ARM2705" s="17"/>
      <c r="ARN2705" s="17"/>
      <c r="ARO2705" s="17"/>
      <c r="ARP2705" s="17"/>
      <c r="ARQ2705" s="17"/>
      <c r="ARR2705" s="17"/>
      <c r="ARS2705" s="17"/>
      <c r="ART2705" s="17"/>
      <c r="ARU2705" s="17"/>
      <c r="ARV2705" s="17"/>
      <c r="ARW2705" s="17"/>
      <c r="ARX2705" s="17"/>
      <c r="ARY2705" s="17"/>
      <c r="ARZ2705" s="17"/>
      <c r="ASA2705" s="17"/>
      <c r="ASB2705" s="17"/>
      <c r="ASC2705" s="17"/>
      <c r="ASD2705" s="17"/>
      <c r="ASE2705" s="17"/>
      <c r="ASF2705" s="17"/>
      <c r="ASG2705" s="17"/>
      <c r="ASH2705" s="17"/>
      <c r="ASI2705" s="17"/>
      <c r="ASJ2705" s="17"/>
      <c r="ASK2705" s="17"/>
      <c r="ASL2705" s="17"/>
      <c r="ASM2705" s="17"/>
      <c r="ASN2705" s="17"/>
      <c r="ASO2705" s="17"/>
      <c r="ASP2705" s="17"/>
      <c r="ASQ2705" s="17"/>
      <c r="ASR2705" s="17"/>
      <c r="ASS2705" s="17"/>
      <c r="AST2705" s="17"/>
      <c r="ASU2705" s="17"/>
      <c r="ASV2705" s="17"/>
      <c r="ASW2705" s="17"/>
      <c r="ASX2705" s="17"/>
      <c r="ASY2705" s="17"/>
      <c r="ASZ2705" s="17"/>
      <c r="ATA2705" s="17"/>
      <c r="ATB2705" s="17"/>
      <c r="ATC2705" s="17"/>
      <c r="ATD2705" s="17"/>
      <c r="ATE2705" s="17"/>
      <c r="ATF2705" s="17"/>
      <c r="ATG2705" s="17"/>
      <c r="ATH2705" s="17"/>
      <c r="ATI2705" s="17"/>
      <c r="ATJ2705" s="17"/>
      <c r="ATK2705" s="17"/>
      <c r="ATL2705" s="17"/>
      <c r="ATM2705" s="17"/>
      <c r="ATN2705" s="17"/>
      <c r="ATO2705" s="17"/>
      <c r="ATP2705" s="17"/>
      <c r="ATQ2705" s="17"/>
      <c r="ATR2705" s="17"/>
      <c r="ATS2705" s="17"/>
      <c r="ATT2705" s="17"/>
      <c r="ATU2705" s="17"/>
      <c r="ATV2705" s="17"/>
      <c r="ATW2705" s="17"/>
      <c r="ATX2705" s="17"/>
      <c r="ATY2705" s="17"/>
      <c r="ATZ2705" s="17"/>
      <c r="AUA2705" s="17"/>
      <c r="AUB2705" s="17"/>
      <c r="AUC2705" s="17"/>
      <c r="AUD2705" s="17"/>
      <c r="AUE2705" s="17"/>
      <c r="AUF2705" s="17"/>
      <c r="AUG2705" s="17"/>
      <c r="AUH2705" s="17"/>
      <c r="AUI2705" s="17"/>
      <c r="AUJ2705" s="17"/>
      <c r="AUK2705" s="17"/>
      <c r="AUL2705" s="17"/>
      <c r="AUM2705" s="17"/>
      <c r="AUN2705" s="17"/>
      <c r="AUO2705" s="17"/>
      <c r="AUP2705" s="17"/>
      <c r="AUQ2705" s="17"/>
      <c r="AUR2705" s="17"/>
      <c r="AUS2705" s="17"/>
      <c r="AUT2705" s="17"/>
      <c r="AUU2705" s="17"/>
      <c r="AUV2705" s="17"/>
      <c r="AUW2705" s="17"/>
      <c r="AUX2705" s="17"/>
      <c r="AUY2705" s="17"/>
      <c r="AUZ2705" s="17"/>
      <c r="AVA2705" s="17"/>
      <c r="AVB2705" s="17"/>
      <c r="AVC2705" s="17"/>
      <c r="AVD2705" s="17"/>
      <c r="AVE2705" s="17"/>
      <c r="AVF2705" s="17"/>
      <c r="AVG2705" s="17"/>
      <c r="AVH2705" s="17"/>
      <c r="AVI2705" s="17"/>
      <c r="AVJ2705" s="17"/>
      <c r="AVK2705" s="17"/>
      <c r="AVL2705" s="17"/>
      <c r="AVM2705" s="17"/>
      <c r="AVN2705" s="17"/>
      <c r="AVO2705" s="17"/>
      <c r="AVP2705" s="17"/>
      <c r="AVQ2705" s="17"/>
      <c r="AVR2705" s="17"/>
      <c r="AVS2705" s="17"/>
      <c r="AVT2705" s="17"/>
      <c r="AVU2705" s="17"/>
      <c r="AVV2705" s="17"/>
      <c r="AVW2705" s="17"/>
      <c r="AVX2705" s="17"/>
      <c r="AVY2705" s="17"/>
      <c r="AVZ2705" s="17"/>
      <c r="AWA2705" s="17"/>
      <c r="AWB2705" s="17"/>
      <c r="AWC2705" s="17"/>
      <c r="AWD2705" s="17"/>
      <c r="AWE2705" s="17"/>
      <c r="AWF2705" s="17"/>
      <c r="AWG2705" s="17"/>
      <c r="AWH2705" s="17"/>
      <c r="AWI2705" s="17"/>
      <c r="AWJ2705" s="17"/>
      <c r="AWK2705" s="17"/>
      <c r="AWL2705" s="17"/>
      <c r="AWM2705" s="17"/>
      <c r="AWN2705" s="17"/>
    </row>
    <row r="2706" spans="1:1288" s="56" customFormat="1" ht="39" x14ac:dyDescent="0.25">
      <c r="A2706" s="50" t="s">
        <v>3806</v>
      </c>
      <c r="B2706" s="50" t="s">
        <v>3903</v>
      </c>
      <c r="C2706" s="50" t="s">
        <v>3818</v>
      </c>
      <c r="D2706" s="50" t="s">
        <v>3809</v>
      </c>
      <c r="E2706" s="51">
        <v>6</v>
      </c>
      <c r="F2706" s="52" t="s">
        <v>21</v>
      </c>
      <c r="G2706" s="53"/>
      <c r="H2706" s="15" t="s">
        <v>5</v>
      </c>
      <c r="I2706" s="55"/>
      <c r="JE2706" s="12"/>
      <c r="JF2706" s="12"/>
      <c r="JG2706" s="12"/>
      <c r="JH2706" s="12"/>
      <c r="JI2706" s="13"/>
      <c r="JJ2706" s="14"/>
      <c r="JK2706" s="15"/>
      <c r="JL2706" s="15"/>
      <c r="JM2706" s="15"/>
      <c r="JN2706" s="16"/>
      <c r="JO2706" s="16"/>
      <c r="JP2706" s="16"/>
      <c r="JQ2706" s="16"/>
      <c r="JR2706" s="16"/>
      <c r="JS2706" s="16"/>
      <c r="JT2706" s="16"/>
      <c r="JU2706" s="16"/>
      <c r="JV2706" s="16"/>
      <c r="JW2706" s="16"/>
      <c r="JX2706" s="16"/>
      <c r="JY2706" s="16"/>
      <c r="JZ2706" s="16"/>
      <c r="KA2706" s="16"/>
      <c r="KB2706" s="16"/>
      <c r="KC2706" s="16"/>
      <c r="KD2706" s="16"/>
      <c r="KE2706" s="16"/>
      <c r="KF2706" s="16"/>
      <c r="KG2706" s="16"/>
      <c r="KH2706" s="16"/>
      <c r="KI2706" s="16"/>
      <c r="KJ2706" s="16"/>
      <c r="KK2706" s="16"/>
      <c r="KL2706" s="16"/>
      <c r="KM2706" s="16"/>
      <c r="KN2706" s="16"/>
      <c r="KO2706" s="16"/>
      <c r="KP2706" s="16"/>
      <c r="KQ2706" s="16"/>
      <c r="KR2706" s="16"/>
      <c r="KS2706" s="16"/>
      <c r="KT2706" s="16"/>
      <c r="KU2706" s="16"/>
      <c r="KV2706" s="16"/>
      <c r="KW2706" s="16"/>
      <c r="KX2706" s="16"/>
      <c r="KY2706" s="16"/>
      <c r="KZ2706" s="16"/>
      <c r="LA2706" s="16"/>
      <c r="LB2706" s="16"/>
      <c r="LC2706" s="16"/>
      <c r="LD2706" s="16"/>
      <c r="LE2706" s="16"/>
      <c r="LF2706" s="16"/>
      <c r="LG2706" s="16"/>
      <c r="LH2706" s="16"/>
      <c r="LI2706" s="16"/>
      <c r="LJ2706" s="16"/>
      <c r="LK2706" s="16"/>
      <c r="LL2706" s="16"/>
      <c r="LM2706" s="16"/>
      <c r="LN2706" s="16"/>
      <c r="LO2706" s="16"/>
      <c r="LP2706" s="16"/>
      <c r="LQ2706" s="16"/>
      <c r="LR2706" s="16"/>
      <c r="LS2706" s="16"/>
      <c r="LT2706" s="16"/>
      <c r="LU2706" s="16"/>
      <c r="LV2706" s="16"/>
      <c r="LW2706" s="16"/>
      <c r="LX2706" s="16"/>
      <c r="LY2706" s="16"/>
      <c r="LZ2706" s="16"/>
      <c r="MA2706" s="16"/>
      <c r="MB2706" s="16"/>
      <c r="MC2706" s="16"/>
      <c r="MD2706" s="16"/>
      <c r="ME2706" s="16"/>
      <c r="MF2706" s="16"/>
      <c r="MG2706" s="16"/>
      <c r="MH2706" s="16"/>
      <c r="MI2706" s="16"/>
      <c r="MJ2706" s="16"/>
      <c r="MK2706" s="16"/>
      <c r="ML2706" s="16"/>
      <c r="MM2706" s="16"/>
      <c r="MN2706" s="16"/>
      <c r="MO2706" s="16"/>
      <c r="MP2706" s="16"/>
      <c r="MQ2706" s="16"/>
      <c r="MR2706" s="16"/>
      <c r="MS2706" s="16"/>
      <c r="MT2706" s="16"/>
      <c r="MU2706" s="16"/>
      <c r="MV2706" s="16"/>
      <c r="MW2706" s="16"/>
      <c r="MX2706" s="16"/>
      <c r="MY2706" s="16"/>
      <c r="MZ2706" s="16"/>
      <c r="NA2706" s="16"/>
      <c r="NB2706" s="16"/>
      <c r="NC2706" s="16"/>
      <c r="ND2706" s="16"/>
      <c r="NE2706" s="16"/>
      <c r="NF2706" s="16"/>
      <c r="NG2706" s="16"/>
      <c r="NH2706" s="16"/>
      <c r="NI2706" s="16"/>
      <c r="NJ2706" s="16"/>
      <c r="NK2706" s="16"/>
      <c r="NL2706" s="16"/>
      <c r="NM2706" s="16"/>
      <c r="NN2706" s="16"/>
      <c r="NO2706" s="16"/>
      <c r="NP2706" s="16"/>
      <c r="NQ2706" s="16"/>
      <c r="NR2706" s="16"/>
      <c r="NS2706" s="16"/>
      <c r="NT2706" s="16"/>
      <c r="NU2706" s="16"/>
      <c r="NV2706" s="16"/>
      <c r="NW2706" s="16"/>
      <c r="NX2706" s="16"/>
      <c r="NY2706" s="16"/>
      <c r="NZ2706" s="16"/>
      <c r="OA2706" s="16"/>
      <c r="OB2706" s="16"/>
      <c r="OC2706" s="16"/>
      <c r="OD2706" s="16"/>
      <c r="OE2706" s="16"/>
      <c r="OF2706" s="16"/>
      <c r="OG2706" s="16"/>
      <c r="OH2706" s="16"/>
      <c r="OI2706" s="16"/>
      <c r="OJ2706" s="16"/>
      <c r="OK2706" s="16"/>
      <c r="OL2706" s="16"/>
      <c r="OM2706" s="16"/>
      <c r="ON2706" s="16"/>
      <c r="OO2706" s="16"/>
      <c r="OP2706" s="16"/>
      <c r="OQ2706" s="16"/>
      <c r="OR2706" s="16"/>
      <c r="OS2706" s="16"/>
      <c r="OT2706" s="16"/>
      <c r="OU2706" s="16"/>
      <c r="OV2706" s="16"/>
      <c r="OW2706" s="16"/>
      <c r="OX2706" s="16"/>
      <c r="OY2706" s="16"/>
      <c r="OZ2706" s="16"/>
      <c r="PA2706" s="16"/>
      <c r="PB2706" s="16"/>
      <c r="PC2706" s="16"/>
      <c r="PD2706" s="16"/>
      <c r="PE2706" s="16"/>
      <c r="PF2706" s="16"/>
      <c r="PG2706" s="16"/>
      <c r="PH2706" s="16"/>
      <c r="PI2706" s="16"/>
      <c r="PJ2706" s="16"/>
      <c r="PK2706" s="16"/>
      <c r="PL2706" s="16"/>
      <c r="PM2706" s="16"/>
      <c r="PN2706" s="16"/>
      <c r="PO2706" s="16"/>
      <c r="PP2706" s="16"/>
      <c r="PQ2706" s="16"/>
      <c r="PR2706" s="16"/>
      <c r="PS2706" s="16"/>
      <c r="PT2706" s="16"/>
      <c r="PU2706" s="16"/>
      <c r="PV2706" s="16"/>
      <c r="PW2706" s="16"/>
      <c r="PX2706" s="16"/>
      <c r="PY2706" s="16"/>
      <c r="PZ2706" s="16"/>
      <c r="QA2706" s="16"/>
      <c r="QB2706" s="16"/>
      <c r="QC2706" s="16"/>
      <c r="QD2706" s="16"/>
      <c r="QE2706" s="16"/>
      <c r="QF2706" s="16"/>
      <c r="QG2706" s="16"/>
      <c r="QH2706" s="16"/>
      <c r="QI2706" s="16"/>
      <c r="QJ2706" s="16"/>
      <c r="QK2706" s="16"/>
      <c r="QL2706" s="16"/>
      <c r="QM2706" s="16"/>
      <c r="QN2706" s="16"/>
      <c r="QO2706" s="16"/>
      <c r="QP2706" s="16"/>
      <c r="QQ2706" s="16"/>
      <c r="QR2706" s="16"/>
      <c r="QS2706" s="16"/>
      <c r="QT2706" s="16"/>
      <c r="QU2706" s="16"/>
      <c r="QV2706" s="16"/>
      <c r="QW2706" s="16"/>
      <c r="QX2706" s="16"/>
      <c r="QY2706" s="16"/>
      <c r="QZ2706" s="16"/>
      <c r="RA2706" s="16"/>
      <c r="RB2706" s="16"/>
      <c r="RC2706" s="16"/>
      <c r="RD2706" s="16"/>
      <c r="RE2706" s="16"/>
      <c r="RF2706" s="16"/>
      <c r="RG2706" s="16"/>
      <c r="RH2706" s="16"/>
      <c r="RI2706" s="16"/>
      <c r="RJ2706" s="16"/>
      <c r="RK2706" s="16"/>
      <c r="RL2706" s="16"/>
      <c r="RM2706" s="16"/>
      <c r="RN2706" s="16"/>
      <c r="RO2706" s="16"/>
      <c r="RP2706" s="16"/>
      <c r="RQ2706" s="16"/>
      <c r="RR2706" s="16"/>
      <c r="RS2706" s="16"/>
      <c r="RT2706" s="16"/>
      <c r="RU2706" s="16"/>
      <c r="RV2706" s="16"/>
      <c r="RW2706" s="16"/>
      <c r="RX2706" s="16"/>
      <c r="RY2706" s="16"/>
      <c r="RZ2706" s="16"/>
      <c r="SA2706" s="16"/>
      <c r="SB2706" s="16"/>
      <c r="SC2706" s="16"/>
      <c r="SD2706" s="16"/>
      <c r="SE2706" s="16"/>
      <c r="SF2706" s="16"/>
      <c r="SG2706" s="16"/>
      <c r="SH2706" s="16"/>
      <c r="SI2706" s="16"/>
      <c r="SJ2706" s="16"/>
      <c r="SK2706" s="16"/>
      <c r="SL2706" s="16"/>
      <c r="SM2706" s="16"/>
      <c r="SN2706" s="16"/>
      <c r="SO2706" s="16"/>
      <c r="SP2706" s="16"/>
      <c r="SQ2706" s="16"/>
      <c r="SR2706" s="16"/>
      <c r="SS2706" s="16"/>
      <c r="ST2706" s="16"/>
      <c r="SU2706" s="16"/>
      <c r="SV2706" s="16"/>
      <c r="SW2706" s="16"/>
      <c r="SX2706" s="16"/>
      <c r="SY2706" s="16"/>
      <c r="SZ2706" s="16"/>
      <c r="TA2706" s="16"/>
      <c r="TB2706" s="17"/>
      <c r="TC2706" s="17"/>
      <c r="TD2706" s="17"/>
      <c r="TE2706" s="17"/>
      <c r="TF2706" s="17"/>
      <c r="TG2706" s="17"/>
      <c r="TH2706" s="17"/>
      <c r="TI2706" s="17"/>
      <c r="TJ2706" s="17"/>
      <c r="TK2706" s="17"/>
      <c r="TL2706" s="17"/>
      <c r="TM2706" s="17"/>
      <c r="TN2706" s="17"/>
      <c r="TO2706" s="17"/>
      <c r="TP2706" s="17"/>
      <c r="TQ2706" s="17"/>
      <c r="TR2706" s="17"/>
      <c r="TS2706" s="17"/>
      <c r="TT2706" s="17"/>
      <c r="TU2706" s="17"/>
      <c r="TV2706" s="17"/>
      <c r="TW2706" s="17"/>
      <c r="TX2706" s="17"/>
      <c r="TY2706" s="17"/>
      <c r="TZ2706" s="17"/>
      <c r="UA2706" s="17"/>
      <c r="UB2706" s="17"/>
      <c r="UC2706" s="17"/>
      <c r="UD2706" s="17"/>
      <c r="UE2706" s="17"/>
      <c r="UF2706" s="17"/>
      <c r="UG2706" s="17"/>
      <c r="UH2706" s="17"/>
      <c r="UI2706" s="17"/>
      <c r="UJ2706" s="17"/>
      <c r="UK2706" s="17"/>
      <c r="UL2706" s="17"/>
      <c r="UM2706" s="17"/>
      <c r="UN2706" s="17"/>
      <c r="UO2706" s="17"/>
      <c r="UP2706" s="17"/>
      <c r="UQ2706" s="17"/>
      <c r="UR2706" s="17"/>
      <c r="US2706" s="17"/>
      <c r="UT2706" s="17"/>
      <c r="UU2706" s="17"/>
      <c r="UV2706" s="17"/>
      <c r="UW2706" s="17"/>
      <c r="UX2706" s="17"/>
      <c r="UY2706" s="17"/>
      <c r="UZ2706" s="17"/>
      <c r="VA2706" s="17"/>
      <c r="VB2706" s="17"/>
      <c r="VC2706" s="17"/>
      <c r="VD2706" s="17"/>
      <c r="VE2706" s="17"/>
      <c r="VF2706" s="17"/>
      <c r="VG2706" s="17"/>
      <c r="VH2706" s="17"/>
      <c r="VI2706" s="17"/>
      <c r="VJ2706" s="17"/>
      <c r="VK2706" s="17"/>
      <c r="VL2706" s="17"/>
      <c r="VM2706" s="17"/>
      <c r="VN2706" s="17"/>
      <c r="VO2706" s="17"/>
      <c r="VP2706" s="17"/>
      <c r="VQ2706" s="17"/>
      <c r="VR2706" s="17"/>
      <c r="VS2706" s="17"/>
      <c r="VT2706" s="17"/>
      <c r="VU2706" s="17"/>
      <c r="VV2706" s="17"/>
      <c r="VW2706" s="17"/>
      <c r="VX2706" s="17"/>
      <c r="VY2706" s="17"/>
      <c r="VZ2706" s="17"/>
      <c r="WA2706" s="17"/>
      <c r="WB2706" s="17"/>
      <c r="WC2706" s="17"/>
      <c r="WD2706" s="17"/>
      <c r="WE2706" s="17"/>
      <c r="WF2706" s="17"/>
      <c r="WG2706" s="17"/>
      <c r="WH2706" s="17"/>
      <c r="WI2706" s="17"/>
      <c r="WJ2706" s="17"/>
      <c r="WK2706" s="17"/>
      <c r="WL2706" s="17"/>
      <c r="WM2706" s="17"/>
      <c r="WN2706" s="17"/>
      <c r="WO2706" s="17"/>
      <c r="WP2706" s="17"/>
      <c r="WQ2706" s="17"/>
      <c r="WR2706" s="17"/>
      <c r="WS2706" s="17"/>
      <c r="WT2706" s="17"/>
      <c r="WU2706" s="17"/>
      <c r="WV2706" s="17"/>
      <c r="WW2706" s="17"/>
      <c r="WX2706" s="17"/>
      <c r="WY2706" s="17"/>
      <c r="WZ2706" s="17"/>
      <c r="XA2706" s="17"/>
      <c r="XB2706" s="17"/>
      <c r="XC2706" s="17"/>
      <c r="XD2706" s="17"/>
      <c r="XE2706" s="17"/>
      <c r="XF2706" s="17"/>
      <c r="XG2706" s="17"/>
      <c r="XH2706" s="17"/>
      <c r="XI2706" s="17"/>
      <c r="XJ2706" s="17"/>
      <c r="XK2706" s="17"/>
      <c r="XL2706" s="17"/>
      <c r="XM2706" s="17"/>
      <c r="XN2706" s="17"/>
      <c r="XO2706" s="17"/>
      <c r="XP2706" s="17"/>
      <c r="XQ2706" s="17"/>
      <c r="XR2706" s="17"/>
      <c r="XS2706" s="17"/>
      <c r="XT2706" s="17"/>
      <c r="XU2706" s="17"/>
      <c r="XV2706" s="17"/>
      <c r="XW2706" s="17"/>
      <c r="XX2706" s="17"/>
      <c r="XY2706" s="17"/>
      <c r="XZ2706" s="17"/>
      <c r="YA2706" s="17"/>
      <c r="YB2706" s="17"/>
      <c r="YC2706" s="17"/>
      <c r="YD2706" s="17"/>
      <c r="YE2706" s="17"/>
      <c r="YF2706" s="17"/>
      <c r="YG2706" s="17"/>
      <c r="YH2706" s="17"/>
      <c r="YI2706" s="17"/>
      <c r="YJ2706" s="17"/>
      <c r="YK2706" s="17"/>
      <c r="YL2706" s="17"/>
      <c r="YM2706" s="17"/>
      <c r="YN2706" s="17"/>
      <c r="YO2706" s="17"/>
      <c r="YP2706" s="17"/>
      <c r="YQ2706" s="17"/>
      <c r="YR2706" s="17"/>
      <c r="YS2706" s="17"/>
      <c r="YT2706" s="17"/>
      <c r="YU2706" s="17"/>
      <c r="YV2706" s="17"/>
      <c r="YW2706" s="17"/>
      <c r="YX2706" s="17"/>
      <c r="YY2706" s="17"/>
      <c r="YZ2706" s="17"/>
      <c r="ZA2706" s="17"/>
      <c r="ZB2706" s="17"/>
      <c r="ZC2706" s="17"/>
      <c r="ZD2706" s="17"/>
      <c r="ZE2706" s="17"/>
      <c r="ZF2706" s="17"/>
      <c r="ZG2706" s="17"/>
      <c r="ZH2706" s="17"/>
      <c r="ZI2706" s="17"/>
      <c r="ZJ2706" s="17"/>
      <c r="ZK2706" s="17"/>
      <c r="ZL2706" s="17"/>
      <c r="ZM2706" s="17"/>
      <c r="ZN2706" s="17"/>
      <c r="ZO2706" s="17"/>
      <c r="ZP2706" s="17"/>
      <c r="ZQ2706" s="17"/>
      <c r="ZR2706" s="17"/>
      <c r="ZS2706" s="17"/>
      <c r="ZT2706" s="17"/>
      <c r="ZU2706" s="17"/>
      <c r="ZV2706" s="17"/>
      <c r="ZW2706" s="17"/>
      <c r="ZX2706" s="17"/>
      <c r="ZY2706" s="17"/>
      <c r="ZZ2706" s="17"/>
      <c r="AAA2706" s="17"/>
      <c r="AAB2706" s="17"/>
      <c r="AAC2706" s="17"/>
      <c r="AAD2706" s="17"/>
      <c r="AAE2706" s="17"/>
      <c r="AAF2706" s="17"/>
      <c r="AAG2706" s="17"/>
      <c r="AAH2706" s="17"/>
      <c r="AAI2706" s="17"/>
      <c r="AAJ2706" s="17"/>
      <c r="AAK2706" s="17"/>
      <c r="AAL2706" s="17"/>
      <c r="AAM2706" s="17"/>
      <c r="AAN2706" s="17"/>
      <c r="AAO2706" s="17"/>
      <c r="AAP2706" s="17"/>
      <c r="AAQ2706" s="17"/>
      <c r="AAR2706" s="17"/>
      <c r="AAS2706" s="17"/>
      <c r="AAT2706" s="17"/>
      <c r="AAU2706" s="17"/>
      <c r="AAV2706" s="17"/>
      <c r="AAW2706" s="17"/>
      <c r="AAX2706" s="17"/>
      <c r="AAY2706" s="17"/>
      <c r="AAZ2706" s="17"/>
      <c r="ABA2706" s="17"/>
      <c r="ABB2706" s="17"/>
      <c r="ABC2706" s="17"/>
      <c r="ABD2706" s="17"/>
      <c r="ABE2706" s="17"/>
      <c r="ABF2706" s="17"/>
      <c r="ABG2706" s="17"/>
      <c r="ABH2706" s="17"/>
      <c r="ABI2706" s="17"/>
      <c r="ABJ2706" s="17"/>
      <c r="ABK2706" s="17"/>
      <c r="ABL2706" s="17"/>
      <c r="ABM2706" s="17"/>
      <c r="ABN2706" s="17"/>
      <c r="ABO2706" s="17"/>
      <c r="ABP2706" s="17"/>
      <c r="ABQ2706" s="17"/>
      <c r="ABR2706" s="17"/>
      <c r="ABS2706" s="17"/>
      <c r="ABT2706" s="17"/>
      <c r="ABU2706" s="17"/>
      <c r="ABV2706" s="17"/>
      <c r="ABW2706" s="17"/>
      <c r="ABX2706" s="17"/>
      <c r="ABY2706" s="17"/>
      <c r="ABZ2706" s="17"/>
      <c r="ACA2706" s="17"/>
      <c r="ACB2706" s="17"/>
      <c r="ACC2706" s="17"/>
      <c r="ACD2706" s="17"/>
      <c r="ACE2706" s="17"/>
      <c r="ACF2706" s="17"/>
      <c r="ACG2706" s="17"/>
      <c r="ACH2706" s="17"/>
      <c r="ACI2706" s="17"/>
      <c r="ACJ2706" s="17"/>
      <c r="ACK2706" s="17"/>
      <c r="ACL2706" s="17"/>
      <c r="ACM2706" s="17"/>
      <c r="ACN2706" s="17"/>
      <c r="ACO2706" s="17"/>
      <c r="ACP2706" s="17"/>
      <c r="ACQ2706" s="17"/>
      <c r="ACR2706" s="17"/>
      <c r="ACS2706" s="17"/>
      <c r="ACT2706" s="17"/>
      <c r="ACU2706" s="17"/>
      <c r="ACV2706" s="17"/>
      <c r="ACW2706" s="17"/>
      <c r="ACX2706" s="17"/>
      <c r="ACY2706" s="17"/>
      <c r="ACZ2706" s="17"/>
      <c r="ADA2706" s="17"/>
      <c r="ADB2706" s="17"/>
      <c r="ADC2706" s="17"/>
      <c r="ADD2706" s="17"/>
      <c r="ADE2706" s="17"/>
      <c r="ADF2706" s="17"/>
      <c r="ADG2706" s="17"/>
      <c r="ADH2706" s="17"/>
      <c r="ADI2706" s="17"/>
      <c r="ADJ2706" s="17"/>
      <c r="ADK2706" s="17"/>
      <c r="ADL2706" s="17"/>
      <c r="ADM2706" s="17"/>
      <c r="ADN2706" s="17"/>
      <c r="ADO2706" s="17"/>
      <c r="ADP2706" s="17"/>
      <c r="ADQ2706" s="17"/>
      <c r="ADR2706" s="17"/>
      <c r="ADS2706" s="17"/>
      <c r="ADT2706" s="17"/>
      <c r="ADU2706" s="17"/>
      <c r="ADV2706" s="17"/>
      <c r="ADW2706" s="17"/>
      <c r="ADX2706" s="17"/>
      <c r="ADY2706" s="17"/>
      <c r="ADZ2706" s="17"/>
      <c r="AEA2706" s="17"/>
      <c r="AEB2706" s="17"/>
      <c r="AEC2706" s="17"/>
      <c r="AED2706" s="17"/>
      <c r="AEE2706" s="17"/>
      <c r="AEF2706" s="17"/>
      <c r="AEG2706" s="17"/>
      <c r="AEH2706" s="17"/>
      <c r="AEI2706" s="17"/>
      <c r="AEJ2706" s="17"/>
      <c r="AEK2706" s="17"/>
      <c r="AEL2706" s="17"/>
      <c r="AEM2706" s="17"/>
      <c r="AEN2706" s="17"/>
      <c r="AEO2706" s="17"/>
      <c r="AEP2706" s="17"/>
      <c r="AEQ2706" s="17"/>
      <c r="AER2706" s="17"/>
      <c r="AES2706" s="17"/>
      <c r="AET2706" s="17"/>
      <c r="AEU2706" s="17"/>
      <c r="AEV2706" s="17"/>
      <c r="AEW2706" s="17"/>
      <c r="AEX2706" s="17"/>
      <c r="AEY2706" s="17"/>
      <c r="AEZ2706" s="17"/>
      <c r="AFA2706" s="17"/>
      <c r="AFB2706" s="17"/>
      <c r="AFC2706" s="17"/>
      <c r="AFD2706" s="17"/>
      <c r="AFE2706" s="17"/>
      <c r="AFF2706" s="17"/>
      <c r="AFG2706" s="17"/>
      <c r="AFH2706" s="17"/>
      <c r="AFI2706" s="17"/>
      <c r="AFJ2706" s="17"/>
      <c r="AFK2706" s="17"/>
      <c r="AFL2706" s="17"/>
      <c r="AFM2706" s="17"/>
      <c r="AFN2706" s="17"/>
      <c r="AFO2706" s="17"/>
      <c r="AFP2706" s="17"/>
      <c r="AFQ2706" s="17"/>
      <c r="AFR2706" s="17"/>
      <c r="AFS2706" s="17"/>
      <c r="AFT2706" s="17"/>
      <c r="AFU2706" s="17"/>
      <c r="AFV2706" s="17"/>
      <c r="AFW2706" s="17"/>
      <c r="AFX2706" s="17"/>
      <c r="AFY2706" s="17"/>
      <c r="AFZ2706" s="17"/>
      <c r="AGA2706" s="17"/>
      <c r="AGB2706" s="17"/>
      <c r="AGC2706" s="17"/>
      <c r="AGD2706" s="17"/>
      <c r="AGE2706" s="17"/>
      <c r="AGF2706" s="17"/>
      <c r="AGG2706" s="17"/>
      <c r="AGH2706" s="17"/>
      <c r="AGI2706" s="17"/>
      <c r="AGJ2706" s="17"/>
      <c r="AGK2706" s="17"/>
      <c r="AGL2706" s="17"/>
      <c r="AGM2706" s="17"/>
      <c r="AGN2706" s="17"/>
      <c r="AGO2706" s="17"/>
      <c r="AGP2706" s="17"/>
      <c r="AGQ2706" s="17"/>
      <c r="AGR2706" s="17"/>
      <c r="AGS2706" s="17"/>
      <c r="AGT2706" s="17"/>
      <c r="AGU2706" s="17"/>
      <c r="AGV2706" s="17"/>
      <c r="AGW2706" s="17"/>
      <c r="AGX2706" s="17"/>
      <c r="AGY2706" s="17"/>
      <c r="AGZ2706" s="17"/>
      <c r="AHA2706" s="17"/>
      <c r="AHB2706" s="17"/>
      <c r="AHC2706" s="17"/>
      <c r="AHD2706" s="17"/>
      <c r="AHE2706" s="17"/>
      <c r="AHF2706" s="17"/>
      <c r="AHG2706" s="17"/>
      <c r="AHH2706" s="17"/>
      <c r="AHI2706" s="17"/>
      <c r="AHJ2706" s="17"/>
      <c r="AHK2706" s="17"/>
      <c r="AHL2706" s="17"/>
      <c r="AHM2706" s="17"/>
      <c r="AHN2706" s="17"/>
      <c r="AHO2706" s="17"/>
      <c r="AHP2706" s="17"/>
      <c r="AHQ2706" s="17"/>
      <c r="AHR2706" s="17"/>
      <c r="AHS2706" s="17"/>
      <c r="AHT2706" s="17"/>
      <c r="AHU2706" s="17"/>
      <c r="AHV2706" s="17"/>
      <c r="AHW2706" s="17"/>
      <c r="AHX2706" s="17"/>
      <c r="AHY2706" s="17"/>
      <c r="AHZ2706" s="17"/>
      <c r="AIA2706" s="17"/>
      <c r="AIB2706" s="17"/>
      <c r="AIC2706" s="17"/>
      <c r="AID2706" s="17"/>
      <c r="AIE2706" s="17"/>
      <c r="AIF2706" s="17"/>
      <c r="AIG2706" s="17"/>
      <c r="AIH2706" s="17"/>
      <c r="AII2706" s="17"/>
      <c r="AIJ2706" s="17"/>
      <c r="AIK2706" s="17"/>
      <c r="AIL2706" s="17"/>
      <c r="AIM2706" s="17"/>
      <c r="AIN2706" s="17"/>
      <c r="AIO2706" s="17"/>
      <c r="AIP2706" s="17"/>
      <c r="AIQ2706" s="17"/>
      <c r="AIR2706" s="17"/>
      <c r="AIS2706" s="17"/>
      <c r="AIT2706" s="17"/>
      <c r="AIU2706" s="17"/>
      <c r="AIV2706" s="17"/>
      <c r="AIW2706" s="17"/>
      <c r="AIX2706" s="17"/>
      <c r="AIY2706" s="17"/>
      <c r="AIZ2706" s="17"/>
      <c r="AJA2706" s="17"/>
      <c r="AJB2706" s="17"/>
      <c r="AJC2706" s="17"/>
      <c r="AJD2706" s="17"/>
      <c r="AJE2706" s="17"/>
      <c r="AJF2706" s="17"/>
      <c r="AJG2706" s="17"/>
      <c r="AJH2706" s="17"/>
      <c r="AJI2706" s="17"/>
      <c r="AJJ2706" s="17"/>
      <c r="AJK2706" s="17"/>
      <c r="AJL2706" s="17"/>
      <c r="AJM2706" s="17"/>
      <c r="AJN2706" s="17"/>
      <c r="AJO2706" s="17"/>
      <c r="AJP2706" s="17"/>
      <c r="AJQ2706" s="17"/>
      <c r="AJR2706" s="17"/>
      <c r="AJS2706" s="17"/>
      <c r="AJT2706" s="17"/>
      <c r="AJU2706" s="17"/>
      <c r="AJV2706" s="17"/>
      <c r="AJW2706" s="17"/>
      <c r="AJX2706" s="17"/>
      <c r="AJY2706" s="17"/>
      <c r="AJZ2706" s="17"/>
      <c r="AKA2706" s="17"/>
      <c r="AKB2706" s="17"/>
      <c r="AKC2706" s="17"/>
      <c r="AKD2706" s="17"/>
      <c r="AKE2706" s="17"/>
      <c r="AKF2706" s="17"/>
      <c r="AKG2706" s="17"/>
      <c r="AKH2706" s="17"/>
      <c r="AKI2706" s="17"/>
      <c r="AKJ2706" s="17"/>
      <c r="AKK2706" s="17"/>
      <c r="AKL2706" s="17"/>
      <c r="AKM2706" s="17"/>
      <c r="AKN2706" s="17"/>
      <c r="AKO2706" s="17"/>
      <c r="AKP2706" s="17"/>
      <c r="AKQ2706" s="17"/>
      <c r="AKR2706" s="17"/>
      <c r="AKS2706" s="17"/>
      <c r="AKT2706" s="17"/>
      <c r="AKU2706" s="17"/>
      <c r="AKV2706" s="17"/>
      <c r="AKW2706" s="17"/>
      <c r="AKX2706" s="17"/>
      <c r="AKY2706" s="17"/>
      <c r="AKZ2706" s="17"/>
      <c r="ALA2706" s="17"/>
      <c r="ALB2706" s="17"/>
      <c r="ALC2706" s="17"/>
      <c r="ALD2706" s="17"/>
      <c r="ALE2706" s="17"/>
      <c r="ALF2706" s="17"/>
      <c r="ALG2706" s="17"/>
      <c r="ALH2706" s="17"/>
      <c r="ALI2706" s="17"/>
      <c r="ALJ2706" s="17"/>
      <c r="ALK2706" s="17"/>
      <c r="ALL2706" s="17"/>
      <c r="ALM2706" s="17"/>
      <c r="ALN2706" s="17"/>
      <c r="ALO2706" s="17"/>
      <c r="ALP2706" s="17"/>
      <c r="ALQ2706" s="17"/>
      <c r="ALR2706" s="17"/>
      <c r="ALS2706" s="17"/>
      <c r="ALT2706" s="17"/>
      <c r="ALU2706" s="17"/>
      <c r="ALV2706" s="17"/>
      <c r="ALW2706" s="17"/>
      <c r="ALX2706" s="17"/>
      <c r="ALY2706" s="17"/>
      <c r="ALZ2706" s="17"/>
      <c r="AMA2706" s="17"/>
      <c r="AMB2706" s="17"/>
      <c r="AMC2706" s="17"/>
      <c r="AMD2706" s="17"/>
      <c r="AME2706" s="17"/>
      <c r="AMF2706" s="17"/>
      <c r="AMG2706" s="17"/>
      <c r="AMH2706" s="17"/>
      <c r="AMI2706" s="17"/>
      <c r="AMJ2706" s="17"/>
      <c r="AMK2706" s="17"/>
      <c r="AML2706" s="17"/>
      <c r="AMM2706" s="17"/>
      <c r="AMN2706" s="17"/>
      <c r="AMO2706" s="17"/>
      <c r="AMP2706" s="17"/>
      <c r="AMQ2706" s="17"/>
      <c r="AMR2706" s="17"/>
      <c r="AMS2706" s="17"/>
      <c r="AMT2706" s="17"/>
      <c r="AMU2706" s="17"/>
      <c r="AMV2706" s="17"/>
      <c r="AMW2706" s="17"/>
      <c r="AMX2706" s="17"/>
      <c r="AMY2706" s="17"/>
      <c r="AMZ2706" s="17"/>
      <c r="ANA2706" s="17"/>
      <c r="ANB2706" s="17"/>
      <c r="ANC2706" s="17"/>
      <c r="AND2706" s="17"/>
      <c r="ANE2706" s="17"/>
      <c r="ANF2706" s="17"/>
      <c r="ANG2706" s="17"/>
      <c r="ANH2706" s="17"/>
      <c r="ANI2706" s="17"/>
      <c r="ANJ2706" s="17"/>
      <c r="ANK2706" s="17"/>
      <c r="ANL2706" s="17"/>
      <c r="ANM2706" s="17"/>
      <c r="ANN2706" s="17"/>
      <c r="ANO2706" s="17"/>
      <c r="ANP2706" s="17"/>
      <c r="ANQ2706" s="17"/>
      <c r="ANR2706" s="17"/>
      <c r="ANS2706" s="17"/>
      <c r="ANT2706" s="17"/>
      <c r="ANU2706" s="17"/>
      <c r="ANV2706" s="17"/>
      <c r="ANW2706" s="17"/>
      <c r="ANX2706" s="17"/>
      <c r="ANY2706" s="17"/>
      <c r="ANZ2706" s="17"/>
      <c r="AOA2706" s="17"/>
      <c r="AOB2706" s="17"/>
      <c r="AOC2706" s="17"/>
      <c r="AOD2706" s="17"/>
      <c r="AOE2706" s="17"/>
      <c r="AOF2706" s="17"/>
      <c r="AOG2706" s="17"/>
      <c r="AOH2706" s="17"/>
      <c r="AOI2706" s="17"/>
      <c r="AOJ2706" s="17"/>
      <c r="AOK2706" s="17"/>
      <c r="AOL2706" s="17"/>
      <c r="AOM2706" s="17"/>
      <c r="AON2706" s="17"/>
      <c r="AOO2706" s="17"/>
      <c r="AOP2706" s="17"/>
      <c r="AOQ2706" s="17"/>
      <c r="AOR2706" s="17"/>
      <c r="AOS2706" s="17"/>
      <c r="AOT2706" s="17"/>
      <c r="AOU2706" s="17"/>
      <c r="AOV2706" s="17"/>
      <c r="AOW2706" s="17"/>
      <c r="AOX2706" s="17"/>
      <c r="AOY2706" s="17"/>
      <c r="AOZ2706" s="17"/>
      <c r="APA2706" s="17"/>
      <c r="APB2706" s="17"/>
      <c r="APC2706" s="17"/>
      <c r="APD2706" s="17"/>
      <c r="APE2706" s="17"/>
      <c r="APF2706" s="17"/>
      <c r="APG2706" s="17"/>
      <c r="APH2706" s="17"/>
      <c r="API2706" s="17"/>
      <c r="APJ2706" s="17"/>
      <c r="APK2706" s="17"/>
      <c r="APL2706" s="17"/>
      <c r="APM2706" s="17"/>
      <c r="APN2706" s="17"/>
      <c r="APO2706" s="17"/>
      <c r="APP2706" s="17"/>
      <c r="APQ2706" s="17"/>
      <c r="APR2706" s="17"/>
      <c r="APS2706" s="17"/>
      <c r="APT2706" s="17"/>
      <c r="APU2706" s="17"/>
      <c r="APV2706" s="17"/>
      <c r="APW2706" s="17"/>
      <c r="APX2706" s="17"/>
      <c r="APY2706" s="17"/>
      <c r="APZ2706" s="17"/>
      <c r="AQA2706" s="17"/>
      <c r="AQB2706" s="17"/>
      <c r="AQC2706" s="17"/>
      <c r="AQD2706" s="17"/>
      <c r="AQE2706" s="17"/>
      <c r="AQF2706" s="17"/>
      <c r="AQG2706" s="17"/>
      <c r="AQH2706" s="17"/>
      <c r="AQI2706" s="17"/>
      <c r="AQJ2706" s="17"/>
      <c r="AQK2706" s="17"/>
      <c r="AQL2706" s="17"/>
      <c r="AQM2706" s="17"/>
      <c r="AQN2706" s="17"/>
      <c r="AQO2706" s="17"/>
      <c r="AQP2706" s="17"/>
      <c r="AQQ2706" s="17"/>
      <c r="AQR2706" s="17"/>
      <c r="AQS2706" s="17"/>
      <c r="AQT2706" s="17"/>
      <c r="AQU2706" s="17"/>
      <c r="AQV2706" s="17"/>
      <c r="AQW2706" s="17"/>
      <c r="AQX2706" s="17"/>
      <c r="AQY2706" s="17"/>
      <c r="AQZ2706" s="17"/>
      <c r="ARA2706" s="17"/>
      <c r="ARB2706" s="17"/>
      <c r="ARC2706" s="17"/>
      <c r="ARD2706" s="17"/>
      <c r="ARE2706" s="17"/>
      <c r="ARF2706" s="17"/>
      <c r="ARG2706" s="17"/>
      <c r="ARH2706" s="17"/>
      <c r="ARI2706" s="17"/>
      <c r="ARJ2706" s="17"/>
      <c r="ARK2706" s="17"/>
      <c r="ARL2706" s="17"/>
      <c r="ARM2706" s="17"/>
      <c r="ARN2706" s="17"/>
      <c r="ARO2706" s="17"/>
      <c r="ARP2706" s="17"/>
      <c r="ARQ2706" s="17"/>
      <c r="ARR2706" s="17"/>
      <c r="ARS2706" s="17"/>
      <c r="ART2706" s="17"/>
      <c r="ARU2706" s="17"/>
      <c r="ARV2706" s="17"/>
      <c r="ARW2706" s="17"/>
      <c r="ARX2706" s="17"/>
      <c r="ARY2706" s="17"/>
      <c r="ARZ2706" s="17"/>
      <c r="ASA2706" s="17"/>
      <c r="ASB2706" s="17"/>
      <c r="ASC2706" s="17"/>
      <c r="ASD2706" s="17"/>
      <c r="ASE2706" s="17"/>
      <c r="ASF2706" s="17"/>
      <c r="ASG2706" s="17"/>
      <c r="ASH2706" s="17"/>
      <c r="ASI2706" s="17"/>
      <c r="ASJ2706" s="17"/>
      <c r="ASK2706" s="17"/>
      <c r="ASL2706" s="17"/>
      <c r="ASM2706" s="17"/>
      <c r="ASN2706" s="17"/>
      <c r="ASO2706" s="17"/>
      <c r="ASP2706" s="17"/>
      <c r="ASQ2706" s="17"/>
      <c r="ASR2706" s="17"/>
      <c r="ASS2706" s="17"/>
      <c r="AST2706" s="17"/>
      <c r="ASU2706" s="17"/>
      <c r="ASV2706" s="17"/>
      <c r="ASW2706" s="17"/>
      <c r="ASX2706" s="17"/>
      <c r="ASY2706" s="17"/>
      <c r="ASZ2706" s="17"/>
      <c r="ATA2706" s="17"/>
      <c r="ATB2706" s="17"/>
      <c r="ATC2706" s="17"/>
      <c r="ATD2706" s="17"/>
      <c r="ATE2706" s="17"/>
      <c r="ATF2706" s="17"/>
      <c r="ATG2706" s="17"/>
      <c r="ATH2706" s="17"/>
      <c r="ATI2706" s="17"/>
      <c r="ATJ2706" s="17"/>
      <c r="ATK2706" s="17"/>
      <c r="ATL2706" s="17"/>
      <c r="ATM2706" s="17"/>
      <c r="ATN2706" s="17"/>
      <c r="ATO2706" s="17"/>
      <c r="ATP2706" s="17"/>
      <c r="ATQ2706" s="17"/>
      <c r="ATR2706" s="17"/>
      <c r="ATS2706" s="17"/>
      <c r="ATT2706" s="17"/>
      <c r="ATU2706" s="17"/>
      <c r="ATV2706" s="17"/>
      <c r="ATW2706" s="17"/>
      <c r="ATX2706" s="17"/>
      <c r="ATY2706" s="17"/>
      <c r="ATZ2706" s="17"/>
      <c r="AUA2706" s="17"/>
      <c r="AUB2706" s="17"/>
      <c r="AUC2706" s="17"/>
      <c r="AUD2706" s="17"/>
      <c r="AUE2706" s="17"/>
      <c r="AUF2706" s="17"/>
      <c r="AUG2706" s="17"/>
      <c r="AUH2706" s="17"/>
      <c r="AUI2706" s="17"/>
      <c r="AUJ2706" s="17"/>
      <c r="AUK2706" s="17"/>
      <c r="AUL2706" s="17"/>
      <c r="AUM2706" s="17"/>
      <c r="AUN2706" s="17"/>
      <c r="AUO2706" s="17"/>
      <c r="AUP2706" s="17"/>
      <c r="AUQ2706" s="17"/>
      <c r="AUR2706" s="17"/>
      <c r="AUS2706" s="17"/>
      <c r="AUT2706" s="17"/>
      <c r="AUU2706" s="17"/>
      <c r="AUV2706" s="17"/>
      <c r="AUW2706" s="17"/>
      <c r="AUX2706" s="17"/>
      <c r="AUY2706" s="17"/>
      <c r="AUZ2706" s="17"/>
      <c r="AVA2706" s="17"/>
      <c r="AVB2706" s="17"/>
      <c r="AVC2706" s="17"/>
      <c r="AVD2706" s="17"/>
      <c r="AVE2706" s="17"/>
      <c r="AVF2706" s="17"/>
      <c r="AVG2706" s="17"/>
      <c r="AVH2706" s="17"/>
      <c r="AVI2706" s="17"/>
      <c r="AVJ2706" s="17"/>
      <c r="AVK2706" s="17"/>
      <c r="AVL2706" s="17"/>
      <c r="AVM2706" s="17"/>
      <c r="AVN2706" s="17"/>
      <c r="AVO2706" s="17"/>
      <c r="AVP2706" s="17"/>
      <c r="AVQ2706" s="17"/>
      <c r="AVR2706" s="17"/>
      <c r="AVS2706" s="17"/>
      <c r="AVT2706" s="17"/>
      <c r="AVU2706" s="17"/>
      <c r="AVV2706" s="17"/>
      <c r="AVW2706" s="17"/>
      <c r="AVX2706" s="17"/>
      <c r="AVY2706" s="17"/>
      <c r="AVZ2706" s="17"/>
      <c r="AWA2706" s="17"/>
      <c r="AWB2706" s="17"/>
      <c r="AWC2706" s="17"/>
      <c r="AWD2706" s="17"/>
      <c r="AWE2706" s="17"/>
      <c r="AWF2706" s="17"/>
      <c r="AWG2706" s="17"/>
      <c r="AWH2706" s="17"/>
      <c r="AWI2706" s="17"/>
      <c r="AWJ2706" s="17"/>
      <c r="AWK2706" s="17"/>
      <c r="AWL2706" s="17"/>
      <c r="AWM2706" s="17"/>
      <c r="AWN2706" s="17"/>
    </row>
    <row r="2707" spans="1:1288" s="56" customFormat="1" ht="39" x14ac:dyDescent="0.25">
      <c r="A2707" s="50" t="s">
        <v>3806</v>
      </c>
      <c r="B2707" s="50" t="s">
        <v>3903</v>
      </c>
      <c r="C2707" s="50" t="s">
        <v>3885</v>
      </c>
      <c r="D2707" s="50" t="s">
        <v>3809</v>
      </c>
      <c r="E2707" s="51">
        <v>109</v>
      </c>
      <c r="F2707" s="52" t="s">
        <v>21</v>
      </c>
      <c r="G2707" s="53"/>
      <c r="H2707" s="15" t="s">
        <v>5</v>
      </c>
      <c r="I2707" s="55"/>
      <c r="JE2707" s="12"/>
      <c r="JF2707" s="12"/>
      <c r="JG2707" s="12"/>
      <c r="JH2707" s="12"/>
      <c r="JI2707" s="13"/>
      <c r="JJ2707" s="14"/>
      <c r="JK2707" s="15"/>
      <c r="JL2707" s="15"/>
      <c r="JM2707" s="15"/>
      <c r="JN2707" s="16"/>
      <c r="JO2707" s="16"/>
      <c r="JP2707" s="16"/>
      <c r="JQ2707" s="16"/>
      <c r="JR2707" s="16"/>
      <c r="JS2707" s="16"/>
      <c r="JT2707" s="16"/>
      <c r="JU2707" s="16"/>
      <c r="JV2707" s="16"/>
      <c r="JW2707" s="16"/>
      <c r="JX2707" s="16"/>
      <c r="JY2707" s="16"/>
      <c r="JZ2707" s="16"/>
      <c r="KA2707" s="16"/>
      <c r="KB2707" s="16"/>
      <c r="KC2707" s="16"/>
      <c r="KD2707" s="16"/>
      <c r="KE2707" s="16"/>
      <c r="KF2707" s="16"/>
      <c r="KG2707" s="16"/>
      <c r="KH2707" s="16"/>
      <c r="KI2707" s="16"/>
      <c r="KJ2707" s="16"/>
      <c r="KK2707" s="16"/>
      <c r="KL2707" s="16"/>
      <c r="KM2707" s="16"/>
      <c r="KN2707" s="16"/>
      <c r="KO2707" s="16"/>
      <c r="KP2707" s="16"/>
      <c r="KQ2707" s="16"/>
      <c r="KR2707" s="16"/>
      <c r="KS2707" s="16"/>
      <c r="KT2707" s="16"/>
      <c r="KU2707" s="16"/>
      <c r="KV2707" s="16"/>
      <c r="KW2707" s="16"/>
      <c r="KX2707" s="16"/>
      <c r="KY2707" s="16"/>
      <c r="KZ2707" s="16"/>
      <c r="LA2707" s="16"/>
      <c r="LB2707" s="16"/>
      <c r="LC2707" s="16"/>
      <c r="LD2707" s="16"/>
      <c r="LE2707" s="16"/>
      <c r="LF2707" s="16"/>
      <c r="LG2707" s="16"/>
      <c r="LH2707" s="16"/>
      <c r="LI2707" s="16"/>
      <c r="LJ2707" s="16"/>
      <c r="LK2707" s="16"/>
      <c r="LL2707" s="16"/>
      <c r="LM2707" s="16"/>
      <c r="LN2707" s="16"/>
      <c r="LO2707" s="16"/>
      <c r="LP2707" s="16"/>
      <c r="LQ2707" s="16"/>
      <c r="LR2707" s="16"/>
      <c r="LS2707" s="16"/>
      <c r="LT2707" s="16"/>
      <c r="LU2707" s="16"/>
      <c r="LV2707" s="16"/>
      <c r="LW2707" s="16"/>
      <c r="LX2707" s="16"/>
      <c r="LY2707" s="16"/>
      <c r="LZ2707" s="16"/>
      <c r="MA2707" s="16"/>
      <c r="MB2707" s="16"/>
      <c r="MC2707" s="16"/>
      <c r="MD2707" s="16"/>
      <c r="ME2707" s="16"/>
      <c r="MF2707" s="16"/>
      <c r="MG2707" s="16"/>
      <c r="MH2707" s="16"/>
      <c r="MI2707" s="16"/>
      <c r="MJ2707" s="16"/>
      <c r="MK2707" s="16"/>
      <c r="ML2707" s="16"/>
      <c r="MM2707" s="16"/>
      <c r="MN2707" s="16"/>
      <c r="MO2707" s="16"/>
      <c r="MP2707" s="16"/>
      <c r="MQ2707" s="16"/>
      <c r="MR2707" s="16"/>
      <c r="MS2707" s="16"/>
      <c r="MT2707" s="16"/>
      <c r="MU2707" s="16"/>
      <c r="MV2707" s="16"/>
      <c r="MW2707" s="16"/>
      <c r="MX2707" s="16"/>
      <c r="MY2707" s="16"/>
      <c r="MZ2707" s="16"/>
      <c r="NA2707" s="16"/>
      <c r="NB2707" s="16"/>
      <c r="NC2707" s="16"/>
      <c r="ND2707" s="16"/>
      <c r="NE2707" s="16"/>
      <c r="NF2707" s="16"/>
      <c r="NG2707" s="16"/>
      <c r="NH2707" s="16"/>
      <c r="NI2707" s="16"/>
      <c r="NJ2707" s="16"/>
      <c r="NK2707" s="16"/>
      <c r="NL2707" s="16"/>
      <c r="NM2707" s="16"/>
      <c r="NN2707" s="16"/>
      <c r="NO2707" s="16"/>
      <c r="NP2707" s="16"/>
      <c r="NQ2707" s="16"/>
      <c r="NR2707" s="16"/>
      <c r="NS2707" s="16"/>
      <c r="NT2707" s="16"/>
      <c r="NU2707" s="16"/>
      <c r="NV2707" s="16"/>
      <c r="NW2707" s="16"/>
      <c r="NX2707" s="16"/>
      <c r="NY2707" s="16"/>
      <c r="NZ2707" s="16"/>
      <c r="OA2707" s="16"/>
      <c r="OB2707" s="16"/>
      <c r="OC2707" s="16"/>
      <c r="OD2707" s="16"/>
      <c r="OE2707" s="16"/>
      <c r="OF2707" s="16"/>
      <c r="OG2707" s="16"/>
      <c r="OH2707" s="16"/>
      <c r="OI2707" s="16"/>
      <c r="OJ2707" s="16"/>
      <c r="OK2707" s="16"/>
      <c r="OL2707" s="16"/>
      <c r="OM2707" s="16"/>
      <c r="ON2707" s="16"/>
      <c r="OO2707" s="16"/>
      <c r="OP2707" s="16"/>
      <c r="OQ2707" s="16"/>
      <c r="OR2707" s="16"/>
      <c r="OS2707" s="16"/>
      <c r="OT2707" s="16"/>
      <c r="OU2707" s="16"/>
      <c r="OV2707" s="16"/>
      <c r="OW2707" s="16"/>
      <c r="OX2707" s="16"/>
      <c r="OY2707" s="16"/>
      <c r="OZ2707" s="16"/>
      <c r="PA2707" s="16"/>
      <c r="PB2707" s="16"/>
      <c r="PC2707" s="16"/>
      <c r="PD2707" s="16"/>
      <c r="PE2707" s="16"/>
      <c r="PF2707" s="16"/>
      <c r="PG2707" s="16"/>
      <c r="PH2707" s="16"/>
      <c r="PI2707" s="16"/>
      <c r="PJ2707" s="16"/>
      <c r="PK2707" s="16"/>
      <c r="PL2707" s="16"/>
      <c r="PM2707" s="16"/>
      <c r="PN2707" s="16"/>
      <c r="PO2707" s="16"/>
      <c r="PP2707" s="16"/>
      <c r="PQ2707" s="16"/>
      <c r="PR2707" s="16"/>
      <c r="PS2707" s="16"/>
      <c r="PT2707" s="16"/>
      <c r="PU2707" s="16"/>
      <c r="PV2707" s="16"/>
      <c r="PW2707" s="16"/>
      <c r="PX2707" s="16"/>
      <c r="PY2707" s="16"/>
      <c r="PZ2707" s="16"/>
      <c r="QA2707" s="16"/>
      <c r="QB2707" s="16"/>
      <c r="QC2707" s="16"/>
      <c r="QD2707" s="16"/>
      <c r="QE2707" s="16"/>
      <c r="QF2707" s="16"/>
      <c r="QG2707" s="16"/>
      <c r="QH2707" s="16"/>
      <c r="QI2707" s="16"/>
      <c r="QJ2707" s="16"/>
      <c r="QK2707" s="16"/>
      <c r="QL2707" s="16"/>
      <c r="QM2707" s="16"/>
      <c r="QN2707" s="16"/>
      <c r="QO2707" s="16"/>
      <c r="QP2707" s="16"/>
      <c r="QQ2707" s="16"/>
      <c r="QR2707" s="16"/>
      <c r="QS2707" s="16"/>
      <c r="QT2707" s="16"/>
      <c r="QU2707" s="16"/>
      <c r="QV2707" s="16"/>
      <c r="QW2707" s="16"/>
      <c r="QX2707" s="16"/>
      <c r="QY2707" s="16"/>
      <c r="QZ2707" s="16"/>
      <c r="RA2707" s="16"/>
      <c r="RB2707" s="16"/>
      <c r="RC2707" s="16"/>
      <c r="RD2707" s="16"/>
      <c r="RE2707" s="16"/>
      <c r="RF2707" s="16"/>
      <c r="RG2707" s="16"/>
      <c r="RH2707" s="16"/>
      <c r="RI2707" s="16"/>
      <c r="RJ2707" s="16"/>
      <c r="RK2707" s="16"/>
      <c r="RL2707" s="16"/>
      <c r="RM2707" s="16"/>
      <c r="RN2707" s="16"/>
      <c r="RO2707" s="16"/>
      <c r="RP2707" s="16"/>
      <c r="RQ2707" s="16"/>
      <c r="RR2707" s="16"/>
      <c r="RS2707" s="16"/>
      <c r="RT2707" s="16"/>
      <c r="RU2707" s="16"/>
      <c r="RV2707" s="16"/>
      <c r="RW2707" s="16"/>
      <c r="RX2707" s="16"/>
      <c r="RY2707" s="16"/>
      <c r="RZ2707" s="16"/>
      <c r="SA2707" s="16"/>
      <c r="SB2707" s="16"/>
      <c r="SC2707" s="16"/>
      <c r="SD2707" s="16"/>
      <c r="SE2707" s="16"/>
      <c r="SF2707" s="16"/>
      <c r="SG2707" s="16"/>
      <c r="SH2707" s="16"/>
      <c r="SI2707" s="16"/>
      <c r="SJ2707" s="16"/>
      <c r="SK2707" s="16"/>
      <c r="SL2707" s="16"/>
      <c r="SM2707" s="16"/>
      <c r="SN2707" s="16"/>
      <c r="SO2707" s="16"/>
      <c r="SP2707" s="16"/>
      <c r="SQ2707" s="16"/>
      <c r="SR2707" s="16"/>
      <c r="SS2707" s="16"/>
      <c r="ST2707" s="16"/>
      <c r="SU2707" s="16"/>
      <c r="SV2707" s="16"/>
      <c r="SW2707" s="16"/>
      <c r="SX2707" s="16"/>
      <c r="SY2707" s="16"/>
      <c r="SZ2707" s="16"/>
      <c r="TA2707" s="16"/>
      <c r="TB2707" s="17"/>
      <c r="TC2707" s="17"/>
      <c r="TD2707" s="17"/>
      <c r="TE2707" s="17"/>
      <c r="TF2707" s="17"/>
      <c r="TG2707" s="17"/>
      <c r="TH2707" s="17"/>
      <c r="TI2707" s="17"/>
      <c r="TJ2707" s="17"/>
      <c r="TK2707" s="17"/>
      <c r="TL2707" s="17"/>
      <c r="TM2707" s="17"/>
      <c r="TN2707" s="17"/>
      <c r="TO2707" s="17"/>
      <c r="TP2707" s="17"/>
      <c r="TQ2707" s="17"/>
      <c r="TR2707" s="17"/>
      <c r="TS2707" s="17"/>
      <c r="TT2707" s="17"/>
      <c r="TU2707" s="17"/>
      <c r="TV2707" s="17"/>
      <c r="TW2707" s="17"/>
      <c r="TX2707" s="17"/>
      <c r="TY2707" s="17"/>
      <c r="TZ2707" s="17"/>
      <c r="UA2707" s="17"/>
      <c r="UB2707" s="17"/>
      <c r="UC2707" s="17"/>
      <c r="UD2707" s="17"/>
      <c r="UE2707" s="17"/>
      <c r="UF2707" s="17"/>
      <c r="UG2707" s="17"/>
      <c r="UH2707" s="17"/>
      <c r="UI2707" s="17"/>
      <c r="UJ2707" s="17"/>
      <c r="UK2707" s="17"/>
      <c r="UL2707" s="17"/>
      <c r="UM2707" s="17"/>
      <c r="UN2707" s="17"/>
      <c r="UO2707" s="17"/>
      <c r="UP2707" s="17"/>
      <c r="UQ2707" s="17"/>
      <c r="UR2707" s="17"/>
      <c r="US2707" s="17"/>
      <c r="UT2707" s="17"/>
      <c r="UU2707" s="17"/>
      <c r="UV2707" s="17"/>
      <c r="UW2707" s="17"/>
      <c r="UX2707" s="17"/>
      <c r="UY2707" s="17"/>
      <c r="UZ2707" s="17"/>
      <c r="VA2707" s="17"/>
      <c r="VB2707" s="17"/>
      <c r="VC2707" s="17"/>
      <c r="VD2707" s="17"/>
      <c r="VE2707" s="17"/>
      <c r="VF2707" s="17"/>
      <c r="VG2707" s="17"/>
      <c r="VH2707" s="17"/>
      <c r="VI2707" s="17"/>
      <c r="VJ2707" s="17"/>
      <c r="VK2707" s="17"/>
      <c r="VL2707" s="17"/>
      <c r="VM2707" s="17"/>
      <c r="VN2707" s="17"/>
      <c r="VO2707" s="17"/>
      <c r="VP2707" s="17"/>
      <c r="VQ2707" s="17"/>
      <c r="VR2707" s="17"/>
      <c r="VS2707" s="17"/>
      <c r="VT2707" s="17"/>
      <c r="VU2707" s="17"/>
      <c r="VV2707" s="17"/>
      <c r="VW2707" s="17"/>
      <c r="VX2707" s="17"/>
      <c r="VY2707" s="17"/>
      <c r="VZ2707" s="17"/>
      <c r="WA2707" s="17"/>
      <c r="WB2707" s="17"/>
      <c r="WC2707" s="17"/>
      <c r="WD2707" s="17"/>
      <c r="WE2707" s="17"/>
      <c r="WF2707" s="17"/>
      <c r="WG2707" s="17"/>
      <c r="WH2707" s="17"/>
      <c r="WI2707" s="17"/>
      <c r="WJ2707" s="17"/>
      <c r="WK2707" s="17"/>
      <c r="WL2707" s="17"/>
      <c r="WM2707" s="17"/>
      <c r="WN2707" s="17"/>
      <c r="WO2707" s="17"/>
      <c r="WP2707" s="17"/>
      <c r="WQ2707" s="17"/>
      <c r="WR2707" s="17"/>
      <c r="WS2707" s="17"/>
      <c r="WT2707" s="17"/>
      <c r="WU2707" s="17"/>
      <c r="WV2707" s="17"/>
      <c r="WW2707" s="17"/>
      <c r="WX2707" s="17"/>
      <c r="WY2707" s="17"/>
      <c r="WZ2707" s="17"/>
      <c r="XA2707" s="17"/>
      <c r="XB2707" s="17"/>
      <c r="XC2707" s="17"/>
      <c r="XD2707" s="17"/>
      <c r="XE2707" s="17"/>
      <c r="XF2707" s="17"/>
      <c r="XG2707" s="17"/>
      <c r="XH2707" s="17"/>
      <c r="XI2707" s="17"/>
      <c r="XJ2707" s="17"/>
      <c r="XK2707" s="17"/>
      <c r="XL2707" s="17"/>
      <c r="XM2707" s="17"/>
      <c r="XN2707" s="17"/>
      <c r="XO2707" s="17"/>
      <c r="XP2707" s="17"/>
      <c r="XQ2707" s="17"/>
      <c r="XR2707" s="17"/>
      <c r="XS2707" s="17"/>
      <c r="XT2707" s="17"/>
      <c r="XU2707" s="17"/>
      <c r="XV2707" s="17"/>
      <c r="XW2707" s="17"/>
      <c r="XX2707" s="17"/>
      <c r="XY2707" s="17"/>
      <c r="XZ2707" s="17"/>
      <c r="YA2707" s="17"/>
      <c r="YB2707" s="17"/>
      <c r="YC2707" s="17"/>
      <c r="YD2707" s="17"/>
      <c r="YE2707" s="17"/>
      <c r="YF2707" s="17"/>
      <c r="YG2707" s="17"/>
      <c r="YH2707" s="17"/>
      <c r="YI2707" s="17"/>
      <c r="YJ2707" s="17"/>
      <c r="YK2707" s="17"/>
      <c r="YL2707" s="17"/>
      <c r="YM2707" s="17"/>
      <c r="YN2707" s="17"/>
      <c r="YO2707" s="17"/>
      <c r="YP2707" s="17"/>
      <c r="YQ2707" s="17"/>
      <c r="YR2707" s="17"/>
      <c r="YS2707" s="17"/>
      <c r="YT2707" s="17"/>
      <c r="YU2707" s="17"/>
      <c r="YV2707" s="17"/>
      <c r="YW2707" s="17"/>
      <c r="YX2707" s="17"/>
      <c r="YY2707" s="17"/>
      <c r="YZ2707" s="17"/>
      <c r="ZA2707" s="17"/>
      <c r="ZB2707" s="17"/>
      <c r="ZC2707" s="17"/>
      <c r="ZD2707" s="17"/>
      <c r="ZE2707" s="17"/>
      <c r="ZF2707" s="17"/>
      <c r="ZG2707" s="17"/>
      <c r="ZH2707" s="17"/>
      <c r="ZI2707" s="17"/>
      <c r="ZJ2707" s="17"/>
      <c r="ZK2707" s="17"/>
      <c r="ZL2707" s="17"/>
      <c r="ZM2707" s="17"/>
      <c r="ZN2707" s="17"/>
      <c r="ZO2707" s="17"/>
      <c r="ZP2707" s="17"/>
      <c r="ZQ2707" s="17"/>
      <c r="ZR2707" s="17"/>
      <c r="ZS2707" s="17"/>
      <c r="ZT2707" s="17"/>
      <c r="ZU2707" s="17"/>
      <c r="ZV2707" s="17"/>
      <c r="ZW2707" s="17"/>
      <c r="ZX2707" s="17"/>
      <c r="ZY2707" s="17"/>
      <c r="ZZ2707" s="17"/>
      <c r="AAA2707" s="17"/>
      <c r="AAB2707" s="17"/>
      <c r="AAC2707" s="17"/>
      <c r="AAD2707" s="17"/>
      <c r="AAE2707" s="17"/>
      <c r="AAF2707" s="17"/>
      <c r="AAG2707" s="17"/>
      <c r="AAH2707" s="17"/>
      <c r="AAI2707" s="17"/>
      <c r="AAJ2707" s="17"/>
      <c r="AAK2707" s="17"/>
      <c r="AAL2707" s="17"/>
      <c r="AAM2707" s="17"/>
      <c r="AAN2707" s="17"/>
      <c r="AAO2707" s="17"/>
      <c r="AAP2707" s="17"/>
      <c r="AAQ2707" s="17"/>
      <c r="AAR2707" s="17"/>
      <c r="AAS2707" s="17"/>
      <c r="AAT2707" s="17"/>
      <c r="AAU2707" s="17"/>
      <c r="AAV2707" s="17"/>
      <c r="AAW2707" s="17"/>
      <c r="AAX2707" s="17"/>
      <c r="AAY2707" s="17"/>
      <c r="AAZ2707" s="17"/>
      <c r="ABA2707" s="17"/>
      <c r="ABB2707" s="17"/>
      <c r="ABC2707" s="17"/>
      <c r="ABD2707" s="17"/>
      <c r="ABE2707" s="17"/>
      <c r="ABF2707" s="17"/>
      <c r="ABG2707" s="17"/>
      <c r="ABH2707" s="17"/>
      <c r="ABI2707" s="17"/>
      <c r="ABJ2707" s="17"/>
      <c r="ABK2707" s="17"/>
      <c r="ABL2707" s="17"/>
      <c r="ABM2707" s="17"/>
      <c r="ABN2707" s="17"/>
      <c r="ABO2707" s="17"/>
      <c r="ABP2707" s="17"/>
      <c r="ABQ2707" s="17"/>
      <c r="ABR2707" s="17"/>
      <c r="ABS2707" s="17"/>
      <c r="ABT2707" s="17"/>
      <c r="ABU2707" s="17"/>
      <c r="ABV2707" s="17"/>
      <c r="ABW2707" s="17"/>
      <c r="ABX2707" s="17"/>
      <c r="ABY2707" s="17"/>
      <c r="ABZ2707" s="17"/>
      <c r="ACA2707" s="17"/>
      <c r="ACB2707" s="17"/>
      <c r="ACC2707" s="17"/>
      <c r="ACD2707" s="17"/>
      <c r="ACE2707" s="17"/>
      <c r="ACF2707" s="17"/>
      <c r="ACG2707" s="17"/>
      <c r="ACH2707" s="17"/>
      <c r="ACI2707" s="17"/>
      <c r="ACJ2707" s="17"/>
      <c r="ACK2707" s="17"/>
      <c r="ACL2707" s="17"/>
      <c r="ACM2707" s="17"/>
      <c r="ACN2707" s="17"/>
      <c r="ACO2707" s="17"/>
      <c r="ACP2707" s="17"/>
      <c r="ACQ2707" s="17"/>
      <c r="ACR2707" s="17"/>
      <c r="ACS2707" s="17"/>
      <c r="ACT2707" s="17"/>
      <c r="ACU2707" s="17"/>
      <c r="ACV2707" s="17"/>
      <c r="ACW2707" s="17"/>
      <c r="ACX2707" s="17"/>
      <c r="ACY2707" s="17"/>
      <c r="ACZ2707" s="17"/>
      <c r="ADA2707" s="17"/>
      <c r="ADB2707" s="17"/>
      <c r="ADC2707" s="17"/>
      <c r="ADD2707" s="17"/>
      <c r="ADE2707" s="17"/>
      <c r="ADF2707" s="17"/>
      <c r="ADG2707" s="17"/>
      <c r="ADH2707" s="17"/>
      <c r="ADI2707" s="17"/>
      <c r="ADJ2707" s="17"/>
      <c r="ADK2707" s="17"/>
      <c r="ADL2707" s="17"/>
      <c r="ADM2707" s="17"/>
      <c r="ADN2707" s="17"/>
      <c r="ADO2707" s="17"/>
      <c r="ADP2707" s="17"/>
      <c r="ADQ2707" s="17"/>
      <c r="ADR2707" s="17"/>
      <c r="ADS2707" s="17"/>
      <c r="ADT2707" s="17"/>
      <c r="ADU2707" s="17"/>
      <c r="ADV2707" s="17"/>
      <c r="ADW2707" s="17"/>
      <c r="ADX2707" s="17"/>
      <c r="ADY2707" s="17"/>
      <c r="ADZ2707" s="17"/>
      <c r="AEA2707" s="17"/>
      <c r="AEB2707" s="17"/>
      <c r="AEC2707" s="17"/>
      <c r="AED2707" s="17"/>
      <c r="AEE2707" s="17"/>
      <c r="AEF2707" s="17"/>
      <c r="AEG2707" s="17"/>
      <c r="AEH2707" s="17"/>
      <c r="AEI2707" s="17"/>
      <c r="AEJ2707" s="17"/>
      <c r="AEK2707" s="17"/>
      <c r="AEL2707" s="17"/>
      <c r="AEM2707" s="17"/>
      <c r="AEN2707" s="17"/>
      <c r="AEO2707" s="17"/>
      <c r="AEP2707" s="17"/>
      <c r="AEQ2707" s="17"/>
      <c r="AER2707" s="17"/>
      <c r="AES2707" s="17"/>
      <c r="AET2707" s="17"/>
      <c r="AEU2707" s="17"/>
      <c r="AEV2707" s="17"/>
      <c r="AEW2707" s="17"/>
      <c r="AEX2707" s="17"/>
      <c r="AEY2707" s="17"/>
      <c r="AEZ2707" s="17"/>
      <c r="AFA2707" s="17"/>
      <c r="AFB2707" s="17"/>
      <c r="AFC2707" s="17"/>
      <c r="AFD2707" s="17"/>
      <c r="AFE2707" s="17"/>
      <c r="AFF2707" s="17"/>
      <c r="AFG2707" s="17"/>
      <c r="AFH2707" s="17"/>
      <c r="AFI2707" s="17"/>
      <c r="AFJ2707" s="17"/>
      <c r="AFK2707" s="17"/>
      <c r="AFL2707" s="17"/>
      <c r="AFM2707" s="17"/>
      <c r="AFN2707" s="17"/>
      <c r="AFO2707" s="17"/>
      <c r="AFP2707" s="17"/>
      <c r="AFQ2707" s="17"/>
      <c r="AFR2707" s="17"/>
      <c r="AFS2707" s="17"/>
      <c r="AFT2707" s="17"/>
      <c r="AFU2707" s="17"/>
      <c r="AFV2707" s="17"/>
      <c r="AFW2707" s="17"/>
      <c r="AFX2707" s="17"/>
      <c r="AFY2707" s="17"/>
      <c r="AFZ2707" s="17"/>
      <c r="AGA2707" s="17"/>
      <c r="AGB2707" s="17"/>
      <c r="AGC2707" s="17"/>
      <c r="AGD2707" s="17"/>
      <c r="AGE2707" s="17"/>
      <c r="AGF2707" s="17"/>
      <c r="AGG2707" s="17"/>
      <c r="AGH2707" s="17"/>
      <c r="AGI2707" s="17"/>
      <c r="AGJ2707" s="17"/>
      <c r="AGK2707" s="17"/>
      <c r="AGL2707" s="17"/>
      <c r="AGM2707" s="17"/>
      <c r="AGN2707" s="17"/>
      <c r="AGO2707" s="17"/>
      <c r="AGP2707" s="17"/>
      <c r="AGQ2707" s="17"/>
      <c r="AGR2707" s="17"/>
      <c r="AGS2707" s="17"/>
      <c r="AGT2707" s="17"/>
      <c r="AGU2707" s="17"/>
      <c r="AGV2707" s="17"/>
      <c r="AGW2707" s="17"/>
      <c r="AGX2707" s="17"/>
      <c r="AGY2707" s="17"/>
      <c r="AGZ2707" s="17"/>
      <c r="AHA2707" s="17"/>
      <c r="AHB2707" s="17"/>
      <c r="AHC2707" s="17"/>
      <c r="AHD2707" s="17"/>
      <c r="AHE2707" s="17"/>
      <c r="AHF2707" s="17"/>
      <c r="AHG2707" s="17"/>
      <c r="AHH2707" s="17"/>
      <c r="AHI2707" s="17"/>
      <c r="AHJ2707" s="17"/>
      <c r="AHK2707" s="17"/>
      <c r="AHL2707" s="17"/>
      <c r="AHM2707" s="17"/>
      <c r="AHN2707" s="17"/>
      <c r="AHO2707" s="17"/>
      <c r="AHP2707" s="17"/>
      <c r="AHQ2707" s="17"/>
      <c r="AHR2707" s="17"/>
      <c r="AHS2707" s="17"/>
      <c r="AHT2707" s="17"/>
      <c r="AHU2707" s="17"/>
      <c r="AHV2707" s="17"/>
      <c r="AHW2707" s="17"/>
      <c r="AHX2707" s="17"/>
      <c r="AHY2707" s="17"/>
      <c r="AHZ2707" s="17"/>
      <c r="AIA2707" s="17"/>
      <c r="AIB2707" s="17"/>
      <c r="AIC2707" s="17"/>
      <c r="AID2707" s="17"/>
      <c r="AIE2707" s="17"/>
      <c r="AIF2707" s="17"/>
      <c r="AIG2707" s="17"/>
      <c r="AIH2707" s="17"/>
      <c r="AII2707" s="17"/>
      <c r="AIJ2707" s="17"/>
      <c r="AIK2707" s="17"/>
      <c r="AIL2707" s="17"/>
      <c r="AIM2707" s="17"/>
      <c r="AIN2707" s="17"/>
      <c r="AIO2707" s="17"/>
      <c r="AIP2707" s="17"/>
      <c r="AIQ2707" s="17"/>
      <c r="AIR2707" s="17"/>
      <c r="AIS2707" s="17"/>
      <c r="AIT2707" s="17"/>
      <c r="AIU2707" s="17"/>
      <c r="AIV2707" s="17"/>
      <c r="AIW2707" s="17"/>
      <c r="AIX2707" s="17"/>
      <c r="AIY2707" s="17"/>
      <c r="AIZ2707" s="17"/>
      <c r="AJA2707" s="17"/>
      <c r="AJB2707" s="17"/>
      <c r="AJC2707" s="17"/>
      <c r="AJD2707" s="17"/>
      <c r="AJE2707" s="17"/>
      <c r="AJF2707" s="17"/>
      <c r="AJG2707" s="17"/>
      <c r="AJH2707" s="17"/>
      <c r="AJI2707" s="17"/>
      <c r="AJJ2707" s="17"/>
      <c r="AJK2707" s="17"/>
      <c r="AJL2707" s="17"/>
      <c r="AJM2707" s="17"/>
      <c r="AJN2707" s="17"/>
      <c r="AJO2707" s="17"/>
      <c r="AJP2707" s="17"/>
      <c r="AJQ2707" s="17"/>
      <c r="AJR2707" s="17"/>
      <c r="AJS2707" s="17"/>
      <c r="AJT2707" s="17"/>
      <c r="AJU2707" s="17"/>
      <c r="AJV2707" s="17"/>
      <c r="AJW2707" s="17"/>
      <c r="AJX2707" s="17"/>
      <c r="AJY2707" s="17"/>
      <c r="AJZ2707" s="17"/>
      <c r="AKA2707" s="17"/>
      <c r="AKB2707" s="17"/>
      <c r="AKC2707" s="17"/>
      <c r="AKD2707" s="17"/>
      <c r="AKE2707" s="17"/>
      <c r="AKF2707" s="17"/>
      <c r="AKG2707" s="17"/>
      <c r="AKH2707" s="17"/>
      <c r="AKI2707" s="17"/>
      <c r="AKJ2707" s="17"/>
      <c r="AKK2707" s="17"/>
      <c r="AKL2707" s="17"/>
      <c r="AKM2707" s="17"/>
      <c r="AKN2707" s="17"/>
      <c r="AKO2707" s="17"/>
      <c r="AKP2707" s="17"/>
      <c r="AKQ2707" s="17"/>
      <c r="AKR2707" s="17"/>
      <c r="AKS2707" s="17"/>
      <c r="AKT2707" s="17"/>
      <c r="AKU2707" s="17"/>
      <c r="AKV2707" s="17"/>
      <c r="AKW2707" s="17"/>
      <c r="AKX2707" s="17"/>
      <c r="AKY2707" s="17"/>
      <c r="AKZ2707" s="17"/>
      <c r="ALA2707" s="17"/>
      <c r="ALB2707" s="17"/>
      <c r="ALC2707" s="17"/>
      <c r="ALD2707" s="17"/>
      <c r="ALE2707" s="17"/>
      <c r="ALF2707" s="17"/>
      <c r="ALG2707" s="17"/>
      <c r="ALH2707" s="17"/>
      <c r="ALI2707" s="17"/>
      <c r="ALJ2707" s="17"/>
      <c r="ALK2707" s="17"/>
      <c r="ALL2707" s="17"/>
      <c r="ALM2707" s="17"/>
      <c r="ALN2707" s="17"/>
      <c r="ALO2707" s="17"/>
      <c r="ALP2707" s="17"/>
      <c r="ALQ2707" s="17"/>
      <c r="ALR2707" s="17"/>
      <c r="ALS2707" s="17"/>
      <c r="ALT2707" s="17"/>
      <c r="ALU2707" s="17"/>
      <c r="ALV2707" s="17"/>
      <c r="ALW2707" s="17"/>
      <c r="ALX2707" s="17"/>
      <c r="ALY2707" s="17"/>
      <c r="ALZ2707" s="17"/>
      <c r="AMA2707" s="17"/>
      <c r="AMB2707" s="17"/>
      <c r="AMC2707" s="17"/>
      <c r="AMD2707" s="17"/>
      <c r="AME2707" s="17"/>
      <c r="AMF2707" s="17"/>
      <c r="AMG2707" s="17"/>
      <c r="AMH2707" s="17"/>
      <c r="AMI2707" s="17"/>
      <c r="AMJ2707" s="17"/>
      <c r="AMK2707" s="17"/>
      <c r="AML2707" s="17"/>
      <c r="AMM2707" s="17"/>
      <c r="AMN2707" s="17"/>
      <c r="AMO2707" s="17"/>
      <c r="AMP2707" s="17"/>
      <c r="AMQ2707" s="17"/>
      <c r="AMR2707" s="17"/>
      <c r="AMS2707" s="17"/>
      <c r="AMT2707" s="17"/>
      <c r="AMU2707" s="17"/>
      <c r="AMV2707" s="17"/>
      <c r="AMW2707" s="17"/>
      <c r="AMX2707" s="17"/>
      <c r="AMY2707" s="17"/>
      <c r="AMZ2707" s="17"/>
      <c r="ANA2707" s="17"/>
      <c r="ANB2707" s="17"/>
      <c r="ANC2707" s="17"/>
      <c r="AND2707" s="17"/>
      <c r="ANE2707" s="17"/>
      <c r="ANF2707" s="17"/>
      <c r="ANG2707" s="17"/>
      <c r="ANH2707" s="17"/>
      <c r="ANI2707" s="17"/>
      <c r="ANJ2707" s="17"/>
      <c r="ANK2707" s="17"/>
      <c r="ANL2707" s="17"/>
      <c r="ANM2707" s="17"/>
      <c r="ANN2707" s="17"/>
      <c r="ANO2707" s="17"/>
      <c r="ANP2707" s="17"/>
      <c r="ANQ2707" s="17"/>
      <c r="ANR2707" s="17"/>
      <c r="ANS2707" s="17"/>
      <c r="ANT2707" s="17"/>
      <c r="ANU2707" s="17"/>
      <c r="ANV2707" s="17"/>
      <c r="ANW2707" s="17"/>
      <c r="ANX2707" s="17"/>
      <c r="ANY2707" s="17"/>
      <c r="ANZ2707" s="17"/>
      <c r="AOA2707" s="17"/>
      <c r="AOB2707" s="17"/>
      <c r="AOC2707" s="17"/>
      <c r="AOD2707" s="17"/>
      <c r="AOE2707" s="17"/>
      <c r="AOF2707" s="17"/>
      <c r="AOG2707" s="17"/>
      <c r="AOH2707" s="17"/>
      <c r="AOI2707" s="17"/>
      <c r="AOJ2707" s="17"/>
      <c r="AOK2707" s="17"/>
      <c r="AOL2707" s="17"/>
      <c r="AOM2707" s="17"/>
      <c r="AON2707" s="17"/>
      <c r="AOO2707" s="17"/>
      <c r="AOP2707" s="17"/>
      <c r="AOQ2707" s="17"/>
      <c r="AOR2707" s="17"/>
      <c r="AOS2707" s="17"/>
      <c r="AOT2707" s="17"/>
      <c r="AOU2707" s="17"/>
      <c r="AOV2707" s="17"/>
      <c r="AOW2707" s="17"/>
      <c r="AOX2707" s="17"/>
      <c r="AOY2707" s="17"/>
      <c r="AOZ2707" s="17"/>
      <c r="APA2707" s="17"/>
      <c r="APB2707" s="17"/>
      <c r="APC2707" s="17"/>
      <c r="APD2707" s="17"/>
      <c r="APE2707" s="17"/>
      <c r="APF2707" s="17"/>
      <c r="APG2707" s="17"/>
      <c r="APH2707" s="17"/>
      <c r="API2707" s="17"/>
      <c r="APJ2707" s="17"/>
      <c r="APK2707" s="17"/>
      <c r="APL2707" s="17"/>
      <c r="APM2707" s="17"/>
      <c r="APN2707" s="17"/>
      <c r="APO2707" s="17"/>
      <c r="APP2707" s="17"/>
      <c r="APQ2707" s="17"/>
      <c r="APR2707" s="17"/>
      <c r="APS2707" s="17"/>
      <c r="APT2707" s="17"/>
      <c r="APU2707" s="17"/>
      <c r="APV2707" s="17"/>
      <c r="APW2707" s="17"/>
      <c r="APX2707" s="17"/>
      <c r="APY2707" s="17"/>
      <c r="APZ2707" s="17"/>
      <c r="AQA2707" s="17"/>
      <c r="AQB2707" s="17"/>
      <c r="AQC2707" s="17"/>
      <c r="AQD2707" s="17"/>
      <c r="AQE2707" s="17"/>
      <c r="AQF2707" s="17"/>
      <c r="AQG2707" s="17"/>
      <c r="AQH2707" s="17"/>
      <c r="AQI2707" s="17"/>
      <c r="AQJ2707" s="17"/>
      <c r="AQK2707" s="17"/>
      <c r="AQL2707" s="17"/>
      <c r="AQM2707" s="17"/>
      <c r="AQN2707" s="17"/>
      <c r="AQO2707" s="17"/>
      <c r="AQP2707" s="17"/>
      <c r="AQQ2707" s="17"/>
      <c r="AQR2707" s="17"/>
      <c r="AQS2707" s="17"/>
      <c r="AQT2707" s="17"/>
      <c r="AQU2707" s="17"/>
      <c r="AQV2707" s="17"/>
      <c r="AQW2707" s="17"/>
      <c r="AQX2707" s="17"/>
      <c r="AQY2707" s="17"/>
      <c r="AQZ2707" s="17"/>
      <c r="ARA2707" s="17"/>
      <c r="ARB2707" s="17"/>
      <c r="ARC2707" s="17"/>
      <c r="ARD2707" s="17"/>
      <c r="ARE2707" s="17"/>
      <c r="ARF2707" s="17"/>
      <c r="ARG2707" s="17"/>
      <c r="ARH2707" s="17"/>
      <c r="ARI2707" s="17"/>
      <c r="ARJ2707" s="17"/>
      <c r="ARK2707" s="17"/>
      <c r="ARL2707" s="17"/>
      <c r="ARM2707" s="17"/>
      <c r="ARN2707" s="17"/>
      <c r="ARO2707" s="17"/>
      <c r="ARP2707" s="17"/>
      <c r="ARQ2707" s="17"/>
      <c r="ARR2707" s="17"/>
      <c r="ARS2707" s="17"/>
      <c r="ART2707" s="17"/>
      <c r="ARU2707" s="17"/>
      <c r="ARV2707" s="17"/>
      <c r="ARW2707" s="17"/>
      <c r="ARX2707" s="17"/>
      <c r="ARY2707" s="17"/>
      <c r="ARZ2707" s="17"/>
      <c r="ASA2707" s="17"/>
      <c r="ASB2707" s="17"/>
      <c r="ASC2707" s="17"/>
      <c r="ASD2707" s="17"/>
      <c r="ASE2707" s="17"/>
      <c r="ASF2707" s="17"/>
      <c r="ASG2707" s="17"/>
      <c r="ASH2707" s="17"/>
      <c r="ASI2707" s="17"/>
      <c r="ASJ2707" s="17"/>
      <c r="ASK2707" s="17"/>
      <c r="ASL2707" s="17"/>
      <c r="ASM2707" s="17"/>
      <c r="ASN2707" s="17"/>
      <c r="ASO2707" s="17"/>
      <c r="ASP2707" s="17"/>
      <c r="ASQ2707" s="17"/>
      <c r="ASR2707" s="17"/>
      <c r="ASS2707" s="17"/>
      <c r="AST2707" s="17"/>
      <c r="ASU2707" s="17"/>
      <c r="ASV2707" s="17"/>
      <c r="ASW2707" s="17"/>
      <c r="ASX2707" s="17"/>
      <c r="ASY2707" s="17"/>
      <c r="ASZ2707" s="17"/>
      <c r="ATA2707" s="17"/>
      <c r="ATB2707" s="17"/>
      <c r="ATC2707" s="17"/>
      <c r="ATD2707" s="17"/>
      <c r="ATE2707" s="17"/>
      <c r="ATF2707" s="17"/>
      <c r="ATG2707" s="17"/>
      <c r="ATH2707" s="17"/>
      <c r="ATI2707" s="17"/>
      <c r="ATJ2707" s="17"/>
      <c r="ATK2707" s="17"/>
      <c r="ATL2707" s="17"/>
      <c r="ATM2707" s="17"/>
      <c r="ATN2707" s="17"/>
      <c r="ATO2707" s="17"/>
      <c r="ATP2707" s="17"/>
      <c r="ATQ2707" s="17"/>
      <c r="ATR2707" s="17"/>
      <c r="ATS2707" s="17"/>
      <c r="ATT2707" s="17"/>
      <c r="ATU2707" s="17"/>
      <c r="ATV2707" s="17"/>
      <c r="ATW2707" s="17"/>
      <c r="ATX2707" s="17"/>
      <c r="ATY2707" s="17"/>
      <c r="ATZ2707" s="17"/>
      <c r="AUA2707" s="17"/>
      <c r="AUB2707" s="17"/>
      <c r="AUC2707" s="17"/>
      <c r="AUD2707" s="17"/>
      <c r="AUE2707" s="17"/>
      <c r="AUF2707" s="17"/>
      <c r="AUG2707" s="17"/>
      <c r="AUH2707" s="17"/>
      <c r="AUI2707" s="17"/>
      <c r="AUJ2707" s="17"/>
      <c r="AUK2707" s="17"/>
      <c r="AUL2707" s="17"/>
      <c r="AUM2707" s="17"/>
      <c r="AUN2707" s="17"/>
      <c r="AUO2707" s="17"/>
      <c r="AUP2707" s="17"/>
      <c r="AUQ2707" s="17"/>
      <c r="AUR2707" s="17"/>
      <c r="AUS2707" s="17"/>
      <c r="AUT2707" s="17"/>
      <c r="AUU2707" s="17"/>
      <c r="AUV2707" s="17"/>
      <c r="AUW2707" s="17"/>
      <c r="AUX2707" s="17"/>
      <c r="AUY2707" s="17"/>
      <c r="AUZ2707" s="17"/>
      <c r="AVA2707" s="17"/>
      <c r="AVB2707" s="17"/>
      <c r="AVC2707" s="17"/>
      <c r="AVD2707" s="17"/>
      <c r="AVE2707" s="17"/>
      <c r="AVF2707" s="17"/>
      <c r="AVG2707" s="17"/>
      <c r="AVH2707" s="17"/>
      <c r="AVI2707" s="17"/>
      <c r="AVJ2707" s="17"/>
      <c r="AVK2707" s="17"/>
      <c r="AVL2707" s="17"/>
      <c r="AVM2707" s="17"/>
      <c r="AVN2707" s="17"/>
      <c r="AVO2707" s="17"/>
      <c r="AVP2707" s="17"/>
      <c r="AVQ2707" s="17"/>
      <c r="AVR2707" s="17"/>
      <c r="AVS2707" s="17"/>
      <c r="AVT2707" s="17"/>
      <c r="AVU2707" s="17"/>
      <c r="AVV2707" s="17"/>
      <c r="AVW2707" s="17"/>
      <c r="AVX2707" s="17"/>
      <c r="AVY2707" s="17"/>
      <c r="AVZ2707" s="17"/>
      <c r="AWA2707" s="17"/>
      <c r="AWB2707" s="17"/>
      <c r="AWC2707" s="17"/>
      <c r="AWD2707" s="17"/>
      <c r="AWE2707" s="17"/>
      <c r="AWF2707" s="17"/>
      <c r="AWG2707" s="17"/>
      <c r="AWH2707" s="17"/>
      <c r="AWI2707" s="17"/>
      <c r="AWJ2707" s="17"/>
      <c r="AWK2707" s="17"/>
      <c r="AWL2707" s="17"/>
      <c r="AWM2707" s="17"/>
      <c r="AWN2707" s="17"/>
    </row>
    <row r="2708" spans="1:1288" s="56" customFormat="1" ht="39" x14ac:dyDescent="0.25">
      <c r="A2708" s="50" t="s">
        <v>3806</v>
      </c>
      <c r="B2708" s="50" t="s">
        <v>3903</v>
      </c>
      <c r="C2708" s="50" t="s">
        <v>3842</v>
      </c>
      <c r="D2708" s="50" t="s">
        <v>3809</v>
      </c>
      <c r="E2708" s="51">
        <v>26</v>
      </c>
      <c r="F2708" s="52" t="s">
        <v>21</v>
      </c>
      <c r="G2708" s="53"/>
      <c r="H2708" s="15" t="s">
        <v>5</v>
      </c>
      <c r="I2708" s="55"/>
      <c r="JE2708" s="12"/>
      <c r="JF2708" s="12"/>
      <c r="JG2708" s="12"/>
      <c r="JH2708" s="12"/>
      <c r="JI2708" s="13"/>
      <c r="JJ2708" s="14"/>
      <c r="JK2708" s="15"/>
      <c r="JL2708" s="15"/>
      <c r="JM2708" s="15"/>
      <c r="JN2708" s="16"/>
      <c r="JO2708" s="16"/>
      <c r="JP2708" s="16"/>
      <c r="JQ2708" s="16"/>
      <c r="JR2708" s="16"/>
      <c r="JS2708" s="16"/>
      <c r="JT2708" s="16"/>
      <c r="JU2708" s="16"/>
      <c r="JV2708" s="16"/>
      <c r="JW2708" s="16"/>
      <c r="JX2708" s="16"/>
      <c r="JY2708" s="16"/>
      <c r="JZ2708" s="16"/>
      <c r="KA2708" s="16"/>
      <c r="KB2708" s="16"/>
      <c r="KC2708" s="16"/>
      <c r="KD2708" s="16"/>
      <c r="KE2708" s="16"/>
      <c r="KF2708" s="16"/>
      <c r="KG2708" s="16"/>
      <c r="KH2708" s="16"/>
      <c r="KI2708" s="16"/>
      <c r="KJ2708" s="16"/>
      <c r="KK2708" s="16"/>
      <c r="KL2708" s="16"/>
      <c r="KM2708" s="16"/>
      <c r="KN2708" s="16"/>
      <c r="KO2708" s="16"/>
      <c r="KP2708" s="16"/>
      <c r="KQ2708" s="16"/>
      <c r="KR2708" s="16"/>
      <c r="KS2708" s="16"/>
      <c r="KT2708" s="16"/>
      <c r="KU2708" s="16"/>
      <c r="KV2708" s="16"/>
      <c r="KW2708" s="16"/>
      <c r="KX2708" s="16"/>
      <c r="KY2708" s="16"/>
      <c r="KZ2708" s="16"/>
      <c r="LA2708" s="16"/>
      <c r="LB2708" s="16"/>
      <c r="LC2708" s="16"/>
      <c r="LD2708" s="16"/>
      <c r="LE2708" s="16"/>
      <c r="LF2708" s="16"/>
      <c r="LG2708" s="16"/>
      <c r="LH2708" s="16"/>
      <c r="LI2708" s="16"/>
      <c r="LJ2708" s="16"/>
      <c r="LK2708" s="16"/>
      <c r="LL2708" s="16"/>
      <c r="LM2708" s="16"/>
      <c r="LN2708" s="16"/>
      <c r="LO2708" s="16"/>
      <c r="LP2708" s="16"/>
      <c r="LQ2708" s="16"/>
      <c r="LR2708" s="16"/>
      <c r="LS2708" s="16"/>
      <c r="LT2708" s="16"/>
      <c r="LU2708" s="16"/>
      <c r="LV2708" s="16"/>
      <c r="LW2708" s="16"/>
      <c r="LX2708" s="16"/>
      <c r="LY2708" s="16"/>
      <c r="LZ2708" s="16"/>
      <c r="MA2708" s="16"/>
      <c r="MB2708" s="16"/>
      <c r="MC2708" s="16"/>
      <c r="MD2708" s="16"/>
      <c r="ME2708" s="16"/>
      <c r="MF2708" s="16"/>
      <c r="MG2708" s="16"/>
      <c r="MH2708" s="16"/>
      <c r="MI2708" s="16"/>
      <c r="MJ2708" s="16"/>
      <c r="MK2708" s="16"/>
      <c r="ML2708" s="16"/>
      <c r="MM2708" s="16"/>
      <c r="MN2708" s="16"/>
      <c r="MO2708" s="16"/>
      <c r="MP2708" s="16"/>
      <c r="MQ2708" s="16"/>
      <c r="MR2708" s="16"/>
      <c r="MS2708" s="16"/>
      <c r="MT2708" s="16"/>
      <c r="MU2708" s="16"/>
      <c r="MV2708" s="16"/>
      <c r="MW2708" s="16"/>
      <c r="MX2708" s="16"/>
      <c r="MY2708" s="16"/>
      <c r="MZ2708" s="16"/>
      <c r="NA2708" s="16"/>
      <c r="NB2708" s="16"/>
      <c r="NC2708" s="16"/>
      <c r="ND2708" s="16"/>
      <c r="NE2708" s="16"/>
      <c r="NF2708" s="16"/>
      <c r="NG2708" s="16"/>
      <c r="NH2708" s="16"/>
      <c r="NI2708" s="16"/>
      <c r="NJ2708" s="16"/>
      <c r="NK2708" s="16"/>
      <c r="NL2708" s="16"/>
      <c r="NM2708" s="16"/>
      <c r="NN2708" s="16"/>
      <c r="NO2708" s="16"/>
      <c r="NP2708" s="16"/>
      <c r="NQ2708" s="16"/>
      <c r="NR2708" s="16"/>
      <c r="NS2708" s="16"/>
      <c r="NT2708" s="16"/>
      <c r="NU2708" s="16"/>
      <c r="NV2708" s="16"/>
      <c r="NW2708" s="16"/>
      <c r="NX2708" s="16"/>
      <c r="NY2708" s="16"/>
      <c r="NZ2708" s="16"/>
      <c r="OA2708" s="16"/>
      <c r="OB2708" s="16"/>
      <c r="OC2708" s="16"/>
      <c r="OD2708" s="16"/>
      <c r="OE2708" s="16"/>
      <c r="OF2708" s="16"/>
      <c r="OG2708" s="16"/>
      <c r="OH2708" s="16"/>
      <c r="OI2708" s="16"/>
      <c r="OJ2708" s="16"/>
      <c r="OK2708" s="16"/>
      <c r="OL2708" s="16"/>
      <c r="OM2708" s="16"/>
      <c r="ON2708" s="16"/>
      <c r="OO2708" s="16"/>
      <c r="OP2708" s="16"/>
      <c r="OQ2708" s="16"/>
      <c r="OR2708" s="16"/>
      <c r="OS2708" s="16"/>
      <c r="OT2708" s="16"/>
      <c r="OU2708" s="16"/>
      <c r="OV2708" s="16"/>
      <c r="OW2708" s="16"/>
      <c r="OX2708" s="16"/>
      <c r="OY2708" s="16"/>
      <c r="OZ2708" s="16"/>
      <c r="PA2708" s="16"/>
      <c r="PB2708" s="16"/>
      <c r="PC2708" s="16"/>
      <c r="PD2708" s="16"/>
      <c r="PE2708" s="16"/>
      <c r="PF2708" s="16"/>
      <c r="PG2708" s="16"/>
      <c r="PH2708" s="16"/>
      <c r="PI2708" s="16"/>
      <c r="PJ2708" s="16"/>
      <c r="PK2708" s="16"/>
      <c r="PL2708" s="16"/>
      <c r="PM2708" s="16"/>
      <c r="PN2708" s="16"/>
      <c r="PO2708" s="16"/>
      <c r="PP2708" s="16"/>
      <c r="PQ2708" s="16"/>
      <c r="PR2708" s="16"/>
      <c r="PS2708" s="16"/>
      <c r="PT2708" s="16"/>
      <c r="PU2708" s="16"/>
      <c r="PV2708" s="16"/>
      <c r="PW2708" s="16"/>
      <c r="PX2708" s="16"/>
      <c r="PY2708" s="16"/>
      <c r="PZ2708" s="16"/>
      <c r="QA2708" s="16"/>
      <c r="QB2708" s="16"/>
      <c r="QC2708" s="16"/>
      <c r="QD2708" s="16"/>
      <c r="QE2708" s="16"/>
      <c r="QF2708" s="16"/>
      <c r="QG2708" s="16"/>
      <c r="QH2708" s="16"/>
      <c r="QI2708" s="16"/>
      <c r="QJ2708" s="16"/>
      <c r="QK2708" s="16"/>
      <c r="QL2708" s="16"/>
      <c r="QM2708" s="16"/>
      <c r="QN2708" s="16"/>
      <c r="QO2708" s="16"/>
      <c r="QP2708" s="16"/>
      <c r="QQ2708" s="16"/>
      <c r="QR2708" s="16"/>
      <c r="QS2708" s="16"/>
      <c r="QT2708" s="16"/>
      <c r="QU2708" s="16"/>
      <c r="QV2708" s="16"/>
      <c r="QW2708" s="16"/>
      <c r="QX2708" s="16"/>
      <c r="QY2708" s="16"/>
      <c r="QZ2708" s="16"/>
      <c r="RA2708" s="16"/>
      <c r="RB2708" s="16"/>
      <c r="RC2708" s="16"/>
      <c r="RD2708" s="16"/>
      <c r="RE2708" s="16"/>
      <c r="RF2708" s="16"/>
      <c r="RG2708" s="16"/>
      <c r="RH2708" s="16"/>
      <c r="RI2708" s="16"/>
      <c r="RJ2708" s="16"/>
      <c r="RK2708" s="16"/>
      <c r="RL2708" s="16"/>
      <c r="RM2708" s="16"/>
      <c r="RN2708" s="16"/>
      <c r="RO2708" s="16"/>
      <c r="RP2708" s="16"/>
      <c r="RQ2708" s="16"/>
      <c r="RR2708" s="16"/>
      <c r="RS2708" s="16"/>
      <c r="RT2708" s="16"/>
      <c r="RU2708" s="16"/>
      <c r="RV2708" s="16"/>
      <c r="RW2708" s="16"/>
      <c r="RX2708" s="16"/>
      <c r="RY2708" s="16"/>
      <c r="RZ2708" s="16"/>
      <c r="SA2708" s="16"/>
      <c r="SB2708" s="16"/>
      <c r="SC2708" s="16"/>
      <c r="SD2708" s="16"/>
      <c r="SE2708" s="16"/>
      <c r="SF2708" s="16"/>
      <c r="SG2708" s="16"/>
      <c r="SH2708" s="16"/>
      <c r="SI2708" s="16"/>
      <c r="SJ2708" s="16"/>
      <c r="SK2708" s="16"/>
      <c r="SL2708" s="16"/>
      <c r="SM2708" s="16"/>
      <c r="SN2708" s="16"/>
      <c r="SO2708" s="16"/>
      <c r="SP2708" s="16"/>
      <c r="SQ2708" s="16"/>
      <c r="SR2708" s="16"/>
      <c r="SS2708" s="16"/>
      <c r="ST2708" s="16"/>
      <c r="SU2708" s="16"/>
      <c r="SV2708" s="16"/>
      <c r="SW2708" s="16"/>
      <c r="SX2708" s="16"/>
      <c r="SY2708" s="16"/>
      <c r="SZ2708" s="16"/>
      <c r="TA2708" s="16"/>
      <c r="TB2708" s="17"/>
      <c r="TC2708" s="17"/>
      <c r="TD2708" s="17"/>
      <c r="TE2708" s="17"/>
      <c r="TF2708" s="17"/>
      <c r="TG2708" s="17"/>
      <c r="TH2708" s="17"/>
      <c r="TI2708" s="17"/>
      <c r="TJ2708" s="17"/>
      <c r="TK2708" s="17"/>
      <c r="TL2708" s="17"/>
      <c r="TM2708" s="17"/>
      <c r="TN2708" s="17"/>
      <c r="TO2708" s="17"/>
      <c r="TP2708" s="17"/>
      <c r="TQ2708" s="17"/>
      <c r="TR2708" s="17"/>
      <c r="TS2708" s="17"/>
      <c r="TT2708" s="17"/>
      <c r="TU2708" s="17"/>
      <c r="TV2708" s="17"/>
      <c r="TW2708" s="17"/>
      <c r="TX2708" s="17"/>
      <c r="TY2708" s="17"/>
      <c r="TZ2708" s="17"/>
      <c r="UA2708" s="17"/>
      <c r="UB2708" s="17"/>
      <c r="UC2708" s="17"/>
      <c r="UD2708" s="17"/>
      <c r="UE2708" s="17"/>
      <c r="UF2708" s="17"/>
      <c r="UG2708" s="17"/>
      <c r="UH2708" s="17"/>
      <c r="UI2708" s="17"/>
      <c r="UJ2708" s="17"/>
      <c r="UK2708" s="17"/>
      <c r="UL2708" s="17"/>
      <c r="UM2708" s="17"/>
      <c r="UN2708" s="17"/>
      <c r="UO2708" s="17"/>
      <c r="UP2708" s="17"/>
      <c r="UQ2708" s="17"/>
      <c r="UR2708" s="17"/>
      <c r="US2708" s="17"/>
      <c r="UT2708" s="17"/>
      <c r="UU2708" s="17"/>
      <c r="UV2708" s="17"/>
      <c r="UW2708" s="17"/>
      <c r="UX2708" s="17"/>
      <c r="UY2708" s="17"/>
      <c r="UZ2708" s="17"/>
      <c r="VA2708" s="17"/>
      <c r="VB2708" s="17"/>
      <c r="VC2708" s="17"/>
      <c r="VD2708" s="17"/>
      <c r="VE2708" s="17"/>
      <c r="VF2708" s="17"/>
      <c r="VG2708" s="17"/>
      <c r="VH2708" s="17"/>
      <c r="VI2708" s="17"/>
      <c r="VJ2708" s="17"/>
      <c r="VK2708" s="17"/>
      <c r="VL2708" s="17"/>
      <c r="VM2708" s="17"/>
      <c r="VN2708" s="17"/>
      <c r="VO2708" s="17"/>
      <c r="VP2708" s="17"/>
      <c r="VQ2708" s="17"/>
      <c r="VR2708" s="17"/>
      <c r="VS2708" s="17"/>
      <c r="VT2708" s="17"/>
      <c r="VU2708" s="17"/>
      <c r="VV2708" s="17"/>
      <c r="VW2708" s="17"/>
      <c r="VX2708" s="17"/>
      <c r="VY2708" s="17"/>
      <c r="VZ2708" s="17"/>
      <c r="WA2708" s="17"/>
      <c r="WB2708" s="17"/>
      <c r="WC2708" s="17"/>
      <c r="WD2708" s="17"/>
      <c r="WE2708" s="17"/>
      <c r="WF2708" s="17"/>
      <c r="WG2708" s="17"/>
      <c r="WH2708" s="17"/>
      <c r="WI2708" s="17"/>
      <c r="WJ2708" s="17"/>
      <c r="WK2708" s="17"/>
      <c r="WL2708" s="17"/>
      <c r="WM2708" s="17"/>
      <c r="WN2708" s="17"/>
      <c r="WO2708" s="17"/>
      <c r="WP2708" s="17"/>
      <c r="WQ2708" s="17"/>
      <c r="WR2708" s="17"/>
      <c r="WS2708" s="17"/>
      <c r="WT2708" s="17"/>
      <c r="WU2708" s="17"/>
      <c r="WV2708" s="17"/>
      <c r="WW2708" s="17"/>
      <c r="WX2708" s="17"/>
      <c r="WY2708" s="17"/>
      <c r="WZ2708" s="17"/>
      <c r="XA2708" s="17"/>
      <c r="XB2708" s="17"/>
      <c r="XC2708" s="17"/>
      <c r="XD2708" s="17"/>
      <c r="XE2708" s="17"/>
      <c r="XF2708" s="17"/>
      <c r="XG2708" s="17"/>
      <c r="XH2708" s="17"/>
      <c r="XI2708" s="17"/>
      <c r="XJ2708" s="17"/>
      <c r="XK2708" s="17"/>
      <c r="XL2708" s="17"/>
      <c r="XM2708" s="17"/>
      <c r="XN2708" s="17"/>
      <c r="XO2708" s="17"/>
      <c r="XP2708" s="17"/>
      <c r="XQ2708" s="17"/>
      <c r="XR2708" s="17"/>
      <c r="XS2708" s="17"/>
      <c r="XT2708" s="17"/>
      <c r="XU2708" s="17"/>
      <c r="XV2708" s="17"/>
      <c r="XW2708" s="17"/>
      <c r="XX2708" s="17"/>
      <c r="XY2708" s="17"/>
      <c r="XZ2708" s="17"/>
      <c r="YA2708" s="17"/>
      <c r="YB2708" s="17"/>
      <c r="YC2708" s="17"/>
      <c r="YD2708" s="17"/>
      <c r="YE2708" s="17"/>
      <c r="YF2708" s="17"/>
      <c r="YG2708" s="17"/>
      <c r="YH2708" s="17"/>
      <c r="YI2708" s="17"/>
      <c r="YJ2708" s="17"/>
      <c r="YK2708" s="17"/>
      <c r="YL2708" s="17"/>
      <c r="YM2708" s="17"/>
      <c r="YN2708" s="17"/>
      <c r="YO2708" s="17"/>
      <c r="YP2708" s="17"/>
      <c r="YQ2708" s="17"/>
      <c r="YR2708" s="17"/>
      <c r="YS2708" s="17"/>
      <c r="YT2708" s="17"/>
      <c r="YU2708" s="17"/>
      <c r="YV2708" s="17"/>
      <c r="YW2708" s="17"/>
      <c r="YX2708" s="17"/>
      <c r="YY2708" s="17"/>
      <c r="YZ2708" s="17"/>
      <c r="ZA2708" s="17"/>
      <c r="ZB2708" s="17"/>
      <c r="ZC2708" s="17"/>
      <c r="ZD2708" s="17"/>
      <c r="ZE2708" s="17"/>
      <c r="ZF2708" s="17"/>
      <c r="ZG2708" s="17"/>
      <c r="ZH2708" s="17"/>
      <c r="ZI2708" s="17"/>
      <c r="ZJ2708" s="17"/>
      <c r="ZK2708" s="17"/>
      <c r="ZL2708" s="17"/>
      <c r="ZM2708" s="17"/>
      <c r="ZN2708" s="17"/>
      <c r="ZO2708" s="17"/>
      <c r="ZP2708" s="17"/>
      <c r="ZQ2708" s="17"/>
      <c r="ZR2708" s="17"/>
      <c r="ZS2708" s="17"/>
      <c r="ZT2708" s="17"/>
      <c r="ZU2708" s="17"/>
      <c r="ZV2708" s="17"/>
      <c r="ZW2708" s="17"/>
      <c r="ZX2708" s="17"/>
      <c r="ZY2708" s="17"/>
      <c r="ZZ2708" s="17"/>
      <c r="AAA2708" s="17"/>
      <c r="AAB2708" s="17"/>
      <c r="AAC2708" s="17"/>
      <c r="AAD2708" s="17"/>
      <c r="AAE2708" s="17"/>
      <c r="AAF2708" s="17"/>
      <c r="AAG2708" s="17"/>
      <c r="AAH2708" s="17"/>
      <c r="AAI2708" s="17"/>
      <c r="AAJ2708" s="17"/>
      <c r="AAK2708" s="17"/>
      <c r="AAL2708" s="17"/>
      <c r="AAM2708" s="17"/>
      <c r="AAN2708" s="17"/>
      <c r="AAO2708" s="17"/>
      <c r="AAP2708" s="17"/>
      <c r="AAQ2708" s="17"/>
      <c r="AAR2708" s="17"/>
      <c r="AAS2708" s="17"/>
      <c r="AAT2708" s="17"/>
      <c r="AAU2708" s="17"/>
      <c r="AAV2708" s="17"/>
      <c r="AAW2708" s="17"/>
      <c r="AAX2708" s="17"/>
      <c r="AAY2708" s="17"/>
      <c r="AAZ2708" s="17"/>
      <c r="ABA2708" s="17"/>
      <c r="ABB2708" s="17"/>
      <c r="ABC2708" s="17"/>
      <c r="ABD2708" s="17"/>
      <c r="ABE2708" s="17"/>
      <c r="ABF2708" s="17"/>
      <c r="ABG2708" s="17"/>
      <c r="ABH2708" s="17"/>
      <c r="ABI2708" s="17"/>
      <c r="ABJ2708" s="17"/>
      <c r="ABK2708" s="17"/>
      <c r="ABL2708" s="17"/>
      <c r="ABM2708" s="17"/>
      <c r="ABN2708" s="17"/>
      <c r="ABO2708" s="17"/>
      <c r="ABP2708" s="17"/>
      <c r="ABQ2708" s="17"/>
      <c r="ABR2708" s="17"/>
      <c r="ABS2708" s="17"/>
      <c r="ABT2708" s="17"/>
      <c r="ABU2708" s="17"/>
      <c r="ABV2708" s="17"/>
      <c r="ABW2708" s="17"/>
      <c r="ABX2708" s="17"/>
      <c r="ABY2708" s="17"/>
      <c r="ABZ2708" s="17"/>
      <c r="ACA2708" s="17"/>
      <c r="ACB2708" s="17"/>
      <c r="ACC2708" s="17"/>
      <c r="ACD2708" s="17"/>
      <c r="ACE2708" s="17"/>
      <c r="ACF2708" s="17"/>
      <c r="ACG2708" s="17"/>
      <c r="ACH2708" s="17"/>
      <c r="ACI2708" s="17"/>
      <c r="ACJ2708" s="17"/>
      <c r="ACK2708" s="17"/>
      <c r="ACL2708" s="17"/>
      <c r="ACM2708" s="17"/>
      <c r="ACN2708" s="17"/>
      <c r="ACO2708" s="17"/>
      <c r="ACP2708" s="17"/>
      <c r="ACQ2708" s="17"/>
      <c r="ACR2708" s="17"/>
      <c r="ACS2708" s="17"/>
      <c r="ACT2708" s="17"/>
      <c r="ACU2708" s="17"/>
      <c r="ACV2708" s="17"/>
      <c r="ACW2708" s="17"/>
      <c r="ACX2708" s="17"/>
      <c r="ACY2708" s="17"/>
      <c r="ACZ2708" s="17"/>
      <c r="ADA2708" s="17"/>
      <c r="ADB2708" s="17"/>
      <c r="ADC2708" s="17"/>
      <c r="ADD2708" s="17"/>
      <c r="ADE2708" s="17"/>
      <c r="ADF2708" s="17"/>
      <c r="ADG2708" s="17"/>
      <c r="ADH2708" s="17"/>
      <c r="ADI2708" s="17"/>
      <c r="ADJ2708" s="17"/>
      <c r="ADK2708" s="17"/>
      <c r="ADL2708" s="17"/>
      <c r="ADM2708" s="17"/>
      <c r="ADN2708" s="17"/>
      <c r="ADO2708" s="17"/>
      <c r="ADP2708" s="17"/>
      <c r="ADQ2708" s="17"/>
      <c r="ADR2708" s="17"/>
      <c r="ADS2708" s="17"/>
      <c r="ADT2708" s="17"/>
      <c r="ADU2708" s="17"/>
      <c r="ADV2708" s="17"/>
      <c r="ADW2708" s="17"/>
      <c r="ADX2708" s="17"/>
      <c r="ADY2708" s="17"/>
      <c r="ADZ2708" s="17"/>
      <c r="AEA2708" s="17"/>
      <c r="AEB2708" s="17"/>
      <c r="AEC2708" s="17"/>
      <c r="AED2708" s="17"/>
      <c r="AEE2708" s="17"/>
      <c r="AEF2708" s="17"/>
      <c r="AEG2708" s="17"/>
      <c r="AEH2708" s="17"/>
      <c r="AEI2708" s="17"/>
      <c r="AEJ2708" s="17"/>
      <c r="AEK2708" s="17"/>
      <c r="AEL2708" s="17"/>
      <c r="AEM2708" s="17"/>
      <c r="AEN2708" s="17"/>
      <c r="AEO2708" s="17"/>
      <c r="AEP2708" s="17"/>
      <c r="AEQ2708" s="17"/>
      <c r="AER2708" s="17"/>
      <c r="AES2708" s="17"/>
      <c r="AET2708" s="17"/>
      <c r="AEU2708" s="17"/>
      <c r="AEV2708" s="17"/>
      <c r="AEW2708" s="17"/>
      <c r="AEX2708" s="17"/>
      <c r="AEY2708" s="17"/>
      <c r="AEZ2708" s="17"/>
      <c r="AFA2708" s="17"/>
      <c r="AFB2708" s="17"/>
      <c r="AFC2708" s="17"/>
      <c r="AFD2708" s="17"/>
      <c r="AFE2708" s="17"/>
      <c r="AFF2708" s="17"/>
      <c r="AFG2708" s="17"/>
      <c r="AFH2708" s="17"/>
      <c r="AFI2708" s="17"/>
      <c r="AFJ2708" s="17"/>
      <c r="AFK2708" s="17"/>
      <c r="AFL2708" s="17"/>
      <c r="AFM2708" s="17"/>
      <c r="AFN2708" s="17"/>
      <c r="AFO2708" s="17"/>
      <c r="AFP2708" s="17"/>
      <c r="AFQ2708" s="17"/>
      <c r="AFR2708" s="17"/>
      <c r="AFS2708" s="17"/>
      <c r="AFT2708" s="17"/>
      <c r="AFU2708" s="17"/>
      <c r="AFV2708" s="17"/>
      <c r="AFW2708" s="17"/>
      <c r="AFX2708" s="17"/>
      <c r="AFY2708" s="17"/>
      <c r="AFZ2708" s="17"/>
      <c r="AGA2708" s="17"/>
      <c r="AGB2708" s="17"/>
      <c r="AGC2708" s="17"/>
      <c r="AGD2708" s="17"/>
      <c r="AGE2708" s="17"/>
      <c r="AGF2708" s="17"/>
      <c r="AGG2708" s="17"/>
      <c r="AGH2708" s="17"/>
      <c r="AGI2708" s="17"/>
      <c r="AGJ2708" s="17"/>
      <c r="AGK2708" s="17"/>
      <c r="AGL2708" s="17"/>
      <c r="AGM2708" s="17"/>
      <c r="AGN2708" s="17"/>
      <c r="AGO2708" s="17"/>
      <c r="AGP2708" s="17"/>
      <c r="AGQ2708" s="17"/>
      <c r="AGR2708" s="17"/>
      <c r="AGS2708" s="17"/>
      <c r="AGT2708" s="17"/>
      <c r="AGU2708" s="17"/>
      <c r="AGV2708" s="17"/>
      <c r="AGW2708" s="17"/>
      <c r="AGX2708" s="17"/>
      <c r="AGY2708" s="17"/>
      <c r="AGZ2708" s="17"/>
      <c r="AHA2708" s="17"/>
      <c r="AHB2708" s="17"/>
      <c r="AHC2708" s="17"/>
      <c r="AHD2708" s="17"/>
      <c r="AHE2708" s="17"/>
      <c r="AHF2708" s="17"/>
      <c r="AHG2708" s="17"/>
      <c r="AHH2708" s="17"/>
      <c r="AHI2708" s="17"/>
      <c r="AHJ2708" s="17"/>
      <c r="AHK2708" s="17"/>
      <c r="AHL2708" s="17"/>
      <c r="AHM2708" s="17"/>
      <c r="AHN2708" s="17"/>
      <c r="AHO2708" s="17"/>
      <c r="AHP2708" s="17"/>
      <c r="AHQ2708" s="17"/>
      <c r="AHR2708" s="17"/>
      <c r="AHS2708" s="17"/>
      <c r="AHT2708" s="17"/>
      <c r="AHU2708" s="17"/>
      <c r="AHV2708" s="17"/>
      <c r="AHW2708" s="17"/>
      <c r="AHX2708" s="17"/>
      <c r="AHY2708" s="17"/>
      <c r="AHZ2708" s="17"/>
      <c r="AIA2708" s="17"/>
      <c r="AIB2708" s="17"/>
      <c r="AIC2708" s="17"/>
      <c r="AID2708" s="17"/>
      <c r="AIE2708" s="17"/>
      <c r="AIF2708" s="17"/>
      <c r="AIG2708" s="17"/>
      <c r="AIH2708" s="17"/>
      <c r="AII2708" s="17"/>
      <c r="AIJ2708" s="17"/>
      <c r="AIK2708" s="17"/>
      <c r="AIL2708" s="17"/>
      <c r="AIM2708" s="17"/>
      <c r="AIN2708" s="17"/>
      <c r="AIO2708" s="17"/>
      <c r="AIP2708" s="17"/>
      <c r="AIQ2708" s="17"/>
      <c r="AIR2708" s="17"/>
      <c r="AIS2708" s="17"/>
      <c r="AIT2708" s="17"/>
      <c r="AIU2708" s="17"/>
      <c r="AIV2708" s="17"/>
      <c r="AIW2708" s="17"/>
      <c r="AIX2708" s="17"/>
      <c r="AIY2708" s="17"/>
      <c r="AIZ2708" s="17"/>
      <c r="AJA2708" s="17"/>
      <c r="AJB2708" s="17"/>
      <c r="AJC2708" s="17"/>
      <c r="AJD2708" s="17"/>
      <c r="AJE2708" s="17"/>
      <c r="AJF2708" s="17"/>
      <c r="AJG2708" s="17"/>
      <c r="AJH2708" s="17"/>
      <c r="AJI2708" s="17"/>
      <c r="AJJ2708" s="17"/>
      <c r="AJK2708" s="17"/>
      <c r="AJL2708" s="17"/>
      <c r="AJM2708" s="17"/>
      <c r="AJN2708" s="17"/>
      <c r="AJO2708" s="17"/>
      <c r="AJP2708" s="17"/>
      <c r="AJQ2708" s="17"/>
      <c r="AJR2708" s="17"/>
      <c r="AJS2708" s="17"/>
      <c r="AJT2708" s="17"/>
      <c r="AJU2708" s="17"/>
      <c r="AJV2708" s="17"/>
      <c r="AJW2708" s="17"/>
      <c r="AJX2708" s="17"/>
      <c r="AJY2708" s="17"/>
      <c r="AJZ2708" s="17"/>
      <c r="AKA2708" s="17"/>
      <c r="AKB2708" s="17"/>
      <c r="AKC2708" s="17"/>
      <c r="AKD2708" s="17"/>
      <c r="AKE2708" s="17"/>
      <c r="AKF2708" s="17"/>
      <c r="AKG2708" s="17"/>
      <c r="AKH2708" s="17"/>
      <c r="AKI2708" s="17"/>
      <c r="AKJ2708" s="17"/>
      <c r="AKK2708" s="17"/>
      <c r="AKL2708" s="17"/>
      <c r="AKM2708" s="17"/>
      <c r="AKN2708" s="17"/>
      <c r="AKO2708" s="17"/>
      <c r="AKP2708" s="17"/>
      <c r="AKQ2708" s="17"/>
      <c r="AKR2708" s="17"/>
      <c r="AKS2708" s="17"/>
      <c r="AKT2708" s="17"/>
      <c r="AKU2708" s="17"/>
      <c r="AKV2708" s="17"/>
      <c r="AKW2708" s="17"/>
      <c r="AKX2708" s="17"/>
      <c r="AKY2708" s="17"/>
      <c r="AKZ2708" s="17"/>
      <c r="ALA2708" s="17"/>
      <c r="ALB2708" s="17"/>
      <c r="ALC2708" s="17"/>
      <c r="ALD2708" s="17"/>
      <c r="ALE2708" s="17"/>
      <c r="ALF2708" s="17"/>
      <c r="ALG2708" s="17"/>
      <c r="ALH2708" s="17"/>
      <c r="ALI2708" s="17"/>
      <c r="ALJ2708" s="17"/>
      <c r="ALK2708" s="17"/>
      <c r="ALL2708" s="17"/>
      <c r="ALM2708" s="17"/>
      <c r="ALN2708" s="17"/>
      <c r="ALO2708" s="17"/>
      <c r="ALP2708" s="17"/>
      <c r="ALQ2708" s="17"/>
      <c r="ALR2708" s="17"/>
      <c r="ALS2708" s="17"/>
      <c r="ALT2708" s="17"/>
      <c r="ALU2708" s="17"/>
      <c r="ALV2708" s="17"/>
      <c r="ALW2708" s="17"/>
      <c r="ALX2708" s="17"/>
      <c r="ALY2708" s="17"/>
      <c r="ALZ2708" s="17"/>
      <c r="AMA2708" s="17"/>
      <c r="AMB2708" s="17"/>
      <c r="AMC2708" s="17"/>
      <c r="AMD2708" s="17"/>
      <c r="AME2708" s="17"/>
      <c r="AMF2708" s="17"/>
      <c r="AMG2708" s="17"/>
      <c r="AMH2708" s="17"/>
      <c r="AMI2708" s="17"/>
      <c r="AMJ2708" s="17"/>
      <c r="AMK2708" s="17"/>
      <c r="AML2708" s="17"/>
      <c r="AMM2708" s="17"/>
      <c r="AMN2708" s="17"/>
      <c r="AMO2708" s="17"/>
      <c r="AMP2708" s="17"/>
      <c r="AMQ2708" s="17"/>
      <c r="AMR2708" s="17"/>
      <c r="AMS2708" s="17"/>
      <c r="AMT2708" s="17"/>
      <c r="AMU2708" s="17"/>
      <c r="AMV2708" s="17"/>
      <c r="AMW2708" s="17"/>
      <c r="AMX2708" s="17"/>
      <c r="AMY2708" s="17"/>
      <c r="AMZ2708" s="17"/>
      <c r="ANA2708" s="17"/>
      <c r="ANB2708" s="17"/>
      <c r="ANC2708" s="17"/>
      <c r="AND2708" s="17"/>
      <c r="ANE2708" s="17"/>
      <c r="ANF2708" s="17"/>
      <c r="ANG2708" s="17"/>
      <c r="ANH2708" s="17"/>
      <c r="ANI2708" s="17"/>
      <c r="ANJ2708" s="17"/>
      <c r="ANK2708" s="17"/>
      <c r="ANL2708" s="17"/>
      <c r="ANM2708" s="17"/>
      <c r="ANN2708" s="17"/>
      <c r="ANO2708" s="17"/>
      <c r="ANP2708" s="17"/>
      <c r="ANQ2708" s="17"/>
      <c r="ANR2708" s="17"/>
      <c r="ANS2708" s="17"/>
      <c r="ANT2708" s="17"/>
      <c r="ANU2708" s="17"/>
      <c r="ANV2708" s="17"/>
      <c r="ANW2708" s="17"/>
      <c r="ANX2708" s="17"/>
      <c r="ANY2708" s="17"/>
      <c r="ANZ2708" s="17"/>
      <c r="AOA2708" s="17"/>
      <c r="AOB2708" s="17"/>
      <c r="AOC2708" s="17"/>
      <c r="AOD2708" s="17"/>
      <c r="AOE2708" s="17"/>
      <c r="AOF2708" s="17"/>
      <c r="AOG2708" s="17"/>
      <c r="AOH2708" s="17"/>
      <c r="AOI2708" s="17"/>
      <c r="AOJ2708" s="17"/>
      <c r="AOK2708" s="17"/>
      <c r="AOL2708" s="17"/>
      <c r="AOM2708" s="17"/>
      <c r="AON2708" s="17"/>
      <c r="AOO2708" s="17"/>
      <c r="AOP2708" s="17"/>
      <c r="AOQ2708" s="17"/>
      <c r="AOR2708" s="17"/>
      <c r="AOS2708" s="17"/>
      <c r="AOT2708" s="17"/>
      <c r="AOU2708" s="17"/>
      <c r="AOV2708" s="17"/>
      <c r="AOW2708" s="17"/>
      <c r="AOX2708" s="17"/>
      <c r="AOY2708" s="17"/>
      <c r="AOZ2708" s="17"/>
      <c r="APA2708" s="17"/>
      <c r="APB2708" s="17"/>
      <c r="APC2708" s="17"/>
      <c r="APD2708" s="17"/>
      <c r="APE2708" s="17"/>
      <c r="APF2708" s="17"/>
      <c r="APG2708" s="17"/>
      <c r="APH2708" s="17"/>
      <c r="API2708" s="17"/>
      <c r="APJ2708" s="17"/>
      <c r="APK2708" s="17"/>
      <c r="APL2708" s="17"/>
      <c r="APM2708" s="17"/>
      <c r="APN2708" s="17"/>
      <c r="APO2708" s="17"/>
      <c r="APP2708" s="17"/>
      <c r="APQ2708" s="17"/>
      <c r="APR2708" s="17"/>
      <c r="APS2708" s="17"/>
      <c r="APT2708" s="17"/>
      <c r="APU2708" s="17"/>
      <c r="APV2708" s="17"/>
      <c r="APW2708" s="17"/>
      <c r="APX2708" s="17"/>
      <c r="APY2708" s="17"/>
      <c r="APZ2708" s="17"/>
      <c r="AQA2708" s="17"/>
      <c r="AQB2708" s="17"/>
      <c r="AQC2708" s="17"/>
      <c r="AQD2708" s="17"/>
      <c r="AQE2708" s="17"/>
      <c r="AQF2708" s="17"/>
      <c r="AQG2708" s="17"/>
      <c r="AQH2708" s="17"/>
      <c r="AQI2708" s="17"/>
      <c r="AQJ2708" s="17"/>
      <c r="AQK2708" s="17"/>
      <c r="AQL2708" s="17"/>
      <c r="AQM2708" s="17"/>
      <c r="AQN2708" s="17"/>
      <c r="AQO2708" s="17"/>
      <c r="AQP2708" s="17"/>
      <c r="AQQ2708" s="17"/>
      <c r="AQR2708" s="17"/>
      <c r="AQS2708" s="17"/>
      <c r="AQT2708" s="17"/>
      <c r="AQU2708" s="17"/>
      <c r="AQV2708" s="17"/>
      <c r="AQW2708" s="17"/>
      <c r="AQX2708" s="17"/>
      <c r="AQY2708" s="17"/>
      <c r="AQZ2708" s="17"/>
      <c r="ARA2708" s="17"/>
      <c r="ARB2708" s="17"/>
      <c r="ARC2708" s="17"/>
      <c r="ARD2708" s="17"/>
      <c r="ARE2708" s="17"/>
      <c r="ARF2708" s="17"/>
      <c r="ARG2708" s="17"/>
      <c r="ARH2708" s="17"/>
      <c r="ARI2708" s="17"/>
      <c r="ARJ2708" s="17"/>
      <c r="ARK2708" s="17"/>
      <c r="ARL2708" s="17"/>
      <c r="ARM2708" s="17"/>
      <c r="ARN2708" s="17"/>
      <c r="ARO2708" s="17"/>
      <c r="ARP2708" s="17"/>
      <c r="ARQ2708" s="17"/>
      <c r="ARR2708" s="17"/>
      <c r="ARS2708" s="17"/>
      <c r="ART2708" s="17"/>
      <c r="ARU2708" s="17"/>
      <c r="ARV2708" s="17"/>
      <c r="ARW2708" s="17"/>
      <c r="ARX2708" s="17"/>
      <c r="ARY2708" s="17"/>
      <c r="ARZ2708" s="17"/>
      <c r="ASA2708" s="17"/>
      <c r="ASB2708" s="17"/>
      <c r="ASC2708" s="17"/>
      <c r="ASD2708" s="17"/>
      <c r="ASE2708" s="17"/>
      <c r="ASF2708" s="17"/>
      <c r="ASG2708" s="17"/>
      <c r="ASH2708" s="17"/>
      <c r="ASI2708" s="17"/>
      <c r="ASJ2708" s="17"/>
      <c r="ASK2708" s="17"/>
      <c r="ASL2708" s="17"/>
      <c r="ASM2708" s="17"/>
      <c r="ASN2708" s="17"/>
      <c r="ASO2708" s="17"/>
      <c r="ASP2708" s="17"/>
      <c r="ASQ2708" s="17"/>
      <c r="ASR2708" s="17"/>
      <c r="ASS2708" s="17"/>
      <c r="AST2708" s="17"/>
      <c r="ASU2708" s="17"/>
      <c r="ASV2708" s="17"/>
      <c r="ASW2708" s="17"/>
      <c r="ASX2708" s="17"/>
      <c r="ASY2708" s="17"/>
      <c r="ASZ2708" s="17"/>
      <c r="ATA2708" s="17"/>
      <c r="ATB2708" s="17"/>
      <c r="ATC2708" s="17"/>
      <c r="ATD2708" s="17"/>
      <c r="ATE2708" s="17"/>
      <c r="ATF2708" s="17"/>
      <c r="ATG2708" s="17"/>
      <c r="ATH2708" s="17"/>
      <c r="ATI2708" s="17"/>
      <c r="ATJ2708" s="17"/>
      <c r="ATK2708" s="17"/>
      <c r="ATL2708" s="17"/>
      <c r="ATM2708" s="17"/>
      <c r="ATN2708" s="17"/>
      <c r="ATO2708" s="17"/>
      <c r="ATP2708" s="17"/>
      <c r="ATQ2708" s="17"/>
      <c r="ATR2708" s="17"/>
      <c r="ATS2708" s="17"/>
      <c r="ATT2708" s="17"/>
      <c r="ATU2708" s="17"/>
      <c r="ATV2708" s="17"/>
      <c r="ATW2708" s="17"/>
      <c r="ATX2708" s="17"/>
      <c r="ATY2708" s="17"/>
      <c r="ATZ2708" s="17"/>
      <c r="AUA2708" s="17"/>
      <c r="AUB2708" s="17"/>
      <c r="AUC2708" s="17"/>
      <c r="AUD2708" s="17"/>
      <c r="AUE2708" s="17"/>
      <c r="AUF2708" s="17"/>
      <c r="AUG2708" s="17"/>
      <c r="AUH2708" s="17"/>
      <c r="AUI2708" s="17"/>
      <c r="AUJ2708" s="17"/>
      <c r="AUK2708" s="17"/>
      <c r="AUL2708" s="17"/>
      <c r="AUM2708" s="17"/>
      <c r="AUN2708" s="17"/>
      <c r="AUO2708" s="17"/>
      <c r="AUP2708" s="17"/>
      <c r="AUQ2708" s="17"/>
      <c r="AUR2708" s="17"/>
      <c r="AUS2708" s="17"/>
      <c r="AUT2708" s="17"/>
      <c r="AUU2708" s="17"/>
      <c r="AUV2708" s="17"/>
      <c r="AUW2708" s="17"/>
      <c r="AUX2708" s="17"/>
      <c r="AUY2708" s="17"/>
      <c r="AUZ2708" s="17"/>
      <c r="AVA2708" s="17"/>
      <c r="AVB2708" s="17"/>
      <c r="AVC2708" s="17"/>
      <c r="AVD2708" s="17"/>
      <c r="AVE2708" s="17"/>
      <c r="AVF2708" s="17"/>
      <c r="AVG2708" s="17"/>
      <c r="AVH2708" s="17"/>
      <c r="AVI2708" s="17"/>
      <c r="AVJ2708" s="17"/>
      <c r="AVK2708" s="17"/>
      <c r="AVL2708" s="17"/>
      <c r="AVM2708" s="17"/>
      <c r="AVN2708" s="17"/>
      <c r="AVO2708" s="17"/>
      <c r="AVP2708" s="17"/>
      <c r="AVQ2708" s="17"/>
      <c r="AVR2708" s="17"/>
      <c r="AVS2708" s="17"/>
      <c r="AVT2708" s="17"/>
      <c r="AVU2708" s="17"/>
      <c r="AVV2708" s="17"/>
      <c r="AVW2708" s="17"/>
      <c r="AVX2708" s="17"/>
      <c r="AVY2708" s="17"/>
      <c r="AVZ2708" s="17"/>
      <c r="AWA2708" s="17"/>
      <c r="AWB2708" s="17"/>
      <c r="AWC2708" s="17"/>
      <c r="AWD2708" s="17"/>
      <c r="AWE2708" s="17"/>
      <c r="AWF2708" s="17"/>
      <c r="AWG2708" s="17"/>
      <c r="AWH2708" s="17"/>
      <c r="AWI2708" s="17"/>
      <c r="AWJ2708" s="17"/>
      <c r="AWK2708" s="17"/>
      <c r="AWL2708" s="17"/>
      <c r="AWM2708" s="17"/>
      <c r="AWN2708" s="17"/>
    </row>
    <row r="2709" spans="1:1288" s="56" customFormat="1" ht="39" x14ac:dyDescent="0.25">
      <c r="A2709" s="50" t="s">
        <v>3806</v>
      </c>
      <c r="B2709" s="50" t="s">
        <v>3903</v>
      </c>
      <c r="C2709" s="50" t="s">
        <v>3910</v>
      </c>
      <c r="D2709" s="50" t="s">
        <v>3809</v>
      </c>
      <c r="E2709" s="51">
        <v>124</v>
      </c>
      <c r="F2709" s="52" t="s">
        <v>21</v>
      </c>
      <c r="G2709" s="53"/>
      <c r="H2709" s="15" t="s">
        <v>5</v>
      </c>
      <c r="I2709" s="55"/>
      <c r="JE2709" s="12"/>
      <c r="JF2709" s="12"/>
      <c r="JG2709" s="12"/>
      <c r="JH2709" s="12"/>
      <c r="JI2709" s="13"/>
      <c r="JJ2709" s="14"/>
      <c r="JK2709" s="15"/>
      <c r="JL2709" s="15"/>
      <c r="JM2709" s="15"/>
      <c r="JN2709" s="16"/>
      <c r="JO2709" s="16"/>
      <c r="JP2709" s="16"/>
      <c r="JQ2709" s="16"/>
      <c r="JR2709" s="16"/>
      <c r="JS2709" s="16"/>
      <c r="JT2709" s="16"/>
      <c r="JU2709" s="16"/>
      <c r="JV2709" s="16"/>
      <c r="JW2709" s="16"/>
      <c r="JX2709" s="16"/>
      <c r="JY2709" s="16"/>
      <c r="JZ2709" s="16"/>
      <c r="KA2709" s="16"/>
      <c r="KB2709" s="16"/>
      <c r="KC2709" s="16"/>
      <c r="KD2709" s="16"/>
      <c r="KE2709" s="16"/>
      <c r="KF2709" s="16"/>
      <c r="KG2709" s="16"/>
      <c r="KH2709" s="16"/>
      <c r="KI2709" s="16"/>
      <c r="KJ2709" s="16"/>
      <c r="KK2709" s="16"/>
      <c r="KL2709" s="16"/>
      <c r="KM2709" s="16"/>
      <c r="KN2709" s="16"/>
      <c r="KO2709" s="16"/>
      <c r="KP2709" s="16"/>
      <c r="KQ2709" s="16"/>
      <c r="KR2709" s="16"/>
      <c r="KS2709" s="16"/>
      <c r="KT2709" s="16"/>
      <c r="KU2709" s="16"/>
      <c r="KV2709" s="16"/>
      <c r="KW2709" s="16"/>
      <c r="KX2709" s="16"/>
      <c r="KY2709" s="16"/>
      <c r="KZ2709" s="16"/>
      <c r="LA2709" s="16"/>
      <c r="LB2709" s="16"/>
      <c r="LC2709" s="16"/>
      <c r="LD2709" s="16"/>
      <c r="LE2709" s="16"/>
      <c r="LF2709" s="16"/>
      <c r="LG2709" s="16"/>
      <c r="LH2709" s="16"/>
      <c r="LI2709" s="16"/>
      <c r="LJ2709" s="16"/>
      <c r="LK2709" s="16"/>
      <c r="LL2709" s="16"/>
      <c r="LM2709" s="16"/>
      <c r="LN2709" s="16"/>
      <c r="LO2709" s="16"/>
      <c r="LP2709" s="16"/>
      <c r="LQ2709" s="16"/>
      <c r="LR2709" s="16"/>
      <c r="LS2709" s="16"/>
      <c r="LT2709" s="16"/>
      <c r="LU2709" s="16"/>
      <c r="LV2709" s="16"/>
      <c r="LW2709" s="16"/>
      <c r="LX2709" s="16"/>
      <c r="LY2709" s="16"/>
      <c r="LZ2709" s="16"/>
      <c r="MA2709" s="16"/>
      <c r="MB2709" s="16"/>
      <c r="MC2709" s="16"/>
      <c r="MD2709" s="16"/>
      <c r="ME2709" s="16"/>
      <c r="MF2709" s="16"/>
      <c r="MG2709" s="16"/>
      <c r="MH2709" s="16"/>
      <c r="MI2709" s="16"/>
      <c r="MJ2709" s="16"/>
      <c r="MK2709" s="16"/>
      <c r="ML2709" s="16"/>
      <c r="MM2709" s="16"/>
      <c r="MN2709" s="16"/>
      <c r="MO2709" s="16"/>
      <c r="MP2709" s="16"/>
      <c r="MQ2709" s="16"/>
      <c r="MR2709" s="16"/>
      <c r="MS2709" s="16"/>
      <c r="MT2709" s="16"/>
      <c r="MU2709" s="16"/>
      <c r="MV2709" s="16"/>
      <c r="MW2709" s="16"/>
      <c r="MX2709" s="16"/>
      <c r="MY2709" s="16"/>
      <c r="MZ2709" s="16"/>
      <c r="NA2709" s="16"/>
      <c r="NB2709" s="16"/>
      <c r="NC2709" s="16"/>
      <c r="ND2709" s="16"/>
      <c r="NE2709" s="16"/>
      <c r="NF2709" s="16"/>
      <c r="NG2709" s="16"/>
      <c r="NH2709" s="16"/>
      <c r="NI2709" s="16"/>
      <c r="NJ2709" s="16"/>
      <c r="NK2709" s="16"/>
      <c r="NL2709" s="16"/>
      <c r="NM2709" s="16"/>
      <c r="NN2709" s="16"/>
      <c r="NO2709" s="16"/>
      <c r="NP2709" s="16"/>
      <c r="NQ2709" s="16"/>
      <c r="NR2709" s="16"/>
      <c r="NS2709" s="16"/>
      <c r="NT2709" s="16"/>
      <c r="NU2709" s="16"/>
      <c r="NV2709" s="16"/>
      <c r="NW2709" s="16"/>
      <c r="NX2709" s="16"/>
      <c r="NY2709" s="16"/>
      <c r="NZ2709" s="16"/>
      <c r="OA2709" s="16"/>
      <c r="OB2709" s="16"/>
      <c r="OC2709" s="16"/>
      <c r="OD2709" s="16"/>
      <c r="OE2709" s="16"/>
      <c r="OF2709" s="16"/>
      <c r="OG2709" s="16"/>
      <c r="OH2709" s="16"/>
      <c r="OI2709" s="16"/>
      <c r="OJ2709" s="16"/>
      <c r="OK2709" s="16"/>
      <c r="OL2709" s="16"/>
      <c r="OM2709" s="16"/>
      <c r="ON2709" s="16"/>
      <c r="OO2709" s="16"/>
      <c r="OP2709" s="16"/>
      <c r="OQ2709" s="16"/>
      <c r="OR2709" s="16"/>
      <c r="OS2709" s="16"/>
      <c r="OT2709" s="16"/>
      <c r="OU2709" s="16"/>
      <c r="OV2709" s="16"/>
      <c r="OW2709" s="16"/>
      <c r="OX2709" s="16"/>
      <c r="OY2709" s="16"/>
      <c r="OZ2709" s="16"/>
      <c r="PA2709" s="16"/>
      <c r="PB2709" s="16"/>
      <c r="PC2709" s="16"/>
      <c r="PD2709" s="16"/>
      <c r="PE2709" s="16"/>
      <c r="PF2709" s="16"/>
      <c r="PG2709" s="16"/>
      <c r="PH2709" s="16"/>
      <c r="PI2709" s="16"/>
      <c r="PJ2709" s="16"/>
      <c r="PK2709" s="16"/>
      <c r="PL2709" s="16"/>
      <c r="PM2709" s="16"/>
      <c r="PN2709" s="16"/>
      <c r="PO2709" s="16"/>
      <c r="PP2709" s="16"/>
      <c r="PQ2709" s="16"/>
      <c r="PR2709" s="16"/>
      <c r="PS2709" s="16"/>
      <c r="PT2709" s="16"/>
      <c r="PU2709" s="16"/>
      <c r="PV2709" s="16"/>
      <c r="PW2709" s="16"/>
      <c r="PX2709" s="16"/>
      <c r="PY2709" s="16"/>
      <c r="PZ2709" s="16"/>
      <c r="QA2709" s="16"/>
      <c r="QB2709" s="16"/>
      <c r="QC2709" s="16"/>
      <c r="QD2709" s="16"/>
      <c r="QE2709" s="16"/>
      <c r="QF2709" s="16"/>
      <c r="QG2709" s="16"/>
      <c r="QH2709" s="16"/>
      <c r="QI2709" s="16"/>
      <c r="QJ2709" s="16"/>
      <c r="QK2709" s="16"/>
      <c r="QL2709" s="16"/>
      <c r="QM2709" s="16"/>
      <c r="QN2709" s="16"/>
      <c r="QO2709" s="16"/>
      <c r="QP2709" s="16"/>
      <c r="QQ2709" s="16"/>
      <c r="QR2709" s="16"/>
      <c r="QS2709" s="16"/>
      <c r="QT2709" s="16"/>
      <c r="QU2709" s="16"/>
      <c r="QV2709" s="16"/>
      <c r="QW2709" s="16"/>
      <c r="QX2709" s="16"/>
      <c r="QY2709" s="16"/>
      <c r="QZ2709" s="16"/>
      <c r="RA2709" s="16"/>
      <c r="RB2709" s="16"/>
      <c r="RC2709" s="16"/>
      <c r="RD2709" s="16"/>
      <c r="RE2709" s="16"/>
      <c r="RF2709" s="16"/>
      <c r="RG2709" s="16"/>
      <c r="RH2709" s="16"/>
      <c r="RI2709" s="16"/>
      <c r="RJ2709" s="16"/>
      <c r="RK2709" s="16"/>
      <c r="RL2709" s="16"/>
      <c r="RM2709" s="16"/>
      <c r="RN2709" s="16"/>
      <c r="RO2709" s="16"/>
      <c r="RP2709" s="16"/>
      <c r="RQ2709" s="16"/>
      <c r="RR2709" s="16"/>
      <c r="RS2709" s="16"/>
      <c r="RT2709" s="16"/>
      <c r="RU2709" s="16"/>
      <c r="RV2709" s="16"/>
      <c r="RW2709" s="16"/>
      <c r="RX2709" s="16"/>
      <c r="RY2709" s="16"/>
      <c r="RZ2709" s="16"/>
      <c r="SA2709" s="16"/>
      <c r="SB2709" s="16"/>
      <c r="SC2709" s="16"/>
      <c r="SD2709" s="16"/>
      <c r="SE2709" s="16"/>
      <c r="SF2709" s="16"/>
      <c r="SG2709" s="16"/>
      <c r="SH2709" s="16"/>
      <c r="SI2709" s="16"/>
      <c r="SJ2709" s="16"/>
      <c r="SK2709" s="16"/>
      <c r="SL2709" s="16"/>
      <c r="SM2709" s="16"/>
      <c r="SN2709" s="16"/>
      <c r="SO2709" s="16"/>
      <c r="SP2709" s="16"/>
      <c r="SQ2709" s="16"/>
      <c r="SR2709" s="16"/>
      <c r="SS2709" s="16"/>
      <c r="ST2709" s="16"/>
      <c r="SU2709" s="16"/>
      <c r="SV2709" s="16"/>
      <c r="SW2709" s="16"/>
      <c r="SX2709" s="16"/>
      <c r="SY2709" s="16"/>
      <c r="SZ2709" s="16"/>
      <c r="TA2709" s="16"/>
      <c r="TB2709" s="17"/>
      <c r="TC2709" s="17"/>
      <c r="TD2709" s="17"/>
      <c r="TE2709" s="17"/>
      <c r="TF2709" s="17"/>
      <c r="TG2709" s="17"/>
      <c r="TH2709" s="17"/>
      <c r="TI2709" s="17"/>
      <c r="TJ2709" s="17"/>
      <c r="TK2709" s="17"/>
      <c r="TL2709" s="17"/>
      <c r="TM2709" s="17"/>
      <c r="TN2709" s="17"/>
      <c r="TO2709" s="17"/>
      <c r="TP2709" s="17"/>
      <c r="TQ2709" s="17"/>
      <c r="TR2709" s="17"/>
      <c r="TS2709" s="17"/>
      <c r="TT2709" s="17"/>
      <c r="TU2709" s="17"/>
      <c r="TV2709" s="17"/>
      <c r="TW2709" s="17"/>
      <c r="TX2709" s="17"/>
      <c r="TY2709" s="17"/>
      <c r="TZ2709" s="17"/>
      <c r="UA2709" s="17"/>
      <c r="UB2709" s="17"/>
      <c r="UC2709" s="17"/>
      <c r="UD2709" s="17"/>
      <c r="UE2709" s="17"/>
      <c r="UF2709" s="17"/>
      <c r="UG2709" s="17"/>
      <c r="UH2709" s="17"/>
      <c r="UI2709" s="17"/>
      <c r="UJ2709" s="17"/>
      <c r="UK2709" s="17"/>
      <c r="UL2709" s="17"/>
      <c r="UM2709" s="17"/>
      <c r="UN2709" s="17"/>
      <c r="UO2709" s="17"/>
      <c r="UP2709" s="17"/>
      <c r="UQ2709" s="17"/>
      <c r="UR2709" s="17"/>
      <c r="US2709" s="17"/>
      <c r="UT2709" s="17"/>
      <c r="UU2709" s="17"/>
      <c r="UV2709" s="17"/>
      <c r="UW2709" s="17"/>
      <c r="UX2709" s="17"/>
      <c r="UY2709" s="17"/>
      <c r="UZ2709" s="17"/>
      <c r="VA2709" s="17"/>
      <c r="VB2709" s="17"/>
      <c r="VC2709" s="17"/>
      <c r="VD2709" s="17"/>
      <c r="VE2709" s="17"/>
      <c r="VF2709" s="17"/>
      <c r="VG2709" s="17"/>
      <c r="VH2709" s="17"/>
      <c r="VI2709" s="17"/>
      <c r="VJ2709" s="17"/>
      <c r="VK2709" s="17"/>
      <c r="VL2709" s="17"/>
      <c r="VM2709" s="17"/>
      <c r="VN2709" s="17"/>
      <c r="VO2709" s="17"/>
      <c r="VP2709" s="17"/>
      <c r="VQ2709" s="17"/>
      <c r="VR2709" s="17"/>
      <c r="VS2709" s="17"/>
      <c r="VT2709" s="17"/>
      <c r="VU2709" s="17"/>
      <c r="VV2709" s="17"/>
      <c r="VW2709" s="17"/>
      <c r="VX2709" s="17"/>
      <c r="VY2709" s="17"/>
      <c r="VZ2709" s="17"/>
      <c r="WA2709" s="17"/>
      <c r="WB2709" s="17"/>
      <c r="WC2709" s="17"/>
      <c r="WD2709" s="17"/>
      <c r="WE2709" s="17"/>
      <c r="WF2709" s="17"/>
      <c r="WG2709" s="17"/>
      <c r="WH2709" s="17"/>
      <c r="WI2709" s="17"/>
      <c r="WJ2709" s="17"/>
      <c r="WK2709" s="17"/>
      <c r="WL2709" s="17"/>
      <c r="WM2709" s="17"/>
      <c r="WN2709" s="17"/>
      <c r="WO2709" s="17"/>
      <c r="WP2709" s="17"/>
      <c r="WQ2709" s="17"/>
      <c r="WR2709" s="17"/>
      <c r="WS2709" s="17"/>
      <c r="WT2709" s="17"/>
      <c r="WU2709" s="17"/>
      <c r="WV2709" s="17"/>
      <c r="WW2709" s="17"/>
      <c r="WX2709" s="17"/>
      <c r="WY2709" s="17"/>
      <c r="WZ2709" s="17"/>
      <c r="XA2709" s="17"/>
      <c r="XB2709" s="17"/>
      <c r="XC2709" s="17"/>
      <c r="XD2709" s="17"/>
      <c r="XE2709" s="17"/>
      <c r="XF2709" s="17"/>
      <c r="XG2709" s="17"/>
      <c r="XH2709" s="17"/>
      <c r="XI2709" s="17"/>
      <c r="XJ2709" s="17"/>
      <c r="XK2709" s="17"/>
      <c r="XL2709" s="17"/>
      <c r="XM2709" s="17"/>
      <c r="XN2709" s="17"/>
      <c r="XO2709" s="17"/>
      <c r="XP2709" s="17"/>
      <c r="XQ2709" s="17"/>
      <c r="XR2709" s="17"/>
      <c r="XS2709" s="17"/>
      <c r="XT2709" s="17"/>
      <c r="XU2709" s="17"/>
      <c r="XV2709" s="17"/>
      <c r="XW2709" s="17"/>
      <c r="XX2709" s="17"/>
      <c r="XY2709" s="17"/>
      <c r="XZ2709" s="17"/>
      <c r="YA2709" s="17"/>
      <c r="YB2709" s="17"/>
      <c r="YC2709" s="17"/>
      <c r="YD2709" s="17"/>
      <c r="YE2709" s="17"/>
      <c r="YF2709" s="17"/>
      <c r="YG2709" s="17"/>
      <c r="YH2709" s="17"/>
      <c r="YI2709" s="17"/>
      <c r="YJ2709" s="17"/>
      <c r="YK2709" s="17"/>
      <c r="YL2709" s="17"/>
      <c r="YM2709" s="17"/>
      <c r="YN2709" s="17"/>
      <c r="YO2709" s="17"/>
      <c r="YP2709" s="17"/>
      <c r="YQ2709" s="17"/>
      <c r="YR2709" s="17"/>
      <c r="YS2709" s="17"/>
      <c r="YT2709" s="17"/>
      <c r="YU2709" s="17"/>
      <c r="YV2709" s="17"/>
      <c r="YW2709" s="17"/>
      <c r="YX2709" s="17"/>
      <c r="YY2709" s="17"/>
      <c r="YZ2709" s="17"/>
      <c r="ZA2709" s="17"/>
      <c r="ZB2709" s="17"/>
      <c r="ZC2709" s="17"/>
      <c r="ZD2709" s="17"/>
      <c r="ZE2709" s="17"/>
      <c r="ZF2709" s="17"/>
      <c r="ZG2709" s="17"/>
      <c r="ZH2709" s="17"/>
      <c r="ZI2709" s="17"/>
      <c r="ZJ2709" s="17"/>
      <c r="ZK2709" s="17"/>
      <c r="ZL2709" s="17"/>
      <c r="ZM2709" s="17"/>
      <c r="ZN2709" s="17"/>
      <c r="ZO2709" s="17"/>
      <c r="ZP2709" s="17"/>
      <c r="ZQ2709" s="17"/>
      <c r="ZR2709" s="17"/>
      <c r="ZS2709" s="17"/>
      <c r="ZT2709" s="17"/>
      <c r="ZU2709" s="17"/>
      <c r="ZV2709" s="17"/>
      <c r="ZW2709" s="17"/>
      <c r="ZX2709" s="17"/>
      <c r="ZY2709" s="17"/>
      <c r="ZZ2709" s="17"/>
      <c r="AAA2709" s="17"/>
      <c r="AAB2709" s="17"/>
      <c r="AAC2709" s="17"/>
      <c r="AAD2709" s="17"/>
      <c r="AAE2709" s="17"/>
      <c r="AAF2709" s="17"/>
      <c r="AAG2709" s="17"/>
      <c r="AAH2709" s="17"/>
      <c r="AAI2709" s="17"/>
      <c r="AAJ2709" s="17"/>
      <c r="AAK2709" s="17"/>
      <c r="AAL2709" s="17"/>
      <c r="AAM2709" s="17"/>
      <c r="AAN2709" s="17"/>
      <c r="AAO2709" s="17"/>
      <c r="AAP2709" s="17"/>
      <c r="AAQ2709" s="17"/>
      <c r="AAR2709" s="17"/>
      <c r="AAS2709" s="17"/>
      <c r="AAT2709" s="17"/>
      <c r="AAU2709" s="17"/>
      <c r="AAV2709" s="17"/>
      <c r="AAW2709" s="17"/>
      <c r="AAX2709" s="17"/>
      <c r="AAY2709" s="17"/>
      <c r="AAZ2709" s="17"/>
      <c r="ABA2709" s="17"/>
      <c r="ABB2709" s="17"/>
      <c r="ABC2709" s="17"/>
      <c r="ABD2709" s="17"/>
      <c r="ABE2709" s="17"/>
      <c r="ABF2709" s="17"/>
      <c r="ABG2709" s="17"/>
      <c r="ABH2709" s="17"/>
      <c r="ABI2709" s="17"/>
      <c r="ABJ2709" s="17"/>
      <c r="ABK2709" s="17"/>
      <c r="ABL2709" s="17"/>
      <c r="ABM2709" s="17"/>
      <c r="ABN2709" s="17"/>
      <c r="ABO2709" s="17"/>
      <c r="ABP2709" s="17"/>
      <c r="ABQ2709" s="17"/>
      <c r="ABR2709" s="17"/>
      <c r="ABS2709" s="17"/>
      <c r="ABT2709" s="17"/>
      <c r="ABU2709" s="17"/>
      <c r="ABV2709" s="17"/>
      <c r="ABW2709" s="17"/>
      <c r="ABX2709" s="17"/>
      <c r="ABY2709" s="17"/>
      <c r="ABZ2709" s="17"/>
      <c r="ACA2709" s="17"/>
      <c r="ACB2709" s="17"/>
      <c r="ACC2709" s="17"/>
      <c r="ACD2709" s="17"/>
      <c r="ACE2709" s="17"/>
      <c r="ACF2709" s="17"/>
      <c r="ACG2709" s="17"/>
      <c r="ACH2709" s="17"/>
      <c r="ACI2709" s="17"/>
      <c r="ACJ2709" s="17"/>
      <c r="ACK2709" s="17"/>
      <c r="ACL2709" s="17"/>
      <c r="ACM2709" s="17"/>
      <c r="ACN2709" s="17"/>
      <c r="ACO2709" s="17"/>
      <c r="ACP2709" s="17"/>
      <c r="ACQ2709" s="17"/>
      <c r="ACR2709" s="17"/>
      <c r="ACS2709" s="17"/>
      <c r="ACT2709" s="17"/>
      <c r="ACU2709" s="17"/>
      <c r="ACV2709" s="17"/>
      <c r="ACW2709" s="17"/>
      <c r="ACX2709" s="17"/>
      <c r="ACY2709" s="17"/>
      <c r="ACZ2709" s="17"/>
      <c r="ADA2709" s="17"/>
      <c r="ADB2709" s="17"/>
      <c r="ADC2709" s="17"/>
      <c r="ADD2709" s="17"/>
      <c r="ADE2709" s="17"/>
      <c r="ADF2709" s="17"/>
      <c r="ADG2709" s="17"/>
      <c r="ADH2709" s="17"/>
      <c r="ADI2709" s="17"/>
      <c r="ADJ2709" s="17"/>
      <c r="ADK2709" s="17"/>
      <c r="ADL2709" s="17"/>
      <c r="ADM2709" s="17"/>
      <c r="ADN2709" s="17"/>
      <c r="ADO2709" s="17"/>
      <c r="ADP2709" s="17"/>
      <c r="ADQ2709" s="17"/>
      <c r="ADR2709" s="17"/>
      <c r="ADS2709" s="17"/>
      <c r="ADT2709" s="17"/>
      <c r="ADU2709" s="17"/>
      <c r="ADV2709" s="17"/>
      <c r="ADW2709" s="17"/>
      <c r="ADX2709" s="17"/>
      <c r="ADY2709" s="17"/>
      <c r="ADZ2709" s="17"/>
      <c r="AEA2709" s="17"/>
      <c r="AEB2709" s="17"/>
      <c r="AEC2709" s="17"/>
      <c r="AED2709" s="17"/>
      <c r="AEE2709" s="17"/>
      <c r="AEF2709" s="17"/>
      <c r="AEG2709" s="17"/>
      <c r="AEH2709" s="17"/>
      <c r="AEI2709" s="17"/>
      <c r="AEJ2709" s="17"/>
      <c r="AEK2709" s="17"/>
      <c r="AEL2709" s="17"/>
      <c r="AEM2709" s="17"/>
      <c r="AEN2709" s="17"/>
      <c r="AEO2709" s="17"/>
      <c r="AEP2709" s="17"/>
      <c r="AEQ2709" s="17"/>
      <c r="AER2709" s="17"/>
      <c r="AES2709" s="17"/>
      <c r="AET2709" s="17"/>
      <c r="AEU2709" s="17"/>
      <c r="AEV2709" s="17"/>
      <c r="AEW2709" s="17"/>
      <c r="AEX2709" s="17"/>
      <c r="AEY2709" s="17"/>
      <c r="AEZ2709" s="17"/>
      <c r="AFA2709" s="17"/>
      <c r="AFB2709" s="17"/>
      <c r="AFC2709" s="17"/>
      <c r="AFD2709" s="17"/>
      <c r="AFE2709" s="17"/>
      <c r="AFF2709" s="17"/>
      <c r="AFG2709" s="17"/>
      <c r="AFH2709" s="17"/>
      <c r="AFI2709" s="17"/>
      <c r="AFJ2709" s="17"/>
      <c r="AFK2709" s="17"/>
      <c r="AFL2709" s="17"/>
      <c r="AFM2709" s="17"/>
      <c r="AFN2709" s="17"/>
      <c r="AFO2709" s="17"/>
      <c r="AFP2709" s="17"/>
      <c r="AFQ2709" s="17"/>
      <c r="AFR2709" s="17"/>
      <c r="AFS2709" s="17"/>
      <c r="AFT2709" s="17"/>
      <c r="AFU2709" s="17"/>
      <c r="AFV2709" s="17"/>
      <c r="AFW2709" s="17"/>
      <c r="AFX2709" s="17"/>
      <c r="AFY2709" s="17"/>
      <c r="AFZ2709" s="17"/>
      <c r="AGA2709" s="17"/>
      <c r="AGB2709" s="17"/>
      <c r="AGC2709" s="17"/>
      <c r="AGD2709" s="17"/>
      <c r="AGE2709" s="17"/>
      <c r="AGF2709" s="17"/>
      <c r="AGG2709" s="17"/>
      <c r="AGH2709" s="17"/>
      <c r="AGI2709" s="17"/>
      <c r="AGJ2709" s="17"/>
      <c r="AGK2709" s="17"/>
      <c r="AGL2709" s="17"/>
      <c r="AGM2709" s="17"/>
      <c r="AGN2709" s="17"/>
      <c r="AGO2709" s="17"/>
      <c r="AGP2709" s="17"/>
      <c r="AGQ2709" s="17"/>
      <c r="AGR2709" s="17"/>
      <c r="AGS2709" s="17"/>
      <c r="AGT2709" s="17"/>
      <c r="AGU2709" s="17"/>
      <c r="AGV2709" s="17"/>
      <c r="AGW2709" s="17"/>
      <c r="AGX2709" s="17"/>
      <c r="AGY2709" s="17"/>
      <c r="AGZ2709" s="17"/>
      <c r="AHA2709" s="17"/>
      <c r="AHB2709" s="17"/>
      <c r="AHC2709" s="17"/>
      <c r="AHD2709" s="17"/>
      <c r="AHE2709" s="17"/>
      <c r="AHF2709" s="17"/>
      <c r="AHG2709" s="17"/>
      <c r="AHH2709" s="17"/>
      <c r="AHI2709" s="17"/>
      <c r="AHJ2709" s="17"/>
      <c r="AHK2709" s="17"/>
      <c r="AHL2709" s="17"/>
      <c r="AHM2709" s="17"/>
      <c r="AHN2709" s="17"/>
      <c r="AHO2709" s="17"/>
      <c r="AHP2709" s="17"/>
      <c r="AHQ2709" s="17"/>
      <c r="AHR2709" s="17"/>
      <c r="AHS2709" s="17"/>
      <c r="AHT2709" s="17"/>
      <c r="AHU2709" s="17"/>
      <c r="AHV2709" s="17"/>
      <c r="AHW2709" s="17"/>
      <c r="AHX2709" s="17"/>
      <c r="AHY2709" s="17"/>
      <c r="AHZ2709" s="17"/>
      <c r="AIA2709" s="17"/>
      <c r="AIB2709" s="17"/>
      <c r="AIC2709" s="17"/>
      <c r="AID2709" s="17"/>
      <c r="AIE2709" s="17"/>
      <c r="AIF2709" s="17"/>
      <c r="AIG2709" s="17"/>
      <c r="AIH2709" s="17"/>
      <c r="AII2709" s="17"/>
      <c r="AIJ2709" s="17"/>
      <c r="AIK2709" s="17"/>
      <c r="AIL2709" s="17"/>
      <c r="AIM2709" s="17"/>
      <c r="AIN2709" s="17"/>
      <c r="AIO2709" s="17"/>
      <c r="AIP2709" s="17"/>
      <c r="AIQ2709" s="17"/>
      <c r="AIR2709" s="17"/>
      <c r="AIS2709" s="17"/>
      <c r="AIT2709" s="17"/>
      <c r="AIU2709" s="17"/>
      <c r="AIV2709" s="17"/>
      <c r="AIW2709" s="17"/>
      <c r="AIX2709" s="17"/>
      <c r="AIY2709" s="17"/>
      <c r="AIZ2709" s="17"/>
      <c r="AJA2709" s="17"/>
      <c r="AJB2709" s="17"/>
      <c r="AJC2709" s="17"/>
      <c r="AJD2709" s="17"/>
      <c r="AJE2709" s="17"/>
      <c r="AJF2709" s="17"/>
      <c r="AJG2709" s="17"/>
      <c r="AJH2709" s="17"/>
      <c r="AJI2709" s="17"/>
      <c r="AJJ2709" s="17"/>
      <c r="AJK2709" s="17"/>
      <c r="AJL2709" s="17"/>
      <c r="AJM2709" s="17"/>
      <c r="AJN2709" s="17"/>
      <c r="AJO2709" s="17"/>
      <c r="AJP2709" s="17"/>
      <c r="AJQ2709" s="17"/>
      <c r="AJR2709" s="17"/>
      <c r="AJS2709" s="17"/>
      <c r="AJT2709" s="17"/>
      <c r="AJU2709" s="17"/>
      <c r="AJV2709" s="17"/>
      <c r="AJW2709" s="17"/>
      <c r="AJX2709" s="17"/>
      <c r="AJY2709" s="17"/>
      <c r="AJZ2709" s="17"/>
      <c r="AKA2709" s="17"/>
      <c r="AKB2709" s="17"/>
      <c r="AKC2709" s="17"/>
      <c r="AKD2709" s="17"/>
      <c r="AKE2709" s="17"/>
      <c r="AKF2709" s="17"/>
      <c r="AKG2709" s="17"/>
      <c r="AKH2709" s="17"/>
      <c r="AKI2709" s="17"/>
      <c r="AKJ2709" s="17"/>
      <c r="AKK2709" s="17"/>
      <c r="AKL2709" s="17"/>
      <c r="AKM2709" s="17"/>
      <c r="AKN2709" s="17"/>
      <c r="AKO2709" s="17"/>
      <c r="AKP2709" s="17"/>
      <c r="AKQ2709" s="17"/>
      <c r="AKR2709" s="17"/>
      <c r="AKS2709" s="17"/>
      <c r="AKT2709" s="17"/>
      <c r="AKU2709" s="17"/>
      <c r="AKV2709" s="17"/>
      <c r="AKW2709" s="17"/>
      <c r="AKX2709" s="17"/>
      <c r="AKY2709" s="17"/>
      <c r="AKZ2709" s="17"/>
      <c r="ALA2709" s="17"/>
      <c r="ALB2709" s="17"/>
      <c r="ALC2709" s="17"/>
      <c r="ALD2709" s="17"/>
      <c r="ALE2709" s="17"/>
      <c r="ALF2709" s="17"/>
      <c r="ALG2709" s="17"/>
      <c r="ALH2709" s="17"/>
      <c r="ALI2709" s="17"/>
      <c r="ALJ2709" s="17"/>
      <c r="ALK2709" s="17"/>
      <c r="ALL2709" s="17"/>
      <c r="ALM2709" s="17"/>
      <c r="ALN2709" s="17"/>
      <c r="ALO2709" s="17"/>
      <c r="ALP2709" s="17"/>
      <c r="ALQ2709" s="17"/>
      <c r="ALR2709" s="17"/>
      <c r="ALS2709" s="17"/>
      <c r="ALT2709" s="17"/>
      <c r="ALU2709" s="17"/>
      <c r="ALV2709" s="17"/>
      <c r="ALW2709" s="17"/>
      <c r="ALX2709" s="17"/>
      <c r="ALY2709" s="17"/>
      <c r="ALZ2709" s="17"/>
      <c r="AMA2709" s="17"/>
      <c r="AMB2709" s="17"/>
      <c r="AMC2709" s="17"/>
      <c r="AMD2709" s="17"/>
      <c r="AME2709" s="17"/>
      <c r="AMF2709" s="17"/>
      <c r="AMG2709" s="17"/>
      <c r="AMH2709" s="17"/>
      <c r="AMI2709" s="17"/>
      <c r="AMJ2709" s="17"/>
      <c r="AMK2709" s="17"/>
      <c r="AML2709" s="17"/>
      <c r="AMM2709" s="17"/>
      <c r="AMN2709" s="17"/>
      <c r="AMO2709" s="17"/>
      <c r="AMP2709" s="17"/>
      <c r="AMQ2709" s="17"/>
      <c r="AMR2709" s="17"/>
      <c r="AMS2709" s="17"/>
      <c r="AMT2709" s="17"/>
      <c r="AMU2709" s="17"/>
      <c r="AMV2709" s="17"/>
      <c r="AMW2709" s="17"/>
      <c r="AMX2709" s="17"/>
      <c r="AMY2709" s="17"/>
      <c r="AMZ2709" s="17"/>
      <c r="ANA2709" s="17"/>
      <c r="ANB2709" s="17"/>
      <c r="ANC2709" s="17"/>
      <c r="AND2709" s="17"/>
      <c r="ANE2709" s="17"/>
      <c r="ANF2709" s="17"/>
      <c r="ANG2709" s="17"/>
      <c r="ANH2709" s="17"/>
      <c r="ANI2709" s="17"/>
      <c r="ANJ2709" s="17"/>
      <c r="ANK2709" s="17"/>
      <c r="ANL2709" s="17"/>
      <c r="ANM2709" s="17"/>
      <c r="ANN2709" s="17"/>
      <c r="ANO2709" s="17"/>
      <c r="ANP2709" s="17"/>
      <c r="ANQ2709" s="17"/>
      <c r="ANR2709" s="17"/>
      <c r="ANS2709" s="17"/>
      <c r="ANT2709" s="17"/>
      <c r="ANU2709" s="17"/>
      <c r="ANV2709" s="17"/>
      <c r="ANW2709" s="17"/>
      <c r="ANX2709" s="17"/>
      <c r="ANY2709" s="17"/>
      <c r="ANZ2709" s="17"/>
      <c r="AOA2709" s="17"/>
      <c r="AOB2709" s="17"/>
      <c r="AOC2709" s="17"/>
      <c r="AOD2709" s="17"/>
      <c r="AOE2709" s="17"/>
      <c r="AOF2709" s="17"/>
      <c r="AOG2709" s="17"/>
      <c r="AOH2709" s="17"/>
      <c r="AOI2709" s="17"/>
      <c r="AOJ2709" s="17"/>
      <c r="AOK2709" s="17"/>
      <c r="AOL2709" s="17"/>
      <c r="AOM2709" s="17"/>
      <c r="AON2709" s="17"/>
      <c r="AOO2709" s="17"/>
      <c r="AOP2709" s="17"/>
      <c r="AOQ2709" s="17"/>
      <c r="AOR2709" s="17"/>
      <c r="AOS2709" s="17"/>
      <c r="AOT2709" s="17"/>
      <c r="AOU2709" s="17"/>
      <c r="AOV2709" s="17"/>
      <c r="AOW2709" s="17"/>
      <c r="AOX2709" s="17"/>
      <c r="AOY2709" s="17"/>
      <c r="AOZ2709" s="17"/>
      <c r="APA2709" s="17"/>
      <c r="APB2709" s="17"/>
      <c r="APC2709" s="17"/>
      <c r="APD2709" s="17"/>
      <c r="APE2709" s="17"/>
      <c r="APF2709" s="17"/>
      <c r="APG2709" s="17"/>
      <c r="APH2709" s="17"/>
      <c r="API2709" s="17"/>
      <c r="APJ2709" s="17"/>
      <c r="APK2709" s="17"/>
      <c r="APL2709" s="17"/>
      <c r="APM2709" s="17"/>
      <c r="APN2709" s="17"/>
      <c r="APO2709" s="17"/>
      <c r="APP2709" s="17"/>
      <c r="APQ2709" s="17"/>
      <c r="APR2709" s="17"/>
      <c r="APS2709" s="17"/>
      <c r="APT2709" s="17"/>
      <c r="APU2709" s="17"/>
      <c r="APV2709" s="17"/>
      <c r="APW2709" s="17"/>
      <c r="APX2709" s="17"/>
      <c r="APY2709" s="17"/>
      <c r="APZ2709" s="17"/>
      <c r="AQA2709" s="17"/>
      <c r="AQB2709" s="17"/>
      <c r="AQC2709" s="17"/>
      <c r="AQD2709" s="17"/>
      <c r="AQE2709" s="17"/>
      <c r="AQF2709" s="17"/>
      <c r="AQG2709" s="17"/>
      <c r="AQH2709" s="17"/>
      <c r="AQI2709" s="17"/>
      <c r="AQJ2709" s="17"/>
      <c r="AQK2709" s="17"/>
      <c r="AQL2709" s="17"/>
      <c r="AQM2709" s="17"/>
      <c r="AQN2709" s="17"/>
      <c r="AQO2709" s="17"/>
      <c r="AQP2709" s="17"/>
      <c r="AQQ2709" s="17"/>
      <c r="AQR2709" s="17"/>
      <c r="AQS2709" s="17"/>
      <c r="AQT2709" s="17"/>
      <c r="AQU2709" s="17"/>
      <c r="AQV2709" s="17"/>
      <c r="AQW2709" s="17"/>
      <c r="AQX2709" s="17"/>
      <c r="AQY2709" s="17"/>
      <c r="AQZ2709" s="17"/>
      <c r="ARA2709" s="17"/>
      <c r="ARB2709" s="17"/>
      <c r="ARC2709" s="17"/>
      <c r="ARD2709" s="17"/>
      <c r="ARE2709" s="17"/>
      <c r="ARF2709" s="17"/>
      <c r="ARG2709" s="17"/>
      <c r="ARH2709" s="17"/>
      <c r="ARI2709" s="17"/>
      <c r="ARJ2709" s="17"/>
      <c r="ARK2709" s="17"/>
      <c r="ARL2709" s="17"/>
      <c r="ARM2709" s="17"/>
      <c r="ARN2709" s="17"/>
      <c r="ARO2709" s="17"/>
      <c r="ARP2709" s="17"/>
      <c r="ARQ2709" s="17"/>
      <c r="ARR2709" s="17"/>
      <c r="ARS2709" s="17"/>
      <c r="ART2709" s="17"/>
      <c r="ARU2709" s="17"/>
      <c r="ARV2709" s="17"/>
      <c r="ARW2709" s="17"/>
      <c r="ARX2709" s="17"/>
      <c r="ARY2709" s="17"/>
      <c r="ARZ2709" s="17"/>
      <c r="ASA2709" s="17"/>
      <c r="ASB2709" s="17"/>
      <c r="ASC2709" s="17"/>
      <c r="ASD2709" s="17"/>
      <c r="ASE2709" s="17"/>
      <c r="ASF2709" s="17"/>
      <c r="ASG2709" s="17"/>
      <c r="ASH2709" s="17"/>
      <c r="ASI2709" s="17"/>
      <c r="ASJ2709" s="17"/>
      <c r="ASK2709" s="17"/>
      <c r="ASL2709" s="17"/>
      <c r="ASM2709" s="17"/>
      <c r="ASN2709" s="17"/>
      <c r="ASO2709" s="17"/>
      <c r="ASP2709" s="17"/>
      <c r="ASQ2709" s="17"/>
      <c r="ASR2709" s="17"/>
      <c r="ASS2709" s="17"/>
      <c r="AST2709" s="17"/>
      <c r="ASU2709" s="17"/>
      <c r="ASV2709" s="17"/>
      <c r="ASW2709" s="17"/>
      <c r="ASX2709" s="17"/>
      <c r="ASY2709" s="17"/>
      <c r="ASZ2709" s="17"/>
      <c r="ATA2709" s="17"/>
      <c r="ATB2709" s="17"/>
      <c r="ATC2709" s="17"/>
      <c r="ATD2709" s="17"/>
      <c r="ATE2709" s="17"/>
      <c r="ATF2709" s="17"/>
      <c r="ATG2709" s="17"/>
      <c r="ATH2709" s="17"/>
      <c r="ATI2709" s="17"/>
      <c r="ATJ2709" s="17"/>
      <c r="ATK2709" s="17"/>
      <c r="ATL2709" s="17"/>
      <c r="ATM2709" s="17"/>
      <c r="ATN2709" s="17"/>
      <c r="ATO2709" s="17"/>
      <c r="ATP2709" s="17"/>
      <c r="ATQ2709" s="17"/>
      <c r="ATR2709" s="17"/>
      <c r="ATS2709" s="17"/>
      <c r="ATT2709" s="17"/>
      <c r="ATU2709" s="17"/>
      <c r="ATV2709" s="17"/>
      <c r="ATW2709" s="17"/>
      <c r="ATX2709" s="17"/>
      <c r="ATY2709" s="17"/>
      <c r="ATZ2709" s="17"/>
      <c r="AUA2709" s="17"/>
      <c r="AUB2709" s="17"/>
      <c r="AUC2709" s="17"/>
      <c r="AUD2709" s="17"/>
      <c r="AUE2709" s="17"/>
      <c r="AUF2709" s="17"/>
      <c r="AUG2709" s="17"/>
      <c r="AUH2709" s="17"/>
      <c r="AUI2709" s="17"/>
      <c r="AUJ2709" s="17"/>
      <c r="AUK2709" s="17"/>
      <c r="AUL2709" s="17"/>
      <c r="AUM2709" s="17"/>
      <c r="AUN2709" s="17"/>
      <c r="AUO2709" s="17"/>
      <c r="AUP2709" s="17"/>
      <c r="AUQ2709" s="17"/>
      <c r="AUR2709" s="17"/>
      <c r="AUS2709" s="17"/>
      <c r="AUT2709" s="17"/>
      <c r="AUU2709" s="17"/>
      <c r="AUV2709" s="17"/>
      <c r="AUW2709" s="17"/>
      <c r="AUX2709" s="17"/>
      <c r="AUY2709" s="17"/>
      <c r="AUZ2709" s="17"/>
      <c r="AVA2709" s="17"/>
      <c r="AVB2709" s="17"/>
      <c r="AVC2709" s="17"/>
      <c r="AVD2709" s="17"/>
      <c r="AVE2709" s="17"/>
      <c r="AVF2709" s="17"/>
      <c r="AVG2709" s="17"/>
      <c r="AVH2709" s="17"/>
      <c r="AVI2709" s="17"/>
      <c r="AVJ2709" s="17"/>
      <c r="AVK2709" s="17"/>
      <c r="AVL2709" s="17"/>
      <c r="AVM2709" s="17"/>
      <c r="AVN2709" s="17"/>
      <c r="AVO2709" s="17"/>
      <c r="AVP2709" s="17"/>
      <c r="AVQ2709" s="17"/>
      <c r="AVR2709" s="17"/>
      <c r="AVS2709" s="17"/>
      <c r="AVT2709" s="17"/>
      <c r="AVU2709" s="17"/>
      <c r="AVV2709" s="17"/>
      <c r="AVW2709" s="17"/>
      <c r="AVX2709" s="17"/>
      <c r="AVY2709" s="17"/>
      <c r="AVZ2709" s="17"/>
      <c r="AWA2709" s="17"/>
      <c r="AWB2709" s="17"/>
      <c r="AWC2709" s="17"/>
      <c r="AWD2709" s="17"/>
      <c r="AWE2709" s="17"/>
      <c r="AWF2709" s="17"/>
      <c r="AWG2709" s="17"/>
      <c r="AWH2709" s="17"/>
      <c r="AWI2709" s="17"/>
      <c r="AWJ2709" s="17"/>
      <c r="AWK2709" s="17"/>
      <c r="AWL2709" s="17"/>
      <c r="AWM2709" s="17"/>
      <c r="AWN2709" s="17"/>
    </row>
    <row r="2710" spans="1:1288" s="56" customFormat="1" ht="39" x14ac:dyDescent="0.25">
      <c r="A2710" s="50" t="s">
        <v>3806</v>
      </c>
      <c r="B2710" s="50" t="s">
        <v>3903</v>
      </c>
      <c r="C2710" s="50" t="s">
        <v>3884</v>
      </c>
      <c r="D2710" s="50" t="s">
        <v>3809</v>
      </c>
      <c r="E2710" s="51">
        <v>34</v>
      </c>
      <c r="F2710" s="52" t="s">
        <v>21</v>
      </c>
      <c r="G2710" s="53"/>
      <c r="H2710" s="15" t="s">
        <v>5</v>
      </c>
      <c r="I2710" s="55"/>
      <c r="JE2710" s="12"/>
      <c r="JF2710" s="12"/>
      <c r="JG2710" s="12"/>
      <c r="JH2710" s="12"/>
      <c r="JI2710" s="13"/>
      <c r="JJ2710" s="14"/>
      <c r="JK2710" s="15"/>
      <c r="JL2710" s="15"/>
      <c r="JM2710" s="15"/>
      <c r="JN2710" s="16"/>
      <c r="JO2710" s="16"/>
      <c r="JP2710" s="16"/>
      <c r="JQ2710" s="16"/>
      <c r="JR2710" s="16"/>
      <c r="JS2710" s="16"/>
      <c r="JT2710" s="16"/>
      <c r="JU2710" s="16"/>
      <c r="JV2710" s="16"/>
      <c r="JW2710" s="16"/>
      <c r="JX2710" s="16"/>
      <c r="JY2710" s="16"/>
      <c r="JZ2710" s="16"/>
      <c r="KA2710" s="16"/>
      <c r="KB2710" s="16"/>
      <c r="KC2710" s="16"/>
      <c r="KD2710" s="16"/>
      <c r="KE2710" s="16"/>
      <c r="KF2710" s="16"/>
      <c r="KG2710" s="16"/>
      <c r="KH2710" s="16"/>
      <c r="KI2710" s="16"/>
      <c r="KJ2710" s="16"/>
      <c r="KK2710" s="16"/>
      <c r="KL2710" s="16"/>
      <c r="KM2710" s="16"/>
      <c r="KN2710" s="16"/>
      <c r="KO2710" s="16"/>
      <c r="KP2710" s="16"/>
      <c r="KQ2710" s="16"/>
      <c r="KR2710" s="16"/>
      <c r="KS2710" s="16"/>
      <c r="KT2710" s="16"/>
      <c r="KU2710" s="16"/>
      <c r="KV2710" s="16"/>
      <c r="KW2710" s="16"/>
      <c r="KX2710" s="16"/>
      <c r="KY2710" s="16"/>
      <c r="KZ2710" s="16"/>
      <c r="LA2710" s="16"/>
      <c r="LB2710" s="16"/>
      <c r="LC2710" s="16"/>
      <c r="LD2710" s="16"/>
      <c r="LE2710" s="16"/>
      <c r="LF2710" s="16"/>
      <c r="LG2710" s="16"/>
      <c r="LH2710" s="16"/>
      <c r="LI2710" s="16"/>
      <c r="LJ2710" s="16"/>
      <c r="LK2710" s="16"/>
      <c r="LL2710" s="16"/>
      <c r="LM2710" s="16"/>
      <c r="LN2710" s="16"/>
      <c r="LO2710" s="16"/>
      <c r="LP2710" s="16"/>
      <c r="LQ2710" s="16"/>
      <c r="LR2710" s="16"/>
      <c r="LS2710" s="16"/>
      <c r="LT2710" s="16"/>
      <c r="LU2710" s="16"/>
      <c r="LV2710" s="16"/>
      <c r="LW2710" s="16"/>
      <c r="LX2710" s="16"/>
      <c r="LY2710" s="16"/>
      <c r="LZ2710" s="16"/>
      <c r="MA2710" s="16"/>
      <c r="MB2710" s="16"/>
      <c r="MC2710" s="16"/>
      <c r="MD2710" s="16"/>
      <c r="ME2710" s="16"/>
      <c r="MF2710" s="16"/>
      <c r="MG2710" s="16"/>
      <c r="MH2710" s="16"/>
      <c r="MI2710" s="16"/>
      <c r="MJ2710" s="16"/>
      <c r="MK2710" s="16"/>
      <c r="ML2710" s="16"/>
      <c r="MM2710" s="16"/>
      <c r="MN2710" s="16"/>
      <c r="MO2710" s="16"/>
      <c r="MP2710" s="16"/>
      <c r="MQ2710" s="16"/>
      <c r="MR2710" s="16"/>
      <c r="MS2710" s="16"/>
      <c r="MT2710" s="16"/>
      <c r="MU2710" s="16"/>
      <c r="MV2710" s="16"/>
      <c r="MW2710" s="16"/>
      <c r="MX2710" s="16"/>
      <c r="MY2710" s="16"/>
      <c r="MZ2710" s="16"/>
      <c r="NA2710" s="16"/>
      <c r="NB2710" s="16"/>
      <c r="NC2710" s="16"/>
      <c r="ND2710" s="16"/>
      <c r="NE2710" s="16"/>
      <c r="NF2710" s="16"/>
      <c r="NG2710" s="16"/>
      <c r="NH2710" s="16"/>
      <c r="NI2710" s="16"/>
      <c r="NJ2710" s="16"/>
      <c r="NK2710" s="16"/>
      <c r="NL2710" s="16"/>
      <c r="NM2710" s="16"/>
      <c r="NN2710" s="16"/>
      <c r="NO2710" s="16"/>
      <c r="NP2710" s="16"/>
      <c r="NQ2710" s="16"/>
      <c r="NR2710" s="16"/>
      <c r="NS2710" s="16"/>
      <c r="NT2710" s="16"/>
      <c r="NU2710" s="16"/>
      <c r="NV2710" s="16"/>
      <c r="NW2710" s="16"/>
      <c r="NX2710" s="16"/>
      <c r="NY2710" s="16"/>
      <c r="NZ2710" s="16"/>
      <c r="OA2710" s="16"/>
      <c r="OB2710" s="16"/>
      <c r="OC2710" s="16"/>
      <c r="OD2710" s="16"/>
      <c r="OE2710" s="16"/>
      <c r="OF2710" s="16"/>
      <c r="OG2710" s="16"/>
      <c r="OH2710" s="16"/>
      <c r="OI2710" s="16"/>
      <c r="OJ2710" s="16"/>
      <c r="OK2710" s="16"/>
      <c r="OL2710" s="16"/>
      <c r="OM2710" s="16"/>
      <c r="ON2710" s="16"/>
      <c r="OO2710" s="16"/>
      <c r="OP2710" s="16"/>
      <c r="OQ2710" s="16"/>
      <c r="OR2710" s="16"/>
      <c r="OS2710" s="16"/>
      <c r="OT2710" s="16"/>
      <c r="OU2710" s="16"/>
      <c r="OV2710" s="16"/>
      <c r="OW2710" s="16"/>
      <c r="OX2710" s="16"/>
      <c r="OY2710" s="16"/>
      <c r="OZ2710" s="16"/>
      <c r="PA2710" s="16"/>
      <c r="PB2710" s="16"/>
      <c r="PC2710" s="16"/>
      <c r="PD2710" s="16"/>
      <c r="PE2710" s="16"/>
      <c r="PF2710" s="16"/>
      <c r="PG2710" s="16"/>
      <c r="PH2710" s="16"/>
      <c r="PI2710" s="16"/>
      <c r="PJ2710" s="16"/>
      <c r="PK2710" s="16"/>
      <c r="PL2710" s="16"/>
      <c r="PM2710" s="16"/>
      <c r="PN2710" s="16"/>
      <c r="PO2710" s="16"/>
      <c r="PP2710" s="16"/>
      <c r="PQ2710" s="16"/>
      <c r="PR2710" s="16"/>
      <c r="PS2710" s="16"/>
      <c r="PT2710" s="16"/>
      <c r="PU2710" s="16"/>
      <c r="PV2710" s="16"/>
      <c r="PW2710" s="16"/>
      <c r="PX2710" s="16"/>
      <c r="PY2710" s="16"/>
      <c r="PZ2710" s="16"/>
      <c r="QA2710" s="16"/>
      <c r="QB2710" s="16"/>
      <c r="QC2710" s="16"/>
      <c r="QD2710" s="16"/>
      <c r="QE2710" s="16"/>
      <c r="QF2710" s="16"/>
      <c r="QG2710" s="16"/>
      <c r="QH2710" s="16"/>
      <c r="QI2710" s="16"/>
      <c r="QJ2710" s="16"/>
      <c r="QK2710" s="16"/>
      <c r="QL2710" s="16"/>
      <c r="QM2710" s="16"/>
      <c r="QN2710" s="16"/>
      <c r="QO2710" s="16"/>
      <c r="QP2710" s="16"/>
      <c r="QQ2710" s="16"/>
      <c r="QR2710" s="16"/>
      <c r="QS2710" s="16"/>
      <c r="QT2710" s="16"/>
      <c r="QU2710" s="16"/>
      <c r="QV2710" s="16"/>
      <c r="QW2710" s="16"/>
      <c r="QX2710" s="16"/>
      <c r="QY2710" s="16"/>
      <c r="QZ2710" s="16"/>
      <c r="RA2710" s="16"/>
      <c r="RB2710" s="16"/>
      <c r="RC2710" s="16"/>
      <c r="RD2710" s="16"/>
      <c r="RE2710" s="16"/>
      <c r="RF2710" s="16"/>
      <c r="RG2710" s="16"/>
      <c r="RH2710" s="16"/>
      <c r="RI2710" s="16"/>
      <c r="RJ2710" s="16"/>
      <c r="RK2710" s="16"/>
      <c r="RL2710" s="16"/>
      <c r="RM2710" s="16"/>
      <c r="RN2710" s="16"/>
      <c r="RO2710" s="16"/>
      <c r="RP2710" s="16"/>
      <c r="RQ2710" s="16"/>
      <c r="RR2710" s="16"/>
      <c r="RS2710" s="16"/>
      <c r="RT2710" s="16"/>
      <c r="RU2710" s="16"/>
      <c r="RV2710" s="16"/>
      <c r="RW2710" s="16"/>
      <c r="RX2710" s="16"/>
      <c r="RY2710" s="16"/>
      <c r="RZ2710" s="16"/>
      <c r="SA2710" s="16"/>
      <c r="SB2710" s="16"/>
      <c r="SC2710" s="16"/>
      <c r="SD2710" s="16"/>
      <c r="SE2710" s="16"/>
      <c r="SF2710" s="16"/>
      <c r="SG2710" s="16"/>
      <c r="SH2710" s="16"/>
      <c r="SI2710" s="16"/>
      <c r="SJ2710" s="16"/>
      <c r="SK2710" s="16"/>
      <c r="SL2710" s="16"/>
      <c r="SM2710" s="16"/>
      <c r="SN2710" s="16"/>
      <c r="SO2710" s="16"/>
      <c r="SP2710" s="16"/>
      <c r="SQ2710" s="16"/>
      <c r="SR2710" s="16"/>
      <c r="SS2710" s="16"/>
      <c r="ST2710" s="16"/>
      <c r="SU2710" s="16"/>
      <c r="SV2710" s="16"/>
      <c r="SW2710" s="16"/>
      <c r="SX2710" s="16"/>
      <c r="SY2710" s="16"/>
      <c r="SZ2710" s="16"/>
      <c r="TA2710" s="16"/>
      <c r="TB2710" s="17"/>
      <c r="TC2710" s="17"/>
      <c r="TD2710" s="17"/>
      <c r="TE2710" s="17"/>
      <c r="TF2710" s="17"/>
      <c r="TG2710" s="17"/>
      <c r="TH2710" s="17"/>
      <c r="TI2710" s="17"/>
      <c r="TJ2710" s="17"/>
      <c r="TK2710" s="17"/>
      <c r="TL2710" s="17"/>
      <c r="TM2710" s="17"/>
      <c r="TN2710" s="17"/>
      <c r="TO2710" s="17"/>
      <c r="TP2710" s="17"/>
      <c r="TQ2710" s="17"/>
      <c r="TR2710" s="17"/>
      <c r="TS2710" s="17"/>
      <c r="TT2710" s="17"/>
      <c r="TU2710" s="17"/>
      <c r="TV2710" s="17"/>
      <c r="TW2710" s="17"/>
      <c r="TX2710" s="17"/>
      <c r="TY2710" s="17"/>
      <c r="TZ2710" s="17"/>
      <c r="UA2710" s="17"/>
      <c r="UB2710" s="17"/>
      <c r="UC2710" s="17"/>
      <c r="UD2710" s="17"/>
      <c r="UE2710" s="17"/>
      <c r="UF2710" s="17"/>
      <c r="UG2710" s="17"/>
      <c r="UH2710" s="17"/>
      <c r="UI2710" s="17"/>
      <c r="UJ2710" s="17"/>
      <c r="UK2710" s="17"/>
      <c r="UL2710" s="17"/>
      <c r="UM2710" s="17"/>
      <c r="UN2710" s="17"/>
      <c r="UO2710" s="17"/>
      <c r="UP2710" s="17"/>
      <c r="UQ2710" s="17"/>
      <c r="UR2710" s="17"/>
      <c r="US2710" s="17"/>
      <c r="UT2710" s="17"/>
      <c r="UU2710" s="17"/>
      <c r="UV2710" s="17"/>
      <c r="UW2710" s="17"/>
      <c r="UX2710" s="17"/>
      <c r="UY2710" s="17"/>
      <c r="UZ2710" s="17"/>
      <c r="VA2710" s="17"/>
      <c r="VB2710" s="17"/>
      <c r="VC2710" s="17"/>
      <c r="VD2710" s="17"/>
      <c r="VE2710" s="17"/>
      <c r="VF2710" s="17"/>
      <c r="VG2710" s="17"/>
      <c r="VH2710" s="17"/>
      <c r="VI2710" s="17"/>
      <c r="VJ2710" s="17"/>
      <c r="VK2710" s="17"/>
      <c r="VL2710" s="17"/>
      <c r="VM2710" s="17"/>
      <c r="VN2710" s="17"/>
      <c r="VO2710" s="17"/>
      <c r="VP2710" s="17"/>
      <c r="VQ2710" s="17"/>
      <c r="VR2710" s="17"/>
      <c r="VS2710" s="17"/>
      <c r="VT2710" s="17"/>
      <c r="VU2710" s="17"/>
      <c r="VV2710" s="17"/>
      <c r="VW2710" s="17"/>
      <c r="VX2710" s="17"/>
      <c r="VY2710" s="17"/>
      <c r="VZ2710" s="17"/>
      <c r="WA2710" s="17"/>
      <c r="WB2710" s="17"/>
      <c r="WC2710" s="17"/>
      <c r="WD2710" s="17"/>
      <c r="WE2710" s="17"/>
      <c r="WF2710" s="17"/>
      <c r="WG2710" s="17"/>
      <c r="WH2710" s="17"/>
      <c r="WI2710" s="17"/>
      <c r="WJ2710" s="17"/>
      <c r="WK2710" s="17"/>
      <c r="WL2710" s="17"/>
      <c r="WM2710" s="17"/>
      <c r="WN2710" s="17"/>
      <c r="WO2710" s="17"/>
      <c r="WP2710" s="17"/>
      <c r="WQ2710" s="17"/>
      <c r="WR2710" s="17"/>
      <c r="WS2710" s="17"/>
      <c r="WT2710" s="17"/>
      <c r="WU2710" s="17"/>
      <c r="WV2710" s="17"/>
      <c r="WW2710" s="17"/>
      <c r="WX2710" s="17"/>
      <c r="WY2710" s="17"/>
      <c r="WZ2710" s="17"/>
      <c r="XA2710" s="17"/>
      <c r="XB2710" s="17"/>
      <c r="XC2710" s="17"/>
      <c r="XD2710" s="17"/>
      <c r="XE2710" s="17"/>
      <c r="XF2710" s="17"/>
      <c r="XG2710" s="17"/>
      <c r="XH2710" s="17"/>
      <c r="XI2710" s="17"/>
      <c r="XJ2710" s="17"/>
      <c r="XK2710" s="17"/>
      <c r="XL2710" s="17"/>
      <c r="XM2710" s="17"/>
      <c r="XN2710" s="17"/>
      <c r="XO2710" s="17"/>
      <c r="XP2710" s="17"/>
      <c r="XQ2710" s="17"/>
      <c r="XR2710" s="17"/>
      <c r="XS2710" s="17"/>
      <c r="XT2710" s="17"/>
      <c r="XU2710" s="17"/>
      <c r="XV2710" s="17"/>
      <c r="XW2710" s="17"/>
      <c r="XX2710" s="17"/>
      <c r="XY2710" s="17"/>
      <c r="XZ2710" s="17"/>
      <c r="YA2710" s="17"/>
      <c r="YB2710" s="17"/>
      <c r="YC2710" s="17"/>
      <c r="YD2710" s="17"/>
      <c r="YE2710" s="17"/>
      <c r="YF2710" s="17"/>
      <c r="YG2710" s="17"/>
      <c r="YH2710" s="17"/>
      <c r="YI2710" s="17"/>
      <c r="YJ2710" s="17"/>
      <c r="YK2710" s="17"/>
      <c r="YL2710" s="17"/>
      <c r="YM2710" s="17"/>
      <c r="YN2710" s="17"/>
      <c r="YO2710" s="17"/>
      <c r="YP2710" s="17"/>
      <c r="YQ2710" s="17"/>
      <c r="YR2710" s="17"/>
      <c r="YS2710" s="17"/>
      <c r="YT2710" s="17"/>
      <c r="YU2710" s="17"/>
      <c r="YV2710" s="17"/>
      <c r="YW2710" s="17"/>
      <c r="YX2710" s="17"/>
      <c r="YY2710" s="17"/>
      <c r="YZ2710" s="17"/>
      <c r="ZA2710" s="17"/>
      <c r="ZB2710" s="17"/>
      <c r="ZC2710" s="17"/>
      <c r="ZD2710" s="17"/>
      <c r="ZE2710" s="17"/>
      <c r="ZF2710" s="17"/>
      <c r="ZG2710" s="17"/>
      <c r="ZH2710" s="17"/>
      <c r="ZI2710" s="17"/>
      <c r="ZJ2710" s="17"/>
      <c r="ZK2710" s="17"/>
      <c r="ZL2710" s="17"/>
      <c r="ZM2710" s="17"/>
      <c r="ZN2710" s="17"/>
      <c r="ZO2710" s="17"/>
      <c r="ZP2710" s="17"/>
      <c r="ZQ2710" s="17"/>
      <c r="ZR2710" s="17"/>
      <c r="ZS2710" s="17"/>
      <c r="ZT2710" s="17"/>
      <c r="ZU2710" s="17"/>
      <c r="ZV2710" s="17"/>
      <c r="ZW2710" s="17"/>
      <c r="ZX2710" s="17"/>
      <c r="ZY2710" s="17"/>
      <c r="ZZ2710" s="17"/>
      <c r="AAA2710" s="17"/>
      <c r="AAB2710" s="17"/>
      <c r="AAC2710" s="17"/>
      <c r="AAD2710" s="17"/>
      <c r="AAE2710" s="17"/>
      <c r="AAF2710" s="17"/>
      <c r="AAG2710" s="17"/>
      <c r="AAH2710" s="17"/>
      <c r="AAI2710" s="17"/>
      <c r="AAJ2710" s="17"/>
      <c r="AAK2710" s="17"/>
      <c r="AAL2710" s="17"/>
      <c r="AAM2710" s="17"/>
      <c r="AAN2710" s="17"/>
      <c r="AAO2710" s="17"/>
      <c r="AAP2710" s="17"/>
      <c r="AAQ2710" s="17"/>
      <c r="AAR2710" s="17"/>
      <c r="AAS2710" s="17"/>
      <c r="AAT2710" s="17"/>
      <c r="AAU2710" s="17"/>
      <c r="AAV2710" s="17"/>
      <c r="AAW2710" s="17"/>
      <c r="AAX2710" s="17"/>
      <c r="AAY2710" s="17"/>
      <c r="AAZ2710" s="17"/>
      <c r="ABA2710" s="17"/>
      <c r="ABB2710" s="17"/>
      <c r="ABC2710" s="17"/>
      <c r="ABD2710" s="17"/>
      <c r="ABE2710" s="17"/>
      <c r="ABF2710" s="17"/>
      <c r="ABG2710" s="17"/>
      <c r="ABH2710" s="17"/>
      <c r="ABI2710" s="17"/>
      <c r="ABJ2710" s="17"/>
      <c r="ABK2710" s="17"/>
      <c r="ABL2710" s="17"/>
      <c r="ABM2710" s="17"/>
      <c r="ABN2710" s="17"/>
      <c r="ABO2710" s="17"/>
      <c r="ABP2710" s="17"/>
      <c r="ABQ2710" s="17"/>
      <c r="ABR2710" s="17"/>
      <c r="ABS2710" s="17"/>
      <c r="ABT2710" s="17"/>
      <c r="ABU2710" s="17"/>
      <c r="ABV2710" s="17"/>
      <c r="ABW2710" s="17"/>
      <c r="ABX2710" s="17"/>
      <c r="ABY2710" s="17"/>
      <c r="ABZ2710" s="17"/>
      <c r="ACA2710" s="17"/>
      <c r="ACB2710" s="17"/>
      <c r="ACC2710" s="17"/>
      <c r="ACD2710" s="17"/>
      <c r="ACE2710" s="17"/>
      <c r="ACF2710" s="17"/>
      <c r="ACG2710" s="17"/>
      <c r="ACH2710" s="17"/>
      <c r="ACI2710" s="17"/>
      <c r="ACJ2710" s="17"/>
      <c r="ACK2710" s="17"/>
      <c r="ACL2710" s="17"/>
      <c r="ACM2710" s="17"/>
      <c r="ACN2710" s="17"/>
      <c r="ACO2710" s="17"/>
      <c r="ACP2710" s="17"/>
      <c r="ACQ2710" s="17"/>
      <c r="ACR2710" s="17"/>
      <c r="ACS2710" s="17"/>
      <c r="ACT2710" s="17"/>
      <c r="ACU2710" s="17"/>
      <c r="ACV2710" s="17"/>
      <c r="ACW2710" s="17"/>
      <c r="ACX2710" s="17"/>
      <c r="ACY2710" s="17"/>
      <c r="ACZ2710" s="17"/>
      <c r="ADA2710" s="17"/>
      <c r="ADB2710" s="17"/>
      <c r="ADC2710" s="17"/>
      <c r="ADD2710" s="17"/>
      <c r="ADE2710" s="17"/>
      <c r="ADF2710" s="17"/>
      <c r="ADG2710" s="17"/>
      <c r="ADH2710" s="17"/>
      <c r="ADI2710" s="17"/>
      <c r="ADJ2710" s="17"/>
      <c r="ADK2710" s="17"/>
      <c r="ADL2710" s="17"/>
      <c r="ADM2710" s="17"/>
      <c r="ADN2710" s="17"/>
      <c r="ADO2710" s="17"/>
      <c r="ADP2710" s="17"/>
      <c r="ADQ2710" s="17"/>
      <c r="ADR2710" s="17"/>
      <c r="ADS2710" s="17"/>
      <c r="ADT2710" s="17"/>
      <c r="ADU2710" s="17"/>
      <c r="ADV2710" s="17"/>
      <c r="ADW2710" s="17"/>
      <c r="ADX2710" s="17"/>
      <c r="ADY2710" s="17"/>
      <c r="ADZ2710" s="17"/>
      <c r="AEA2710" s="17"/>
      <c r="AEB2710" s="17"/>
      <c r="AEC2710" s="17"/>
      <c r="AED2710" s="17"/>
      <c r="AEE2710" s="17"/>
      <c r="AEF2710" s="17"/>
      <c r="AEG2710" s="17"/>
      <c r="AEH2710" s="17"/>
      <c r="AEI2710" s="17"/>
      <c r="AEJ2710" s="17"/>
      <c r="AEK2710" s="17"/>
      <c r="AEL2710" s="17"/>
      <c r="AEM2710" s="17"/>
      <c r="AEN2710" s="17"/>
      <c r="AEO2710" s="17"/>
      <c r="AEP2710" s="17"/>
      <c r="AEQ2710" s="17"/>
      <c r="AER2710" s="17"/>
      <c r="AES2710" s="17"/>
      <c r="AET2710" s="17"/>
      <c r="AEU2710" s="17"/>
      <c r="AEV2710" s="17"/>
      <c r="AEW2710" s="17"/>
      <c r="AEX2710" s="17"/>
      <c r="AEY2710" s="17"/>
      <c r="AEZ2710" s="17"/>
      <c r="AFA2710" s="17"/>
      <c r="AFB2710" s="17"/>
      <c r="AFC2710" s="17"/>
      <c r="AFD2710" s="17"/>
      <c r="AFE2710" s="17"/>
      <c r="AFF2710" s="17"/>
      <c r="AFG2710" s="17"/>
      <c r="AFH2710" s="17"/>
      <c r="AFI2710" s="17"/>
      <c r="AFJ2710" s="17"/>
      <c r="AFK2710" s="17"/>
      <c r="AFL2710" s="17"/>
      <c r="AFM2710" s="17"/>
      <c r="AFN2710" s="17"/>
      <c r="AFO2710" s="17"/>
      <c r="AFP2710" s="17"/>
      <c r="AFQ2710" s="17"/>
      <c r="AFR2710" s="17"/>
      <c r="AFS2710" s="17"/>
      <c r="AFT2710" s="17"/>
      <c r="AFU2710" s="17"/>
      <c r="AFV2710" s="17"/>
      <c r="AFW2710" s="17"/>
      <c r="AFX2710" s="17"/>
      <c r="AFY2710" s="17"/>
      <c r="AFZ2710" s="17"/>
      <c r="AGA2710" s="17"/>
      <c r="AGB2710" s="17"/>
      <c r="AGC2710" s="17"/>
      <c r="AGD2710" s="17"/>
      <c r="AGE2710" s="17"/>
      <c r="AGF2710" s="17"/>
      <c r="AGG2710" s="17"/>
      <c r="AGH2710" s="17"/>
      <c r="AGI2710" s="17"/>
      <c r="AGJ2710" s="17"/>
      <c r="AGK2710" s="17"/>
      <c r="AGL2710" s="17"/>
      <c r="AGM2710" s="17"/>
      <c r="AGN2710" s="17"/>
      <c r="AGO2710" s="17"/>
      <c r="AGP2710" s="17"/>
      <c r="AGQ2710" s="17"/>
      <c r="AGR2710" s="17"/>
      <c r="AGS2710" s="17"/>
      <c r="AGT2710" s="17"/>
      <c r="AGU2710" s="17"/>
      <c r="AGV2710" s="17"/>
      <c r="AGW2710" s="17"/>
      <c r="AGX2710" s="17"/>
      <c r="AGY2710" s="17"/>
      <c r="AGZ2710" s="17"/>
      <c r="AHA2710" s="17"/>
      <c r="AHB2710" s="17"/>
      <c r="AHC2710" s="17"/>
      <c r="AHD2710" s="17"/>
      <c r="AHE2710" s="17"/>
      <c r="AHF2710" s="17"/>
      <c r="AHG2710" s="17"/>
      <c r="AHH2710" s="17"/>
      <c r="AHI2710" s="17"/>
      <c r="AHJ2710" s="17"/>
      <c r="AHK2710" s="17"/>
      <c r="AHL2710" s="17"/>
      <c r="AHM2710" s="17"/>
      <c r="AHN2710" s="17"/>
      <c r="AHO2710" s="17"/>
      <c r="AHP2710" s="17"/>
      <c r="AHQ2710" s="17"/>
      <c r="AHR2710" s="17"/>
      <c r="AHS2710" s="17"/>
      <c r="AHT2710" s="17"/>
      <c r="AHU2710" s="17"/>
      <c r="AHV2710" s="17"/>
      <c r="AHW2710" s="17"/>
      <c r="AHX2710" s="17"/>
      <c r="AHY2710" s="17"/>
      <c r="AHZ2710" s="17"/>
      <c r="AIA2710" s="17"/>
      <c r="AIB2710" s="17"/>
      <c r="AIC2710" s="17"/>
      <c r="AID2710" s="17"/>
      <c r="AIE2710" s="17"/>
      <c r="AIF2710" s="17"/>
      <c r="AIG2710" s="17"/>
      <c r="AIH2710" s="17"/>
      <c r="AII2710" s="17"/>
      <c r="AIJ2710" s="17"/>
      <c r="AIK2710" s="17"/>
      <c r="AIL2710" s="17"/>
      <c r="AIM2710" s="17"/>
      <c r="AIN2710" s="17"/>
      <c r="AIO2710" s="17"/>
      <c r="AIP2710" s="17"/>
      <c r="AIQ2710" s="17"/>
      <c r="AIR2710" s="17"/>
      <c r="AIS2710" s="17"/>
      <c r="AIT2710" s="17"/>
      <c r="AIU2710" s="17"/>
      <c r="AIV2710" s="17"/>
      <c r="AIW2710" s="17"/>
      <c r="AIX2710" s="17"/>
      <c r="AIY2710" s="17"/>
      <c r="AIZ2710" s="17"/>
      <c r="AJA2710" s="17"/>
      <c r="AJB2710" s="17"/>
      <c r="AJC2710" s="17"/>
      <c r="AJD2710" s="17"/>
      <c r="AJE2710" s="17"/>
      <c r="AJF2710" s="17"/>
      <c r="AJG2710" s="17"/>
      <c r="AJH2710" s="17"/>
      <c r="AJI2710" s="17"/>
      <c r="AJJ2710" s="17"/>
      <c r="AJK2710" s="17"/>
      <c r="AJL2710" s="17"/>
      <c r="AJM2710" s="17"/>
      <c r="AJN2710" s="17"/>
      <c r="AJO2710" s="17"/>
      <c r="AJP2710" s="17"/>
      <c r="AJQ2710" s="17"/>
      <c r="AJR2710" s="17"/>
      <c r="AJS2710" s="17"/>
      <c r="AJT2710" s="17"/>
      <c r="AJU2710" s="17"/>
      <c r="AJV2710" s="17"/>
      <c r="AJW2710" s="17"/>
      <c r="AJX2710" s="17"/>
      <c r="AJY2710" s="17"/>
      <c r="AJZ2710" s="17"/>
      <c r="AKA2710" s="17"/>
      <c r="AKB2710" s="17"/>
      <c r="AKC2710" s="17"/>
      <c r="AKD2710" s="17"/>
      <c r="AKE2710" s="17"/>
      <c r="AKF2710" s="17"/>
      <c r="AKG2710" s="17"/>
      <c r="AKH2710" s="17"/>
      <c r="AKI2710" s="17"/>
      <c r="AKJ2710" s="17"/>
      <c r="AKK2710" s="17"/>
      <c r="AKL2710" s="17"/>
      <c r="AKM2710" s="17"/>
      <c r="AKN2710" s="17"/>
      <c r="AKO2710" s="17"/>
      <c r="AKP2710" s="17"/>
      <c r="AKQ2710" s="17"/>
      <c r="AKR2710" s="17"/>
      <c r="AKS2710" s="17"/>
      <c r="AKT2710" s="17"/>
      <c r="AKU2710" s="17"/>
      <c r="AKV2710" s="17"/>
      <c r="AKW2710" s="17"/>
      <c r="AKX2710" s="17"/>
      <c r="AKY2710" s="17"/>
      <c r="AKZ2710" s="17"/>
      <c r="ALA2710" s="17"/>
      <c r="ALB2710" s="17"/>
      <c r="ALC2710" s="17"/>
      <c r="ALD2710" s="17"/>
      <c r="ALE2710" s="17"/>
      <c r="ALF2710" s="17"/>
      <c r="ALG2710" s="17"/>
      <c r="ALH2710" s="17"/>
      <c r="ALI2710" s="17"/>
      <c r="ALJ2710" s="17"/>
      <c r="ALK2710" s="17"/>
      <c r="ALL2710" s="17"/>
      <c r="ALM2710" s="17"/>
      <c r="ALN2710" s="17"/>
      <c r="ALO2710" s="17"/>
      <c r="ALP2710" s="17"/>
      <c r="ALQ2710" s="17"/>
      <c r="ALR2710" s="17"/>
      <c r="ALS2710" s="17"/>
      <c r="ALT2710" s="17"/>
      <c r="ALU2710" s="17"/>
      <c r="ALV2710" s="17"/>
      <c r="ALW2710" s="17"/>
      <c r="ALX2710" s="17"/>
      <c r="ALY2710" s="17"/>
      <c r="ALZ2710" s="17"/>
      <c r="AMA2710" s="17"/>
      <c r="AMB2710" s="17"/>
      <c r="AMC2710" s="17"/>
      <c r="AMD2710" s="17"/>
      <c r="AME2710" s="17"/>
      <c r="AMF2710" s="17"/>
      <c r="AMG2710" s="17"/>
      <c r="AMH2710" s="17"/>
      <c r="AMI2710" s="17"/>
      <c r="AMJ2710" s="17"/>
      <c r="AMK2710" s="17"/>
      <c r="AML2710" s="17"/>
      <c r="AMM2710" s="17"/>
      <c r="AMN2710" s="17"/>
      <c r="AMO2710" s="17"/>
      <c r="AMP2710" s="17"/>
      <c r="AMQ2710" s="17"/>
      <c r="AMR2710" s="17"/>
      <c r="AMS2710" s="17"/>
      <c r="AMT2710" s="17"/>
      <c r="AMU2710" s="17"/>
      <c r="AMV2710" s="17"/>
      <c r="AMW2710" s="17"/>
      <c r="AMX2710" s="17"/>
      <c r="AMY2710" s="17"/>
      <c r="AMZ2710" s="17"/>
      <c r="ANA2710" s="17"/>
      <c r="ANB2710" s="17"/>
      <c r="ANC2710" s="17"/>
      <c r="AND2710" s="17"/>
      <c r="ANE2710" s="17"/>
      <c r="ANF2710" s="17"/>
      <c r="ANG2710" s="17"/>
      <c r="ANH2710" s="17"/>
      <c r="ANI2710" s="17"/>
      <c r="ANJ2710" s="17"/>
      <c r="ANK2710" s="17"/>
      <c r="ANL2710" s="17"/>
      <c r="ANM2710" s="17"/>
      <c r="ANN2710" s="17"/>
      <c r="ANO2710" s="17"/>
      <c r="ANP2710" s="17"/>
      <c r="ANQ2710" s="17"/>
      <c r="ANR2710" s="17"/>
      <c r="ANS2710" s="17"/>
      <c r="ANT2710" s="17"/>
      <c r="ANU2710" s="17"/>
      <c r="ANV2710" s="17"/>
      <c r="ANW2710" s="17"/>
      <c r="ANX2710" s="17"/>
      <c r="ANY2710" s="17"/>
      <c r="ANZ2710" s="17"/>
      <c r="AOA2710" s="17"/>
      <c r="AOB2710" s="17"/>
      <c r="AOC2710" s="17"/>
      <c r="AOD2710" s="17"/>
      <c r="AOE2710" s="17"/>
      <c r="AOF2710" s="17"/>
      <c r="AOG2710" s="17"/>
      <c r="AOH2710" s="17"/>
      <c r="AOI2710" s="17"/>
      <c r="AOJ2710" s="17"/>
      <c r="AOK2710" s="17"/>
      <c r="AOL2710" s="17"/>
      <c r="AOM2710" s="17"/>
      <c r="AON2710" s="17"/>
      <c r="AOO2710" s="17"/>
      <c r="AOP2710" s="17"/>
      <c r="AOQ2710" s="17"/>
      <c r="AOR2710" s="17"/>
      <c r="AOS2710" s="17"/>
      <c r="AOT2710" s="17"/>
      <c r="AOU2710" s="17"/>
      <c r="AOV2710" s="17"/>
      <c r="AOW2710" s="17"/>
      <c r="AOX2710" s="17"/>
      <c r="AOY2710" s="17"/>
      <c r="AOZ2710" s="17"/>
      <c r="APA2710" s="17"/>
      <c r="APB2710" s="17"/>
      <c r="APC2710" s="17"/>
      <c r="APD2710" s="17"/>
      <c r="APE2710" s="17"/>
      <c r="APF2710" s="17"/>
      <c r="APG2710" s="17"/>
      <c r="APH2710" s="17"/>
      <c r="API2710" s="17"/>
      <c r="APJ2710" s="17"/>
      <c r="APK2710" s="17"/>
      <c r="APL2710" s="17"/>
      <c r="APM2710" s="17"/>
      <c r="APN2710" s="17"/>
      <c r="APO2710" s="17"/>
      <c r="APP2710" s="17"/>
      <c r="APQ2710" s="17"/>
      <c r="APR2710" s="17"/>
      <c r="APS2710" s="17"/>
      <c r="APT2710" s="17"/>
      <c r="APU2710" s="17"/>
      <c r="APV2710" s="17"/>
      <c r="APW2710" s="17"/>
      <c r="APX2710" s="17"/>
      <c r="APY2710" s="17"/>
      <c r="APZ2710" s="17"/>
      <c r="AQA2710" s="17"/>
      <c r="AQB2710" s="17"/>
      <c r="AQC2710" s="17"/>
      <c r="AQD2710" s="17"/>
      <c r="AQE2710" s="17"/>
      <c r="AQF2710" s="17"/>
      <c r="AQG2710" s="17"/>
      <c r="AQH2710" s="17"/>
      <c r="AQI2710" s="17"/>
      <c r="AQJ2710" s="17"/>
      <c r="AQK2710" s="17"/>
      <c r="AQL2710" s="17"/>
      <c r="AQM2710" s="17"/>
      <c r="AQN2710" s="17"/>
      <c r="AQO2710" s="17"/>
      <c r="AQP2710" s="17"/>
      <c r="AQQ2710" s="17"/>
      <c r="AQR2710" s="17"/>
      <c r="AQS2710" s="17"/>
      <c r="AQT2710" s="17"/>
      <c r="AQU2710" s="17"/>
      <c r="AQV2710" s="17"/>
      <c r="AQW2710" s="17"/>
      <c r="AQX2710" s="17"/>
      <c r="AQY2710" s="17"/>
      <c r="AQZ2710" s="17"/>
      <c r="ARA2710" s="17"/>
      <c r="ARB2710" s="17"/>
      <c r="ARC2710" s="17"/>
      <c r="ARD2710" s="17"/>
      <c r="ARE2710" s="17"/>
      <c r="ARF2710" s="17"/>
      <c r="ARG2710" s="17"/>
      <c r="ARH2710" s="17"/>
      <c r="ARI2710" s="17"/>
      <c r="ARJ2710" s="17"/>
      <c r="ARK2710" s="17"/>
      <c r="ARL2710" s="17"/>
      <c r="ARM2710" s="17"/>
      <c r="ARN2710" s="17"/>
      <c r="ARO2710" s="17"/>
      <c r="ARP2710" s="17"/>
      <c r="ARQ2710" s="17"/>
      <c r="ARR2710" s="17"/>
      <c r="ARS2710" s="17"/>
      <c r="ART2710" s="17"/>
      <c r="ARU2710" s="17"/>
      <c r="ARV2710" s="17"/>
      <c r="ARW2710" s="17"/>
      <c r="ARX2710" s="17"/>
      <c r="ARY2710" s="17"/>
      <c r="ARZ2710" s="17"/>
      <c r="ASA2710" s="17"/>
      <c r="ASB2710" s="17"/>
      <c r="ASC2710" s="17"/>
      <c r="ASD2710" s="17"/>
      <c r="ASE2710" s="17"/>
      <c r="ASF2710" s="17"/>
      <c r="ASG2710" s="17"/>
      <c r="ASH2710" s="17"/>
      <c r="ASI2710" s="17"/>
      <c r="ASJ2710" s="17"/>
      <c r="ASK2710" s="17"/>
      <c r="ASL2710" s="17"/>
      <c r="ASM2710" s="17"/>
      <c r="ASN2710" s="17"/>
      <c r="ASO2710" s="17"/>
      <c r="ASP2710" s="17"/>
      <c r="ASQ2710" s="17"/>
      <c r="ASR2710" s="17"/>
      <c r="ASS2710" s="17"/>
      <c r="AST2710" s="17"/>
      <c r="ASU2710" s="17"/>
      <c r="ASV2710" s="17"/>
      <c r="ASW2710" s="17"/>
      <c r="ASX2710" s="17"/>
      <c r="ASY2710" s="17"/>
      <c r="ASZ2710" s="17"/>
      <c r="ATA2710" s="17"/>
      <c r="ATB2710" s="17"/>
      <c r="ATC2710" s="17"/>
      <c r="ATD2710" s="17"/>
      <c r="ATE2710" s="17"/>
      <c r="ATF2710" s="17"/>
      <c r="ATG2710" s="17"/>
      <c r="ATH2710" s="17"/>
      <c r="ATI2710" s="17"/>
      <c r="ATJ2710" s="17"/>
      <c r="ATK2710" s="17"/>
      <c r="ATL2710" s="17"/>
      <c r="ATM2710" s="17"/>
      <c r="ATN2710" s="17"/>
      <c r="ATO2710" s="17"/>
      <c r="ATP2710" s="17"/>
      <c r="ATQ2710" s="17"/>
      <c r="ATR2710" s="17"/>
      <c r="ATS2710" s="17"/>
      <c r="ATT2710" s="17"/>
      <c r="ATU2710" s="17"/>
      <c r="ATV2710" s="17"/>
      <c r="ATW2710" s="17"/>
      <c r="ATX2710" s="17"/>
      <c r="ATY2710" s="17"/>
      <c r="ATZ2710" s="17"/>
      <c r="AUA2710" s="17"/>
      <c r="AUB2710" s="17"/>
      <c r="AUC2710" s="17"/>
      <c r="AUD2710" s="17"/>
      <c r="AUE2710" s="17"/>
      <c r="AUF2710" s="17"/>
      <c r="AUG2710" s="17"/>
      <c r="AUH2710" s="17"/>
      <c r="AUI2710" s="17"/>
      <c r="AUJ2710" s="17"/>
      <c r="AUK2710" s="17"/>
      <c r="AUL2710" s="17"/>
      <c r="AUM2710" s="17"/>
      <c r="AUN2710" s="17"/>
      <c r="AUO2710" s="17"/>
      <c r="AUP2710" s="17"/>
      <c r="AUQ2710" s="17"/>
      <c r="AUR2710" s="17"/>
      <c r="AUS2710" s="17"/>
      <c r="AUT2710" s="17"/>
      <c r="AUU2710" s="17"/>
      <c r="AUV2710" s="17"/>
      <c r="AUW2710" s="17"/>
      <c r="AUX2710" s="17"/>
      <c r="AUY2710" s="17"/>
      <c r="AUZ2710" s="17"/>
      <c r="AVA2710" s="17"/>
      <c r="AVB2710" s="17"/>
      <c r="AVC2710" s="17"/>
      <c r="AVD2710" s="17"/>
      <c r="AVE2710" s="17"/>
      <c r="AVF2710" s="17"/>
      <c r="AVG2710" s="17"/>
      <c r="AVH2710" s="17"/>
      <c r="AVI2710" s="17"/>
      <c r="AVJ2710" s="17"/>
      <c r="AVK2710" s="17"/>
      <c r="AVL2710" s="17"/>
      <c r="AVM2710" s="17"/>
      <c r="AVN2710" s="17"/>
      <c r="AVO2710" s="17"/>
      <c r="AVP2710" s="17"/>
      <c r="AVQ2710" s="17"/>
      <c r="AVR2710" s="17"/>
      <c r="AVS2710" s="17"/>
      <c r="AVT2710" s="17"/>
      <c r="AVU2710" s="17"/>
      <c r="AVV2710" s="17"/>
      <c r="AVW2710" s="17"/>
      <c r="AVX2710" s="17"/>
      <c r="AVY2710" s="17"/>
      <c r="AVZ2710" s="17"/>
      <c r="AWA2710" s="17"/>
      <c r="AWB2710" s="17"/>
      <c r="AWC2710" s="17"/>
      <c r="AWD2710" s="17"/>
      <c r="AWE2710" s="17"/>
      <c r="AWF2710" s="17"/>
      <c r="AWG2710" s="17"/>
      <c r="AWH2710" s="17"/>
      <c r="AWI2710" s="17"/>
      <c r="AWJ2710" s="17"/>
      <c r="AWK2710" s="17"/>
      <c r="AWL2710" s="17"/>
      <c r="AWM2710" s="17"/>
      <c r="AWN2710" s="17"/>
    </row>
    <row r="2711" spans="1:1288" s="56" customFormat="1" ht="39" x14ac:dyDescent="0.25">
      <c r="A2711" s="50" t="s">
        <v>3806</v>
      </c>
      <c r="B2711" s="50" t="s">
        <v>3903</v>
      </c>
      <c r="C2711" s="50" t="s">
        <v>3851</v>
      </c>
      <c r="D2711" s="50" t="s">
        <v>3809</v>
      </c>
      <c r="E2711" s="51">
        <v>27</v>
      </c>
      <c r="F2711" s="52" t="s">
        <v>21</v>
      </c>
      <c r="G2711" s="53"/>
      <c r="H2711" s="15" t="s">
        <v>5</v>
      </c>
      <c r="I2711" s="55"/>
      <c r="JE2711" s="12"/>
      <c r="JF2711" s="12"/>
      <c r="JG2711" s="12"/>
      <c r="JH2711" s="12"/>
      <c r="JI2711" s="13"/>
      <c r="JJ2711" s="14"/>
      <c r="JK2711" s="15"/>
      <c r="JL2711" s="15"/>
      <c r="JM2711" s="15"/>
      <c r="JN2711" s="16"/>
      <c r="JO2711" s="16"/>
      <c r="JP2711" s="16"/>
      <c r="JQ2711" s="16"/>
      <c r="JR2711" s="16"/>
      <c r="JS2711" s="16"/>
      <c r="JT2711" s="16"/>
      <c r="JU2711" s="16"/>
      <c r="JV2711" s="16"/>
      <c r="JW2711" s="16"/>
      <c r="JX2711" s="16"/>
      <c r="JY2711" s="16"/>
      <c r="JZ2711" s="16"/>
      <c r="KA2711" s="16"/>
      <c r="KB2711" s="16"/>
      <c r="KC2711" s="16"/>
      <c r="KD2711" s="16"/>
      <c r="KE2711" s="16"/>
      <c r="KF2711" s="16"/>
      <c r="KG2711" s="16"/>
      <c r="KH2711" s="16"/>
      <c r="KI2711" s="16"/>
      <c r="KJ2711" s="16"/>
      <c r="KK2711" s="16"/>
      <c r="KL2711" s="16"/>
      <c r="KM2711" s="16"/>
      <c r="KN2711" s="16"/>
      <c r="KO2711" s="16"/>
      <c r="KP2711" s="16"/>
      <c r="KQ2711" s="16"/>
      <c r="KR2711" s="16"/>
      <c r="KS2711" s="16"/>
      <c r="KT2711" s="16"/>
      <c r="KU2711" s="16"/>
      <c r="KV2711" s="16"/>
      <c r="KW2711" s="16"/>
      <c r="KX2711" s="16"/>
      <c r="KY2711" s="16"/>
      <c r="KZ2711" s="16"/>
      <c r="LA2711" s="16"/>
      <c r="LB2711" s="16"/>
      <c r="LC2711" s="16"/>
      <c r="LD2711" s="16"/>
      <c r="LE2711" s="16"/>
      <c r="LF2711" s="16"/>
      <c r="LG2711" s="16"/>
      <c r="LH2711" s="16"/>
      <c r="LI2711" s="16"/>
      <c r="LJ2711" s="16"/>
      <c r="LK2711" s="16"/>
      <c r="LL2711" s="16"/>
      <c r="LM2711" s="16"/>
      <c r="LN2711" s="16"/>
      <c r="LO2711" s="16"/>
      <c r="LP2711" s="16"/>
      <c r="LQ2711" s="16"/>
      <c r="LR2711" s="16"/>
      <c r="LS2711" s="16"/>
      <c r="LT2711" s="16"/>
      <c r="LU2711" s="16"/>
      <c r="LV2711" s="16"/>
      <c r="LW2711" s="16"/>
      <c r="LX2711" s="16"/>
      <c r="LY2711" s="16"/>
      <c r="LZ2711" s="16"/>
      <c r="MA2711" s="16"/>
      <c r="MB2711" s="16"/>
      <c r="MC2711" s="16"/>
      <c r="MD2711" s="16"/>
      <c r="ME2711" s="16"/>
      <c r="MF2711" s="16"/>
      <c r="MG2711" s="16"/>
      <c r="MH2711" s="16"/>
      <c r="MI2711" s="16"/>
      <c r="MJ2711" s="16"/>
      <c r="MK2711" s="16"/>
      <c r="ML2711" s="16"/>
      <c r="MM2711" s="16"/>
      <c r="MN2711" s="16"/>
      <c r="MO2711" s="16"/>
      <c r="MP2711" s="16"/>
      <c r="MQ2711" s="16"/>
      <c r="MR2711" s="16"/>
      <c r="MS2711" s="16"/>
      <c r="MT2711" s="16"/>
      <c r="MU2711" s="16"/>
      <c r="MV2711" s="16"/>
      <c r="MW2711" s="16"/>
      <c r="MX2711" s="16"/>
      <c r="MY2711" s="16"/>
      <c r="MZ2711" s="16"/>
      <c r="NA2711" s="16"/>
      <c r="NB2711" s="16"/>
      <c r="NC2711" s="16"/>
      <c r="ND2711" s="16"/>
      <c r="NE2711" s="16"/>
      <c r="NF2711" s="16"/>
      <c r="NG2711" s="16"/>
      <c r="NH2711" s="16"/>
      <c r="NI2711" s="16"/>
      <c r="NJ2711" s="16"/>
      <c r="NK2711" s="16"/>
      <c r="NL2711" s="16"/>
      <c r="NM2711" s="16"/>
      <c r="NN2711" s="16"/>
      <c r="NO2711" s="16"/>
      <c r="NP2711" s="16"/>
      <c r="NQ2711" s="16"/>
      <c r="NR2711" s="16"/>
      <c r="NS2711" s="16"/>
      <c r="NT2711" s="16"/>
      <c r="NU2711" s="16"/>
      <c r="NV2711" s="16"/>
      <c r="NW2711" s="16"/>
      <c r="NX2711" s="16"/>
      <c r="NY2711" s="16"/>
      <c r="NZ2711" s="16"/>
      <c r="OA2711" s="16"/>
      <c r="OB2711" s="16"/>
      <c r="OC2711" s="16"/>
      <c r="OD2711" s="16"/>
      <c r="OE2711" s="16"/>
      <c r="OF2711" s="16"/>
      <c r="OG2711" s="16"/>
      <c r="OH2711" s="16"/>
      <c r="OI2711" s="16"/>
      <c r="OJ2711" s="16"/>
      <c r="OK2711" s="16"/>
      <c r="OL2711" s="16"/>
      <c r="OM2711" s="16"/>
      <c r="ON2711" s="16"/>
      <c r="OO2711" s="16"/>
      <c r="OP2711" s="16"/>
      <c r="OQ2711" s="16"/>
      <c r="OR2711" s="16"/>
      <c r="OS2711" s="16"/>
      <c r="OT2711" s="16"/>
      <c r="OU2711" s="16"/>
      <c r="OV2711" s="16"/>
      <c r="OW2711" s="16"/>
      <c r="OX2711" s="16"/>
      <c r="OY2711" s="16"/>
      <c r="OZ2711" s="16"/>
      <c r="PA2711" s="16"/>
      <c r="PB2711" s="16"/>
      <c r="PC2711" s="16"/>
      <c r="PD2711" s="16"/>
      <c r="PE2711" s="16"/>
      <c r="PF2711" s="16"/>
      <c r="PG2711" s="16"/>
      <c r="PH2711" s="16"/>
      <c r="PI2711" s="16"/>
      <c r="PJ2711" s="16"/>
      <c r="PK2711" s="16"/>
      <c r="PL2711" s="16"/>
      <c r="PM2711" s="16"/>
      <c r="PN2711" s="16"/>
      <c r="PO2711" s="16"/>
      <c r="PP2711" s="16"/>
      <c r="PQ2711" s="16"/>
      <c r="PR2711" s="16"/>
      <c r="PS2711" s="16"/>
      <c r="PT2711" s="16"/>
      <c r="PU2711" s="16"/>
      <c r="PV2711" s="16"/>
      <c r="PW2711" s="16"/>
      <c r="PX2711" s="16"/>
      <c r="PY2711" s="16"/>
      <c r="PZ2711" s="16"/>
      <c r="QA2711" s="16"/>
      <c r="QB2711" s="16"/>
      <c r="QC2711" s="16"/>
      <c r="QD2711" s="16"/>
      <c r="QE2711" s="16"/>
      <c r="QF2711" s="16"/>
      <c r="QG2711" s="16"/>
      <c r="QH2711" s="16"/>
      <c r="QI2711" s="16"/>
      <c r="QJ2711" s="16"/>
      <c r="QK2711" s="16"/>
      <c r="QL2711" s="16"/>
      <c r="QM2711" s="16"/>
      <c r="QN2711" s="16"/>
      <c r="QO2711" s="16"/>
      <c r="QP2711" s="16"/>
      <c r="QQ2711" s="16"/>
      <c r="QR2711" s="16"/>
      <c r="QS2711" s="16"/>
      <c r="QT2711" s="16"/>
      <c r="QU2711" s="16"/>
      <c r="QV2711" s="16"/>
      <c r="QW2711" s="16"/>
      <c r="QX2711" s="16"/>
      <c r="QY2711" s="16"/>
      <c r="QZ2711" s="16"/>
      <c r="RA2711" s="16"/>
      <c r="RB2711" s="16"/>
      <c r="RC2711" s="16"/>
      <c r="RD2711" s="16"/>
      <c r="RE2711" s="16"/>
      <c r="RF2711" s="16"/>
      <c r="RG2711" s="16"/>
      <c r="RH2711" s="16"/>
      <c r="RI2711" s="16"/>
      <c r="RJ2711" s="16"/>
      <c r="RK2711" s="16"/>
      <c r="RL2711" s="16"/>
      <c r="RM2711" s="16"/>
      <c r="RN2711" s="16"/>
      <c r="RO2711" s="16"/>
      <c r="RP2711" s="16"/>
      <c r="RQ2711" s="16"/>
      <c r="RR2711" s="16"/>
      <c r="RS2711" s="16"/>
      <c r="RT2711" s="16"/>
      <c r="RU2711" s="16"/>
      <c r="RV2711" s="16"/>
      <c r="RW2711" s="16"/>
      <c r="RX2711" s="16"/>
      <c r="RY2711" s="16"/>
      <c r="RZ2711" s="16"/>
      <c r="SA2711" s="16"/>
      <c r="SB2711" s="16"/>
      <c r="SC2711" s="16"/>
      <c r="SD2711" s="16"/>
      <c r="SE2711" s="16"/>
      <c r="SF2711" s="16"/>
      <c r="SG2711" s="16"/>
      <c r="SH2711" s="16"/>
      <c r="SI2711" s="16"/>
      <c r="SJ2711" s="16"/>
      <c r="SK2711" s="16"/>
      <c r="SL2711" s="16"/>
      <c r="SM2711" s="16"/>
      <c r="SN2711" s="16"/>
      <c r="SO2711" s="16"/>
      <c r="SP2711" s="16"/>
      <c r="SQ2711" s="16"/>
      <c r="SR2711" s="16"/>
      <c r="SS2711" s="16"/>
      <c r="ST2711" s="16"/>
      <c r="SU2711" s="16"/>
      <c r="SV2711" s="16"/>
      <c r="SW2711" s="16"/>
      <c r="SX2711" s="16"/>
      <c r="SY2711" s="16"/>
      <c r="SZ2711" s="16"/>
      <c r="TA2711" s="16"/>
      <c r="TB2711" s="17"/>
      <c r="TC2711" s="17"/>
      <c r="TD2711" s="17"/>
      <c r="TE2711" s="17"/>
      <c r="TF2711" s="17"/>
      <c r="TG2711" s="17"/>
      <c r="TH2711" s="17"/>
      <c r="TI2711" s="17"/>
      <c r="TJ2711" s="17"/>
      <c r="TK2711" s="17"/>
      <c r="TL2711" s="17"/>
      <c r="TM2711" s="17"/>
      <c r="TN2711" s="17"/>
      <c r="TO2711" s="17"/>
      <c r="TP2711" s="17"/>
      <c r="TQ2711" s="17"/>
      <c r="TR2711" s="17"/>
      <c r="TS2711" s="17"/>
      <c r="TT2711" s="17"/>
      <c r="TU2711" s="17"/>
      <c r="TV2711" s="17"/>
      <c r="TW2711" s="17"/>
      <c r="TX2711" s="17"/>
      <c r="TY2711" s="17"/>
      <c r="TZ2711" s="17"/>
      <c r="UA2711" s="17"/>
      <c r="UB2711" s="17"/>
      <c r="UC2711" s="17"/>
      <c r="UD2711" s="17"/>
      <c r="UE2711" s="17"/>
      <c r="UF2711" s="17"/>
      <c r="UG2711" s="17"/>
      <c r="UH2711" s="17"/>
      <c r="UI2711" s="17"/>
      <c r="UJ2711" s="17"/>
      <c r="UK2711" s="17"/>
      <c r="UL2711" s="17"/>
      <c r="UM2711" s="17"/>
      <c r="UN2711" s="17"/>
      <c r="UO2711" s="17"/>
      <c r="UP2711" s="17"/>
      <c r="UQ2711" s="17"/>
      <c r="UR2711" s="17"/>
      <c r="US2711" s="17"/>
      <c r="UT2711" s="17"/>
      <c r="UU2711" s="17"/>
      <c r="UV2711" s="17"/>
      <c r="UW2711" s="17"/>
      <c r="UX2711" s="17"/>
      <c r="UY2711" s="17"/>
      <c r="UZ2711" s="17"/>
      <c r="VA2711" s="17"/>
      <c r="VB2711" s="17"/>
      <c r="VC2711" s="17"/>
      <c r="VD2711" s="17"/>
      <c r="VE2711" s="17"/>
      <c r="VF2711" s="17"/>
      <c r="VG2711" s="17"/>
      <c r="VH2711" s="17"/>
      <c r="VI2711" s="17"/>
      <c r="VJ2711" s="17"/>
      <c r="VK2711" s="17"/>
      <c r="VL2711" s="17"/>
      <c r="VM2711" s="17"/>
      <c r="VN2711" s="17"/>
      <c r="VO2711" s="17"/>
      <c r="VP2711" s="17"/>
      <c r="VQ2711" s="17"/>
      <c r="VR2711" s="17"/>
      <c r="VS2711" s="17"/>
      <c r="VT2711" s="17"/>
      <c r="VU2711" s="17"/>
      <c r="VV2711" s="17"/>
      <c r="VW2711" s="17"/>
      <c r="VX2711" s="17"/>
      <c r="VY2711" s="17"/>
      <c r="VZ2711" s="17"/>
      <c r="WA2711" s="17"/>
      <c r="WB2711" s="17"/>
      <c r="WC2711" s="17"/>
      <c r="WD2711" s="17"/>
      <c r="WE2711" s="17"/>
      <c r="WF2711" s="17"/>
      <c r="WG2711" s="17"/>
      <c r="WH2711" s="17"/>
      <c r="WI2711" s="17"/>
      <c r="WJ2711" s="17"/>
      <c r="WK2711" s="17"/>
      <c r="WL2711" s="17"/>
      <c r="WM2711" s="17"/>
      <c r="WN2711" s="17"/>
      <c r="WO2711" s="17"/>
      <c r="WP2711" s="17"/>
      <c r="WQ2711" s="17"/>
      <c r="WR2711" s="17"/>
      <c r="WS2711" s="17"/>
      <c r="WT2711" s="17"/>
      <c r="WU2711" s="17"/>
      <c r="WV2711" s="17"/>
      <c r="WW2711" s="17"/>
      <c r="WX2711" s="17"/>
      <c r="WY2711" s="17"/>
      <c r="WZ2711" s="17"/>
      <c r="XA2711" s="17"/>
      <c r="XB2711" s="17"/>
      <c r="XC2711" s="17"/>
      <c r="XD2711" s="17"/>
      <c r="XE2711" s="17"/>
      <c r="XF2711" s="17"/>
      <c r="XG2711" s="17"/>
      <c r="XH2711" s="17"/>
      <c r="XI2711" s="17"/>
      <c r="XJ2711" s="17"/>
      <c r="XK2711" s="17"/>
      <c r="XL2711" s="17"/>
      <c r="XM2711" s="17"/>
      <c r="XN2711" s="17"/>
      <c r="XO2711" s="17"/>
      <c r="XP2711" s="17"/>
      <c r="XQ2711" s="17"/>
      <c r="XR2711" s="17"/>
      <c r="XS2711" s="17"/>
      <c r="XT2711" s="17"/>
      <c r="XU2711" s="17"/>
      <c r="XV2711" s="17"/>
      <c r="XW2711" s="17"/>
      <c r="XX2711" s="17"/>
      <c r="XY2711" s="17"/>
      <c r="XZ2711" s="17"/>
      <c r="YA2711" s="17"/>
      <c r="YB2711" s="17"/>
      <c r="YC2711" s="17"/>
      <c r="YD2711" s="17"/>
      <c r="YE2711" s="17"/>
      <c r="YF2711" s="17"/>
      <c r="YG2711" s="17"/>
      <c r="YH2711" s="17"/>
      <c r="YI2711" s="17"/>
      <c r="YJ2711" s="17"/>
      <c r="YK2711" s="17"/>
      <c r="YL2711" s="17"/>
      <c r="YM2711" s="17"/>
      <c r="YN2711" s="17"/>
      <c r="YO2711" s="17"/>
      <c r="YP2711" s="17"/>
      <c r="YQ2711" s="17"/>
      <c r="YR2711" s="17"/>
      <c r="YS2711" s="17"/>
      <c r="YT2711" s="17"/>
      <c r="YU2711" s="17"/>
      <c r="YV2711" s="17"/>
      <c r="YW2711" s="17"/>
      <c r="YX2711" s="17"/>
      <c r="YY2711" s="17"/>
      <c r="YZ2711" s="17"/>
      <c r="ZA2711" s="17"/>
      <c r="ZB2711" s="17"/>
      <c r="ZC2711" s="17"/>
      <c r="ZD2711" s="17"/>
      <c r="ZE2711" s="17"/>
      <c r="ZF2711" s="17"/>
      <c r="ZG2711" s="17"/>
      <c r="ZH2711" s="17"/>
      <c r="ZI2711" s="17"/>
      <c r="ZJ2711" s="17"/>
      <c r="ZK2711" s="17"/>
      <c r="ZL2711" s="17"/>
      <c r="ZM2711" s="17"/>
      <c r="ZN2711" s="17"/>
      <c r="ZO2711" s="17"/>
      <c r="ZP2711" s="17"/>
      <c r="ZQ2711" s="17"/>
      <c r="ZR2711" s="17"/>
      <c r="ZS2711" s="17"/>
      <c r="ZT2711" s="17"/>
      <c r="ZU2711" s="17"/>
      <c r="ZV2711" s="17"/>
      <c r="ZW2711" s="17"/>
      <c r="ZX2711" s="17"/>
      <c r="ZY2711" s="17"/>
      <c r="ZZ2711" s="17"/>
      <c r="AAA2711" s="17"/>
      <c r="AAB2711" s="17"/>
      <c r="AAC2711" s="17"/>
      <c r="AAD2711" s="17"/>
      <c r="AAE2711" s="17"/>
      <c r="AAF2711" s="17"/>
      <c r="AAG2711" s="17"/>
      <c r="AAH2711" s="17"/>
      <c r="AAI2711" s="17"/>
      <c r="AAJ2711" s="17"/>
      <c r="AAK2711" s="17"/>
      <c r="AAL2711" s="17"/>
      <c r="AAM2711" s="17"/>
      <c r="AAN2711" s="17"/>
      <c r="AAO2711" s="17"/>
      <c r="AAP2711" s="17"/>
      <c r="AAQ2711" s="17"/>
      <c r="AAR2711" s="17"/>
      <c r="AAS2711" s="17"/>
      <c r="AAT2711" s="17"/>
      <c r="AAU2711" s="17"/>
      <c r="AAV2711" s="17"/>
      <c r="AAW2711" s="17"/>
      <c r="AAX2711" s="17"/>
      <c r="AAY2711" s="17"/>
      <c r="AAZ2711" s="17"/>
      <c r="ABA2711" s="17"/>
      <c r="ABB2711" s="17"/>
      <c r="ABC2711" s="17"/>
      <c r="ABD2711" s="17"/>
      <c r="ABE2711" s="17"/>
      <c r="ABF2711" s="17"/>
      <c r="ABG2711" s="17"/>
      <c r="ABH2711" s="17"/>
      <c r="ABI2711" s="17"/>
      <c r="ABJ2711" s="17"/>
      <c r="ABK2711" s="17"/>
      <c r="ABL2711" s="17"/>
      <c r="ABM2711" s="17"/>
      <c r="ABN2711" s="17"/>
      <c r="ABO2711" s="17"/>
      <c r="ABP2711" s="17"/>
      <c r="ABQ2711" s="17"/>
      <c r="ABR2711" s="17"/>
      <c r="ABS2711" s="17"/>
      <c r="ABT2711" s="17"/>
      <c r="ABU2711" s="17"/>
      <c r="ABV2711" s="17"/>
      <c r="ABW2711" s="17"/>
      <c r="ABX2711" s="17"/>
      <c r="ABY2711" s="17"/>
      <c r="ABZ2711" s="17"/>
      <c r="ACA2711" s="17"/>
      <c r="ACB2711" s="17"/>
      <c r="ACC2711" s="17"/>
      <c r="ACD2711" s="17"/>
      <c r="ACE2711" s="17"/>
      <c r="ACF2711" s="17"/>
      <c r="ACG2711" s="17"/>
      <c r="ACH2711" s="17"/>
      <c r="ACI2711" s="17"/>
      <c r="ACJ2711" s="17"/>
      <c r="ACK2711" s="17"/>
      <c r="ACL2711" s="17"/>
      <c r="ACM2711" s="17"/>
      <c r="ACN2711" s="17"/>
      <c r="ACO2711" s="17"/>
      <c r="ACP2711" s="17"/>
      <c r="ACQ2711" s="17"/>
      <c r="ACR2711" s="17"/>
      <c r="ACS2711" s="17"/>
      <c r="ACT2711" s="17"/>
      <c r="ACU2711" s="17"/>
      <c r="ACV2711" s="17"/>
      <c r="ACW2711" s="17"/>
      <c r="ACX2711" s="17"/>
      <c r="ACY2711" s="17"/>
      <c r="ACZ2711" s="17"/>
      <c r="ADA2711" s="17"/>
      <c r="ADB2711" s="17"/>
      <c r="ADC2711" s="17"/>
      <c r="ADD2711" s="17"/>
      <c r="ADE2711" s="17"/>
      <c r="ADF2711" s="17"/>
      <c r="ADG2711" s="17"/>
      <c r="ADH2711" s="17"/>
      <c r="ADI2711" s="17"/>
      <c r="ADJ2711" s="17"/>
      <c r="ADK2711" s="17"/>
      <c r="ADL2711" s="17"/>
      <c r="ADM2711" s="17"/>
      <c r="ADN2711" s="17"/>
      <c r="ADO2711" s="17"/>
      <c r="ADP2711" s="17"/>
      <c r="ADQ2711" s="17"/>
      <c r="ADR2711" s="17"/>
      <c r="ADS2711" s="17"/>
      <c r="ADT2711" s="17"/>
      <c r="ADU2711" s="17"/>
      <c r="ADV2711" s="17"/>
      <c r="ADW2711" s="17"/>
      <c r="ADX2711" s="17"/>
      <c r="ADY2711" s="17"/>
      <c r="ADZ2711" s="17"/>
      <c r="AEA2711" s="17"/>
      <c r="AEB2711" s="17"/>
      <c r="AEC2711" s="17"/>
      <c r="AED2711" s="17"/>
      <c r="AEE2711" s="17"/>
      <c r="AEF2711" s="17"/>
      <c r="AEG2711" s="17"/>
      <c r="AEH2711" s="17"/>
      <c r="AEI2711" s="17"/>
      <c r="AEJ2711" s="17"/>
      <c r="AEK2711" s="17"/>
      <c r="AEL2711" s="17"/>
      <c r="AEM2711" s="17"/>
      <c r="AEN2711" s="17"/>
      <c r="AEO2711" s="17"/>
      <c r="AEP2711" s="17"/>
      <c r="AEQ2711" s="17"/>
      <c r="AER2711" s="17"/>
      <c r="AES2711" s="17"/>
      <c r="AET2711" s="17"/>
      <c r="AEU2711" s="17"/>
      <c r="AEV2711" s="17"/>
      <c r="AEW2711" s="17"/>
      <c r="AEX2711" s="17"/>
      <c r="AEY2711" s="17"/>
      <c r="AEZ2711" s="17"/>
      <c r="AFA2711" s="17"/>
      <c r="AFB2711" s="17"/>
      <c r="AFC2711" s="17"/>
      <c r="AFD2711" s="17"/>
      <c r="AFE2711" s="17"/>
      <c r="AFF2711" s="17"/>
      <c r="AFG2711" s="17"/>
      <c r="AFH2711" s="17"/>
      <c r="AFI2711" s="17"/>
      <c r="AFJ2711" s="17"/>
      <c r="AFK2711" s="17"/>
      <c r="AFL2711" s="17"/>
      <c r="AFM2711" s="17"/>
      <c r="AFN2711" s="17"/>
      <c r="AFO2711" s="17"/>
      <c r="AFP2711" s="17"/>
      <c r="AFQ2711" s="17"/>
      <c r="AFR2711" s="17"/>
      <c r="AFS2711" s="17"/>
      <c r="AFT2711" s="17"/>
      <c r="AFU2711" s="17"/>
      <c r="AFV2711" s="17"/>
      <c r="AFW2711" s="17"/>
      <c r="AFX2711" s="17"/>
      <c r="AFY2711" s="17"/>
      <c r="AFZ2711" s="17"/>
      <c r="AGA2711" s="17"/>
      <c r="AGB2711" s="17"/>
      <c r="AGC2711" s="17"/>
      <c r="AGD2711" s="17"/>
      <c r="AGE2711" s="17"/>
      <c r="AGF2711" s="17"/>
      <c r="AGG2711" s="17"/>
      <c r="AGH2711" s="17"/>
      <c r="AGI2711" s="17"/>
      <c r="AGJ2711" s="17"/>
      <c r="AGK2711" s="17"/>
      <c r="AGL2711" s="17"/>
      <c r="AGM2711" s="17"/>
      <c r="AGN2711" s="17"/>
      <c r="AGO2711" s="17"/>
      <c r="AGP2711" s="17"/>
      <c r="AGQ2711" s="17"/>
      <c r="AGR2711" s="17"/>
      <c r="AGS2711" s="17"/>
      <c r="AGT2711" s="17"/>
      <c r="AGU2711" s="17"/>
      <c r="AGV2711" s="17"/>
      <c r="AGW2711" s="17"/>
      <c r="AGX2711" s="17"/>
      <c r="AGY2711" s="17"/>
      <c r="AGZ2711" s="17"/>
      <c r="AHA2711" s="17"/>
      <c r="AHB2711" s="17"/>
      <c r="AHC2711" s="17"/>
      <c r="AHD2711" s="17"/>
      <c r="AHE2711" s="17"/>
      <c r="AHF2711" s="17"/>
      <c r="AHG2711" s="17"/>
      <c r="AHH2711" s="17"/>
      <c r="AHI2711" s="17"/>
      <c r="AHJ2711" s="17"/>
      <c r="AHK2711" s="17"/>
      <c r="AHL2711" s="17"/>
      <c r="AHM2711" s="17"/>
      <c r="AHN2711" s="17"/>
      <c r="AHO2711" s="17"/>
      <c r="AHP2711" s="17"/>
      <c r="AHQ2711" s="17"/>
      <c r="AHR2711" s="17"/>
      <c r="AHS2711" s="17"/>
      <c r="AHT2711" s="17"/>
      <c r="AHU2711" s="17"/>
      <c r="AHV2711" s="17"/>
      <c r="AHW2711" s="17"/>
      <c r="AHX2711" s="17"/>
      <c r="AHY2711" s="17"/>
      <c r="AHZ2711" s="17"/>
      <c r="AIA2711" s="17"/>
      <c r="AIB2711" s="17"/>
      <c r="AIC2711" s="17"/>
      <c r="AID2711" s="17"/>
      <c r="AIE2711" s="17"/>
      <c r="AIF2711" s="17"/>
      <c r="AIG2711" s="17"/>
      <c r="AIH2711" s="17"/>
      <c r="AII2711" s="17"/>
      <c r="AIJ2711" s="17"/>
      <c r="AIK2711" s="17"/>
      <c r="AIL2711" s="17"/>
      <c r="AIM2711" s="17"/>
      <c r="AIN2711" s="17"/>
      <c r="AIO2711" s="17"/>
      <c r="AIP2711" s="17"/>
      <c r="AIQ2711" s="17"/>
      <c r="AIR2711" s="17"/>
      <c r="AIS2711" s="17"/>
      <c r="AIT2711" s="17"/>
      <c r="AIU2711" s="17"/>
      <c r="AIV2711" s="17"/>
      <c r="AIW2711" s="17"/>
      <c r="AIX2711" s="17"/>
      <c r="AIY2711" s="17"/>
      <c r="AIZ2711" s="17"/>
      <c r="AJA2711" s="17"/>
      <c r="AJB2711" s="17"/>
      <c r="AJC2711" s="17"/>
      <c r="AJD2711" s="17"/>
      <c r="AJE2711" s="17"/>
      <c r="AJF2711" s="17"/>
      <c r="AJG2711" s="17"/>
      <c r="AJH2711" s="17"/>
      <c r="AJI2711" s="17"/>
      <c r="AJJ2711" s="17"/>
      <c r="AJK2711" s="17"/>
      <c r="AJL2711" s="17"/>
      <c r="AJM2711" s="17"/>
      <c r="AJN2711" s="17"/>
      <c r="AJO2711" s="17"/>
      <c r="AJP2711" s="17"/>
      <c r="AJQ2711" s="17"/>
      <c r="AJR2711" s="17"/>
      <c r="AJS2711" s="17"/>
      <c r="AJT2711" s="17"/>
      <c r="AJU2711" s="17"/>
      <c r="AJV2711" s="17"/>
      <c r="AJW2711" s="17"/>
      <c r="AJX2711" s="17"/>
      <c r="AJY2711" s="17"/>
      <c r="AJZ2711" s="17"/>
      <c r="AKA2711" s="17"/>
      <c r="AKB2711" s="17"/>
      <c r="AKC2711" s="17"/>
      <c r="AKD2711" s="17"/>
      <c r="AKE2711" s="17"/>
      <c r="AKF2711" s="17"/>
      <c r="AKG2711" s="17"/>
      <c r="AKH2711" s="17"/>
      <c r="AKI2711" s="17"/>
      <c r="AKJ2711" s="17"/>
      <c r="AKK2711" s="17"/>
      <c r="AKL2711" s="17"/>
      <c r="AKM2711" s="17"/>
      <c r="AKN2711" s="17"/>
      <c r="AKO2711" s="17"/>
      <c r="AKP2711" s="17"/>
      <c r="AKQ2711" s="17"/>
      <c r="AKR2711" s="17"/>
      <c r="AKS2711" s="17"/>
      <c r="AKT2711" s="17"/>
      <c r="AKU2711" s="17"/>
      <c r="AKV2711" s="17"/>
      <c r="AKW2711" s="17"/>
      <c r="AKX2711" s="17"/>
      <c r="AKY2711" s="17"/>
      <c r="AKZ2711" s="17"/>
      <c r="ALA2711" s="17"/>
      <c r="ALB2711" s="17"/>
      <c r="ALC2711" s="17"/>
      <c r="ALD2711" s="17"/>
      <c r="ALE2711" s="17"/>
      <c r="ALF2711" s="17"/>
      <c r="ALG2711" s="17"/>
      <c r="ALH2711" s="17"/>
      <c r="ALI2711" s="17"/>
      <c r="ALJ2711" s="17"/>
      <c r="ALK2711" s="17"/>
      <c r="ALL2711" s="17"/>
      <c r="ALM2711" s="17"/>
      <c r="ALN2711" s="17"/>
      <c r="ALO2711" s="17"/>
      <c r="ALP2711" s="17"/>
      <c r="ALQ2711" s="17"/>
      <c r="ALR2711" s="17"/>
      <c r="ALS2711" s="17"/>
      <c r="ALT2711" s="17"/>
      <c r="ALU2711" s="17"/>
      <c r="ALV2711" s="17"/>
      <c r="ALW2711" s="17"/>
      <c r="ALX2711" s="17"/>
      <c r="ALY2711" s="17"/>
      <c r="ALZ2711" s="17"/>
      <c r="AMA2711" s="17"/>
      <c r="AMB2711" s="17"/>
      <c r="AMC2711" s="17"/>
      <c r="AMD2711" s="17"/>
      <c r="AME2711" s="17"/>
      <c r="AMF2711" s="17"/>
      <c r="AMG2711" s="17"/>
      <c r="AMH2711" s="17"/>
      <c r="AMI2711" s="17"/>
      <c r="AMJ2711" s="17"/>
      <c r="AMK2711" s="17"/>
      <c r="AML2711" s="17"/>
      <c r="AMM2711" s="17"/>
      <c r="AMN2711" s="17"/>
      <c r="AMO2711" s="17"/>
      <c r="AMP2711" s="17"/>
      <c r="AMQ2711" s="17"/>
      <c r="AMR2711" s="17"/>
      <c r="AMS2711" s="17"/>
      <c r="AMT2711" s="17"/>
      <c r="AMU2711" s="17"/>
      <c r="AMV2711" s="17"/>
      <c r="AMW2711" s="17"/>
      <c r="AMX2711" s="17"/>
      <c r="AMY2711" s="17"/>
      <c r="AMZ2711" s="17"/>
      <c r="ANA2711" s="17"/>
      <c r="ANB2711" s="17"/>
      <c r="ANC2711" s="17"/>
      <c r="AND2711" s="17"/>
      <c r="ANE2711" s="17"/>
      <c r="ANF2711" s="17"/>
      <c r="ANG2711" s="17"/>
      <c r="ANH2711" s="17"/>
      <c r="ANI2711" s="17"/>
      <c r="ANJ2711" s="17"/>
      <c r="ANK2711" s="17"/>
      <c r="ANL2711" s="17"/>
      <c r="ANM2711" s="17"/>
      <c r="ANN2711" s="17"/>
      <c r="ANO2711" s="17"/>
      <c r="ANP2711" s="17"/>
      <c r="ANQ2711" s="17"/>
      <c r="ANR2711" s="17"/>
      <c r="ANS2711" s="17"/>
      <c r="ANT2711" s="17"/>
      <c r="ANU2711" s="17"/>
      <c r="ANV2711" s="17"/>
      <c r="ANW2711" s="17"/>
      <c r="ANX2711" s="17"/>
      <c r="ANY2711" s="17"/>
      <c r="ANZ2711" s="17"/>
      <c r="AOA2711" s="17"/>
      <c r="AOB2711" s="17"/>
      <c r="AOC2711" s="17"/>
      <c r="AOD2711" s="17"/>
      <c r="AOE2711" s="17"/>
      <c r="AOF2711" s="17"/>
      <c r="AOG2711" s="17"/>
      <c r="AOH2711" s="17"/>
      <c r="AOI2711" s="17"/>
      <c r="AOJ2711" s="17"/>
      <c r="AOK2711" s="17"/>
      <c r="AOL2711" s="17"/>
      <c r="AOM2711" s="17"/>
      <c r="AON2711" s="17"/>
      <c r="AOO2711" s="17"/>
      <c r="AOP2711" s="17"/>
      <c r="AOQ2711" s="17"/>
      <c r="AOR2711" s="17"/>
      <c r="AOS2711" s="17"/>
      <c r="AOT2711" s="17"/>
      <c r="AOU2711" s="17"/>
      <c r="AOV2711" s="17"/>
      <c r="AOW2711" s="17"/>
      <c r="AOX2711" s="17"/>
      <c r="AOY2711" s="17"/>
      <c r="AOZ2711" s="17"/>
      <c r="APA2711" s="17"/>
      <c r="APB2711" s="17"/>
      <c r="APC2711" s="17"/>
      <c r="APD2711" s="17"/>
      <c r="APE2711" s="17"/>
      <c r="APF2711" s="17"/>
      <c r="APG2711" s="17"/>
      <c r="APH2711" s="17"/>
      <c r="API2711" s="17"/>
      <c r="APJ2711" s="17"/>
      <c r="APK2711" s="17"/>
      <c r="APL2711" s="17"/>
      <c r="APM2711" s="17"/>
      <c r="APN2711" s="17"/>
      <c r="APO2711" s="17"/>
      <c r="APP2711" s="17"/>
      <c r="APQ2711" s="17"/>
      <c r="APR2711" s="17"/>
      <c r="APS2711" s="17"/>
      <c r="APT2711" s="17"/>
      <c r="APU2711" s="17"/>
      <c r="APV2711" s="17"/>
      <c r="APW2711" s="17"/>
      <c r="APX2711" s="17"/>
      <c r="APY2711" s="17"/>
      <c r="APZ2711" s="17"/>
      <c r="AQA2711" s="17"/>
      <c r="AQB2711" s="17"/>
      <c r="AQC2711" s="17"/>
      <c r="AQD2711" s="17"/>
      <c r="AQE2711" s="17"/>
      <c r="AQF2711" s="17"/>
      <c r="AQG2711" s="17"/>
      <c r="AQH2711" s="17"/>
      <c r="AQI2711" s="17"/>
      <c r="AQJ2711" s="17"/>
      <c r="AQK2711" s="17"/>
      <c r="AQL2711" s="17"/>
      <c r="AQM2711" s="17"/>
      <c r="AQN2711" s="17"/>
      <c r="AQO2711" s="17"/>
      <c r="AQP2711" s="17"/>
      <c r="AQQ2711" s="17"/>
      <c r="AQR2711" s="17"/>
      <c r="AQS2711" s="17"/>
      <c r="AQT2711" s="17"/>
      <c r="AQU2711" s="17"/>
      <c r="AQV2711" s="17"/>
      <c r="AQW2711" s="17"/>
      <c r="AQX2711" s="17"/>
      <c r="AQY2711" s="17"/>
      <c r="AQZ2711" s="17"/>
      <c r="ARA2711" s="17"/>
      <c r="ARB2711" s="17"/>
      <c r="ARC2711" s="17"/>
      <c r="ARD2711" s="17"/>
      <c r="ARE2711" s="17"/>
      <c r="ARF2711" s="17"/>
      <c r="ARG2711" s="17"/>
      <c r="ARH2711" s="17"/>
      <c r="ARI2711" s="17"/>
      <c r="ARJ2711" s="17"/>
      <c r="ARK2711" s="17"/>
      <c r="ARL2711" s="17"/>
      <c r="ARM2711" s="17"/>
      <c r="ARN2711" s="17"/>
      <c r="ARO2711" s="17"/>
      <c r="ARP2711" s="17"/>
      <c r="ARQ2711" s="17"/>
      <c r="ARR2711" s="17"/>
      <c r="ARS2711" s="17"/>
      <c r="ART2711" s="17"/>
      <c r="ARU2711" s="17"/>
      <c r="ARV2711" s="17"/>
      <c r="ARW2711" s="17"/>
      <c r="ARX2711" s="17"/>
      <c r="ARY2711" s="17"/>
      <c r="ARZ2711" s="17"/>
      <c r="ASA2711" s="17"/>
      <c r="ASB2711" s="17"/>
      <c r="ASC2711" s="17"/>
      <c r="ASD2711" s="17"/>
      <c r="ASE2711" s="17"/>
      <c r="ASF2711" s="17"/>
      <c r="ASG2711" s="17"/>
      <c r="ASH2711" s="17"/>
      <c r="ASI2711" s="17"/>
      <c r="ASJ2711" s="17"/>
      <c r="ASK2711" s="17"/>
      <c r="ASL2711" s="17"/>
      <c r="ASM2711" s="17"/>
      <c r="ASN2711" s="17"/>
      <c r="ASO2711" s="17"/>
      <c r="ASP2711" s="17"/>
      <c r="ASQ2711" s="17"/>
      <c r="ASR2711" s="17"/>
      <c r="ASS2711" s="17"/>
      <c r="AST2711" s="17"/>
      <c r="ASU2711" s="17"/>
      <c r="ASV2711" s="17"/>
      <c r="ASW2711" s="17"/>
      <c r="ASX2711" s="17"/>
      <c r="ASY2711" s="17"/>
      <c r="ASZ2711" s="17"/>
      <c r="ATA2711" s="17"/>
      <c r="ATB2711" s="17"/>
      <c r="ATC2711" s="17"/>
      <c r="ATD2711" s="17"/>
      <c r="ATE2711" s="17"/>
      <c r="ATF2711" s="17"/>
      <c r="ATG2711" s="17"/>
      <c r="ATH2711" s="17"/>
      <c r="ATI2711" s="17"/>
      <c r="ATJ2711" s="17"/>
      <c r="ATK2711" s="17"/>
      <c r="ATL2711" s="17"/>
      <c r="ATM2711" s="17"/>
      <c r="ATN2711" s="17"/>
      <c r="ATO2711" s="17"/>
      <c r="ATP2711" s="17"/>
      <c r="ATQ2711" s="17"/>
      <c r="ATR2711" s="17"/>
      <c r="ATS2711" s="17"/>
      <c r="ATT2711" s="17"/>
      <c r="ATU2711" s="17"/>
      <c r="ATV2711" s="17"/>
      <c r="ATW2711" s="17"/>
      <c r="ATX2711" s="17"/>
      <c r="ATY2711" s="17"/>
      <c r="ATZ2711" s="17"/>
      <c r="AUA2711" s="17"/>
      <c r="AUB2711" s="17"/>
      <c r="AUC2711" s="17"/>
      <c r="AUD2711" s="17"/>
      <c r="AUE2711" s="17"/>
      <c r="AUF2711" s="17"/>
      <c r="AUG2711" s="17"/>
      <c r="AUH2711" s="17"/>
      <c r="AUI2711" s="17"/>
      <c r="AUJ2711" s="17"/>
      <c r="AUK2711" s="17"/>
      <c r="AUL2711" s="17"/>
      <c r="AUM2711" s="17"/>
      <c r="AUN2711" s="17"/>
      <c r="AUO2711" s="17"/>
      <c r="AUP2711" s="17"/>
      <c r="AUQ2711" s="17"/>
      <c r="AUR2711" s="17"/>
      <c r="AUS2711" s="17"/>
      <c r="AUT2711" s="17"/>
      <c r="AUU2711" s="17"/>
      <c r="AUV2711" s="17"/>
      <c r="AUW2711" s="17"/>
      <c r="AUX2711" s="17"/>
      <c r="AUY2711" s="17"/>
      <c r="AUZ2711" s="17"/>
      <c r="AVA2711" s="17"/>
      <c r="AVB2711" s="17"/>
      <c r="AVC2711" s="17"/>
      <c r="AVD2711" s="17"/>
      <c r="AVE2711" s="17"/>
      <c r="AVF2711" s="17"/>
      <c r="AVG2711" s="17"/>
      <c r="AVH2711" s="17"/>
      <c r="AVI2711" s="17"/>
      <c r="AVJ2711" s="17"/>
      <c r="AVK2711" s="17"/>
      <c r="AVL2711" s="17"/>
      <c r="AVM2711" s="17"/>
      <c r="AVN2711" s="17"/>
      <c r="AVO2711" s="17"/>
      <c r="AVP2711" s="17"/>
      <c r="AVQ2711" s="17"/>
      <c r="AVR2711" s="17"/>
      <c r="AVS2711" s="17"/>
      <c r="AVT2711" s="17"/>
      <c r="AVU2711" s="17"/>
      <c r="AVV2711" s="17"/>
      <c r="AVW2711" s="17"/>
      <c r="AVX2711" s="17"/>
      <c r="AVY2711" s="17"/>
      <c r="AVZ2711" s="17"/>
      <c r="AWA2711" s="17"/>
      <c r="AWB2711" s="17"/>
      <c r="AWC2711" s="17"/>
      <c r="AWD2711" s="17"/>
      <c r="AWE2711" s="17"/>
      <c r="AWF2711" s="17"/>
      <c r="AWG2711" s="17"/>
      <c r="AWH2711" s="17"/>
      <c r="AWI2711" s="17"/>
      <c r="AWJ2711" s="17"/>
      <c r="AWK2711" s="17"/>
      <c r="AWL2711" s="17"/>
      <c r="AWM2711" s="17"/>
      <c r="AWN2711" s="17"/>
    </row>
    <row r="2712" spans="1:1288" s="56" customFormat="1" ht="39" x14ac:dyDescent="0.25">
      <c r="A2712" s="50" t="s">
        <v>3806</v>
      </c>
      <c r="B2712" s="50" t="s">
        <v>3903</v>
      </c>
      <c r="C2712" s="50" t="s">
        <v>3911</v>
      </c>
      <c r="D2712" s="50" t="s">
        <v>3809</v>
      </c>
      <c r="E2712" s="51">
        <v>9</v>
      </c>
      <c r="F2712" s="52" t="s">
        <v>21</v>
      </c>
      <c r="G2712" s="53"/>
      <c r="H2712" s="15" t="s">
        <v>5</v>
      </c>
      <c r="I2712" s="55"/>
      <c r="JE2712" s="12"/>
      <c r="JF2712" s="12"/>
      <c r="JG2712" s="12"/>
      <c r="JH2712" s="12"/>
      <c r="JI2712" s="13"/>
      <c r="JJ2712" s="14"/>
      <c r="JK2712" s="15"/>
      <c r="JL2712" s="15"/>
      <c r="JM2712" s="15"/>
      <c r="JN2712" s="16"/>
      <c r="JO2712" s="16"/>
      <c r="JP2712" s="16"/>
      <c r="JQ2712" s="16"/>
      <c r="JR2712" s="16"/>
      <c r="JS2712" s="16"/>
      <c r="JT2712" s="16"/>
      <c r="JU2712" s="16"/>
      <c r="JV2712" s="16"/>
      <c r="JW2712" s="16"/>
      <c r="JX2712" s="16"/>
      <c r="JY2712" s="16"/>
      <c r="JZ2712" s="16"/>
      <c r="KA2712" s="16"/>
      <c r="KB2712" s="16"/>
      <c r="KC2712" s="16"/>
      <c r="KD2712" s="16"/>
      <c r="KE2712" s="16"/>
      <c r="KF2712" s="16"/>
      <c r="KG2712" s="16"/>
      <c r="KH2712" s="16"/>
      <c r="KI2712" s="16"/>
      <c r="KJ2712" s="16"/>
      <c r="KK2712" s="16"/>
      <c r="KL2712" s="16"/>
      <c r="KM2712" s="16"/>
      <c r="KN2712" s="16"/>
      <c r="KO2712" s="16"/>
      <c r="KP2712" s="16"/>
      <c r="KQ2712" s="16"/>
      <c r="KR2712" s="16"/>
      <c r="KS2712" s="16"/>
      <c r="KT2712" s="16"/>
      <c r="KU2712" s="16"/>
      <c r="KV2712" s="16"/>
      <c r="KW2712" s="16"/>
      <c r="KX2712" s="16"/>
      <c r="KY2712" s="16"/>
      <c r="KZ2712" s="16"/>
      <c r="LA2712" s="16"/>
      <c r="LB2712" s="16"/>
      <c r="LC2712" s="16"/>
      <c r="LD2712" s="16"/>
      <c r="LE2712" s="16"/>
      <c r="LF2712" s="16"/>
      <c r="LG2712" s="16"/>
      <c r="LH2712" s="16"/>
      <c r="LI2712" s="16"/>
      <c r="LJ2712" s="16"/>
      <c r="LK2712" s="16"/>
      <c r="LL2712" s="16"/>
      <c r="LM2712" s="16"/>
      <c r="LN2712" s="16"/>
      <c r="LO2712" s="16"/>
      <c r="LP2712" s="16"/>
      <c r="LQ2712" s="16"/>
      <c r="LR2712" s="16"/>
      <c r="LS2712" s="16"/>
      <c r="LT2712" s="16"/>
      <c r="LU2712" s="16"/>
      <c r="LV2712" s="16"/>
      <c r="LW2712" s="16"/>
      <c r="LX2712" s="16"/>
      <c r="LY2712" s="16"/>
      <c r="LZ2712" s="16"/>
      <c r="MA2712" s="16"/>
      <c r="MB2712" s="16"/>
      <c r="MC2712" s="16"/>
      <c r="MD2712" s="16"/>
      <c r="ME2712" s="16"/>
      <c r="MF2712" s="16"/>
      <c r="MG2712" s="16"/>
      <c r="MH2712" s="16"/>
      <c r="MI2712" s="16"/>
      <c r="MJ2712" s="16"/>
      <c r="MK2712" s="16"/>
      <c r="ML2712" s="16"/>
      <c r="MM2712" s="16"/>
      <c r="MN2712" s="16"/>
      <c r="MO2712" s="16"/>
      <c r="MP2712" s="16"/>
      <c r="MQ2712" s="16"/>
      <c r="MR2712" s="16"/>
      <c r="MS2712" s="16"/>
      <c r="MT2712" s="16"/>
      <c r="MU2712" s="16"/>
      <c r="MV2712" s="16"/>
      <c r="MW2712" s="16"/>
      <c r="MX2712" s="16"/>
      <c r="MY2712" s="16"/>
      <c r="MZ2712" s="16"/>
      <c r="NA2712" s="16"/>
      <c r="NB2712" s="16"/>
      <c r="NC2712" s="16"/>
      <c r="ND2712" s="16"/>
      <c r="NE2712" s="16"/>
      <c r="NF2712" s="16"/>
      <c r="NG2712" s="16"/>
      <c r="NH2712" s="16"/>
      <c r="NI2712" s="16"/>
      <c r="NJ2712" s="16"/>
      <c r="NK2712" s="16"/>
      <c r="NL2712" s="16"/>
      <c r="NM2712" s="16"/>
      <c r="NN2712" s="16"/>
      <c r="NO2712" s="16"/>
      <c r="NP2712" s="16"/>
      <c r="NQ2712" s="16"/>
      <c r="NR2712" s="16"/>
      <c r="NS2712" s="16"/>
      <c r="NT2712" s="16"/>
      <c r="NU2712" s="16"/>
      <c r="NV2712" s="16"/>
      <c r="NW2712" s="16"/>
      <c r="NX2712" s="16"/>
      <c r="NY2712" s="16"/>
      <c r="NZ2712" s="16"/>
      <c r="OA2712" s="16"/>
      <c r="OB2712" s="16"/>
      <c r="OC2712" s="16"/>
      <c r="OD2712" s="16"/>
      <c r="OE2712" s="16"/>
      <c r="OF2712" s="16"/>
      <c r="OG2712" s="16"/>
      <c r="OH2712" s="16"/>
      <c r="OI2712" s="16"/>
      <c r="OJ2712" s="16"/>
      <c r="OK2712" s="16"/>
      <c r="OL2712" s="16"/>
      <c r="OM2712" s="16"/>
      <c r="ON2712" s="16"/>
      <c r="OO2712" s="16"/>
      <c r="OP2712" s="16"/>
      <c r="OQ2712" s="16"/>
      <c r="OR2712" s="16"/>
      <c r="OS2712" s="16"/>
      <c r="OT2712" s="16"/>
      <c r="OU2712" s="16"/>
      <c r="OV2712" s="16"/>
      <c r="OW2712" s="16"/>
      <c r="OX2712" s="16"/>
      <c r="OY2712" s="16"/>
      <c r="OZ2712" s="16"/>
      <c r="PA2712" s="16"/>
      <c r="PB2712" s="16"/>
      <c r="PC2712" s="16"/>
      <c r="PD2712" s="16"/>
      <c r="PE2712" s="16"/>
      <c r="PF2712" s="16"/>
      <c r="PG2712" s="16"/>
      <c r="PH2712" s="16"/>
      <c r="PI2712" s="16"/>
      <c r="PJ2712" s="16"/>
      <c r="PK2712" s="16"/>
      <c r="PL2712" s="16"/>
      <c r="PM2712" s="16"/>
      <c r="PN2712" s="16"/>
      <c r="PO2712" s="16"/>
      <c r="PP2712" s="16"/>
      <c r="PQ2712" s="16"/>
      <c r="PR2712" s="16"/>
      <c r="PS2712" s="16"/>
      <c r="PT2712" s="16"/>
      <c r="PU2712" s="16"/>
      <c r="PV2712" s="16"/>
      <c r="PW2712" s="16"/>
      <c r="PX2712" s="16"/>
      <c r="PY2712" s="16"/>
      <c r="PZ2712" s="16"/>
      <c r="QA2712" s="16"/>
      <c r="QB2712" s="16"/>
      <c r="QC2712" s="16"/>
      <c r="QD2712" s="16"/>
      <c r="QE2712" s="16"/>
      <c r="QF2712" s="16"/>
      <c r="QG2712" s="16"/>
      <c r="QH2712" s="16"/>
      <c r="QI2712" s="16"/>
      <c r="QJ2712" s="16"/>
      <c r="QK2712" s="16"/>
      <c r="QL2712" s="16"/>
      <c r="QM2712" s="16"/>
      <c r="QN2712" s="16"/>
      <c r="QO2712" s="16"/>
      <c r="QP2712" s="16"/>
      <c r="QQ2712" s="16"/>
      <c r="QR2712" s="16"/>
      <c r="QS2712" s="16"/>
      <c r="QT2712" s="16"/>
      <c r="QU2712" s="16"/>
      <c r="QV2712" s="16"/>
      <c r="QW2712" s="16"/>
      <c r="QX2712" s="16"/>
      <c r="QY2712" s="16"/>
      <c r="QZ2712" s="16"/>
      <c r="RA2712" s="16"/>
      <c r="RB2712" s="16"/>
      <c r="RC2712" s="16"/>
      <c r="RD2712" s="16"/>
      <c r="RE2712" s="16"/>
      <c r="RF2712" s="16"/>
      <c r="RG2712" s="16"/>
      <c r="RH2712" s="16"/>
      <c r="RI2712" s="16"/>
      <c r="RJ2712" s="16"/>
      <c r="RK2712" s="16"/>
      <c r="RL2712" s="16"/>
      <c r="RM2712" s="16"/>
      <c r="RN2712" s="16"/>
      <c r="RO2712" s="16"/>
      <c r="RP2712" s="16"/>
      <c r="RQ2712" s="16"/>
      <c r="RR2712" s="16"/>
      <c r="RS2712" s="16"/>
      <c r="RT2712" s="16"/>
      <c r="RU2712" s="16"/>
      <c r="RV2712" s="16"/>
      <c r="RW2712" s="16"/>
      <c r="RX2712" s="16"/>
      <c r="RY2712" s="16"/>
      <c r="RZ2712" s="16"/>
      <c r="SA2712" s="16"/>
      <c r="SB2712" s="16"/>
      <c r="SC2712" s="16"/>
      <c r="SD2712" s="16"/>
      <c r="SE2712" s="16"/>
      <c r="SF2712" s="16"/>
      <c r="SG2712" s="16"/>
      <c r="SH2712" s="16"/>
      <c r="SI2712" s="16"/>
      <c r="SJ2712" s="16"/>
      <c r="SK2712" s="16"/>
      <c r="SL2712" s="16"/>
      <c r="SM2712" s="16"/>
      <c r="SN2712" s="16"/>
      <c r="SO2712" s="16"/>
      <c r="SP2712" s="16"/>
      <c r="SQ2712" s="16"/>
      <c r="SR2712" s="16"/>
      <c r="SS2712" s="16"/>
      <c r="ST2712" s="16"/>
      <c r="SU2712" s="16"/>
      <c r="SV2712" s="16"/>
      <c r="SW2712" s="16"/>
      <c r="SX2712" s="16"/>
      <c r="SY2712" s="16"/>
      <c r="SZ2712" s="16"/>
      <c r="TA2712" s="16"/>
      <c r="TB2712" s="17"/>
      <c r="TC2712" s="17"/>
      <c r="TD2712" s="17"/>
      <c r="TE2712" s="17"/>
      <c r="TF2712" s="17"/>
      <c r="TG2712" s="17"/>
      <c r="TH2712" s="17"/>
      <c r="TI2712" s="17"/>
      <c r="TJ2712" s="17"/>
      <c r="TK2712" s="17"/>
      <c r="TL2712" s="17"/>
      <c r="TM2712" s="17"/>
      <c r="TN2712" s="17"/>
      <c r="TO2712" s="17"/>
      <c r="TP2712" s="17"/>
      <c r="TQ2712" s="17"/>
      <c r="TR2712" s="17"/>
      <c r="TS2712" s="17"/>
      <c r="TT2712" s="17"/>
      <c r="TU2712" s="17"/>
      <c r="TV2712" s="17"/>
      <c r="TW2712" s="17"/>
      <c r="TX2712" s="17"/>
      <c r="TY2712" s="17"/>
      <c r="TZ2712" s="17"/>
      <c r="UA2712" s="17"/>
      <c r="UB2712" s="17"/>
      <c r="UC2712" s="17"/>
      <c r="UD2712" s="17"/>
      <c r="UE2712" s="17"/>
      <c r="UF2712" s="17"/>
      <c r="UG2712" s="17"/>
      <c r="UH2712" s="17"/>
      <c r="UI2712" s="17"/>
      <c r="UJ2712" s="17"/>
      <c r="UK2712" s="17"/>
      <c r="UL2712" s="17"/>
      <c r="UM2712" s="17"/>
      <c r="UN2712" s="17"/>
      <c r="UO2712" s="17"/>
      <c r="UP2712" s="17"/>
      <c r="UQ2712" s="17"/>
      <c r="UR2712" s="17"/>
      <c r="US2712" s="17"/>
      <c r="UT2712" s="17"/>
      <c r="UU2712" s="17"/>
      <c r="UV2712" s="17"/>
      <c r="UW2712" s="17"/>
      <c r="UX2712" s="17"/>
      <c r="UY2712" s="17"/>
      <c r="UZ2712" s="17"/>
      <c r="VA2712" s="17"/>
      <c r="VB2712" s="17"/>
      <c r="VC2712" s="17"/>
      <c r="VD2712" s="17"/>
      <c r="VE2712" s="17"/>
      <c r="VF2712" s="17"/>
      <c r="VG2712" s="17"/>
      <c r="VH2712" s="17"/>
      <c r="VI2712" s="17"/>
      <c r="VJ2712" s="17"/>
      <c r="VK2712" s="17"/>
      <c r="VL2712" s="17"/>
      <c r="VM2712" s="17"/>
      <c r="VN2712" s="17"/>
      <c r="VO2712" s="17"/>
      <c r="VP2712" s="17"/>
      <c r="VQ2712" s="17"/>
      <c r="VR2712" s="17"/>
      <c r="VS2712" s="17"/>
      <c r="VT2712" s="17"/>
      <c r="VU2712" s="17"/>
      <c r="VV2712" s="17"/>
      <c r="VW2712" s="17"/>
      <c r="VX2712" s="17"/>
      <c r="VY2712" s="17"/>
      <c r="VZ2712" s="17"/>
      <c r="WA2712" s="17"/>
      <c r="WB2712" s="17"/>
      <c r="WC2712" s="17"/>
      <c r="WD2712" s="17"/>
      <c r="WE2712" s="17"/>
      <c r="WF2712" s="17"/>
      <c r="WG2712" s="17"/>
      <c r="WH2712" s="17"/>
      <c r="WI2712" s="17"/>
      <c r="WJ2712" s="17"/>
      <c r="WK2712" s="17"/>
      <c r="WL2712" s="17"/>
      <c r="WM2712" s="17"/>
      <c r="WN2712" s="17"/>
      <c r="WO2712" s="17"/>
      <c r="WP2712" s="17"/>
      <c r="WQ2712" s="17"/>
      <c r="WR2712" s="17"/>
      <c r="WS2712" s="17"/>
      <c r="WT2712" s="17"/>
      <c r="WU2712" s="17"/>
      <c r="WV2712" s="17"/>
      <c r="WW2712" s="17"/>
      <c r="WX2712" s="17"/>
      <c r="WY2712" s="17"/>
      <c r="WZ2712" s="17"/>
      <c r="XA2712" s="17"/>
      <c r="XB2712" s="17"/>
      <c r="XC2712" s="17"/>
      <c r="XD2712" s="17"/>
      <c r="XE2712" s="17"/>
      <c r="XF2712" s="17"/>
      <c r="XG2712" s="17"/>
      <c r="XH2712" s="17"/>
      <c r="XI2712" s="17"/>
      <c r="XJ2712" s="17"/>
      <c r="XK2712" s="17"/>
      <c r="XL2712" s="17"/>
      <c r="XM2712" s="17"/>
      <c r="XN2712" s="17"/>
      <c r="XO2712" s="17"/>
      <c r="XP2712" s="17"/>
      <c r="XQ2712" s="17"/>
      <c r="XR2712" s="17"/>
      <c r="XS2712" s="17"/>
      <c r="XT2712" s="17"/>
      <c r="XU2712" s="17"/>
      <c r="XV2712" s="17"/>
      <c r="XW2712" s="17"/>
      <c r="XX2712" s="17"/>
      <c r="XY2712" s="17"/>
      <c r="XZ2712" s="17"/>
      <c r="YA2712" s="17"/>
      <c r="YB2712" s="17"/>
      <c r="YC2712" s="17"/>
      <c r="YD2712" s="17"/>
      <c r="YE2712" s="17"/>
      <c r="YF2712" s="17"/>
      <c r="YG2712" s="17"/>
      <c r="YH2712" s="17"/>
      <c r="YI2712" s="17"/>
      <c r="YJ2712" s="17"/>
      <c r="YK2712" s="17"/>
      <c r="YL2712" s="17"/>
      <c r="YM2712" s="17"/>
      <c r="YN2712" s="17"/>
      <c r="YO2712" s="17"/>
      <c r="YP2712" s="17"/>
      <c r="YQ2712" s="17"/>
      <c r="YR2712" s="17"/>
      <c r="YS2712" s="17"/>
      <c r="YT2712" s="17"/>
      <c r="YU2712" s="17"/>
      <c r="YV2712" s="17"/>
      <c r="YW2712" s="17"/>
      <c r="YX2712" s="17"/>
      <c r="YY2712" s="17"/>
      <c r="YZ2712" s="17"/>
      <c r="ZA2712" s="17"/>
      <c r="ZB2712" s="17"/>
      <c r="ZC2712" s="17"/>
      <c r="ZD2712" s="17"/>
      <c r="ZE2712" s="17"/>
      <c r="ZF2712" s="17"/>
      <c r="ZG2712" s="17"/>
      <c r="ZH2712" s="17"/>
      <c r="ZI2712" s="17"/>
      <c r="ZJ2712" s="17"/>
      <c r="ZK2712" s="17"/>
      <c r="ZL2712" s="17"/>
      <c r="ZM2712" s="17"/>
      <c r="ZN2712" s="17"/>
      <c r="ZO2712" s="17"/>
      <c r="ZP2712" s="17"/>
      <c r="ZQ2712" s="17"/>
      <c r="ZR2712" s="17"/>
      <c r="ZS2712" s="17"/>
      <c r="ZT2712" s="17"/>
      <c r="ZU2712" s="17"/>
      <c r="ZV2712" s="17"/>
      <c r="ZW2712" s="17"/>
      <c r="ZX2712" s="17"/>
      <c r="ZY2712" s="17"/>
      <c r="ZZ2712" s="17"/>
      <c r="AAA2712" s="17"/>
      <c r="AAB2712" s="17"/>
      <c r="AAC2712" s="17"/>
      <c r="AAD2712" s="17"/>
      <c r="AAE2712" s="17"/>
      <c r="AAF2712" s="17"/>
      <c r="AAG2712" s="17"/>
      <c r="AAH2712" s="17"/>
      <c r="AAI2712" s="17"/>
      <c r="AAJ2712" s="17"/>
      <c r="AAK2712" s="17"/>
      <c r="AAL2712" s="17"/>
      <c r="AAM2712" s="17"/>
      <c r="AAN2712" s="17"/>
      <c r="AAO2712" s="17"/>
      <c r="AAP2712" s="17"/>
      <c r="AAQ2712" s="17"/>
      <c r="AAR2712" s="17"/>
      <c r="AAS2712" s="17"/>
      <c r="AAT2712" s="17"/>
      <c r="AAU2712" s="17"/>
      <c r="AAV2712" s="17"/>
      <c r="AAW2712" s="17"/>
      <c r="AAX2712" s="17"/>
      <c r="AAY2712" s="17"/>
      <c r="AAZ2712" s="17"/>
      <c r="ABA2712" s="17"/>
      <c r="ABB2712" s="17"/>
      <c r="ABC2712" s="17"/>
      <c r="ABD2712" s="17"/>
      <c r="ABE2712" s="17"/>
      <c r="ABF2712" s="17"/>
      <c r="ABG2712" s="17"/>
      <c r="ABH2712" s="17"/>
      <c r="ABI2712" s="17"/>
      <c r="ABJ2712" s="17"/>
      <c r="ABK2712" s="17"/>
      <c r="ABL2712" s="17"/>
      <c r="ABM2712" s="17"/>
      <c r="ABN2712" s="17"/>
      <c r="ABO2712" s="17"/>
      <c r="ABP2712" s="17"/>
      <c r="ABQ2712" s="17"/>
      <c r="ABR2712" s="17"/>
      <c r="ABS2712" s="17"/>
      <c r="ABT2712" s="17"/>
      <c r="ABU2712" s="17"/>
      <c r="ABV2712" s="17"/>
      <c r="ABW2712" s="17"/>
      <c r="ABX2712" s="17"/>
      <c r="ABY2712" s="17"/>
      <c r="ABZ2712" s="17"/>
      <c r="ACA2712" s="17"/>
      <c r="ACB2712" s="17"/>
      <c r="ACC2712" s="17"/>
      <c r="ACD2712" s="17"/>
      <c r="ACE2712" s="17"/>
      <c r="ACF2712" s="17"/>
      <c r="ACG2712" s="17"/>
      <c r="ACH2712" s="17"/>
      <c r="ACI2712" s="17"/>
      <c r="ACJ2712" s="17"/>
      <c r="ACK2712" s="17"/>
      <c r="ACL2712" s="17"/>
      <c r="ACM2712" s="17"/>
      <c r="ACN2712" s="17"/>
      <c r="ACO2712" s="17"/>
      <c r="ACP2712" s="17"/>
      <c r="ACQ2712" s="17"/>
      <c r="ACR2712" s="17"/>
      <c r="ACS2712" s="17"/>
      <c r="ACT2712" s="17"/>
      <c r="ACU2712" s="17"/>
      <c r="ACV2712" s="17"/>
      <c r="ACW2712" s="17"/>
      <c r="ACX2712" s="17"/>
      <c r="ACY2712" s="17"/>
      <c r="ACZ2712" s="17"/>
      <c r="ADA2712" s="17"/>
      <c r="ADB2712" s="17"/>
      <c r="ADC2712" s="17"/>
      <c r="ADD2712" s="17"/>
      <c r="ADE2712" s="17"/>
      <c r="ADF2712" s="17"/>
      <c r="ADG2712" s="17"/>
      <c r="ADH2712" s="17"/>
      <c r="ADI2712" s="17"/>
      <c r="ADJ2712" s="17"/>
      <c r="ADK2712" s="17"/>
      <c r="ADL2712" s="17"/>
      <c r="ADM2712" s="17"/>
      <c r="ADN2712" s="17"/>
      <c r="ADO2712" s="17"/>
      <c r="ADP2712" s="17"/>
      <c r="ADQ2712" s="17"/>
      <c r="ADR2712" s="17"/>
      <c r="ADS2712" s="17"/>
      <c r="ADT2712" s="17"/>
      <c r="ADU2712" s="17"/>
      <c r="ADV2712" s="17"/>
      <c r="ADW2712" s="17"/>
      <c r="ADX2712" s="17"/>
      <c r="ADY2712" s="17"/>
      <c r="ADZ2712" s="17"/>
      <c r="AEA2712" s="17"/>
      <c r="AEB2712" s="17"/>
      <c r="AEC2712" s="17"/>
      <c r="AED2712" s="17"/>
      <c r="AEE2712" s="17"/>
      <c r="AEF2712" s="17"/>
      <c r="AEG2712" s="17"/>
      <c r="AEH2712" s="17"/>
      <c r="AEI2712" s="17"/>
      <c r="AEJ2712" s="17"/>
      <c r="AEK2712" s="17"/>
      <c r="AEL2712" s="17"/>
      <c r="AEM2712" s="17"/>
      <c r="AEN2712" s="17"/>
      <c r="AEO2712" s="17"/>
      <c r="AEP2712" s="17"/>
      <c r="AEQ2712" s="17"/>
      <c r="AER2712" s="17"/>
      <c r="AES2712" s="17"/>
      <c r="AET2712" s="17"/>
      <c r="AEU2712" s="17"/>
      <c r="AEV2712" s="17"/>
      <c r="AEW2712" s="17"/>
      <c r="AEX2712" s="17"/>
      <c r="AEY2712" s="17"/>
      <c r="AEZ2712" s="17"/>
      <c r="AFA2712" s="17"/>
      <c r="AFB2712" s="17"/>
      <c r="AFC2712" s="17"/>
      <c r="AFD2712" s="17"/>
      <c r="AFE2712" s="17"/>
      <c r="AFF2712" s="17"/>
      <c r="AFG2712" s="17"/>
      <c r="AFH2712" s="17"/>
      <c r="AFI2712" s="17"/>
      <c r="AFJ2712" s="17"/>
      <c r="AFK2712" s="17"/>
      <c r="AFL2712" s="17"/>
      <c r="AFM2712" s="17"/>
      <c r="AFN2712" s="17"/>
      <c r="AFO2712" s="17"/>
      <c r="AFP2712" s="17"/>
      <c r="AFQ2712" s="17"/>
      <c r="AFR2712" s="17"/>
      <c r="AFS2712" s="17"/>
      <c r="AFT2712" s="17"/>
      <c r="AFU2712" s="17"/>
      <c r="AFV2712" s="17"/>
      <c r="AFW2712" s="17"/>
      <c r="AFX2712" s="17"/>
      <c r="AFY2712" s="17"/>
      <c r="AFZ2712" s="17"/>
      <c r="AGA2712" s="17"/>
      <c r="AGB2712" s="17"/>
      <c r="AGC2712" s="17"/>
      <c r="AGD2712" s="17"/>
      <c r="AGE2712" s="17"/>
      <c r="AGF2712" s="17"/>
      <c r="AGG2712" s="17"/>
      <c r="AGH2712" s="17"/>
      <c r="AGI2712" s="17"/>
      <c r="AGJ2712" s="17"/>
      <c r="AGK2712" s="17"/>
      <c r="AGL2712" s="17"/>
      <c r="AGM2712" s="17"/>
      <c r="AGN2712" s="17"/>
      <c r="AGO2712" s="17"/>
      <c r="AGP2712" s="17"/>
      <c r="AGQ2712" s="17"/>
      <c r="AGR2712" s="17"/>
      <c r="AGS2712" s="17"/>
      <c r="AGT2712" s="17"/>
      <c r="AGU2712" s="17"/>
      <c r="AGV2712" s="17"/>
      <c r="AGW2712" s="17"/>
      <c r="AGX2712" s="17"/>
      <c r="AGY2712" s="17"/>
      <c r="AGZ2712" s="17"/>
      <c r="AHA2712" s="17"/>
      <c r="AHB2712" s="17"/>
      <c r="AHC2712" s="17"/>
      <c r="AHD2712" s="17"/>
      <c r="AHE2712" s="17"/>
      <c r="AHF2712" s="17"/>
      <c r="AHG2712" s="17"/>
      <c r="AHH2712" s="17"/>
      <c r="AHI2712" s="17"/>
      <c r="AHJ2712" s="17"/>
      <c r="AHK2712" s="17"/>
      <c r="AHL2712" s="17"/>
      <c r="AHM2712" s="17"/>
      <c r="AHN2712" s="17"/>
      <c r="AHO2712" s="17"/>
      <c r="AHP2712" s="17"/>
      <c r="AHQ2712" s="17"/>
      <c r="AHR2712" s="17"/>
      <c r="AHS2712" s="17"/>
      <c r="AHT2712" s="17"/>
      <c r="AHU2712" s="17"/>
      <c r="AHV2712" s="17"/>
      <c r="AHW2712" s="17"/>
      <c r="AHX2712" s="17"/>
      <c r="AHY2712" s="17"/>
      <c r="AHZ2712" s="17"/>
      <c r="AIA2712" s="17"/>
      <c r="AIB2712" s="17"/>
      <c r="AIC2712" s="17"/>
      <c r="AID2712" s="17"/>
      <c r="AIE2712" s="17"/>
      <c r="AIF2712" s="17"/>
      <c r="AIG2712" s="17"/>
      <c r="AIH2712" s="17"/>
      <c r="AII2712" s="17"/>
      <c r="AIJ2712" s="17"/>
      <c r="AIK2712" s="17"/>
      <c r="AIL2712" s="17"/>
      <c r="AIM2712" s="17"/>
      <c r="AIN2712" s="17"/>
      <c r="AIO2712" s="17"/>
      <c r="AIP2712" s="17"/>
      <c r="AIQ2712" s="17"/>
      <c r="AIR2712" s="17"/>
      <c r="AIS2712" s="17"/>
      <c r="AIT2712" s="17"/>
      <c r="AIU2712" s="17"/>
      <c r="AIV2712" s="17"/>
      <c r="AIW2712" s="17"/>
      <c r="AIX2712" s="17"/>
      <c r="AIY2712" s="17"/>
      <c r="AIZ2712" s="17"/>
      <c r="AJA2712" s="17"/>
      <c r="AJB2712" s="17"/>
      <c r="AJC2712" s="17"/>
      <c r="AJD2712" s="17"/>
      <c r="AJE2712" s="17"/>
      <c r="AJF2712" s="17"/>
      <c r="AJG2712" s="17"/>
      <c r="AJH2712" s="17"/>
      <c r="AJI2712" s="17"/>
      <c r="AJJ2712" s="17"/>
      <c r="AJK2712" s="17"/>
      <c r="AJL2712" s="17"/>
      <c r="AJM2712" s="17"/>
      <c r="AJN2712" s="17"/>
      <c r="AJO2712" s="17"/>
      <c r="AJP2712" s="17"/>
      <c r="AJQ2712" s="17"/>
      <c r="AJR2712" s="17"/>
      <c r="AJS2712" s="17"/>
      <c r="AJT2712" s="17"/>
      <c r="AJU2712" s="17"/>
      <c r="AJV2712" s="17"/>
      <c r="AJW2712" s="17"/>
      <c r="AJX2712" s="17"/>
      <c r="AJY2712" s="17"/>
      <c r="AJZ2712" s="17"/>
      <c r="AKA2712" s="17"/>
      <c r="AKB2712" s="17"/>
      <c r="AKC2712" s="17"/>
      <c r="AKD2712" s="17"/>
      <c r="AKE2712" s="17"/>
      <c r="AKF2712" s="17"/>
      <c r="AKG2712" s="17"/>
      <c r="AKH2712" s="17"/>
      <c r="AKI2712" s="17"/>
      <c r="AKJ2712" s="17"/>
      <c r="AKK2712" s="17"/>
      <c r="AKL2712" s="17"/>
      <c r="AKM2712" s="17"/>
      <c r="AKN2712" s="17"/>
      <c r="AKO2712" s="17"/>
      <c r="AKP2712" s="17"/>
      <c r="AKQ2712" s="17"/>
      <c r="AKR2712" s="17"/>
      <c r="AKS2712" s="17"/>
      <c r="AKT2712" s="17"/>
      <c r="AKU2712" s="17"/>
      <c r="AKV2712" s="17"/>
      <c r="AKW2712" s="17"/>
      <c r="AKX2712" s="17"/>
      <c r="AKY2712" s="17"/>
      <c r="AKZ2712" s="17"/>
      <c r="ALA2712" s="17"/>
      <c r="ALB2712" s="17"/>
      <c r="ALC2712" s="17"/>
      <c r="ALD2712" s="17"/>
      <c r="ALE2712" s="17"/>
      <c r="ALF2712" s="17"/>
      <c r="ALG2712" s="17"/>
      <c r="ALH2712" s="17"/>
      <c r="ALI2712" s="17"/>
      <c r="ALJ2712" s="17"/>
      <c r="ALK2712" s="17"/>
      <c r="ALL2712" s="17"/>
      <c r="ALM2712" s="17"/>
      <c r="ALN2712" s="17"/>
      <c r="ALO2712" s="17"/>
      <c r="ALP2712" s="17"/>
      <c r="ALQ2712" s="17"/>
      <c r="ALR2712" s="17"/>
      <c r="ALS2712" s="17"/>
      <c r="ALT2712" s="17"/>
      <c r="ALU2712" s="17"/>
      <c r="ALV2712" s="17"/>
      <c r="ALW2712" s="17"/>
      <c r="ALX2712" s="17"/>
      <c r="ALY2712" s="17"/>
      <c r="ALZ2712" s="17"/>
      <c r="AMA2712" s="17"/>
      <c r="AMB2712" s="17"/>
      <c r="AMC2712" s="17"/>
      <c r="AMD2712" s="17"/>
      <c r="AME2712" s="17"/>
      <c r="AMF2712" s="17"/>
      <c r="AMG2712" s="17"/>
      <c r="AMH2712" s="17"/>
      <c r="AMI2712" s="17"/>
      <c r="AMJ2712" s="17"/>
      <c r="AMK2712" s="17"/>
      <c r="AML2712" s="17"/>
      <c r="AMM2712" s="17"/>
      <c r="AMN2712" s="17"/>
      <c r="AMO2712" s="17"/>
      <c r="AMP2712" s="17"/>
      <c r="AMQ2712" s="17"/>
      <c r="AMR2712" s="17"/>
      <c r="AMS2712" s="17"/>
      <c r="AMT2712" s="17"/>
      <c r="AMU2712" s="17"/>
      <c r="AMV2712" s="17"/>
      <c r="AMW2712" s="17"/>
      <c r="AMX2712" s="17"/>
      <c r="AMY2712" s="17"/>
      <c r="AMZ2712" s="17"/>
      <c r="ANA2712" s="17"/>
      <c r="ANB2712" s="17"/>
      <c r="ANC2712" s="17"/>
      <c r="AND2712" s="17"/>
      <c r="ANE2712" s="17"/>
      <c r="ANF2712" s="17"/>
      <c r="ANG2712" s="17"/>
      <c r="ANH2712" s="17"/>
      <c r="ANI2712" s="17"/>
      <c r="ANJ2712" s="17"/>
      <c r="ANK2712" s="17"/>
      <c r="ANL2712" s="17"/>
      <c r="ANM2712" s="17"/>
      <c r="ANN2712" s="17"/>
      <c r="ANO2712" s="17"/>
      <c r="ANP2712" s="17"/>
      <c r="ANQ2712" s="17"/>
      <c r="ANR2712" s="17"/>
      <c r="ANS2712" s="17"/>
      <c r="ANT2712" s="17"/>
      <c r="ANU2712" s="17"/>
      <c r="ANV2712" s="17"/>
      <c r="ANW2712" s="17"/>
      <c r="ANX2712" s="17"/>
      <c r="ANY2712" s="17"/>
      <c r="ANZ2712" s="17"/>
      <c r="AOA2712" s="17"/>
      <c r="AOB2712" s="17"/>
      <c r="AOC2712" s="17"/>
      <c r="AOD2712" s="17"/>
      <c r="AOE2712" s="17"/>
      <c r="AOF2712" s="17"/>
      <c r="AOG2712" s="17"/>
      <c r="AOH2712" s="17"/>
      <c r="AOI2712" s="17"/>
      <c r="AOJ2712" s="17"/>
      <c r="AOK2712" s="17"/>
      <c r="AOL2712" s="17"/>
      <c r="AOM2712" s="17"/>
      <c r="AON2712" s="17"/>
      <c r="AOO2712" s="17"/>
      <c r="AOP2712" s="17"/>
      <c r="AOQ2712" s="17"/>
      <c r="AOR2712" s="17"/>
      <c r="AOS2712" s="17"/>
      <c r="AOT2712" s="17"/>
      <c r="AOU2712" s="17"/>
      <c r="AOV2712" s="17"/>
      <c r="AOW2712" s="17"/>
      <c r="AOX2712" s="17"/>
      <c r="AOY2712" s="17"/>
      <c r="AOZ2712" s="17"/>
      <c r="APA2712" s="17"/>
      <c r="APB2712" s="17"/>
      <c r="APC2712" s="17"/>
      <c r="APD2712" s="17"/>
      <c r="APE2712" s="17"/>
      <c r="APF2712" s="17"/>
      <c r="APG2712" s="17"/>
      <c r="APH2712" s="17"/>
      <c r="API2712" s="17"/>
      <c r="APJ2712" s="17"/>
      <c r="APK2712" s="17"/>
      <c r="APL2712" s="17"/>
      <c r="APM2712" s="17"/>
      <c r="APN2712" s="17"/>
      <c r="APO2712" s="17"/>
      <c r="APP2712" s="17"/>
      <c r="APQ2712" s="17"/>
      <c r="APR2712" s="17"/>
      <c r="APS2712" s="17"/>
      <c r="APT2712" s="17"/>
      <c r="APU2712" s="17"/>
      <c r="APV2712" s="17"/>
      <c r="APW2712" s="17"/>
      <c r="APX2712" s="17"/>
      <c r="APY2712" s="17"/>
      <c r="APZ2712" s="17"/>
      <c r="AQA2712" s="17"/>
      <c r="AQB2712" s="17"/>
      <c r="AQC2712" s="17"/>
      <c r="AQD2712" s="17"/>
      <c r="AQE2712" s="17"/>
      <c r="AQF2712" s="17"/>
      <c r="AQG2712" s="17"/>
      <c r="AQH2712" s="17"/>
      <c r="AQI2712" s="17"/>
      <c r="AQJ2712" s="17"/>
      <c r="AQK2712" s="17"/>
      <c r="AQL2712" s="17"/>
      <c r="AQM2712" s="17"/>
      <c r="AQN2712" s="17"/>
      <c r="AQO2712" s="17"/>
      <c r="AQP2712" s="17"/>
      <c r="AQQ2712" s="17"/>
      <c r="AQR2712" s="17"/>
      <c r="AQS2712" s="17"/>
      <c r="AQT2712" s="17"/>
      <c r="AQU2712" s="17"/>
      <c r="AQV2712" s="17"/>
      <c r="AQW2712" s="17"/>
      <c r="AQX2712" s="17"/>
      <c r="AQY2712" s="17"/>
      <c r="AQZ2712" s="17"/>
      <c r="ARA2712" s="17"/>
      <c r="ARB2712" s="17"/>
      <c r="ARC2712" s="17"/>
      <c r="ARD2712" s="17"/>
      <c r="ARE2712" s="17"/>
      <c r="ARF2712" s="17"/>
      <c r="ARG2712" s="17"/>
      <c r="ARH2712" s="17"/>
      <c r="ARI2712" s="17"/>
      <c r="ARJ2712" s="17"/>
      <c r="ARK2712" s="17"/>
      <c r="ARL2712" s="17"/>
      <c r="ARM2712" s="17"/>
      <c r="ARN2712" s="17"/>
      <c r="ARO2712" s="17"/>
      <c r="ARP2712" s="17"/>
      <c r="ARQ2712" s="17"/>
      <c r="ARR2712" s="17"/>
      <c r="ARS2712" s="17"/>
      <c r="ART2712" s="17"/>
      <c r="ARU2712" s="17"/>
      <c r="ARV2712" s="17"/>
      <c r="ARW2712" s="17"/>
      <c r="ARX2712" s="17"/>
      <c r="ARY2712" s="17"/>
      <c r="ARZ2712" s="17"/>
      <c r="ASA2712" s="17"/>
      <c r="ASB2712" s="17"/>
      <c r="ASC2712" s="17"/>
      <c r="ASD2712" s="17"/>
      <c r="ASE2712" s="17"/>
      <c r="ASF2712" s="17"/>
      <c r="ASG2712" s="17"/>
      <c r="ASH2712" s="17"/>
      <c r="ASI2712" s="17"/>
      <c r="ASJ2712" s="17"/>
      <c r="ASK2712" s="17"/>
      <c r="ASL2712" s="17"/>
      <c r="ASM2712" s="17"/>
      <c r="ASN2712" s="17"/>
      <c r="ASO2712" s="17"/>
      <c r="ASP2712" s="17"/>
      <c r="ASQ2712" s="17"/>
      <c r="ASR2712" s="17"/>
      <c r="ASS2712" s="17"/>
      <c r="AST2712" s="17"/>
      <c r="ASU2712" s="17"/>
      <c r="ASV2712" s="17"/>
      <c r="ASW2712" s="17"/>
      <c r="ASX2712" s="17"/>
      <c r="ASY2712" s="17"/>
      <c r="ASZ2712" s="17"/>
      <c r="ATA2712" s="17"/>
      <c r="ATB2712" s="17"/>
      <c r="ATC2712" s="17"/>
      <c r="ATD2712" s="17"/>
      <c r="ATE2712" s="17"/>
      <c r="ATF2712" s="17"/>
      <c r="ATG2712" s="17"/>
      <c r="ATH2712" s="17"/>
      <c r="ATI2712" s="17"/>
      <c r="ATJ2712" s="17"/>
      <c r="ATK2712" s="17"/>
      <c r="ATL2712" s="17"/>
      <c r="ATM2712" s="17"/>
      <c r="ATN2712" s="17"/>
      <c r="ATO2712" s="17"/>
      <c r="ATP2712" s="17"/>
      <c r="ATQ2712" s="17"/>
      <c r="ATR2712" s="17"/>
      <c r="ATS2712" s="17"/>
      <c r="ATT2712" s="17"/>
      <c r="ATU2712" s="17"/>
      <c r="ATV2712" s="17"/>
      <c r="ATW2712" s="17"/>
      <c r="ATX2712" s="17"/>
      <c r="ATY2712" s="17"/>
      <c r="ATZ2712" s="17"/>
      <c r="AUA2712" s="17"/>
      <c r="AUB2712" s="17"/>
      <c r="AUC2712" s="17"/>
      <c r="AUD2712" s="17"/>
      <c r="AUE2712" s="17"/>
      <c r="AUF2712" s="17"/>
      <c r="AUG2712" s="17"/>
      <c r="AUH2712" s="17"/>
      <c r="AUI2712" s="17"/>
      <c r="AUJ2712" s="17"/>
      <c r="AUK2712" s="17"/>
      <c r="AUL2712" s="17"/>
      <c r="AUM2712" s="17"/>
      <c r="AUN2712" s="17"/>
      <c r="AUO2712" s="17"/>
      <c r="AUP2712" s="17"/>
      <c r="AUQ2712" s="17"/>
      <c r="AUR2712" s="17"/>
      <c r="AUS2712" s="17"/>
      <c r="AUT2712" s="17"/>
      <c r="AUU2712" s="17"/>
      <c r="AUV2712" s="17"/>
      <c r="AUW2712" s="17"/>
      <c r="AUX2712" s="17"/>
      <c r="AUY2712" s="17"/>
      <c r="AUZ2712" s="17"/>
      <c r="AVA2712" s="17"/>
      <c r="AVB2712" s="17"/>
      <c r="AVC2712" s="17"/>
      <c r="AVD2712" s="17"/>
      <c r="AVE2712" s="17"/>
      <c r="AVF2712" s="17"/>
      <c r="AVG2712" s="17"/>
      <c r="AVH2712" s="17"/>
      <c r="AVI2712" s="17"/>
      <c r="AVJ2712" s="17"/>
      <c r="AVK2712" s="17"/>
      <c r="AVL2712" s="17"/>
      <c r="AVM2712" s="17"/>
      <c r="AVN2712" s="17"/>
      <c r="AVO2712" s="17"/>
      <c r="AVP2712" s="17"/>
      <c r="AVQ2712" s="17"/>
      <c r="AVR2712" s="17"/>
      <c r="AVS2712" s="17"/>
      <c r="AVT2712" s="17"/>
      <c r="AVU2712" s="17"/>
      <c r="AVV2712" s="17"/>
      <c r="AVW2712" s="17"/>
      <c r="AVX2712" s="17"/>
      <c r="AVY2712" s="17"/>
      <c r="AVZ2712" s="17"/>
      <c r="AWA2712" s="17"/>
      <c r="AWB2712" s="17"/>
      <c r="AWC2712" s="17"/>
      <c r="AWD2712" s="17"/>
      <c r="AWE2712" s="17"/>
      <c r="AWF2712" s="17"/>
      <c r="AWG2712" s="17"/>
      <c r="AWH2712" s="17"/>
      <c r="AWI2712" s="17"/>
      <c r="AWJ2712" s="17"/>
      <c r="AWK2712" s="17"/>
      <c r="AWL2712" s="17"/>
      <c r="AWM2712" s="17"/>
      <c r="AWN2712" s="17"/>
    </row>
    <row r="2713" spans="1:1288" s="56" customFormat="1" ht="39" x14ac:dyDescent="0.25">
      <c r="A2713" s="50" t="s">
        <v>3806</v>
      </c>
      <c r="B2713" s="50" t="s">
        <v>3912</v>
      </c>
      <c r="C2713" s="50" t="s">
        <v>3913</v>
      </c>
      <c r="D2713" s="50" t="s">
        <v>3809</v>
      </c>
      <c r="E2713" s="51">
        <v>298</v>
      </c>
      <c r="F2713" s="52" t="s">
        <v>21</v>
      </c>
      <c r="G2713" s="53"/>
      <c r="H2713" s="15" t="s">
        <v>5</v>
      </c>
      <c r="I2713" s="55"/>
      <c r="JE2713" s="12"/>
      <c r="JF2713" s="12"/>
      <c r="JG2713" s="12"/>
      <c r="JH2713" s="12"/>
      <c r="JI2713" s="13"/>
      <c r="JJ2713" s="14"/>
      <c r="JK2713" s="15"/>
      <c r="JL2713" s="15"/>
      <c r="JM2713" s="15"/>
      <c r="JN2713" s="16"/>
      <c r="JO2713" s="16"/>
      <c r="JP2713" s="16"/>
      <c r="JQ2713" s="16"/>
      <c r="JR2713" s="16"/>
      <c r="JS2713" s="16"/>
      <c r="JT2713" s="16"/>
      <c r="JU2713" s="16"/>
      <c r="JV2713" s="16"/>
      <c r="JW2713" s="16"/>
      <c r="JX2713" s="16"/>
      <c r="JY2713" s="16"/>
      <c r="JZ2713" s="16"/>
      <c r="KA2713" s="16"/>
      <c r="KB2713" s="16"/>
      <c r="KC2713" s="16"/>
      <c r="KD2713" s="16"/>
      <c r="KE2713" s="16"/>
      <c r="KF2713" s="16"/>
      <c r="KG2713" s="16"/>
      <c r="KH2713" s="16"/>
      <c r="KI2713" s="16"/>
      <c r="KJ2713" s="16"/>
      <c r="KK2713" s="16"/>
      <c r="KL2713" s="16"/>
      <c r="KM2713" s="16"/>
      <c r="KN2713" s="16"/>
      <c r="KO2713" s="16"/>
      <c r="KP2713" s="16"/>
      <c r="KQ2713" s="16"/>
      <c r="KR2713" s="16"/>
      <c r="KS2713" s="16"/>
      <c r="KT2713" s="16"/>
      <c r="KU2713" s="16"/>
      <c r="KV2713" s="16"/>
      <c r="KW2713" s="16"/>
      <c r="KX2713" s="16"/>
      <c r="KY2713" s="16"/>
      <c r="KZ2713" s="16"/>
      <c r="LA2713" s="16"/>
      <c r="LB2713" s="16"/>
      <c r="LC2713" s="16"/>
      <c r="LD2713" s="16"/>
      <c r="LE2713" s="16"/>
      <c r="LF2713" s="16"/>
      <c r="LG2713" s="16"/>
      <c r="LH2713" s="16"/>
      <c r="LI2713" s="16"/>
      <c r="LJ2713" s="16"/>
      <c r="LK2713" s="16"/>
      <c r="LL2713" s="16"/>
      <c r="LM2713" s="16"/>
      <c r="LN2713" s="16"/>
      <c r="LO2713" s="16"/>
      <c r="LP2713" s="16"/>
      <c r="LQ2713" s="16"/>
      <c r="LR2713" s="16"/>
      <c r="LS2713" s="16"/>
      <c r="LT2713" s="16"/>
      <c r="LU2713" s="16"/>
      <c r="LV2713" s="16"/>
      <c r="LW2713" s="16"/>
      <c r="LX2713" s="16"/>
      <c r="LY2713" s="16"/>
      <c r="LZ2713" s="16"/>
      <c r="MA2713" s="16"/>
      <c r="MB2713" s="16"/>
      <c r="MC2713" s="16"/>
      <c r="MD2713" s="16"/>
      <c r="ME2713" s="16"/>
      <c r="MF2713" s="16"/>
      <c r="MG2713" s="16"/>
      <c r="MH2713" s="16"/>
      <c r="MI2713" s="16"/>
      <c r="MJ2713" s="16"/>
      <c r="MK2713" s="16"/>
      <c r="ML2713" s="16"/>
      <c r="MM2713" s="16"/>
      <c r="MN2713" s="16"/>
      <c r="MO2713" s="16"/>
      <c r="MP2713" s="16"/>
      <c r="MQ2713" s="16"/>
      <c r="MR2713" s="16"/>
      <c r="MS2713" s="16"/>
      <c r="MT2713" s="16"/>
      <c r="MU2713" s="16"/>
      <c r="MV2713" s="16"/>
      <c r="MW2713" s="16"/>
      <c r="MX2713" s="16"/>
      <c r="MY2713" s="16"/>
      <c r="MZ2713" s="16"/>
      <c r="NA2713" s="16"/>
      <c r="NB2713" s="16"/>
      <c r="NC2713" s="16"/>
      <c r="ND2713" s="16"/>
      <c r="NE2713" s="16"/>
      <c r="NF2713" s="16"/>
      <c r="NG2713" s="16"/>
      <c r="NH2713" s="16"/>
      <c r="NI2713" s="16"/>
      <c r="NJ2713" s="16"/>
      <c r="NK2713" s="16"/>
      <c r="NL2713" s="16"/>
      <c r="NM2713" s="16"/>
      <c r="NN2713" s="16"/>
      <c r="NO2713" s="16"/>
      <c r="NP2713" s="16"/>
      <c r="NQ2713" s="16"/>
      <c r="NR2713" s="16"/>
      <c r="NS2713" s="16"/>
      <c r="NT2713" s="16"/>
      <c r="NU2713" s="16"/>
      <c r="NV2713" s="16"/>
      <c r="NW2713" s="16"/>
      <c r="NX2713" s="16"/>
      <c r="NY2713" s="16"/>
      <c r="NZ2713" s="16"/>
      <c r="OA2713" s="16"/>
      <c r="OB2713" s="16"/>
      <c r="OC2713" s="16"/>
      <c r="OD2713" s="16"/>
      <c r="OE2713" s="16"/>
      <c r="OF2713" s="16"/>
      <c r="OG2713" s="16"/>
      <c r="OH2713" s="16"/>
      <c r="OI2713" s="16"/>
      <c r="OJ2713" s="16"/>
      <c r="OK2713" s="16"/>
      <c r="OL2713" s="16"/>
      <c r="OM2713" s="16"/>
      <c r="ON2713" s="16"/>
      <c r="OO2713" s="16"/>
      <c r="OP2713" s="16"/>
      <c r="OQ2713" s="16"/>
      <c r="OR2713" s="16"/>
      <c r="OS2713" s="16"/>
      <c r="OT2713" s="16"/>
      <c r="OU2713" s="16"/>
      <c r="OV2713" s="16"/>
      <c r="OW2713" s="16"/>
      <c r="OX2713" s="16"/>
      <c r="OY2713" s="16"/>
      <c r="OZ2713" s="16"/>
      <c r="PA2713" s="16"/>
      <c r="PB2713" s="16"/>
      <c r="PC2713" s="16"/>
      <c r="PD2713" s="16"/>
      <c r="PE2713" s="16"/>
      <c r="PF2713" s="16"/>
      <c r="PG2713" s="16"/>
      <c r="PH2713" s="16"/>
      <c r="PI2713" s="16"/>
      <c r="PJ2713" s="16"/>
      <c r="PK2713" s="16"/>
      <c r="PL2713" s="16"/>
      <c r="PM2713" s="16"/>
      <c r="PN2713" s="16"/>
      <c r="PO2713" s="16"/>
      <c r="PP2713" s="16"/>
      <c r="PQ2713" s="16"/>
      <c r="PR2713" s="16"/>
      <c r="PS2713" s="16"/>
      <c r="PT2713" s="16"/>
      <c r="PU2713" s="16"/>
      <c r="PV2713" s="16"/>
      <c r="PW2713" s="16"/>
      <c r="PX2713" s="16"/>
      <c r="PY2713" s="16"/>
      <c r="PZ2713" s="16"/>
      <c r="QA2713" s="16"/>
      <c r="QB2713" s="16"/>
      <c r="QC2713" s="16"/>
      <c r="QD2713" s="16"/>
      <c r="QE2713" s="16"/>
      <c r="QF2713" s="16"/>
      <c r="QG2713" s="16"/>
      <c r="QH2713" s="16"/>
      <c r="QI2713" s="16"/>
      <c r="QJ2713" s="16"/>
      <c r="QK2713" s="16"/>
      <c r="QL2713" s="16"/>
      <c r="QM2713" s="16"/>
      <c r="QN2713" s="16"/>
      <c r="QO2713" s="16"/>
      <c r="QP2713" s="16"/>
      <c r="QQ2713" s="16"/>
      <c r="QR2713" s="16"/>
      <c r="QS2713" s="16"/>
      <c r="QT2713" s="16"/>
      <c r="QU2713" s="16"/>
      <c r="QV2713" s="16"/>
      <c r="QW2713" s="16"/>
      <c r="QX2713" s="16"/>
      <c r="QY2713" s="16"/>
      <c r="QZ2713" s="16"/>
      <c r="RA2713" s="16"/>
      <c r="RB2713" s="16"/>
      <c r="RC2713" s="16"/>
      <c r="RD2713" s="16"/>
      <c r="RE2713" s="16"/>
      <c r="RF2713" s="16"/>
      <c r="RG2713" s="16"/>
      <c r="RH2713" s="16"/>
      <c r="RI2713" s="16"/>
      <c r="RJ2713" s="16"/>
      <c r="RK2713" s="16"/>
      <c r="RL2713" s="16"/>
      <c r="RM2713" s="16"/>
      <c r="RN2713" s="16"/>
      <c r="RO2713" s="16"/>
      <c r="RP2713" s="16"/>
      <c r="RQ2713" s="16"/>
      <c r="RR2713" s="16"/>
      <c r="RS2713" s="16"/>
      <c r="RT2713" s="16"/>
      <c r="RU2713" s="16"/>
      <c r="RV2713" s="16"/>
      <c r="RW2713" s="16"/>
      <c r="RX2713" s="16"/>
      <c r="RY2713" s="16"/>
      <c r="RZ2713" s="16"/>
      <c r="SA2713" s="16"/>
      <c r="SB2713" s="16"/>
      <c r="SC2713" s="16"/>
      <c r="SD2713" s="16"/>
      <c r="SE2713" s="16"/>
      <c r="SF2713" s="16"/>
      <c r="SG2713" s="16"/>
      <c r="SH2713" s="16"/>
      <c r="SI2713" s="16"/>
      <c r="SJ2713" s="16"/>
      <c r="SK2713" s="16"/>
      <c r="SL2713" s="16"/>
      <c r="SM2713" s="16"/>
      <c r="SN2713" s="16"/>
      <c r="SO2713" s="16"/>
      <c r="SP2713" s="16"/>
      <c r="SQ2713" s="16"/>
      <c r="SR2713" s="16"/>
      <c r="SS2713" s="16"/>
      <c r="ST2713" s="16"/>
      <c r="SU2713" s="16"/>
      <c r="SV2713" s="16"/>
      <c r="SW2713" s="16"/>
      <c r="SX2713" s="16"/>
      <c r="SY2713" s="16"/>
      <c r="SZ2713" s="16"/>
      <c r="TA2713" s="16"/>
      <c r="TB2713" s="17"/>
      <c r="TC2713" s="17"/>
      <c r="TD2713" s="17"/>
      <c r="TE2713" s="17"/>
      <c r="TF2713" s="17"/>
      <c r="TG2713" s="17"/>
      <c r="TH2713" s="17"/>
      <c r="TI2713" s="17"/>
      <c r="TJ2713" s="17"/>
      <c r="TK2713" s="17"/>
      <c r="TL2713" s="17"/>
      <c r="TM2713" s="17"/>
      <c r="TN2713" s="17"/>
      <c r="TO2713" s="17"/>
      <c r="TP2713" s="17"/>
      <c r="TQ2713" s="17"/>
      <c r="TR2713" s="17"/>
      <c r="TS2713" s="17"/>
      <c r="TT2713" s="17"/>
      <c r="TU2713" s="17"/>
      <c r="TV2713" s="17"/>
      <c r="TW2713" s="17"/>
      <c r="TX2713" s="17"/>
      <c r="TY2713" s="17"/>
      <c r="TZ2713" s="17"/>
      <c r="UA2713" s="17"/>
      <c r="UB2713" s="17"/>
      <c r="UC2713" s="17"/>
      <c r="UD2713" s="17"/>
      <c r="UE2713" s="17"/>
      <c r="UF2713" s="17"/>
      <c r="UG2713" s="17"/>
      <c r="UH2713" s="17"/>
      <c r="UI2713" s="17"/>
      <c r="UJ2713" s="17"/>
      <c r="UK2713" s="17"/>
      <c r="UL2713" s="17"/>
      <c r="UM2713" s="17"/>
      <c r="UN2713" s="17"/>
      <c r="UO2713" s="17"/>
      <c r="UP2713" s="17"/>
      <c r="UQ2713" s="17"/>
      <c r="UR2713" s="17"/>
      <c r="US2713" s="17"/>
      <c r="UT2713" s="17"/>
      <c r="UU2713" s="17"/>
      <c r="UV2713" s="17"/>
      <c r="UW2713" s="17"/>
      <c r="UX2713" s="17"/>
      <c r="UY2713" s="17"/>
      <c r="UZ2713" s="17"/>
      <c r="VA2713" s="17"/>
      <c r="VB2713" s="17"/>
      <c r="VC2713" s="17"/>
      <c r="VD2713" s="17"/>
      <c r="VE2713" s="17"/>
      <c r="VF2713" s="17"/>
      <c r="VG2713" s="17"/>
      <c r="VH2713" s="17"/>
      <c r="VI2713" s="17"/>
      <c r="VJ2713" s="17"/>
      <c r="VK2713" s="17"/>
      <c r="VL2713" s="17"/>
      <c r="VM2713" s="17"/>
      <c r="VN2713" s="17"/>
      <c r="VO2713" s="17"/>
      <c r="VP2713" s="17"/>
      <c r="VQ2713" s="17"/>
      <c r="VR2713" s="17"/>
      <c r="VS2713" s="17"/>
      <c r="VT2713" s="17"/>
      <c r="VU2713" s="17"/>
      <c r="VV2713" s="17"/>
      <c r="VW2713" s="17"/>
      <c r="VX2713" s="17"/>
      <c r="VY2713" s="17"/>
      <c r="VZ2713" s="17"/>
      <c r="WA2713" s="17"/>
      <c r="WB2713" s="17"/>
      <c r="WC2713" s="17"/>
      <c r="WD2713" s="17"/>
      <c r="WE2713" s="17"/>
      <c r="WF2713" s="17"/>
      <c r="WG2713" s="17"/>
      <c r="WH2713" s="17"/>
      <c r="WI2713" s="17"/>
      <c r="WJ2713" s="17"/>
      <c r="WK2713" s="17"/>
      <c r="WL2713" s="17"/>
      <c r="WM2713" s="17"/>
      <c r="WN2713" s="17"/>
      <c r="WO2713" s="17"/>
      <c r="WP2713" s="17"/>
      <c r="WQ2713" s="17"/>
      <c r="WR2713" s="17"/>
      <c r="WS2713" s="17"/>
      <c r="WT2713" s="17"/>
      <c r="WU2713" s="17"/>
      <c r="WV2713" s="17"/>
      <c r="WW2713" s="17"/>
      <c r="WX2713" s="17"/>
      <c r="WY2713" s="17"/>
      <c r="WZ2713" s="17"/>
      <c r="XA2713" s="17"/>
      <c r="XB2713" s="17"/>
      <c r="XC2713" s="17"/>
      <c r="XD2713" s="17"/>
      <c r="XE2713" s="17"/>
      <c r="XF2713" s="17"/>
      <c r="XG2713" s="17"/>
      <c r="XH2713" s="17"/>
      <c r="XI2713" s="17"/>
      <c r="XJ2713" s="17"/>
      <c r="XK2713" s="17"/>
      <c r="XL2713" s="17"/>
      <c r="XM2713" s="17"/>
      <c r="XN2713" s="17"/>
      <c r="XO2713" s="17"/>
      <c r="XP2713" s="17"/>
      <c r="XQ2713" s="17"/>
      <c r="XR2713" s="17"/>
      <c r="XS2713" s="17"/>
      <c r="XT2713" s="17"/>
      <c r="XU2713" s="17"/>
      <c r="XV2713" s="17"/>
      <c r="XW2713" s="17"/>
      <c r="XX2713" s="17"/>
      <c r="XY2713" s="17"/>
      <c r="XZ2713" s="17"/>
      <c r="YA2713" s="17"/>
      <c r="YB2713" s="17"/>
      <c r="YC2713" s="17"/>
      <c r="YD2713" s="17"/>
      <c r="YE2713" s="17"/>
      <c r="YF2713" s="17"/>
      <c r="YG2713" s="17"/>
      <c r="YH2713" s="17"/>
      <c r="YI2713" s="17"/>
      <c r="YJ2713" s="17"/>
      <c r="YK2713" s="17"/>
      <c r="YL2713" s="17"/>
      <c r="YM2713" s="17"/>
      <c r="YN2713" s="17"/>
      <c r="YO2713" s="17"/>
      <c r="YP2713" s="17"/>
      <c r="YQ2713" s="17"/>
      <c r="YR2713" s="17"/>
      <c r="YS2713" s="17"/>
      <c r="YT2713" s="17"/>
      <c r="YU2713" s="17"/>
      <c r="YV2713" s="17"/>
      <c r="YW2713" s="17"/>
      <c r="YX2713" s="17"/>
      <c r="YY2713" s="17"/>
      <c r="YZ2713" s="17"/>
      <c r="ZA2713" s="17"/>
      <c r="ZB2713" s="17"/>
      <c r="ZC2713" s="17"/>
      <c r="ZD2713" s="17"/>
      <c r="ZE2713" s="17"/>
      <c r="ZF2713" s="17"/>
      <c r="ZG2713" s="17"/>
      <c r="ZH2713" s="17"/>
      <c r="ZI2713" s="17"/>
      <c r="ZJ2713" s="17"/>
      <c r="ZK2713" s="17"/>
      <c r="ZL2713" s="17"/>
      <c r="ZM2713" s="17"/>
      <c r="ZN2713" s="17"/>
      <c r="ZO2713" s="17"/>
      <c r="ZP2713" s="17"/>
      <c r="ZQ2713" s="17"/>
      <c r="ZR2713" s="17"/>
      <c r="ZS2713" s="17"/>
      <c r="ZT2713" s="17"/>
      <c r="ZU2713" s="17"/>
      <c r="ZV2713" s="17"/>
      <c r="ZW2713" s="17"/>
      <c r="ZX2713" s="17"/>
      <c r="ZY2713" s="17"/>
      <c r="ZZ2713" s="17"/>
      <c r="AAA2713" s="17"/>
      <c r="AAB2713" s="17"/>
      <c r="AAC2713" s="17"/>
      <c r="AAD2713" s="17"/>
      <c r="AAE2713" s="17"/>
      <c r="AAF2713" s="17"/>
      <c r="AAG2713" s="17"/>
      <c r="AAH2713" s="17"/>
      <c r="AAI2713" s="17"/>
      <c r="AAJ2713" s="17"/>
      <c r="AAK2713" s="17"/>
      <c r="AAL2713" s="17"/>
      <c r="AAM2713" s="17"/>
      <c r="AAN2713" s="17"/>
      <c r="AAO2713" s="17"/>
      <c r="AAP2713" s="17"/>
      <c r="AAQ2713" s="17"/>
      <c r="AAR2713" s="17"/>
      <c r="AAS2713" s="17"/>
      <c r="AAT2713" s="17"/>
      <c r="AAU2713" s="17"/>
      <c r="AAV2713" s="17"/>
      <c r="AAW2713" s="17"/>
      <c r="AAX2713" s="17"/>
      <c r="AAY2713" s="17"/>
      <c r="AAZ2713" s="17"/>
      <c r="ABA2713" s="17"/>
      <c r="ABB2713" s="17"/>
      <c r="ABC2713" s="17"/>
      <c r="ABD2713" s="17"/>
      <c r="ABE2713" s="17"/>
      <c r="ABF2713" s="17"/>
      <c r="ABG2713" s="17"/>
      <c r="ABH2713" s="17"/>
      <c r="ABI2713" s="17"/>
      <c r="ABJ2713" s="17"/>
      <c r="ABK2713" s="17"/>
      <c r="ABL2713" s="17"/>
      <c r="ABM2713" s="17"/>
      <c r="ABN2713" s="17"/>
      <c r="ABO2713" s="17"/>
      <c r="ABP2713" s="17"/>
      <c r="ABQ2713" s="17"/>
      <c r="ABR2713" s="17"/>
      <c r="ABS2713" s="17"/>
      <c r="ABT2713" s="17"/>
      <c r="ABU2713" s="17"/>
      <c r="ABV2713" s="17"/>
      <c r="ABW2713" s="17"/>
      <c r="ABX2713" s="17"/>
      <c r="ABY2713" s="17"/>
      <c r="ABZ2713" s="17"/>
      <c r="ACA2713" s="17"/>
      <c r="ACB2713" s="17"/>
      <c r="ACC2713" s="17"/>
      <c r="ACD2713" s="17"/>
      <c r="ACE2713" s="17"/>
      <c r="ACF2713" s="17"/>
      <c r="ACG2713" s="17"/>
      <c r="ACH2713" s="17"/>
      <c r="ACI2713" s="17"/>
      <c r="ACJ2713" s="17"/>
      <c r="ACK2713" s="17"/>
      <c r="ACL2713" s="17"/>
      <c r="ACM2713" s="17"/>
      <c r="ACN2713" s="17"/>
      <c r="ACO2713" s="17"/>
      <c r="ACP2713" s="17"/>
      <c r="ACQ2713" s="17"/>
      <c r="ACR2713" s="17"/>
      <c r="ACS2713" s="17"/>
      <c r="ACT2713" s="17"/>
      <c r="ACU2713" s="17"/>
      <c r="ACV2713" s="17"/>
      <c r="ACW2713" s="17"/>
      <c r="ACX2713" s="17"/>
      <c r="ACY2713" s="17"/>
      <c r="ACZ2713" s="17"/>
      <c r="ADA2713" s="17"/>
      <c r="ADB2713" s="17"/>
      <c r="ADC2713" s="17"/>
      <c r="ADD2713" s="17"/>
      <c r="ADE2713" s="17"/>
      <c r="ADF2713" s="17"/>
      <c r="ADG2713" s="17"/>
      <c r="ADH2713" s="17"/>
      <c r="ADI2713" s="17"/>
      <c r="ADJ2713" s="17"/>
      <c r="ADK2713" s="17"/>
      <c r="ADL2713" s="17"/>
      <c r="ADM2713" s="17"/>
      <c r="ADN2713" s="17"/>
      <c r="ADO2713" s="17"/>
      <c r="ADP2713" s="17"/>
      <c r="ADQ2713" s="17"/>
      <c r="ADR2713" s="17"/>
      <c r="ADS2713" s="17"/>
      <c r="ADT2713" s="17"/>
      <c r="ADU2713" s="17"/>
      <c r="ADV2713" s="17"/>
      <c r="ADW2713" s="17"/>
      <c r="ADX2713" s="17"/>
      <c r="ADY2713" s="17"/>
      <c r="ADZ2713" s="17"/>
      <c r="AEA2713" s="17"/>
      <c r="AEB2713" s="17"/>
      <c r="AEC2713" s="17"/>
      <c r="AED2713" s="17"/>
      <c r="AEE2713" s="17"/>
      <c r="AEF2713" s="17"/>
      <c r="AEG2713" s="17"/>
      <c r="AEH2713" s="17"/>
      <c r="AEI2713" s="17"/>
      <c r="AEJ2713" s="17"/>
      <c r="AEK2713" s="17"/>
      <c r="AEL2713" s="17"/>
      <c r="AEM2713" s="17"/>
      <c r="AEN2713" s="17"/>
      <c r="AEO2713" s="17"/>
      <c r="AEP2713" s="17"/>
      <c r="AEQ2713" s="17"/>
      <c r="AER2713" s="17"/>
      <c r="AES2713" s="17"/>
      <c r="AET2713" s="17"/>
      <c r="AEU2713" s="17"/>
      <c r="AEV2713" s="17"/>
      <c r="AEW2713" s="17"/>
      <c r="AEX2713" s="17"/>
      <c r="AEY2713" s="17"/>
      <c r="AEZ2713" s="17"/>
      <c r="AFA2713" s="17"/>
      <c r="AFB2713" s="17"/>
      <c r="AFC2713" s="17"/>
      <c r="AFD2713" s="17"/>
      <c r="AFE2713" s="17"/>
      <c r="AFF2713" s="17"/>
      <c r="AFG2713" s="17"/>
      <c r="AFH2713" s="17"/>
      <c r="AFI2713" s="17"/>
      <c r="AFJ2713" s="17"/>
      <c r="AFK2713" s="17"/>
      <c r="AFL2713" s="17"/>
      <c r="AFM2713" s="17"/>
      <c r="AFN2713" s="17"/>
      <c r="AFO2713" s="17"/>
      <c r="AFP2713" s="17"/>
      <c r="AFQ2713" s="17"/>
      <c r="AFR2713" s="17"/>
      <c r="AFS2713" s="17"/>
      <c r="AFT2713" s="17"/>
      <c r="AFU2713" s="17"/>
      <c r="AFV2713" s="17"/>
      <c r="AFW2713" s="17"/>
      <c r="AFX2713" s="17"/>
      <c r="AFY2713" s="17"/>
      <c r="AFZ2713" s="17"/>
      <c r="AGA2713" s="17"/>
      <c r="AGB2713" s="17"/>
      <c r="AGC2713" s="17"/>
      <c r="AGD2713" s="17"/>
      <c r="AGE2713" s="17"/>
      <c r="AGF2713" s="17"/>
      <c r="AGG2713" s="17"/>
      <c r="AGH2713" s="17"/>
      <c r="AGI2713" s="17"/>
      <c r="AGJ2713" s="17"/>
      <c r="AGK2713" s="17"/>
      <c r="AGL2713" s="17"/>
      <c r="AGM2713" s="17"/>
      <c r="AGN2713" s="17"/>
      <c r="AGO2713" s="17"/>
      <c r="AGP2713" s="17"/>
      <c r="AGQ2713" s="17"/>
      <c r="AGR2713" s="17"/>
      <c r="AGS2713" s="17"/>
      <c r="AGT2713" s="17"/>
      <c r="AGU2713" s="17"/>
      <c r="AGV2713" s="17"/>
      <c r="AGW2713" s="17"/>
      <c r="AGX2713" s="17"/>
      <c r="AGY2713" s="17"/>
      <c r="AGZ2713" s="17"/>
      <c r="AHA2713" s="17"/>
      <c r="AHB2713" s="17"/>
      <c r="AHC2713" s="17"/>
      <c r="AHD2713" s="17"/>
      <c r="AHE2713" s="17"/>
      <c r="AHF2713" s="17"/>
      <c r="AHG2713" s="17"/>
      <c r="AHH2713" s="17"/>
      <c r="AHI2713" s="17"/>
      <c r="AHJ2713" s="17"/>
      <c r="AHK2713" s="17"/>
      <c r="AHL2713" s="17"/>
      <c r="AHM2713" s="17"/>
      <c r="AHN2713" s="17"/>
      <c r="AHO2713" s="17"/>
      <c r="AHP2713" s="17"/>
      <c r="AHQ2713" s="17"/>
      <c r="AHR2713" s="17"/>
      <c r="AHS2713" s="17"/>
      <c r="AHT2713" s="17"/>
      <c r="AHU2713" s="17"/>
      <c r="AHV2713" s="17"/>
      <c r="AHW2713" s="17"/>
      <c r="AHX2713" s="17"/>
      <c r="AHY2713" s="17"/>
      <c r="AHZ2713" s="17"/>
      <c r="AIA2713" s="17"/>
      <c r="AIB2713" s="17"/>
      <c r="AIC2713" s="17"/>
      <c r="AID2713" s="17"/>
      <c r="AIE2713" s="17"/>
      <c r="AIF2713" s="17"/>
      <c r="AIG2713" s="17"/>
      <c r="AIH2713" s="17"/>
      <c r="AII2713" s="17"/>
      <c r="AIJ2713" s="17"/>
      <c r="AIK2713" s="17"/>
      <c r="AIL2713" s="17"/>
      <c r="AIM2713" s="17"/>
      <c r="AIN2713" s="17"/>
      <c r="AIO2713" s="17"/>
      <c r="AIP2713" s="17"/>
      <c r="AIQ2713" s="17"/>
      <c r="AIR2713" s="17"/>
      <c r="AIS2713" s="17"/>
      <c r="AIT2713" s="17"/>
      <c r="AIU2713" s="17"/>
      <c r="AIV2713" s="17"/>
      <c r="AIW2713" s="17"/>
      <c r="AIX2713" s="17"/>
      <c r="AIY2713" s="17"/>
      <c r="AIZ2713" s="17"/>
      <c r="AJA2713" s="17"/>
      <c r="AJB2713" s="17"/>
      <c r="AJC2713" s="17"/>
      <c r="AJD2713" s="17"/>
      <c r="AJE2713" s="17"/>
      <c r="AJF2713" s="17"/>
      <c r="AJG2713" s="17"/>
      <c r="AJH2713" s="17"/>
      <c r="AJI2713" s="17"/>
      <c r="AJJ2713" s="17"/>
      <c r="AJK2713" s="17"/>
      <c r="AJL2713" s="17"/>
      <c r="AJM2713" s="17"/>
      <c r="AJN2713" s="17"/>
      <c r="AJO2713" s="17"/>
      <c r="AJP2713" s="17"/>
      <c r="AJQ2713" s="17"/>
      <c r="AJR2713" s="17"/>
      <c r="AJS2713" s="17"/>
      <c r="AJT2713" s="17"/>
      <c r="AJU2713" s="17"/>
      <c r="AJV2713" s="17"/>
      <c r="AJW2713" s="17"/>
      <c r="AJX2713" s="17"/>
      <c r="AJY2713" s="17"/>
      <c r="AJZ2713" s="17"/>
      <c r="AKA2713" s="17"/>
      <c r="AKB2713" s="17"/>
      <c r="AKC2713" s="17"/>
      <c r="AKD2713" s="17"/>
      <c r="AKE2713" s="17"/>
      <c r="AKF2713" s="17"/>
      <c r="AKG2713" s="17"/>
      <c r="AKH2713" s="17"/>
      <c r="AKI2713" s="17"/>
      <c r="AKJ2713" s="17"/>
      <c r="AKK2713" s="17"/>
      <c r="AKL2713" s="17"/>
      <c r="AKM2713" s="17"/>
      <c r="AKN2713" s="17"/>
      <c r="AKO2713" s="17"/>
      <c r="AKP2713" s="17"/>
      <c r="AKQ2713" s="17"/>
      <c r="AKR2713" s="17"/>
      <c r="AKS2713" s="17"/>
      <c r="AKT2713" s="17"/>
      <c r="AKU2713" s="17"/>
      <c r="AKV2713" s="17"/>
      <c r="AKW2713" s="17"/>
      <c r="AKX2713" s="17"/>
      <c r="AKY2713" s="17"/>
      <c r="AKZ2713" s="17"/>
      <c r="ALA2713" s="17"/>
      <c r="ALB2713" s="17"/>
      <c r="ALC2713" s="17"/>
      <c r="ALD2713" s="17"/>
      <c r="ALE2713" s="17"/>
      <c r="ALF2713" s="17"/>
      <c r="ALG2713" s="17"/>
      <c r="ALH2713" s="17"/>
      <c r="ALI2713" s="17"/>
      <c r="ALJ2713" s="17"/>
      <c r="ALK2713" s="17"/>
      <c r="ALL2713" s="17"/>
      <c r="ALM2713" s="17"/>
      <c r="ALN2713" s="17"/>
      <c r="ALO2713" s="17"/>
      <c r="ALP2713" s="17"/>
      <c r="ALQ2713" s="17"/>
      <c r="ALR2713" s="17"/>
      <c r="ALS2713" s="17"/>
      <c r="ALT2713" s="17"/>
      <c r="ALU2713" s="17"/>
      <c r="ALV2713" s="17"/>
      <c r="ALW2713" s="17"/>
      <c r="ALX2713" s="17"/>
      <c r="ALY2713" s="17"/>
      <c r="ALZ2713" s="17"/>
      <c r="AMA2713" s="17"/>
      <c r="AMB2713" s="17"/>
      <c r="AMC2713" s="17"/>
      <c r="AMD2713" s="17"/>
      <c r="AME2713" s="17"/>
      <c r="AMF2713" s="17"/>
      <c r="AMG2713" s="17"/>
      <c r="AMH2713" s="17"/>
      <c r="AMI2713" s="17"/>
      <c r="AMJ2713" s="17"/>
      <c r="AMK2713" s="17"/>
      <c r="AML2713" s="17"/>
      <c r="AMM2713" s="17"/>
      <c r="AMN2713" s="17"/>
      <c r="AMO2713" s="17"/>
      <c r="AMP2713" s="17"/>
      <c r="AMQ2713" s="17"/>
      <c r="AMR2713" s="17"/>
      <c r="AMS2713" s="17"/>
      <c r="AMT2713" s="17"/>
      <c r="AMU2713" s="17"/>
      <c r="AMV2713" s="17"/>
      <c r="AMW2713" s="17"/>
      <c r="AMX2713" s="17"/>
      <c r="AMY2713" s="17"/>
      <c r="AMZ2713" s="17"/>
      <c r="ANA2713" s="17"/>
      <c r="ANB2713" s="17"/>
      <c r="ANC2713" s="17"/>
      <c r="AND2713" s="17"/>
      <c r="ANE2713" s="17"/>
      <c r="ANF2713" s="17"/>
      <c r="ANG2713" s="17"/>
      <c r="ANH2713" s="17"/>
      <c r="ANI2713" s="17"/>
      <c r="ANJ2713" s="17"/>
      <c r="ANK2713" s="17"/>
      <c r="ANL2713" s="17"/>
      <c r="ANM2713" s="17"/>
      <c r="ANN2713" s="17"/>
      <c r="ANO2713" s="17"/>
      <c r="ANP2713" s="17"/>
      <c r="ANQ2713" s="17"/>
      <c r="ANR2713" s="17"/>
      <c r="ANS2713" s="17"/>
      <c r="ANT2713" s="17"/>
      <c r="ANU2713" s="17"/>
      <c r="ANV2713" s="17"/>
      <c r="ANW2713" s="17"/>
      <c r="ANX2713" s="17"/>
      <c r="ANY2713" s="17"/>
      <c r="ANZ2713" s="17"/>
      <c r="AOA2713" s="17"/>
      <c r="AOB2713" s="17"/>
      <c r="AOC2713" s="17"/>
      <c r="AOD2713" s="17"/>
      <c r="AOE2713" s="17"/>
      <c r="AOF2713" s="17"/>
      <c r="AOG2713" s="17"/>
      <c r="AOH2713" s="17"/>
      <c r="AOI2713" s="17"/>
      <c r="AOJ2713" s="17"/>
      <c r="AOK2713" s="17"/>
      <c r="AOL2713" s="17"/>
      <c r="AOM2713" s="17"/>
      <c r="AON2713" s="17"/>
      <c r="AOO2713" s="17"/>
      <c r="AOP2713" s="17"/>
      <c r="AOQ2713" s="17"/>
      <c r="AOR2713" s="17"/>
      <c r="AOS2713" s="17"/>
      <c r="AOT2713" s="17"/>
      <c r="AOU2713" s="17"/>
      <c r="AOV2713" s="17"/>
      <c r="AOW2713" s="17"/>
      <c r="AOX2713" s="17"/>
      <c r="AOY2713" s="17"/>
      <c r="AOZ2713" s="17"/>
      <c r="APA2713" s="17"/>
      <c r="APB2713" s="17"/>
      <c r="APC2713" s="17"/>
      <c r="APD2713" s="17"/>
      <c r="APE2713" s="17"/>
      <c r="APF2713" s="17"/>
      <c r="APG2713" s="17"/>
      <c r="APH2713" s="17"/>
      <c r="API2713" s="17"/>
      <c r="APJ2713" s="17"/>
      <c r="APK2713" s="17"/>
      <c r="APL2713" s="17"/>
      <c r="APM2713" s="17"/>
      <c r="APN2713" s="17"/>
      <c r="APO2713" s="17"/>
      <c r="APP2713" s="17"/>
      <c r="APQ2713" s="17"/>
      <c r="APR2713" s="17"/>
      <c r="APS2713" s="17"/>
      <c r="APT2713" s="17"/>
      <c r="APU2713" s="17"/>
      <c r="APV2713" s="17"/>
      <c r="APW2713" s="17"/>
      <c r="APX2713" s="17"/>
      <c r="APY2713" s="17"/>
      <c r="APZ2713" s="17"/>
      <c r="AQA2713" s="17"/>
      <c r="AQB2713" s="17"/>
      <c r="AQC2713" s="17"/>
      <c r="AQD2713" s="17"/>
      <c r="AQE2713" s="17"/>
      <c r="AQF2713" s="17"/>
      <c r="AQG2713" s="17"/>
      <c r="AQH2713" s="17"/>
      <c r="AQI2713" s="17"/>
      <c r="AQJ2713" s="17"/>
      <c r="AQK2713" s="17"/>
      <c r="AQL2713" s="17"/>
      <c r="AQM2713" s="17"/>
      <c r="AQN2713" s="17"/>
      <c r="AQO2713" s="17"/>
      <c r="AQP2713" s="17"/>
      <c r="AQQ2713" s="17"/>
      <c r="AQR2713" s="17"/>
      <c r="AQS2713" s="17"/>
      <c r="AQT2713" s="17"/>
      <c r="AQU2713" s="17"/>
      <c r="AQV2713" s="17"/>
      <c r="AQW2713" s="17"/>
      <c r="AQX2713" s="17"/>
      <c r="AQY2713" s="17"/>
      <c r="AQZ2713" s="17"/>
      <c r="ARA2713" s="17"/>
      <c r="ARB2713" s="17"/>
      <c r="ARC2713" s="17"/>
      <c r="ARD2713" s="17"/>
      <c r="ARE2713" s="17"/>
      <c r="ARF2713" s="17"/>
      <c r="ARG2713" s="17"/>
      <c r="ARH2713" s="17"/>
      <c r="ARI2713" s="17"/>
      <c r="ARJ2713" s="17"/>
      <c r="ARK2713" s="17"/>
      <c r="ARL2713" s="17"/>
      <c r="ARM2713" s="17"/>
      <c r="ARN2713" s="17"/>
      <c r="ARO2713" s="17"/>
      <c r="ARP2713" s="17"/>
      <c r="ARQ2713" s="17"/>
      <c r="ARR2713" s="17"/>
      <c r="ARS2713" s="17"/>
      <c r="ART2713" s="17"/>
      <c r="ARU2713" s="17"/>
      <c r="ARV2713" s="17"/>
      <c r="ARW2713" s="17"/>
      <c r="ARX2713" s="17"/>
      <c r="ARY2713" s="17"/>
      <c r="ARZ2713" s="17"/>
      <c r="ASA2713" s="17"/>
      <c r="ASB2713" s="17"/>
      <c r="ASC2713" s="17"/>
      <c r="ASD2713" s="17"/>
      <c r="ASE2713" s="17"/>
      <c r="ASF2713" s="17"/>
      <c r="ASG2713" s="17"/>
      <c r="ASH2713" s="17"/>
      <c r="ASI2713" s="17"/>
      <c r="ASJ2713" s="17"/>
      <c r="ASK2713" s="17"/>
      <c r="ASL2713" s="17"/>
      <c r="ASM2713" s="17"/>
      <c r="ASN2713" s="17"/>
      <c r="ASO2713" s="17"/>
      <c r="ASP2713" s="17"/>
      <c r="ASQ2713" s="17"/>
      <c r="ASR2713" s="17"/>
      <c r="ASS2713" s="17"/>
      <c r="AST2713" s="17"/>
      <c r="ASU2713" s="17"/>
      <c r="ASV2713" s="17"/>
      <c r="ASW2713" s="17"/>
      <c r="ASX2713" s="17"/>
      <c r="ASY2713" s="17"/>
      <c r="ASZ2713" s="17"/>
      <c r="ATA2713" s="17"/>
      <c r="ATB2713" s="17"/>
      <c r="ATC2713" s="17"/>
      <c r="ATD2713" s="17"/>
      <c r="ATE2713" s="17"/>
      <c r="ATF2713" s="17"/>
      <c r="ATG2713" s="17"/>
      <c r="ATH2713" s="17"/>
      <c r="ATI2713" s="17"/>
      <c r="ATJ2713" s="17"/>
      <c r="ATK2713" s="17"/>
      <c r="ATL2713" s="17"/>
      <c r="ATM2713" s="17"/>
      <c r="ATN2713" s="17"/>
      <c r="ATO2713" s="17"/>
      <c r="ATP2713" s="17"/>
      <c r="ATQ2713" s="17"/>
      <c r="ATR2713" s="17"/>
      <c r="ATS2713" s="17"/>
      <c r="ATT2713" s="17"/>
      <c r="ATU2713" s="17"/>
      <c r="ATV2713" s="17"/>
      <c r="ATW2713" s="17"/>
      <c r="ATX2713" s="17"/>
      <c r="ATY2713" s="17"/>
      <c r="ATZ2713" s="17"/>
      <c r="AUA2713" s="17"/>
      <c r="AUB2713" s="17"/>
      <c r="AUC2713" s="17"/>
      <c r="AUD2713" s="17"/>
      <c r="AUE2713" s="17"/>
      <c r="AUF2713" s="17"/>
      <c r="AUG2713" s="17"/>
      <c r="AUH2713" s="17"/>
      <c r="AUI2713" s="17"/>
      <c r="AUJ2713" s="17"/>
      <c r="AUK2713" s="17"/>
      <c r="AUL2713" s="17"/>
      <c r="AUM2713" s="17"/>
      <c r="AUN2713" s="17"/>
      <c r="AUO2713" s="17"/>
      <c r="AUP2713" s="17"/>
      <c r="AUQ2713" s="17"/>
      <c r="AUR2713" s="17"/>
      <c r="AUS2713" s="17"/>
      <c r="AUT2713" s="17"/>
      <c r="AUU2713" s="17"/>
      <c r="AUV2713" s="17"/>
      <c r="AUW2713" s="17"/>
      <c r="AUX2713" s="17"/>
      <c r="AUY2713" s="17"/>
      <c r="AUZ2713" s="17"/>
      <c r="AVA2713" s="17"/>
      <c r="AVB2713" s="17"/>
      <c r="AVC2713" s="17"/>
      <c r="AVD2713" s="17"/>
      <c r="AVE2713" s="17"/>
      <c r="AVF2713" s="17"/>
      <c r="AVG2713" s="17"/>
      <c r="AVH2713" s="17"/>
      <c r="AVI2713" s="17"/>
      <c r="AVJ2713" s="17"/>
      <c r="AVK2713" s="17"/>
      <c r="AVL2713" s="17"/>
      <c r="AVM2713" s="17"/>
      <c r="AVN2713" s="17"/>
      <c r="AVO2713" s="17"/>
      <c r="AVP2713" s="17"/>
      <c r="AVQ2713" s="17"/>
      <c r="AVR2713" s="17"/>
      <c r="AVS2713" s="17"/>
      <c r="AVT2713" s="17"/>
      <c r="AVU2713" s="17"/>
      <c r="AVV2713" s="17"/>
      <c r="AVW2713" s="17"/>
      <c r="AVX2713" s="17"/>
      <c r="AVY2713" s="17"/>
      <c r="AVZ2713" s="17"/>
      <c r="AWA2713" s="17"/>
      <c r="AWB2713" s="17"/>
      <c r="AWC2713" s="17"/>
      <c r="AWD2713" s="17"/>
      <c r="AWE2713" s="17"/>
      <c r="AWF2713" s="17"/>
      <c r="AWG2713" s="17"/>
      <c r="AWH2713" s="17"/>
      <c r="AWI2713" s="17"/>
      <c r="AWJ2713" s="17"/>
      <c r="AWK2713" s="17"/>
      <c r="AWL2713" s="17"/>
      <c r="AWM2713" s="17"/>
      <c r="AWN2713" s="17"/>
    </row>
    <row r="2714" spans="1:1288" s="56" customFormat="1" ht="39" x14ac:dyDescent="0.25">
      <c r="A2714" s="50" t="s">
        <v>3806</v>
      </c>
      <c r="B2714" s="50" t="s">
        <v>3912</v>
      </c>
      <c r="C2714" s="50" t="s">
        <v>3914</v>
      </c>
      <c r="D2714" s="50" t="s">
        <v>3809</v>
      </c>
      <c r="E2714" s="51">
        <v>394</v>
      </c>
      <c r="F2714" s="52" t="s">
        <v>21</v>
      </c>
      <c r="G2714" s="53"/>
      <c r="H2714" s="15" t="s">
        <v>5</v>
      </c>
      <c r="I2714" s="55"/>
      <c r="JE2714" s="12"/>
      <c r="JF2714" s="12"/>
      <c r="JG2714" s="12"/>
      <c r="JH2714" s="12"/>
      <c r="JI2714" s="13"/>
      <c r="JJ2714" s="14"/>
      <c r="JK2714" s="15"/>
      <c r="JL2714" s="15"/>
      <c r="JM2714" s="15"/>
      <c r="JN2714" s="16"/>
      <c r="JO2714" s="16"/>
      <c r="JP2714" s="16"/>
      <c r="JQ2714" s="16"/>
      <c r="JR2714" s="16"/>
      <c r="JS2714" s="16"/>
      <c r="JT2714" s="16"/>
      <c r="JU2714" s="16"/>
      <c r="JV2714" s="16"/>
      <c r="JW2714" s="16"/>
      <c r="JX2714" s="16"/>
      <c r="JY2714" s="16"/>
      <c r="JZ2714" s="16"/>
      <c r="KA2714" s="16"/>
      <c r="KB2714" s="16"/>
      <c r="KC2714" s="16"/>
      <c r="KD2714" s="16"/>
      <c r="KE2714" s="16"/>
      <c r="KF2714" s="16"/>
      <c r="KG2714" s="16"/>
      <c r="KH2714" s="16"/>
      <c r="KI2714" s="16"/>
      <c r="KJ2714" s="16"/>
      <c r="KK2714" s="16"/>
      <c r="KL2714" s="16"/>
      <c r="KM2714" s="16"/>
      <c r="KN2714" s="16"/>
      <c r="KO2714" s="16"/>
      <c r="KP2714" s="16"/>
      <c r="KQ2714" s="16"/>
      <c r="KR2714" s="16"/>
      <c r="KS2714" s="16"/>
      <c r="KT2714" s="16"/>
      <c r="KU2714" s="16"/>
      <c r="KV2714" s="16"/>
      <c r="KW2714" s="16"/>
      <c r="KX2714" s="16"/>
      <c r="KY2714" s="16"/>
      <c r="KZ2714" s="16"/>
      <c r="LA2714" s="16"/>
      <c r="LB2714" s="16"/>
      <c r="LC2714" s="16"/>
      <c r="LD2714" s="16"/>
      <c r="LE2714" s="16"/>
      <c r="LF2714" s="16"/>
      <c r="LG2714" s="16"/>
      <c r="LH2714" s="16"/>
      <c r="LI2714" s="16"/>
      <c r="LJ2714" s="16"/>
      <c r="LK2714" s="16"/>
      <c r="LL2714" s="16"/>
      <c r="LM2714" s="16"/>
      <c r="LN2714" s="16"/>
      <c r="LO2714" s="16"/>
      <c r="LP2714" s="16"/>
      <c r="LQ2714" s="16"/>
      <c r="LR2714" s="16"/>
      <c r="LS2714" s="16"/>
      <c r="LT2714" s="16"/>
      <c r="LU2714" s="16"/>
      <c r="LV2714" s="16"/>
      <c r="LW2714" s="16"/>
      <c r="LX2714" s="16"/>
      <c r="LY2714" s="16"/>
      <c r="LZ2714" s="16"/>
      <c r="MA2714" s="16"/>
      <c r="MB2714" s="16"/>
      <c r="MC2714" s="16"/>
      <c r="MD2714" s="16"/>
      <c r="ME2714" s="16"/>
      <c r="MF2714" s="16"/>
      <c r="MG2714" s="16"/>
      <c r="MH2714" s="16"/>
      <c r="MI2714" s="16"/>
      <c r="MJ2714" s="16"/>
      <c r="MK2714" s="16"/>
      <c r="ML2714" s="16"/>
      <c r="MM2714" s="16"/>
      <c r="MN2714" s="16"/>
      <c r="MO2714" s="16"/>
      <c r="MP2714" s="16"/>
      <c r="MQ2714" s="16"/>
      <c r="MR2714" s="16"/>
      <c r="MS2714" s="16"/>
      <c r="MT2714" s="16"/>
      <c r="MU2714" s="16"/>
      <c r="MV2714" s="16"/>
      <c r="MW2714" s="16"/>
      <c r="MX2714" s="16"/>
      <c r="MY2714" s="16"/>
      <c r="MZ2714" s="16"/>
      <c r="NA2714" s="16"/>
      <c r="NB2714" s="16"/>
      <c r="NC2714" s="16"/>
      <c r="ND2714" s="16"/>
      <c r="NE2714" s="16"/>
      <c r="NF2714" s="16"/>
      <c r="NG2714" s="16"/>
      <c r="NH2714" s="16"/>
      <c r="NI2714" s="16"/>
      <c r="NJ2714" s="16"/>
      <c r="NK2714" s="16"/>
      <c r="NL2714" s="16"/>
      <c r="NM2714" s="16"/>
      <c r="NN2714" s="16"/>
      <c r="NO2714" s="16"/>
      <c r="NP2714" s="16"/>
      <c r="NQ2714" s="16"/>
      <c r="NR2714" s="16"/>
      <c r="NS2714" s="16"/>
      <c r="NT2714" s="16"/>
      <c r="NU2714" s="16"/>
      <c r="NV2714" s="16"/>
      <c r="NW2714" s="16"/>
      <c r="NX2714" s="16"/>
      <c r="NY2714" s="16"/>
      <c r="NZ2714" s="16"/>
      <c r="OA2714" s="16"/>
      <c r="OB2714" s="16"/>
      <c r="OC2714" s="16"/>
      <c r="OD2714" s="16"/>
      <c r="OE2714" s="16"/>
      <c r="OF2714" s="16"/>
      <c r="OG2714" s="16"/>
      <c r="OH2714" s="16"/>
      <c r="OI2714" s="16"/>
      <c r="OJ2714" s="16"/>
      <c r="OK2714" s="16"/>
      <c r="OL2714" s="16"/>
      <c r="OM2714" s="16"/>
      <c r="ON2714" s="16"/>
      <c r="OO2714" s="16"/>
      <c r="OP2714" s="16"/>
      <c r="OQ2714" s="16"/>
      <c r="OR2714" s="16"/>
      <c r="OS2714" s="16"/>
      <c r="OT2714" s="16"/>
      <c r="OU2714" s="16"/>
      <c r="OV2714" s="16"/>
      <c r="OW2714" s="16"/>
      <c r="OX2714" s="16"/>
      <c r="OY2714" s="16"/>
      <c r="OZ2714" s="16"/>
      <c r="PA2714" s="16"/>
      <c r="PB2714" s="16"/>
      <c r="PC2714" s="16"/>
      <c r="PD2714" s="16"/>
      <c r="PE2714" s="16"/>
      <c r="PF2714" s="16"/>
      <c r="PG2714" s="16"/>
      <c r="PH2714" s="16"/>
      <c r="PI2714" s="16"/>
      <c r="PJ2714" s="16"/>
      <c r="PK2714" s="16"/>
      <c r="PL2714" s="16"/>
      <c r="PM2714" s="16"/>
      <c r="PN2714" s="16"/>
      <c r="PO2714" s="16"/>
      <c r="PP2714" s="16"/>
      <c r="PQ2714" s="16"/>
      <c r="PR2714" s="16"/>
      <c r="PS2714" s="16"/>
      <c r="PT2714" s="16"/>
      <c r="PU2714" s="16"/>
      <c r="PV2714" s="16"/>
      <c r="PW2714" s="16"/>
      <c r="PX2714" s="16"/>
      <c r="PY2714" s="16"/>
      <c r="PZ2714" s="16"/>
      <c r="QA2714" s="16"/>
      <c r="QB2714" s="16"/>
      <c r="QC2714" s="16"/>
      <c r="QD2714" s="16"/>
      <c r="QE2714" s="16"/>
      <c r="QF2714" s="16"/>
      <c r="QG2714" s="16"/>
      <c r="QH2714" s="16"/>
      <c r="QI2714" s="16"/>
      <c r="QJ2714" s="16"/>
      <c r="QK2714" s="16"/>
      <c r="QL2714" s="16"/>
      <c r="QM2714" s="16"/>
      <c r="QN2714" s="16"/>
      <c r="QO2714" s="16"/>
      <c r="QP2714" s="16"/>
      <c r="QQ2714" s="16"/>
      <c r="QR2714" s="16"/>
      <c r="QS2714" s="16"/>
      <c r="QT2714" s="16"/>
      <c r="QU2714" s="16"/>
      <c r="QV2714" s="16"/>
      <c r="QW2714" s="16"/>
      <c r="QX2714" s="16"/>
      <c r="QY2714" s="16"/>
      <c r="QZ2714" s="16"/>
      <c r="RA2714" s="16"/>
      <c r="RB2714" s="16"/>
      <c r="RC2714" s="16"/>
      <c r="RD2714" s="16"/>
      <c r="RE2714" s="16"/>
      <c r="RF2714" s="16"/>
      <c r="RG2714" s="16"/>
      <c r="RH2714" s="16"/>
      <c r="RI2714" s="16"/>
      <c r="RJ2714" s="16"/>
      <c r="RK2714" s="16"/>
      <c r="RL2714" s="16"/>
      <c r="RM2714" s="16"/>
      <c r="RN2714" s="16"/>
      <c r="RO2714" s="16"/>
      <c r="RP2714" s="16"/>
      <c r="RQ2714" s="16"/>
      <c r="RR2714" s="16"/>
      <c r="RS2714" s="16"/>
      <c r="RT2714" s="16"/>
      <c r="RU2714" s="16"/>
      <c r="RV2714" s="16"/>
      <c r="RW2714" s="16"/>
      <c r="RX2714" s="16"/>
      <c r="RY2714" s="16"/>
      <c r="RZ2714" s="16"/>
      <c r="SA2714" s="16"/>
      <c r="SB2714" s="16"/>
      <c r="SC2714" s="16"/>
      <c r="SD2714" s="16"/>
      <c r="SE2714" s="16"/>
      <c r="SF2714" s="16"/>
      <c r="SG2714" s="16"/>
      <c r="SH2714" s="16"/>
      <c r="SI2714" s="16"/>
      <c r="SJ2714" s="16"/>
      <c r="SK2714" s="16"/>
      <c r="SL2714" s="16"/>
      <c r="SM2714" s="16"/>
      <c r="SN2714" s="16"/>
      <c r="SO2714" s="16"/>
      <c r="SP2714" s="16"/>
      <c r="SQ2714" s="16"/>
      <c r="SR2714" s="16"/>
      <c r="SS2714" s="16"/>
      <c r="ST2714" s="16"/>
      <c r="SU2714" s="16"/>
      <c r="SV2714" s="16"/>
      <c r="SW2714" s="16"/>
      <c r="SX2714" s="16"/>
      <c r="SY2714" s="16"/>
      <c r="SZ2714" s="16"/>
      <c r="TA2714" s="16"/>
      <c r="TB2714" s="17"/>
      <c r="TC2714" s="17"/>
      <c r="TD2714" s="17"/>
      <c r="TE2714" s="17"/>
      <c r="TF2714" s="17"/>
      <c r="TG2714" s="17"/>
      <c r="TH2714" s="17"/>
      <c r="TI2714" s="17"/>
      <c r="TJ2714" s="17"/>
      <c r="TK2714" s="17"/>
      <c r="TL2714" s="17"/>
      <c r="TM2714" s="17"/>
      <c r="TN2714" s="17"/>
      <c r="TO2714" s="17"/>
      <c r="TP2714" s="17"/>
      <c r="TQ2714" s="17"/>
      <c r="TR2714" s="17"/>
      <c r="TS2714" s="17"/>
      <c r="TT2714" s="17"/>
      <c r="TU2714" s="17"/>
      <c r="TV2714" s="17"/>
      <c r="TW2714" s="17"/>
      <c r="TX2714" s="17"/>
      <c r="TY2714" s="17"/>
      <c r="TZ2714" s="17"/>
      <c r="UA2714" s="17"/>
      <c r="UB2714" s="17"/>
      <c r="UC2714" s="17"/>
      <c r="UD2714" s="17"/>
      <c r="UE2714" s="17"/>
      <c r="UF2714" s="17"/>
      <c r="UG2714" s="17"/>
      <c r="UH2714" s="17"/>
      <c r="UI2714" s="17"/>
      <c r="UJ2714" s="17"/>
      <c r="UK2714" s="17"/>
      <c r="UL2714" s="17"/>
      <c r="UM2714" s="17"/>
      <c r="UN2714" s="17"/>
      <c r="UO2714" s="17"/>
      <c r="UP2714" s="17"/>
      <c r="UQ2714" s="17"/>
      <c r="UR2714" s="17"/>
      <c r="US2714" s="17"/>
      <c r="UT2714" s="17"/>
      <c r="UU2714" s="17"/>
      <c r="UV2714" s="17"/>
      <c r="UW2714" s="17"/>
      <c r="UX2714" s="17"/>
      <c r="UY2714" s="17"/>
      <c r="UZ2714" s="17"/>
      <c r="VA2714" s="17"/>
      <c r="VB2714" s="17"/>
      <c r="VC2714" s="17"/>
      <c r="VD2714" s="17"/>
      <c r="VE2714" s="17"/>
      <c r="VF2714" s="17"/>
      <c r="VG2714" s="17"/>
      <c r="VH2714" s="17"/>
      <c r="VI2714" s="17"/>
      <c r="VJ2714" s="17"/>
      <c r="VK2714" s="17"/>
      <c r="VL2714" s="17"/>
      <c r="VM2714" s="17"/>
      <c r="VN2714" s="17"/>
      <c r="VO2714" s="17"/>
      <c r="VP2714" s="17"/>
      <c r="VQ2714" s="17"/>
      <c r="VR2714" s="17"/>
      <c r="VS2714" s="17"/>
      <c r="VT2714" s="17"/>
      <c r="VU2714" s="17"/>
      <c r="VV2714" s="17"/>
      <c r="VW2714" s="17"/>
      <c r="VX2714" s="17"/>
      <c r="VY2714" s="17"/>
      <c r="VZ2714" s="17"/>
      <c r="WA2714" s="17"/>
      <c r="WB2714" s="17"/>
      <c r="WC2714" s="17"/>
      <c r="WD2714" s="17"/>
      <c r="WE2714" s="17"/>
      <c r="WF2714" s="17"/>
      <c r="WG2714" s="17"/>
      <c r="WH2714" s="17"/>
      <c r="WI2714" s="17"/>
      <c r="WJ2714" s="17"/>
      <c r="WK2714" s="17"/>
      <c r="WL2714" s="17"/>
      <c r="WM2714" s="17"/>
      <c r="WN2714" s="17"/>
      <c r="WO2714" s="17"/>
      <c r="WP2714" s="17"/>
      <c r="WQ2714" s="17"/>
      <c r="WR2714" s="17"/>
      <c r="WS2714" s="17"/>
      <c r="WT2714" s="17"/>
      <c r="WU2714" s="17"/>
      <c r="WV2714" s="17"/>
      <c r="WW2714" s="17"/>
      <c r="WX2714" s="17"/>
      <c r="WY2714" s="17"/>
      <c r="WZ2714" s="17"/>
      <c r="XA2714" s="17"/>
      <c r="XB2714" s="17"/>
      <c r="XC2714" s="17"/>
      <c r="XD2714" s="17"/>
      <c r="XE2714" s="17"/>
      <c r="XF2714" s="17"/>
      <c r="XG2714" s="17"/>
      <c r="XH2714" s="17"/>
      <c r="XI2714" s="17"/>
      <c r="XJ2714" s="17"/>
      <c r="XK2714" s="17"/>
      <c r="XL2714" s="17"/>
      <c r="XM2714" s="17"/>
      <c r="XN2714" s="17"/>
      <c r="XO2714" s="17"/>
      <c r="XP2714" s="17"/>
      <c r="XQ2714" s="17"/>
      <c r="XR2714" s="17"/>
      <c r="XS2714" s="17"/>
      <c r="XT2714" s="17"/>
      <c r="XU2714" s="17"/>
      <c r="XV2714" s="17"/>
      <c r="XW2714" s="17"/>
      <c r="XX2714" s="17"/>
      <c r="XY2714" s="17"/>
      <c r="XZ2714" s="17"/>
      <c r="YA2714" s="17"/>
      <c r="YB2714" s="17"/>
      <c r="YC2714" s="17"/>
      <c r="YD2714" s="17"/>
      <c r="YE2714" s="17"/>
      <c r="YF2714" s="17"/>
      <c r="YG2714" s="17"/>
      <c r="YH2714" s="17"/>
      <c r="YI2714" s="17"/>
      <c r="YJ2714" s="17"/>
      <c r="YK2714" s="17"/>
      <c r="YL2714" s="17"/>
      <c r="YM2714" s="17"/>
      <c r="YN2714" s="17"/>
      <c r="YO2714" s="17"/>
      <c r="YP2714" s="17"/>
      <c r="YQ2714" s="17"/>
      <c r="YR2714" s="17"/>
      <c r="YS2714" s="17"/>
      <c r="YT2714" s="17"/>
      <c r="YU2714" s="17"/>
      <c r="YV2714" s="17"/>
      <c r="YW2714" s="17"/>
      <c r="YX2714" s="17"/>
      <c r="YY2714" s="17"/>
      <c r="YZ2714" s="17"/>
      <c r="ZA2714" s="17"/>
      <c r="ZB2714" s="17"/>
      <c r="ZC2714" s="17"/>
      <c r="ZD2714" s="17"/>
      <c r="ZE2714" s="17"/>
      <c r="ZF2714" s="17"/>
      <c r="ZG2714" s="17"/>
      <c r="ZH2714" s="17"/>
      <c r="ZI2714" s="17"/>
      <c r="ZJ2714" s="17"/>
      <c r="ZK2714" s="17"/>
      <c r="ZL2714" s="17"/>
      <c r="ZM2714" s="17"/>
      <c r="ZN2714" s="17"/>
      <c r="ZO2714" s="17"/>
      <c r="ZP2714" s="17"/>
      <c r="ZQ2714" s="17"/>
      <c r="ZR2714" s="17"/>
      <c r="ZS2714" s="17"/>
      <c r="ZT2714" s="17"/>
      <c r="ZU2714" s="17"/>
      <c r="ZV2714" s="17"/>
      <c r="ZW2714" s="17"/>
      <c r="ZX2714" s="17"/>
      <c r="ZY2714" s="17"/>
      <c r="ZZ2714" s="17"/>
      <c r="AAA2714" s="17"/>
      <c r="AAB2714" s="17"/>
      <c r="AAC2714" s="17"/>
      <c r="AAD2714" s="17"/>
      <c r="AAE2714" s="17"/>
      <c r="AAF2714" s="17"/>
      <c r="AAG2714" s="17"/>
      <c r="AAH2714" s="17"/>
      <c r="AAI2714" s="17"/>
      <c r="AAJ2714" s="17"/>
      <c r="AAK2714" s="17"/>
      <c r="AAL2714" s="17"/>
      <c r="AAM2714" s="17"/>
      <c r="AAN2714" s="17"/>
      <c r="AAO2714" s="17"/>
      <c r="AAP2714" s="17"/>
      <c r="AAQ2714" s="17"/>
      <c r="AAR2714" s="17"/>
      <c r="AAS2714" s="17"/>
      <c r="AAT2714" s="17"/>
      <c r="AAU2714" s="17"/>
      <c r="AAV2714" s="17"/>
      <c r="AAW2714" s="17"/>
      <c r="AAX2714" s="17"/>
      <c r="AAY2714" s="17"/>
      <c r="AAZ2714" s="17"/>
      <c r="ABA2714" s="17"/>
      <c r="ABB2714" s="17"/>
      <c r="ABC2714" s="17"/>
      <c r="ABD2714" s="17"/>
      <c r="ABE2714" s="17"/>
      <c r="ABF2714" s="17"/>
      <c r="ABG2714" s="17"/>
      <c r="ABH2714" s="17"/>
      <c r="ABI2714" s="17"/>
      <c r="ABJ2714" s="17"/>
      <c r="ABK2714" s="17"/>
      <c r="ABL2714" s="17"/>
      <c r="ABM2714" s="17"/>
      <c r="ABN2714" s="17"/>
      <c r="ABO2714" s="17"/>
      <c r="ABP2714" s="17"/>
      <c r="ABQ2714" s="17"/>
      <c r="ABR2714" s="17"/>
      <c r="ABS2714" s="17"/>
      <c r="ABT2714" s="17"/>
      <c r="ABU2714" s="17"/>
      <c r="ABV2714" s="17"/>
      <c r="ABW2714" s="17"/>
      <c r="ABX2714" s="17"/>
      <c r="ABY2714" s="17"/>
      <c r="ABZ2714" s="17"/>
      <c r="ACA2714" s="17"/>
      <c r="ACB2714" s="17"/>
      <c r="ACC2714" s="17"/>
      <c r="ACD2714" s="17"/>
      <c r="ACE2714" s="17"/>
      <c r="ACF2714" s="17"/>
      <c r="ACG2714" s="17"/>
      <c r="ACH2714" s="17"/>
      <c r="ACI2714" s="17"/>
      <c r="ACJ2714" s="17"/>
      <c r="ACK2714" s="17"/>
      <c r="ACL2714" s="17"/>
      <c r="ACM2714" s="17"/>
      <c r="ACN2714" s="17"/>
      <c r="ACO2714" s="17"/>
      <c r="ACP2714" s="17"/>
      <c r="ACQ2714" s="17"/>
      <c r="ACR2714" s="17"/>
      <c r="ACS2714" s="17"/>
      <c r="ACT2714" s="17"/>
      <c r="ACU2714" s="17"/>
      <c r="ACV2714" s="17"/>
      <c r="ACW2714" s="17"/>
      <c r="ACX2714" s="17"/>
      <c r="ACY2714" s="17"/>
      <c r="ACZ2714" s="17"/>
      <c r="ADA2714" s="17"/>
      <c r="ADB2714" s="17"/>
      <c r="ADC2714" s="17"/>
      <c r="ADD2714" s="17"/>
      <c r="ADE2714" s="17"/>
      <c r="ADF2714" s="17"/>
      <c r="ADG2714" s="17"/>
      <c r="ADH2714" s="17"/>
      <c r="ADI2714" s="17"/>
      <c r="ADJ2714" s="17"/>
      <c r="ADK2714" s="17"/>
      <c r="ADL2714" s="17"/>
      <c r="ADM2714" s="17"/>
      <c r="ADN2714" s="17"/>
      <c r="ADO2714" s="17"/>
      <c r="ADP2714" s="17"/>
      <c r="ADQ2714" s="17"/>
      <c r="ADR2714" s="17"/>
      <c r="ADS2714" s="17"/>
      <c r="ADT2714" s="17"/>
      <c r="ADU2714" s="17"/>
      <c r="ADV2714" s="17"/>
      <c r="ADW2714" s="17"/>
      <c r="ADX2714" s="17"/>
      <c r="ADY2714" s="17"/>
      <c r="ADZ2714" s="17"/>
      <c r="AEA2714" s="17"/>
      <c r="AEB2714" s="17"/>
      <c r="AEC2714" s="17"/>
      <c r="AED2714" s="17"/>
      <c r="AEE2714" s="17"/>
      <c r="AEF2714" s="17"/>
      <c r="AEG2714" s="17"/>
      <c r="AEH2714" s="17"/>
      <c r="AEI2714" s="17"/>
      <c r="AEJ2714" s="17"/>
      <c r="AEK2714" s="17"/>
      <c r="AEL2714" s="17"/>
      <c r="AEM2714" s="17"/>
      <c r="AEN2714" s="17"/>
      <c r="AEO2714" s="17"/>
      <c r="AEP2714" s="17"/>
      <c r="AEQ2714" s="17"/>
      <c r="AER2714" s="17"/>
      <c r="AES2714" s="17"/>
      <c r="AET2714" s="17"/>
      <c r="AEU2714" s="17"/>
      <c r="AEV2714" s="17"/>
      <c r="AEW2714" s="17"/>
      <c r="AEX2714" s="17"/>
      <c r="AEY2714" s="17"/>
      <c r="AEZ2714" s="17"/>
      <c r="AFA2714" s="17"/>
      <c r="AFB2714" s="17"/>
      <c r="AFC2714" s="17"/>
      <c r="AFD2714" s="17"/>
      <c r="AFE2714" s="17"/>
      <c r="AFF2714" s="17"/>
      <c r="AFG2714" s="17"/>
      <c r="AFH2714" s="17"/>
      <c r="AFI2714" s="17"/>
      <c r="AFJ2714" s="17"/>
      <c r="AFK2714" s="17"/>
      <c r="AFL2714" s="17"/>
      <c r="AFM2714" s="17"/>
      <c r="AFN2714" s="17"/>
      <c r="AFO2714" s="17"/>
      <c r="AFP2714" s="17"/>
      <c r="AFQ2714" s="17"/>
      <c r="AFR2714" s="17"/>
      <c r="AFS2714" s="17"/>
      <c r="AFT2714" s="17"/>
      <c r="AFU2714" s="17"/>
      <c r="AFV2714" s="17"/>
      <c r="AFW2714" s="17"/>
      <c r="AFX2714" s="17"/>
      <c r="AFY2714" s="17"/>
      <c r="AFZ2714" s="17"/>
      <c r="AGA2714" s="17"/>
      <c r="AGB2714" s="17"/>
      <c r="AGC2714" s="17"/>
      <c r="AGD2714" s="17"/>
      <c r="AGE2714" s="17"/>
      <c r="AGF2714" s="17"/>
      <c r="AGG2714" s="17"/>
      <c r="AGH2714" s="17"/>
      <c r="AGI2714" s="17"/>
      <c r="AGJ2714" s="17"/>
      <c r="AGK2714" s="17"/>
      <c r="AGL2714" s="17"/>
      <c r="AGM2714" s="17"/>
      <c r="AGN2714" s="17"/>
      <c r="AGO2714" s="17"/>
      <c r="AGP2714" s="17"/>
      <c r="AGQ2714" s="17"/>
      <c r="AGR2714" s="17"/>
      <c r="AGS2714" s="17"/>
      <c r="AGT2714" s="17"/>
      <c r="AGU2714" s="17"/>
      <c r="AGV2714" s="17"/>
      <c r="AGW2714" s="17"/>
      <c r="AGX2714" s="17"/>
      <c r="AGY2714" s="17"/>
      <c r="AGZ2714" s="17"/>
      <c r="AHA2714" s="17"/>
      <c r="AHB2714" s="17"/>
      <c r="AHC2714" s="17"/>
      <c r="AHD2714" s="17"/>
      <c r="AHE2714" s="17"/>
      <c r="AHF2714" s="17"/>
      <c r="AHG2714" s="17"/>
      <c r="AHH2714" s="17"/>
      <c r="AHI2714" s="17"/>
      <c r="AHJ2714" s="17"/>
      <c r="AHK2714" s="17"/>
      <c r="AHL2714" s="17"/>
      <c r="AHM2714" s="17"/>
      <c r="AHN2714" s="17"/>
      <c r="AHO2714" s="17"/>
      <c r="AHP2714" s="17"/>
      <c r="AHQ2714" s="17"/>
      <c r="AHR2714" s="17"/>
      <c r="AHS2714" s="17"/>
      <c r="AHT2714" s="17"/>
      <c r="AHU2714" s="17"/>
      <c r="AHV2714" s="17"/>
      <c r="AHW2714" s="17"/>
      <c r="AHX2714" s="17"/>
      <c r="AHY2714" s="17"/>
      <c r="AHZ2714" s="17"/>
      <c r="AIA2714" s="17"/>
      <c r="AIB2714" s="17"/>
      <c r="AIC2714" s="17"/>
      <c r="AID2714" s="17"/>
      <c r="AIE2714" s="17"/>
      <c r="AIF2714" s="17"/>
      <c r="AIG2714" s="17"/>
      <c r="AIH2714" s="17"/>
      <c r="AII2714" s="17"/>
      <c r="AIJ2714" s="17"/>
      <c r="AIK2714" s="17"/>
      <c r="AIL2714" s="17"/>
      <c r="AIM2714" s="17"/>
      <c r="AIN2714" s="17"/>
      <c r="AIO2714" s="17"/>
      <c r="AIP2714" s="17"/>
      <c r="AIQ2714" s="17"/>
      <c r="AIR2714" s="17"/>
      <c r="AIS2714" s="17"/>
      <c r="AIT2714" s="17"/>
      <c r="AIU2714" s="17"/>
      <c r="AIV2714" s="17"/>
      <c r="AIW2714" s="17"/>
      <c r="AIX2714" s="17"/>
      <c r="AIY2714" s="17"/>
      <c r="AIZ2714" s="17"/>
      <c r="AJA2714" s="17"/>
      <c r="AJB2714" s="17"/>
      <c r="AJC2714" s="17"/>
      <c r="AJD2714" s="17"/>
      <c r="AJE2714" s="17"/>
      <c r="AJF2714" s="17"/>
      <c r="AJG2714" s="17"/>
      <c r="AJH2714" s="17"/>
      <c r="AJI2714" s="17"/>
      <c r="AJJ2714" s="17"/>
      <c r="AJK2714" s="17"/>
      <c r="AJL2714" s="17"/>
      <c r="AJM2714" s="17"/>
      <c r="AJN2714" s="17"/>
      <c r="AJO2714" s="17"/>
      <c r="AJP2714" s="17"/>
      <c r="AJQ2714" s="17"/>
      <c r="AJR2714" s="17"/>
      <c r="AJS2714" s="17"/>
      <c r="AJT2714" s="17"/>
      <c r="AJU2714" s="17"/>
      <c r="AJV2714" s="17"/>
      <c r="AJW2714" s="17"/>
      <c r="AJX2714" s="17"/>
      <c r="AJY2714" s="17"/>
      <c r="AJZ2714" s="17"/>
      <c r="AKA2714" s="17"/>
      <c r="AKB2714" s="17"/>
      <c r="AKC2714" s="17"/>
      <c r="AKD2714" s="17"/>
      <c r="AKE2714" s="17"/>
      <c r="AKF2714" s="17"/>
      <c r="AKG2714" s="17"/>
      <c r="AKH2714" s="17"/>
      <c r="AKI2714" s="17"/>
      <c r="AKJ2714" s="17"/>
      <c r="AKK2714" s="17"/>
      <c r="AKL2714" s="17"/>
      <c r="AKM2714" s="17"/>
      <c r="AKN2714" s="17"/>
      <c r="AKO2714" s="17"/>
      <c r="AKP2714" s="17"/>
      <c r="AKQ2714" s="17"/>
      <c r="AKR2714" s="17"/>
      <c r="AKS2714" s="17"/>
      <c r="AKT2714" s="17"/>
      <c r="AKU2714" s="17"/>
      <c r="AKV2714" s="17"/>
      <c r="AKW2714" s="17"/>
      <c r="AKX2714" s="17"/>
      <c r="AKY2714" s="17"/>
      <c r="AKZ2714" s="17"/>
      <c r="ALA2714" s="17"/>
      <c r="ALB2714" s="17"/>
      <c r="ALC2714" s="17"/>
      <c r="ALD2714" s="17"/>
      <c r="ALE2714" s="17"/>
      <c r="ALF2714" s="17"/>
      <c r="ALG2714" s="17"/>
      <c r="ALH2714" s="17"/>
      <c r="ALI2714" s="17"/>
      <c r="ALJ2714" s="17"/>
      <c r="ALK2714" s="17"/>
      <c r="ALL2714" s="17"/>
      <c r="ALM2714" s="17"/>
      <c r="ALN2714" s="17"/>
      <c r="ALO2714" s="17"/>
      <c r="ALP2714" s="17"/>
      <c r="ALQ2714" s="17"/>
      <c r="ALR2714" s="17"/>
      <c r="ALS2714" s="17"/>
      <c r="ALT2714" s="17"/>
      <c r="ALU2714" s="17"/>
      <c r="ALV2714" s="17"/>
      <c r="ALW2714" s="17"/>
      <c r="ALX2714" s="17"/>
      <c r="ALY2714" s="17"/>
      <c r="ALZ2714" s="17"/>
      <c r="AMA2714" s="17"/>
      <c r="AMB2714" s="17"/>
      <c r="AMC2714" s="17"/>
      <c r="AMD2714" s="17"/>
      <c r="AME2714" s="17"/>
      <c r="AMF2714" s="17"/>
      <c r="AMG2714" s="17"/>
      <c r="AMH2714" s="17"/>
      <c r="AMI2714" s="17"/>
      <c r="AMJ2714" s="17"/>
      <c r="AMK2714" s="17"/>
      <c r="AML2714" s="17"/>
      <c r="AMM2714" s="17"/>
      <c r="AMN2714" s="17"/>
      <c r="AMO2714" s="17"/>
      <c r="AMP2714" s="17"/>
      <c r="AMQ2714" s="17"/>
      <c r="AMR2714" s="17"/>
      <c r="AMS2714" s="17"/>
      <c r="AMT2714" s="17"/>
      <c r="AMU2714" s="17"/>
      <c r="AMV2714" s="17"/>
      <c r="AMW2714" s="17"/>
      <c r="AMX2714" s="17"/>
      <c r="AMY2714" s="17"/>
      <c r="AMZ2714" s="17"/>
      <c r="ANA2714" s="17"/>
      <c r="ANB2714" s="17"/>
      <c r="ANC2714" s="17"/>
      <c r="AND2714" s="17"/>
      <c r="ANE2714" s="17"/>
      <c r="ANF2714" s="17"/>
      <c r="ANG2714" s="17"/>
      <c r="ANH2714" s="17"/>
      <c r="ANI2714" s="17"/>
      <c r="ANJ2714" s="17"/>
      <c r="ANK2714" s="17"/>
      <c r="ANL2714" s="17"/>
      <c r="ANM2714" s="17"/>
      <c r="ANN2714" s="17"/>
      <c r="ANO2714" s="17"/>
      <c r="ANP2714" s="17"/>
      <c r="ANQ2714" s="17"/>
      <c r="ANR2714" s="17"/>
      <c r="ANS2714" s="17"/>
      <c r="ANT2714" s="17"/>
      <c r="ANU2714" s="17"/>
      <c r="ANV2714" s="17"/>
      <c r="ANW2714" s="17"/>
      <c r="ANX2714" s="17"/>
      <c r="ANY2714" s="17"/>
      <c r="ANZ2714" s="17"/>
      <c r="AOA2714" s="17"/>
      <c r="AOB2714" s="17"/>
      <c r="AOC2714" s="17"/>
      <c r="AOD2714" s="17"/>
      <c r="AOE2714" s="17"/>
      <c r="AOF2714" s="17"/>
      <c r="AOG2714" s="17"/>
      <c r="AOH2714" s="17"/>
      <c r="AOI2714" s="17"/>
      <c r="AOJ2714" s="17"/>
      <c r="AOK2714" s="17"/>
      <c r="AOL2714" s="17"/>
      <c r="AOM2714" s="17"/>
      <c r="AON2714" s="17"/>
      <c r="AOO2714" s="17"/>
      <c r="AOP2714" s="17"/>
      <c r="AOQ2714" s="17"/>
      <c r="AOR2714" s="17"/>
      <c r="AOS2714" s="17"/>
      <c r="AOT2714" s="17"/>
      <c r="AOU2714" s="17"/>
      <c r="AOV2714" s="17"/>
      <c r="AOW2714" s="17"/>
      <c r="AOX2714" s="17"/>
      <c r="AOY2714" s="17"/>
      <c r="AOZ2714" s="17"/>
      <c r="APA2714" s="17"/>
      <c r="APB2714" s="17"/>
      <c r="APC2714" s="17"/>
      <c r="APD2714" s="17"/>
      <c r="APE2714" s="17"/>
      <c r="APF2714" s="17"/>
      <c r="APG2714" s="17"/>
      <c r="APH2714" s="17"/>
      <c r="API2714" s="17"/>
      <c r="APJ2714" s="17"/>
      <c r="APK2714" s="17"/>
      <c r="APL2714" s="17"/>
      <c r="APM2714" s="17"/>
      <c r="APN2714" s="17"/>
      <c r="APO2714" s="17"/>
      <c r="APP2714" s="17"/>
      <c r="APQ2714" s="17"/>
      <c r="APR2714" s="17"/>
      <c r="APS2714" s="17"/>
      <c r="APT2714" s="17"/>
      <c r="APU2714" s="17"/>
      <c r="APV2714" s="17"/>
      <c r="APW2714" s="17"/>
      <c r="APX2714" s="17"/>
      <c r="APY2714" s="17"/>
      <c r="APZ2714" s="17"/>
      <c r="AQA2714" s="17"/>
      <c r="AQB2714" s="17"/>
      <c r="AQC2714" s="17"/>
      <c r="AQD2714" s="17"/>
      <c r="AQE2714" s="17"/>
      <c r="AQF2714" s="17"/>
      <c r="AQG2714" s="17"/>
      <c r="AQH2714" s="17"/>
      <c r="AQI2714" s="17"/>
      <c r="AQJ2714" s="17"/>
      <c r="AQK2714" s="17"/>
      <c r="AQL2714" s="17"/>
      <c r="AQM2714" s="17"/>
      <c r="AQN2714" s="17"/>
      <c r="AQO2714" s="17"/>
      <c r="AQP2714" s="17"/>
      <c r="AQQ2714" s="17"/>
      <c r="AQR2714" s="17"/>
      <c r="AQS2714" s="17"/>
      <c r="AQT2714" s="17"/>
      <c r="AQU2714" s="17"/>
      <c r="AQV2714" s="17"/>
      <c r="AQW2714" s="17"/>
      <c r="AQX2714" s="17"/>
      <c r="AQY2714" s="17"/>
      <c r="AQZ2714" s="17"/>
      <c r="ARA2714" s="17"/>
      <c r="ARB2714" s="17"/>
      <c r="ARC2714" s="17"/>
      <c r="ARD2714" s="17"/>
      <c r="ARE2714" s="17"/>
      <c r="ARF2714" s="17"/>
      <c r="ARG2714" s="17"/>
      <c r="ARH2714" s="17"/>
      <c r="ARI2714" s="17"/>
      <c r="ARJ2714" s="17"/>
      <c r="ARK2714" s="17"/>
      <c r="ARL2714" s="17"/>
      <c r="ARM2714" s="17"/>
      <c r="ARN2714" s="17"/>
      <c r="ARO2714" s="17"/>
      <c r="ARP2714" s="17"/>
      <c r="ARQ2714" s="17"/>
      <c r="ARR2714" s="17"/>
      <c r="ARS2714" s="17"/>
      <c r="ART2714" s="17"/>
      <c r="ARU2714" s="17"/>
      <c r="ARV2714" s="17"/>
      <c r="ARW2714" s="17"/>
      <c r="ARX2714" s="17"/>
      <c r="ARY2714" s="17"/>
      <c r="ARZ2714" s="17"/>
      <c r="ASA2714" s="17"/>
      <c r="ASB2714" s="17"/>
      <c r="ASC2714" s="17"/>
      <c r="ASD2714" s="17"/>
      <c r="ASE2714" s="17"/>
      <c r="ASF2714" s="17"/>
      <c r="ASG2714" s="17"/>
      <c r="ASH2714" s="17"/>
      <c r="ASI2714" s="17"/>
      <c r="ASJ2714" s="17"/>
      <c r="ASK2714" s="17"/>
      <c r="ASL2714" s="17"/>
      <c r="ASM2714" s="17"/>
      <c r="ASN2714" s="17"/>
      <c r="ASO2714" s="17"/>
      <c r="ASP2714" s="17"/>
      <c r="ASQ2714" s="17"/>
      <c r="ASR2714" s="17"/>
      <c r="ASS2714" s="17"/>
      <c r="AST2714" s="17"/>
      <c r="ASU2714" s="17"/>
      <c r="ASV2714" s="17"/>
      <c r="ASW2714" s="17"/>
      <c r="ASX2714" s="17"/>
      <c r="ASY2714" s="17"/>
      <c r="ASZ2714" s="17"/>
      <c r="ATA2714" s="17"/>
      <c r="ATB2714" s="17"/>
      <c r="ATC2714" s="17"/>
      <c r="ATD2714" s="17"/>
      <c r="ATE2714" s="17"/>
      <c r="ATF2714" s="17"/>
      <c r="ATG2714" s="17"/>
      <c r="ATH2714" s="17"/>
      <c r="ATI2714" s="17"/>
      <c r="ATJ2714" s="17"/>
      <c r="ATK2714" s="17"/>
      <c r="ATL2714" s="17"/>
      <c r="ATM2714" s="17"/>
      <c r="ATN2714" s="17"/>
      <c r="ATO2714" s="17"/>
      <c r="ATP2714" s="17"/>
      <c r="ATQ2714" s="17"/>
      <c r="ATR2714" s="17"/>
      <c r="ATS2714" s="17"/>
      <c r="ATT2714" s="17"/>
      <c r="ATU2714" s="17"/>
      <c r="ATV2714" s="17"/>
      <c r="ATW2714" s="17"/>
      <c r="ATX2714" s="17"/>
      <c r="ATY2714" s="17"/>
      <c r="ATZ2714" s="17"/>
      <c r="AUA2714" s="17"/>
      <c r="AUB2714" s="17"/>
      <c r="AUC2714" s="17"/>
      <c r="AUD2714" s="17"/>
      <c r="AUE2714" s="17"/>
      <c r="AUF2714" s="17"/>
      <c r="AUG2714" s="17"/>
      <c r="AUH2714" s="17"/>
      <c r="AUI2714" s="17"/>
      <c r="AUJ2714" s="17"/>
      <c r="AUK2714" s="17"/>
      <c r="AUL2714" s="17"/>
      <c r="AUM2714" s="17"/>
      <c r="AUN2714" s="17"/>
      <c r="AUO2714" s="17"/>
      <c r="AUP2714" s="17"/>
      <c r="AUQ2714" s="17"/>
      <c r="AUR2714" s="17"/>
      <c r="AUS2714" s="17"/>
      <c r="AUT2714" s="17"/>
      <c r="AUU2714" s="17"/>
      <c r="AUV2714" s="17"/>
      <c r="AUW2714" s="17"/>
      <c r="AUX2714" s="17"/>
      <c r="AUY2714" s="17"/>
      <c r="AUZ2714" s="17"/>
      <c r="AVA2714" s="17"/>
      <c r="AVB2714" s="17"/>
      <c r="AVC2714" s="17"/>
      <c r="AVD2714" s="17"/>
      <c r="AVE2714" s="17"/>
      <c r="AVF2714" s="17"/>
      <c r="AVG2714" s="17"/>
      <c r="AVH2714" s="17"/>
      <c r="AVI2714" s="17"/>
      <c r="AVJ2714" s="17"/>
      <c r="AVK2714" s="17"/>
      <c r="AVL2714" s="17"/>
      <c r="AVM2714" s="17"/>
      <c r="AVN2714" s="17"/>
      <c r="AVO2714" s="17"/>
      <c r="AVP2714" s="17"/>
      <c r="AVQ2714" s="17"/>
      <c r="AVR2714" s="17"/>
      <c r="AVS2714" s="17"/>
      <c r="AVT2714" s="17"/>
      <c r="AVU2714" s="17"/>
      <c r="AVV2714" s="17"/>
      <c r="AVW2714" s="17"/>
      <c r="AVX2714" s="17"/>
      <c r="AVY2714" s="17"/>
      <c r="AVZ2714" s="17"/>
      <c r="AWA2714" s="17"/>
      <c r="AWB2714" s="17"/>
      <c r="AWC2714" s="17"/>
      <c r="AWD2714" s="17"/>
      <c r="AWE2714" s="17"/>
      <c r="AWF2714" s="17"/>
      <c r="AWG2714" s="17"/>
      <c r="AWH2714" s="17"/>
      <c r="AWI2714" s="17"/>
      <c r="AWJ2714" s="17"/>
      <c r="AWK2714" s="17"/>
      <c r="AWL2714" s="17"/>
      <c r="AWM2714" s="17"/>
      <c r="AWN2714" s="17"/>
    </row>
    <row r="2715" spans="1:1288" s="56" customFormat="1" ht="39" x14ac:dyDescent="0.25">
      <c r="A2715" s="50" t="s">
        <v>3806</v>
      </c>
      <c r="B2715" s="50" t="s">
        <v>3912</v>
      </c>
      <c r="C2715" s="50" t="s">
        <v>3915</v>
      </c>
      <c r="D2715" s="50" t="s">
        <v>3809</v>
      </c>
      <c r="E2715" s="51">
        <v>459</v>
      </c>
      <c r="F2715" s="52" t="s">
        <v>21</v>
      </c>
      <c r="G2715" s="53"/>
      <c r="H2715" s="15" t="s">
        <v>5</v>
      </c>
      <c r="I2715" s="55"/>
      <c r="JE2715" s="12"/>
      <c r="JF2715" s="12"/>
      <c r="JG2715" s="12"/>
      <c r="JH2715" s="12"/>
      <c r="JI2715" s="13"/>
      <c r="JJ2715" s="14"/>
      <c r="JK2715" s="15"/>
      <c r="JL2715" s="15"/>
      <c r="JM2715" s="15"/>
      <c r="JN2715" s="16"/>
      <c r="JO2715" s="16"/>
      <c r="JP2715" s="16"/>
      <c r="JQ2715" s="16"/>
      <c r="JR2715" s="16"/>
      <c r="JS2715" s="16"/>
      <c r="JT2715" s="16"/>
      <c r="JU2715" s="16"/>
      <c r="JV2715" s="16"/>
      <c r="JW2715" s="16"/>
      <c r="JX2715" s="16"/>
      <c r="JY2715" s="16"/>
      <c r="JZ2715" s="16"/>
      <c r="KA2715" s="16"/>
      <c r="KB2715" s="16"/>
      <c r="KC2715" s="16"/>
      <c r="KD2715" s="16"/>
      <c r="KE2715" s="16"/>
      <c r="KF2715" s="16"/>
      <c r="KG2715" s="16"/>
      <c r="KH2715" s="16"/>
      <c r="KI2715" s="16"/>
      <c r="KJ2715" s="16"/>
      <c r="KK2715" s="16"/>
      <c r="KL2715" s="16"/>
      <c r="KM2715" s="16"/>
      <c r="KN2715" s="16"/>
      <c r="KO2715" s="16"/>
      <c r="KP2715" s="16"/>
      <c r="KQ2715" s="16"/>
      <c r="KR2715" s="16"/>
      <c r="KS2715" s="16"/>
      <c r="KT2715" s="16"/>
      <c r="KU2715" s="16"/>
      <c r="KV2715" s="16"/>
      <c r="KW2715" s="16"/>
      <c r="KX2715" s="16"/>
      <c r="KY2715" s="16"/>
      <c r="KZ2715" s="16"/>
      <c r="LA2715" s="16"/>
      <c r="LB2715" s="16"/>
      <c r="LC2715" s="16"/>
      <c r="LD2715" s="16"/>
      <c r="LE2715" s="16"/>
      <c r="LF2715" s="16"/>
      <c r="LG2715" s="16"/>
      <c r="LH2715" s="16"/>
      <c r="LI2715" s="16"/>
      <c r="LJ2715" s="16"/>
      <c r="LK2715" s="16"/>
      <c r="LL2715" s="16"/>
      <c r="LM2715" s="16"/>
      <c r="LN2715" s="16"/>
      <c r="LO2715" s="16"/>
      <c r="LP2715" s="16"/>
      <c r="LQ2715" s="16"/>
      <c r="LR2715" s="16"/>
      <c r="LS2715" s="16"/>
      <c r="LT2715" s="16"/>
      <c r="LU2715" s="16"/>
      <c r="LV2715" s="16"/>
      <c r="LW2715" s="16"/>
      <c r="LX2715" s="16"/>
      <c r="LY2715" s="16"/>
      <c r="LZ2715" s="16"/>
      <c r="MA2715" s="16"/>
      <c r="MB2715" s="16"/>
      <c r="MC2715" s="16"/>
      <c r="MD2715" s="16"/>
      <c r="ME2715" s="16"/>
      <c r="MF2715" s="16"/>
      <c r="MG2715" s="16"/>
      <c r="MH2715" s="16"/>
      <c r="MI2715" s="16"/>
      <c r="MJ2715" s="16"/>
      <c r="MK2715" s="16"/>
      <c r="ML2715" s="16"/>
      <c r="MM2715" s="16"/>
      <c r="MN2715" s="16"/>
      <c r="MO2715" s="16"/>
      <c r="MP2715" s="16"/>
      <c r="MQ2715" s="16"/>
      <c r="MR2715" s="16"/>
      <c r="MS2715" s="16"/>
      <c r="MT2715" s="16"/>
      <c r="MU2715" s="16"/>
      <c r="MV2715" s="16"/>
      <c r="MW2715" s="16"/>
      <c r="MX2715" s="16"/>
      <c r="MY2715" s="16"/>
      <c r="MZ2715" s="16"/>
      <c r="NA2715" s="16"/>
      <c r="NB2715" s="16"/>
      <c r="NC2715" s="16"/>
      <c r="ND2715" s="16"/>
      <c r="NE2715" s="16"/>
      <c r="NF2715" s="16"/>
      <c r="NG2715" s="16"/>
      <c r="NH2715" s="16"/>
      <c r="NI2715" s="16"/>
      <c r="NJ2715" s="16"/>
      <c r="NK2715" s="16"/>
      <c r="NL2715" s="16"/>
      <c r="NM2715" s="16"/>
      <c r="NN2715" s="16"/>
      <c r="NO2715" s="16"/>
      <c r="NP2715" s="16"/>
      <c r="NQ2715" s="16"/>
      <c r="NR2715" s="16"/>
      <c r="NS2715" s="16"/>
      <c r="NT2715" s="16"/>
      <c r="NU2715" s="16"/>
      <c r="NV2715" s="16"/>
      <c r="NW2715" s="16"/>
      <c r="NX2715" s="16"/>
      <c r="NY2715" s="16"/>
      <c r="NZ2715" s="16"/>
      <c r="OA2715" s="16"/>
      <c r="OB2715" s="16"/>
      <c r="OC2715" s="16"/>
      <c r="OD2715" s="16"/>
      <c r="OE2715" s="16"/>
      <c r="OF2715" s="16"/>
      <c r="OG2715" s="16"/>
      <c r="OH2715" s="16"/>
      <c r="OI2715" s="16"/>
      <c r="OJ2715" s="16"/>
      <c r="OK2715" s="16"/>
      <c r="OL2715" s="16"/>
      <c r="OM2715" s="16"/>
      <c r="ON2715" s="16"/>
      <c r="OO2715" s="16"/>
      <c r="OP2715" s="16"/>
      <c r="OQ2715" s="16"/>
      <c r="OR2715" s="16"/>
      <c r="OS2715" s="16"/>
      <c r="OT2715" s="16"/>
      <c r="OU2715" s="16"/>
      <c r="OV2715" s="16"/>
      <c r="OW2715" s="16"/>
      <c r="OX2715" s="16"/>
      <c r="OY2715" s="16"/>
      <c r="OZ2715" s="16"/>
      <c r="PA2715" s="16"/>
      <c r="PB2715" s="16"/>
      <c r="PC2715" s="16"/>
      <c r="PD2715" s="16"/>
      <c r="PE2715" s="16"/>
      <c r="PF2715" s="16"/>
      <c r="PG2715" s="16"/>
      <c r="PH2715" s="16"/>
      <c r="PI2715" s="16"/>
      <c r="PJ2715" s="16"/>
      <c r="PK2715" s="16"/>
      <c r="PL2715" s="16"/>
      <c r="PM2715" s="16"/>
      <c r="PN2715" s="16"/>
      <c r="PO2715" s="16"/>
      <c r="PP2715" s="16"/>
      <c r="PQ2715" s="16"/>
      <c r="PR2715" s="16"/>
      <c r="PS2715" s="16"/>
      <c r="PT2715" s="16"/>
      <c r="PU2715" s="16"/>
      <c r="PV2715" s="16"/>
      <c r="PW2715" s="16"/>
      <c r="PX2715" s="16"/>
      <c r="PY2715" s="16"/>
      <c r="PZ2715" s="16"/>
      <c r="QA2715" s="16"/>
      <c r="QB2715" s="16"/>
      <c r="QC2715" s="16"/>
      <c r="QD2715" s="16"/>
      <c r="QE2715" s="16"/>
      <c r="QF2715" s="16"/>
      <c r="QG2715" s="16"/>
      <c r="QH2715" s="16"/>
      <c r="QI2715" s="16"/>
      <c r="QJ2715" s="16"/>
      <c r="QK2715" s="16"/>
      <c r="QL2715" s="16"/>
      <c r="QM2715" s="16"/>
      <c r="QN2715" s="16"/>
      <c r="QO2715" s="16"/>
      <c r="QP2715" s="16"/>
      <c r="QQ2715" s="16"/>
      <c r="QR2715" s="16"/>
      <c r="QS2715" s="16"/>
      <c r="QT2715" s="16"/>
      <c r="QU2715" s="16"/>
      <c r="QV2715" s="16"/>
      <c r="QW2715" s="16"/>
      <c r="QX2715" s="16"/>
      <c r="QY2715" s="16"/>
      <c r="QZ2715" s="16"/>
      <c r="RA2715" s="16"/>
      <c r="RB2715" s="16"/>
      <c r="RC2715" s="16"/>
      <c r="RD2715" s="16"/>
      <c r="RE2715" s="16"/>
      <c r="RF2715" s="16"/>
      <c r="RG2715" s="16"/>
      <c r="RH2715" s="16"/>
      <c r="RI2715" s="16"/>
      <c r="RJ2715" s="16"/>
      <c r="RK2715" s="16"/>
      <c r="RL2715" s="16"/>
      <c r="RM2715" s="16"/>
      <c r="RN2715" s="16"/>
      <c r="RO2715" s="16"/>
      <c r="RP2715" s="16"/>
      <c r="RQ2715" s="16"/>
      <c r="RR2715" s="16"/>
      <c r="RS2715" s="16"/>
      <c r="RT2715" s="16"/>
      <c r="RU2715" s="16"/>
      <c r="RV2715" s="16"/>
      <c r="RW2715" s="16"/>
      <c r="RX2715" s="16"/>
      <c r="RY2715" s="16"/>
      <c r="RZ2715" s="16"/>
      <c r="SA2715" s="16"/>
      <c r="SB2715" s="16"/>
      <c r="SC2715" s="16"/>
      <c r="SD2715" s="16"/>
      <c r="SE2715" s="16"/>
      <c r="SF2715" s="16"/>
      <c r="SG2715" s="16"/>
      <c r="SH2715" s="16"/>
      <c r="SI2715" s="16"/>
      <c r="SJ2715" s="16"/>
      <c r="SK2715" s="16"/>
      <c r="SL2715" s="16"/>
      <c r="SM2715" s="16"/>
      <c r="SN2715" s="16"/>
      <c r="SO2715" s="16"/>
      <c r="SP2715" s="16"/>
      <c r="SQ2715" s="16"/>
      <c r="SR2715" s="16"/>
      <c r="SS2715" s="16"/>
      <c r="ST2715" s="16"/>
      <c r="SU2715" s="16"/>
      <c r="SV2715" s="16"/>
      <c r="SW2715" s="16"/>
      <c r="SX2715" s="16"/>
      <c r="SY2715" s="16"/>
      <c r="SZ2715" s="16"/>
      <c r="TA2715" s="16"/>
      <c r="TB2715" s="17"/>
      <c r="TC2715" s="17"/>
      <c r="TD2715" s="17"/>
      <c r="TE2715" s="17"/>
      <c r="TF2715" s="17"/>
      <c r="TG2715" s="17"/>
      <c r="TH2715" s="17"/>
      <c r="TI2715" s="17"/>
      <c r="TJ2715" s="17"/>
      <c r="TK2715" s="17"/>
      <c r="TL2715" s="17"/>
      <c r="TM2715" s="17"/>
      <c r="TN2715" s="17"/>
      <c r="TO2715" s="17"/>
      <c r="TP2715" s="17"/>
      <c r="TQ2715" s="17"/>
      <c r="TR2715" s="17"/>
      <c r="TS2715" s="17"/>
      <c r="TT2715" s="17"/>
      <c r="TU2715" s="17"/>
      <c r="TV2715" s="17"/>
      <c r="TW2715" s="17"/>
      <c r="TX2715" s="17"/>
      <c r="TY2715" s="17"/>
      <c r="TZ2715" s="17"/>
      <c r="UA2715" s="17"/>
      <c r="UB2715" s="17"/>
      <c r="UC2715" s="17"/>
      <c r="UD2715" s="17"/>
      <c r="UE2715" s="17"/>
      <c r="UF2715" s="17"/>
      <c r="UG2715" s="17"/>
      <c r="UH2715" s="17"/>
      <c r="UI2715" s="17"/>
      <c r="UJ2715" s="17"/>
      <c r="UK2715" s="17"/>
      <c r="UL2715" s="17"/>
      <c r="UM2715" s="17"/>
      <c r="UN2715" s="17"/>
      <c r="UO2715" s="17"/>
      <c r="UP2715" s="17"/>
      <c r="UQ2715" s="17"/>
      <c r="UR2715" s="17"/>
      <c r="US2715" s="17"/>
      <c r="UT2715" s="17"/>
      <c r="UU2715" s="17"/>
      <c r="UV2715" s="17"/>
      <c r="UW2715" s="17"/>
      <c r="UX2715" s="17"/>
      <c r="UY2715" s="17"/>
      <c r="UZ2715" s="17"/>
      <c r="VA2715" s="17"/>
      <c r="VB2715" s="17"/>
      <c r="VC2715" s="17"/>
      <c r="VD2715" s="17"/>
      <c r="VE2715" s="17"/>
      <c r="VF2715" s="17"/>
      <c r="VG2715" s="17"/>
      <c r="VH2715" s="17"/>
      <c r="VI2715" s="17"/>
      <c r="VJ2715" s="17"/>
      <c r="VK2715" s="17"/>
      <c r="VL2715" s="17"/>
      <c r="VM2715" s="17"/>
      <c r="VN2715" s="17"/>
      <c r="VO2715" s="17"/>
      <c r="VP2715" s="17"/>
      <c r="VQ2715" s="17"/>
      <c r="VR2715" s="17"/>
      <c r="VS2715" s="17"/>
      <c r="VT2715" s="17"/>
      <c r="VU2715" s="17"/>
      <c r="VV2715" s="17"/>
      <c r="VW2715" s="17"/>
      <c r="VX2715" s="17"/>
      <c r="VY2715" s="17"/>
      <c r="VZ2715" s="17"/>
      <c r="WA2715" s="17"/>
      <c r="WB2715" s="17"/>
      <c r="WC2715" s="17"/>
      <c r="WD2715" s="17"/>
      <c r="WE2715" s="17"/>
      <c r="WF2715" s="17"/>
      <c r="WG2715" s="17"/>
      <c r="WH2715" s="17"/>
      <c r="WI2715" s="17"/>
      <c r="WJ2715" s="17"/>
      <c r="WK2715" s="17"/>
      <c r="WL2715" s="17"/>
      <c r="WM2715" s="17"/>
      <c r="WN2715" s="17"/>
      <c r="WO2715" s="17"/>
      <c r="WP2715" s="17"/>
      <c r="WQ2715" s="17"/>
      <c r="WR2715" s="17"/>
      <c r="WS2715" s="17"/>
      <c r="WT2715" s="17"/>
      <c r="WU2715" s="17"/>
      <c r="WV2715" s="17"/>
      <c r="WW2715" s="17"/>
      <c r="WX2715" s="17"/>
      <c r="WY2715" s="17"/>
      <c r="WZ2715" s="17"/>
      <c r="XA2715" s="17"/>
      <c r="XB2715" s="17"/>
      <c r="XC2715" s="17"/>
      <c r="XD2715" s="17"/>
      <c r="XE2715" s="17"/>
      <c r="XF2715" s="17"/>
      <c r="XG2715" s="17"/>
      <c r="XH2715" s="17"/>
      <c r="XI2715" s="17"/>
      <c r="XJ2715" s="17"/>
      <c r="XK2715" s="17"/>
      <c r="XL2715" s="17"/>
      <c r="XM2715" s="17"/>
      <c r="XN2715" s="17"/>
      <c r="XO2715" s="17"/>
      <c r="XP2715" s="17"/>
      <c r="XQ2715" s="17"/>
      <c r="XR2715" s="17"/>
      <c r="XS2715" s="17"/>
      <c r="XT2715" s="17"/>
      <c r="XU2715" s="17"/>
      <c r="XV2715" s="17"/>
      <c r="XW2715" s="17"/>
      <c r="XX2715" s="17"/>
      <c r="XY2715" s="17"/>
      <c r="XZ2715" s="17"/>
      <c r="YA2715" s="17"/>
      <c r="YB2715" s="17"/>
      <c r="YC2715" s="17"/>
      <c r="YD2715" s="17"/>
      <c r="YE2715" s="17"/>
      <c r="YF2715" s="17"/>
      <c r="YG2715" s="17"/>
      <c r="YH2715" s="17"/>
      <c r="YI2715" s="17"/>
      <c r="YJ2715" s="17"/>
      <c r="YK2715" s="17"/>
      <c r="YL2715" s="17"/>
      <c r="YM2715" s="17"/>
      <c r="YN2715" s="17"/>
      <c r="YO2715" s="17"/>
      <c r="YP2715" s="17"/>
      <c r="YQ2715" s="17"/>
      <c r="YR2715" s="17"/>
      <c r="YS2715" s="17"/>
      <c r="YT2715" s="17"/>
      <c r="YU2715" s="17"/>
      <c r="YV2715" s="17"/>
      <c r="YW2715" s="17"/>
      <c r="YX2715" s="17"/>
      <c r="YY2715" s="17"/>
      <c r="YZ2715" s="17"/>
      <c r="ZA2715" s="17"/>
      <c r="ZB2715" s="17"/>
      <c r="ZC2715" s="17"/>
      <c r="ZD2715" s="17"/>
      <c r="ZE2715" s="17"/>
      <c r="ZF2715" s="17"/>
      <c r="ZG2715" s="17"/>
      <c r="ZH2715" s="17"/>
      <c r="ZI2715" s="17"/>
      <c r="ZJ2715" s="17"/>
      <c r="ZK2715" s="17"/>
      <c r="ZL2715" s="17"/>
      <c r="ZM2715" s="17"/>
      <c r="ZN2715" s="17"/>
      <c r="ZO2715" s="17"/>
      <c r="ZP2715" s="17"/>
      <c r="ZQ2715" s="17"/>
      <c r="ZR2715" s="17"/>
      <c r="ZS2715" s="17"/>
      <c r="ZT2715" s="17"/>
      <c r="ZU2715" s="17"/>
      <c r="ZV2715" s="17"/>
      <c r="ZW2715" s="17"/>
      <c r="ZX2715" s="17"/>
      <c r="ZY2715" s="17"/>
      <c r="ZZ2715" s="17"/>
      <c r="AAA2715" s="17"/>
      <c r="AAB2715" s="17"/>
      <c r="AAC2715" s="17"/>
      <c r="AAD2715" s="17"/>
      <c r="AAE2715" s="17"/>
      <c r="AAF2715" s="17"/>
      <c r="AAG2715" s="17"/>
      <c r="AAH2715" s="17"/>
      <c r="AAI2715" s="17"/>
      <c r="AAJ2715" s="17"/>
      <c r="AAK2715" s="17"/>
      <c r="AAL2715" s="17"/>
      <c r="AAM2715" s="17"/>
      <c r="AAN2715" s="17"/>
      <c r="AAO2715" s="17"/>
      <c r="AAP2715" s="17"/>
      <c r="AAQ2715" s="17"/>
      <c r="AAR2715" s="17"/>
      <c r="AAS2715" s="17"/>
      <c r="AAT2715" s="17"/>
      <c r="AAU2715" s="17"/>
      <c r="AAV2715" s="17"/>
      <c r="AAW2715" s="17"/>
      <c r="AAX2715" s="17"/>
      <c r="AAY2715" s="17"/>
      <c r="AAZ2715" s="17"/>
      <c r="ABA2715" s="17"/>
      <c r="ABB2715" s="17"/>
      <c r="ABC2715" s="17"/>
      <c r="ABD2715" s="17"/>
      <c r="ABE2715" s="17"/>
      <c r="ABF2715" s="17"/>
      <c r="ABG2715" s="17"/>
      <c r="ABH2715" s="17"/>
      <c r="ABI2715" s="17"/>
      <c r="ABJ2715" s="17"/>
      <c r="ABK2715" s="17"/>
      <c r="ABL2715" s="17"/>
      <c r="ABM2715" s="17"/>
      <c r="ABN2715" s="17"/>
      <c r="ABO2715" s="17"/>
      <c r="ABP2715" s="17"/>
      <c r="ABQ2715" s="17"/>
      <c r="ABR2715" s="17"/>
      <c r="ABS2715" s="17"/>
      <c r="ABT2715" s="17"/>
      <c r="ABU2715" s="17"/>
      <c r="ABV2715" s="17"/>
      <c r="ABW2715" s="17"/>
      <c r="ABX2715" s="17"/>
      <c r="ABY2715" s="17"/>
      <c r="ABZ2715" s="17"/>
      <c r="ACA2715" s="17"/>
      <c r="ACB2715" s="17"/>
      <c r="ACC2715" s="17"/>
      <c r="ACD2715" s="17"/>
      <c r="ACE2715" s="17"/>
      <c r="ACF2715" s="17"/>
      <c r="ACG2715" s="17"/>
      <c r="ACH2715" s="17"/>
      <c r="ACI2715" s="17"/>
      <c r="ACJ2715" s="17"/>
      <c r="ACK2715" s="17"/>
      <c r="ACL2715" s="17"/>
      <c r="ACM2715" s="17"/>
      <c r="ACN2715" s="17"/>
      <c r="ACO2715" s="17"/>
      <c r="ACP2715" s="17"/>
      <c r="ACQ2715" s="17"/>
      <c r="ACR2715" s="17"/>
      <c r="ACS2715" s="17"/>
      <c r="ACT2715" s="17"/>
      <c r="ACU2715" s="17"/>
      <c r="ACV2715" s="17"/>
      <c r="ACW2715" s="17"/>
      <c r="ACX2715" s="17"/>
      <c r="ACY2715" s="17"/>
      <c r="ACZ2715" s="17"/>
      <c r="ADA2715" s="17"/>
      <c r="ADB2715" s="17"/>
      <c r="ADC2715" s="17"/>
      <c r="ADD2715" s="17"/>
      <c r="ADE2715" s="17"/>
      <c r="ADF2715" s="17"/>
      <c r="ADG2715" s="17"/>
      <c r="ADH2715" s="17"/>
      <c r="ADI2715" s="17"/>
      <c r="ADJ2715" s="17"/>
      <c r="ADK2715" s="17"/>
      <c r="ADL2715" s="17"/>
      <c r="ADM2715" s="17"/>
      <c r="ADN2715" s="17"/>
      <c r="ADO2715" s="17"/>
      <c r="ADP2715" s="17"/>
      <c r="ADQ2715" s="17"/>
      <c r="ADR2715" s="17"/>
      <c r="ADS2715" s="17"/>
      <c r="ADT2715" s="17"/>
      <c r="ADU2715" s="17"/>
      <c r="ADV2715" s="17"/>
      <c r="ADW2715" s="17"/>
      <c r="ADX2715" s="17"/>
      <c r="ADY2715" s="17"/>
      <c r="ADZ2715" s="17"/>
      <c r="AEA2715" s="17"/>
      <c r="AEB2715" s="17"/>
      <c r="AEC2715" s="17"/>
      <c r="AED2715" s="17"/>
      <c r="AEE2715" s="17"/>
      <c r="AEF2715" s="17"/>
      <c r="AEG2715" s="17"/>
      <c r="AEH2715" s="17"/>
      <c r="AEI2715" s="17"/>
      <c r="AEJ2715" s="17"/>
      <c r="AEK2715" s="17"/>
      <c r="AEL2715" s="17"/>
      <c r="AEM2715" s="17"/>
      <c r="AEN2715" s="17"/>
      <c r="AEO2715" s="17"/>
      <c r="AEP2715" s="17"/>
      <c r="AEQ2715" s="17"/>
      <c r="AER2715" s="17"/>
      <c r="AES2715" s="17"/>
      <c r="AET2715" s="17"/>
      <c r="AEU2715" s="17"/>
      <c r="AEV2715" s="17"/>
      <c r="AEW2715" s="17"/>
      <c r="AEX2715" s="17"/>
      <c r="AEY2715" s="17"/>
      <c r="AEZ2715" s="17"/>
      <c r="AFA2715" s="17"/>
      <c r="AFB2715" s="17"/>
      <c r="AFC2715" s="17"/>
      <c r="AFD2715" s="17"/>
      <c r="AFE2715" s="17"/>
      <c r="AFF2715" s="17"/>
      <c r="AFG2715" s="17"/>
      <c r="AFH2715" s="17"/>
      <c r="AFI2715" s="17"/>
      <c r="AFJ2715" s="17"/>
      <c r="AFK2715" s="17"/>
      <c r="AFL2715" s="17"/>
      <c r="AFM2715" s="17"/>
      <c r="AFN2715" s="17"/>
      <c r="AFO2715" s="17"/>
      <c r="AFP2715" s="17"/>
      <c r="AFQ2715" s="17"/>
      <c r="AFR2715" s="17"/>
      <c r="AFS2715" s="17"/>
      <c r="AFT2715" s="17"/>
      <c r="AFU2715" s="17"/>
      <c r="AFV2715" s="17"/>
      <c r="AFW2715" s="17"/>
      <c r="AFX2715" s="17"/>
      <c r="AFY2715" s="17"/>
      <c r="AFZ2715" s="17"/>
      <c r="AGA2715" s="17"/>
      <c r="AGB2715" s="17"/>
      <c r="AGC2715" s="17"/>
      <c r="AGD2715" s="17"/>
      <c r="AGE2715" s="17"/>
      <c r="AGF2715" s="17"/>
      <c r="AGG2715" s="17"/>
      <c r="AGH2715" s="17"/>
      <c r="AGI2715" s="17"/>
      <c r="AGJ2715" s="17"/>
      <c r="AGK2715" s="17"/>
      <c r="AGL2715" s="17"/>
      <c r="AGM2715" s="17"/>
      <c r="AGN2715" s="17"/>
      <c r="AGO2715" s="17"/>
      <c r="AGP2715" s="17"/>
      <c r="AGQ2715" s="17"/>
      <c r="AGR2715" s="17"/>
      <c r="AGS2715" s="17"/>
      <c r="AGT2715" s="17"/>
      <c r="AGU2715" s="17"/>
      <c r="AGV2715" s="17"/>
      <c r="AGW2715" s="17"/>
      <c r="AGX2715" s="17"/>
      <c r="AGY2715" s="17"/>
      <c r="AGZ2715" s="17"/>
      <c r="AHA2715" s="17"/>
      <c r="AHB2715" s="17"/>
      <c r="AHC2715" s="17"/>
      <c r="AHD2715" s="17"/>
      <c r="AHE2715" s="17"/>
      <c r="AHF2715" s="17"/>
      <c r="AHG2715" s="17"/>
      <c r="AHH2715" s="17"/>
      <c r="AHI2715" s="17"/>
      <c r="AHJ2715" s="17"/>
      <c r="AHK2715" s="17"/>
      <c r="AHL2715" s="17"/>
      <c r="AHM2715" s="17"/>
      <c r="AHN2715" s="17"/>
      <c r="AHO2715" s="17"/>
      <c r="AHP2715" s="17"/>
      <c r="AHQ2715" s="17"/>
      <c r="AHR2715" s="17"/>
      <c r="AHS2715" s="17"/>
      <c r="AHT2715" s="17"/>
      <c r="AHU2715" s="17"/>
      <c r="AHV2715" s="17"/>
      <c r="AHW2715" s="17"/>
      <c r="AHX2715" s="17"/>
      <c r="AHY2715" s="17"/>
      <c r="AHZ2715" s="17"/>
      <c r="AIA2715" s="17"/>
      <c r="AIB2715" s="17"/>
      <c r="AIC2715" s="17"/>
      <c r="AID2715" s="17"/>
      <c r="AIE2715" s="17"/>
      <c r="AIF2715" s="17"/>
      <c r="AIG2715" s="17"/>
      <c r="AIH2715" s="17"/>
      <c r="AII2715" s="17"/>
      <c r="AIJ2715" s="17"/>
      <c r="AIK2715" s="17"/>
      <c r="AIL2715" s="17"/>
      <c r="AIM2715" s="17"/>
      <c r="AIN2715" s="17"/>
      <c r="AIO2715" s="17"/>
      <c r="AIP2715" s="17"/>
      <c r="AIQ2715" s="17"/>
      <c r="AIR2715" s="17"/>
      <c r="AIS2715" s="17"/>
      <c r="AIT2715" s="17"/>
      <c r="AIU2715" s="17"/>
      <c r="AIV2715" s="17"/>
      <c r="AIW2715" s="17"/>
      <c r="AIX2715" s="17"/>
      <c r="AIY2715" s="17"/>
      <c r="AIZ2715" s="17"/>
      <c r="AJA2715" s="17"/>
      <c r="AJB2715" s="17"/>
      <c r="AJC2715" s="17"/>
      <c r="AJD2715" s="17"/>
      <c r="AJE2715" s="17"/>
      <c r="AJF2715" s="17"/>
      <c r="AJG2715" s="17"/>
      <c r="AJH2715" s="17"/>
      <c r="AJI2715" s="17"/>
      <c r="AJJ2715" s="17"/>
      <c r="AJK2715" s="17"/>
      <c r="AJL2715" s="17"/>
      <c r="AJM2715" s="17"/>
      <c r="AJN2715" s="17"/>
      <c r="AJO2715" s="17"/>
      <c r="AJP2715" s="17"/>
      <c r="AJQ2715" s="17"/>
      <c r="AJR2715" s="17"/>
      <c r="AJS2715" s="17"/>
      <c r="AJT2715" s="17"/>
      <c r="AJU2715" s="17"/>
      <c r="AJV2715" s="17"/>
      <c r="AJW2715" s="17"/>
      <c r="AJX2715" s="17"/>
      <c r="AJY2715" s="17"/>
      <c r="AJZ2715" s="17"/>
      <c r="AKA2715" s="17"/>
      <c r="AKB2715" s="17"/>
      <c r="AKC2715" s="17"/>
      <c r="AKD2715" s="17"/>
      <c r="AKE2715" s="17"/>
      <c r="AKF2715" s="17"/>
      <c r="AKG2715" s="17"/>
      <c r="AKH2715" s="17"/>
      <c r="AKI2715" s="17"/>
      <c r="AKJ2715" s="17"/>
      <c r="AKK2715" s="17"/>
      <c r="AKL2715" s="17"/>
      <c r="AKM2715" s="17"/>
      <c r="AKN2715" s="17"/>
      <c r="AKO2715" s="17"/>
      <c r="AKP2715" s="17"/>
      <c r="AKQ2715" s="17"/>
      <c r="AKR2715" s="17"/>
      <c r="AKS2715" s="17"/>
      <c r="AKT2715" s="17"/>
      <c r="AKU2715" s="17"/>
      <c r="AKV2715" s="17"/>
      <c r="AKW2715" s="17"/>
      <c r="AKX2715" s="17"/>
      <c r="AKY2715" s="17"/>
      <c r="AKZ2715" s="17"/>
      <c r="ALA2715" s="17"/>
      <c r="ALB2715" s="17"/>
      <c r="ALC2715" s="17"/>
      <c r="ALD2715" s="17"/>
      <c r="ALE2715" s="17"/>
      <c r="ALF2715" s="17"/>
      <c r="ALG2715" s="17"/>
      <c r="ALH2715" s="17"/>
      <c r="ALI2715" s="17"/>
      <c r="ALJ2715" s="17"/>
      <c r="ALK2715" s="17"/>
      <c r="ALL2715" s="17"/>
      <c r="ALM2715" s="17"/>
      <c r="ALN2715" s="17"/>
      <c r="ALO2715" s="17"/>
      <c r="ALP2715" s="17"/>
      <c r="ALQ2715" s="17"/>
      <c r="ALR2715" s="17"/>
      <c r="ALS2715" s="17"/>
      <c r="ALT2715" s="17"/>
      <c r="ALU2715" s="17"/>
      <c r="ALV2715" s="17"/>
      <c r="ALW2715" s="17"/>
      <c r="ALX2715" s="17"/>
      <c r="ALY2715" s="17"/>
      <c r="ALZ2715" s="17"/>
      <c r="AMA2715" s="17"/>
      <c r="AMB2715" s="17"/>
      <c r="AMC2715" s="17"/>
      <c r="AMD2715" s="17"/>
      <c r="AME2715" s="17"/>
      <c r="AMF2715" s="17"/>
      <c r="AMG2715" s="17"/>
      <c r="AMH2715" s="17"/>
      <c r="AMI2715" s="17"/>
      <c r="AMJ2715" s="17"/>
      <c r="AMK2715" s="17"/>
      <c r="AML2715" s="17"/>
      <c r="AMM2715" s="17"/>
      <c r="AMN2715" s="17"/>
      <c r="AMO2715" s="17"/>
      <c r="AMP2715" s="17"/>
      <c r="AMQ2715" s="17"/>
      <c r="AMR2715" s="17"/>
      <c r="AMS2715" s="17"/>
      <c r="AMT2715" s="17"/>
      <c r="AMU2715" s="17"/>
      <c r="AMV2715" s="17"/>
      <c r="AMW2715" s="17"/>
      <c r="AMX2715" s="17"/>
      <c r="AMY2715" s="17"/>
      <c r="AMZ2715" s="17"/>
      <c r="ANA2715" s="17"/>
      <c r="ANB2715" s="17"/>
      <c r="ANC2715" s="17"/>
      <c r="AND2715" s="17"/>
      <c r="ANE2715" s="17"/>
      <c r="ANF2715" s="17"/>
      <c r="ANG2715" s="17"/>
      <c r="ANH2715" s="17"/>
      <c r="ANI2715" s="17"/>
      <c r="ANJ2715" s="17"/>
      <c r="ANK2715" s="17"/>
      <c r="ANL2715" s="17"/>
      <c r="ANM2715" s="17"/>
      <c r="ANN2715" s="17"/>
      <c r="ANO2715" s="17"/>
      <c r="ANP2715" s="17"/>
      <c r="ANQ2715" s="17"/>
      <c r="ANR2715" s="17"/>
      <c r="ANS2715" s="17"/>
      <c r="ANT2715" s="17"/>
      <c r="ANU2715" s="17"/>
      <c r="ANV2715" s="17"/>
      <c r="ANW2715" s="17"/>
      <c r="ANX2715" s="17"/>
      <c r="ANY2715" s="17"/>
      <c r="ANZ2715" s="17"/>
      <c r="AOA2715" s="17"/>
      <c r="AOB2715" s="17"/>
      <c r="AOC2715" s="17"/>
      <c r="AOD2715" s="17"/>
      <c r="AOE2715" s="17"/>
      <c r="AOF2715" s="17"/>
      <c r="AOG2715" s="17"/>
      <c r="AOH2715" s="17"/>
      <c r="AOI2715" s="17"/>
      <c r="AOJ2715" s="17"/>
      <c r="AOK2715" s="17"/>
      <c r="AOL2715" s="17"/>
      <c r="AOM2715" s="17"/>
      <c r="AON2715" s="17"/>
      <c r="AOO2715" s="17"/>
      <c r="AOP2715" s="17"/>
      <c r="AOQ2715" s="17"/>
      <c r="AOR2715" s="17"/>
      <c r="AOS2715" s="17"/>
      <c r="AOT2715" s="17"/>
      <c r="AOU2715" s="17"/>
      <c r="AOV2715" s="17"/>
      <c r="AOW2715" s="17"/>
      <c r="AOX2715" s="17"/>
      <c r="AOY2715" s="17"/>
      <c r="AOZ2715" s="17"/>
      <c r="APA2715" s="17"/>
      <c r="APB2715" s="17"/>
      <c r="APC2715" s="17"/>
      <c r="APD2715" s="17"/>
      <c r="APE2715" s="17"/>
      <c r="APF2715" s="17"/>
      <c r="APG2715" s="17"/>
      <c r="APH2715" s="17"/>
      <c r="API2715" s="17"/>
      <c r="APJ2715" s="17"/>
      <c r="APK2715" s="17"/>
      <c r="APL2715" s="17"/>
      <c r="APM2715" s="17"/>
      <c r="APN2715" s="17"/>
      <c r="APO2715" s="17"/>
      <c r="APP2715" s="17"/>
      <c r="APQ2715" s="17"/>
      <c r="APR2715" s="17"/>
      <c r="APS2715" s="17"/>
      <c r="APT2715" s="17"/>
      <c r="APU2715" s="17"/>
      <c r="APV2715" s="17"/>
      <c r="APW2715" s="17"/>
      <c r="APX2715" s="17"/>
      <c r="APY2715" s="17"/>
      <c r="APZ2715" s="17"/>
      <c r="AQA2715" s="17"/>
      <c r="AQB2715" s="17"/>
      <c r="AQC2715" s="17"/>
      <c r="AQD2715" s="17"/>
      <c r="AQE2715" s="17"/>
      <c r="AQF2715" s="17"/>
      <c r="AQG2715" s="17"/>
      <c r="AQH2715" s="17"/>
      <c r="AQI2715" s="17"/>
      <c r="AQJ2715" s="17"/>
      <c r="AQK2715" s="17"/>
      <c r="AQL2715" s="17"/>
      <c r="AQM2715" s="17"/>
      <c r="AQN2715" s="17"/>
      <c r="AQO2715" s="17"/>
      <c r="AQP2715" s="17"/>
      <c r="AQQ2715" s="17"/>
      <c r="AQR2715" s="17"/>
      <c r="AQS2715" s="17"/>
      <c r="AQT2715" s="17"/>
      <c r="AQU2715" s="17"/>
      <c r="AQV2715" s="17"/>
      <c r="AQW2715" s="17"/>
      <c r="AQX2715" s="17"/>
      <c r="AQY2715" s="17"/>
      <c r="AQZ2715" s="17"/>
      <c r="ARA2715" s="17"/>
      <c r="ARB2715" s="17"/>
      <c r="ARC2715" s="17"/>
      <c r="ARD2715" s="17"/>
      <c r="ARE2715" s="17"/>
      <c r="ARF2715" s="17"/>
      <c r="ARG2715" s="17"/>
      <c r="ARH2715" s="17"/>
      <c r="ARI2715" s="17"/>
      <c r="ARJ2715" s="17"/>
      <c r="ARK2715" s="17"/>
      <c r="ARL2715" s="17"/>
      <c r="ARM2715" s="17"/>
      <c r="ARN2715" s="17"/>
      <c r="ARO2715" s="17"/>
      <c r="ARP2715" s="17"/>
      <c r="ARQ2715" s="17"/>
      <c r="ARR2715" s="17"/>
      <c r="ARS2715" s="17"/>
      <c r="ART2715" s="17"/>
      <c r="ARU2715" s="17"/>
      <c r="ARV2715" s="17"/>
      <c r="ARW2715" s="17"/>
      <c r="ARX2715" s="17"/>
      <c r="ARY2715" s="17"/>
      <c r="ARZ2715" s="17"/>
      <c r="ASA2715" s="17"/>
      <c r="ASB2715" s="17"/>
      <c r="ASC2715" s="17"/>
      <c r="ASD2715" s="17"/>
      <c r="ASE2715" s="17"/>
      <c r="ASF2715" s="17"/>
      <c r="ASG2715" s="17"/>
      <c r="ASH2715" s="17"/>
      <c r="ASI2715" s="17"/>
      <c r="ASJ2715" s="17"/>
      <c r="ASK2715" s="17"/>
      <c r="ASL2715" s="17"/>
      <c r="ASM2715" s="17"/>
      <c r="ASN2715" s="17"/>
      <c r="ASO2715" s="17"/>
      <c r="ASP2715" s="17"/>
      <c r="ASQ2715" s="17"/>
      <c r="ASR2715" s="17"/>
      <c r="ASS2715" s="17"/>
      <c r="AST2715" s="17"/>
      <c r="ASU2715" s="17"/>
      <c r="ASV2715" s="17"/>
      <c r="ASW2715" s="17"/>
      <c r="ASX2715" s="17"/>
      <c r="ASY2715" s="17"/>
      <c r="ASZ2715" s="17"/>
      <c r="ATA2715" s="17"/>
      <c r="ATB2715" s="17"/>
      <c r="ATC2715" s="17"/>
      <c r="ATD2715" s="17"/>
      <c r="ATE2715" s="17"/>
      <c r="ATF2715" s="17"/>
      <c r="ATG2715" s="17"/>
      <c r="ATH2715" s="17"/>
      <c r="ATI2715" s="17"/>
      <c r="ATJ2715" s="17"/>
      <c r="ATK2715" s="17"/>
      <c r="ATL2715" s="17"/>
      <c r="ATM2715" s="17"/>
      <c r="ATN2715" s="17"/>
      <c r="ATO2715" s="17"/>
      <c r="ATP2715" s="17"/>
      <c r="ATQ2715" s="17"/>
      <c r="ATR2715" s="17"/>
      <c r="ATS2715" s="17"/>
      <c r="ATT2715" s="17"/>
      <c r="ATU2715" s="17"/>
      <c r="ATV2715" s="17"/>
      <c r="ATW2715" s="17"/>
      <c r="ATX2715" s="17"/>
      <c r="ATY2715" s="17"/>
      <c r="ATZ2715" s="17"/>
      <c r="AUA2715" s="17"/>
      <c r="AUB2715" s="17"/>
      <c r="AUC2715" s="17"/>
      <c r="AUD2715" s="17"/>
      <c r="AUE2715" s="17"/>
      <c r="AUF2715" s="17"/>
      <c r="AUG2715" s="17"/>
      <c r="AUH2715" s="17"/>
      <c r="AUI2715" s="17"/>
      <c r="AUJ2715" s="17"/>
      <c r="AUK2715" s="17"/>
      <c r="AUL2715" s="17"/>
      <c r="AUM2715" s="17"/>
      <c r="AUN2715" s="17"/>
      <c r="AUO2715" s="17"/>
      <c r="AUP2715" s="17"/>
      <c r="AUQ2715" s="17"/>
      <c r="AUR2715" s="17"/>
      <c r="AUS2715" s="17"/>
      <c r="AUT2715" s="17"/>
      <c r="AUU2715" s="17"/>
      <c r="AUV2715" s="17"/>
      <c r="AUW2715" s="17"/>
      <c r="AUX2715" s="17"/>
      <c r="AUY2715" s="17"/>
      <c r="AUZ2715" s="17"/>
      <c r="AVA2715" s="17"/>
      <c r="AVB2715" s="17"/>
      <c r="AVC2715" s="17"/>
      <c r="AVD2715" s="17"/>
      <c r="AVE2715" s="17"/>
      <c r="AVF2715" s="17"/>
      <c r="AVG2715" s="17"/>
      <c r="AVH2715" s="17"/>
      <c r="AVI2715" s="17"/>
      <c r="AVJ2715" s="17"/>
      <c r="AVK2715" s="17"/>
      <c r="AVL2715" s="17"/>
      <c r="AVM2715" s="17"/>
      <c r="AVN2715" s="17"/>
      <c r="AVO2715" s="17"/>
      <c r="AVP2715" s="17"/>
      <c r="AVQ2715" s="17"/>
      <c r="AVR2715" s="17"/>
      <c r="AVS2715" s="17"/>
      <c r="AVT2715" s="17"/>
      <c r="AVU2715" s="17"/>
      <c r="AVV2715" s="17"/>
      <c r="AVW2715" s="17"/>
      <c r="AVX2715" s="17"/>
      <c r="AVY2715" s="17"/>
      <c r="AVZ2715" s="17"/>
      <c r="AWA2715" s="17"/>
      <c r="AWB2715" s="17"/>
      <c r="AWC2715" s="17"/>
      <c r="AWD2715" s="17"/>
      <c r="AWE2715" s="17"/>
      <c r="AWF2715" s="17"/>
      <c r="AWG2715" s="17"/>
      <c r="AWH2715" s="17"/>
      <c r="AWI2715" s="17"/>
      <c r="AWJ2715" s="17"/>
      <c r="AWK2715" s="17"/>
      <c r="AWL2715" s="17"/>
      <c r="AWM2715" s="17"/>
      <c r="AWN2715" s="17"/>
    </row>
    <row r="2716" spans="1:1288" s="9" customFormat="1" ht="72" customHeight="1" x14ac:dyDescent="0.25">
      <c r="A2716" s="28" t="s">
        <v>3916</v>
      </c>
      <c r="B2716" s="28" t="s">
        <v>3917</v>
      </c>
      <c r="C2716" s="28" t="s">
        <v>3918</v>
      </c>
      <c r="D2716" s="28" t="s">
        <v>3919</v>
      </c>
      <c r="E2716" s="72">
        <v>40</v>
      </c>
      <c r="F2716" s="22" t="s">
        <v>76</v>
      </c>
      <c r="G2716" s="28"/>
      <c r="H2716" s="15" t="s">
        <v>5</v>
      </c>
      <c r="I2716" s="15"/>
    </row>
    <row r="2717" spans="1:1288" s="11" customFormat="1" ht="72" customHeight="1" x14ac:dyDescent="0.25">
      <c r="A2717" s="28" t="s">
        <v>3920</v>
      </c>
      <c r="B2717" s="28" t="s">
        <v>3921</v>
      </c>
      <c r="C2717" s="28" t="s">
        <v>3922</v>
      </c>
      <c r="D2717" s="28" t="s">
        <v>3919</v>
      </c>
      <c r="E2717" s="72">
        <v>18</v>
      </c>
      <c r="F2717" s="22" t="s">
        <v>76</v>
      </c>
      <c r="G2717" s="46"/>
      <c r="H2717" s="15" t="s">
        <v>5</v>
      </c>
      <c r="I2717" s="15"/>
    </row>
    <row r="2718" spans="1:1288" s="11" customFormat="1" ht="72" customHeight="1" x14ac:dyDescent="0.25">
      <c r="A2718" s="28" t="s">
        <v>3920</v>
      </c>
      <c r="B2718" s="28" t="s">
        <v>3921</v>
      </c>
      <c r="C2718" s="28" t="s">
        <v>3923</v>
      </c>
      <c r="D2718" s="28" t="s">
        <v>3919</v>
      </c>
      <c r="E2718" s="72">
        <v>40</v>
      </c>
      <c r="F2718" s="22" t="s">
        <v>76</v>
      </c>
      <c r="G2718" s="46"/>
      <c r="H2718" s="15" t="s">
        <v>5</v>
      </c>
      <c r="I2718" s="15"/>
    </row>
    <row r="2719" spans="1:1288" s="11" customFormat="1" ht="72" customHeight="1" x14ac:dyDescent="0.25">
      <c r="A2719" s="28" t="s">
        <v>3920</v>
      </c>
      <c r="B2719" s="41" t="s">
        <v>3924</v>
      </c>
      <c r="C2719" s="28" t="s">
        <v>3925</v>
      </c>
      <c r="D2719" s="28" t="s">
        <v>3919</v>
      </c>
      <c r="E2719" s="72">
        <v>34</v>
      </c>
      <c r="F2719" s="22" t="s">
        <v>76</v>
      </c>
      <c r="G2719" s="46"/>
      <c r="H2719" s="15" t="s">
        <v>5</v>
      </c>
      <c r="I2719" s="15"/>
    </row>
    <row r="2720" spans="1:1288" s="9" customFormat="1" ht="39" x14ac:dyDescent="0.25">
      <c r="A2720" s="28" t="s">
        <v>3926</v>
      </c>
      <c r="B2720" s="28" t="s">
        <v>3927</v>
      </c>
      <c r="C2720" s="28" t="s">
        <v>3923</v>
      </c>
      <c r="D2720" s="28" t="s">
        <v>3919</v>
      </c>
      <c r="E2720" s="72">
        <v>100</v>
      </c>
      <c r="F2720" s="22" t="s">
        <v>21</v>
      </c>
      <c r="G2720" s="28"/>
      <c r="H2720" s="15" t="s">
        <v>5</v>
      </c>
      <c r="I2720" s="15"/>
    </row>
    <row r="2721" spans="1:9" s="11" customFormat="1" ht="39" x14ac:dyDescent="0.25">
      <c r="A2721" s="28" t="s">
        <v>3926</v>
      </c>
      <c r="B2721" s="58" t="s">
        <v>3928</v>
      </c>
      <c r="C2721" s="28" t="s">
        <v>3929</v>
      </c>
      <c r="D2721" s="28" t="s">
        <v>3919</v>
      </c>
      <c r="E2721" s="72">
        <v>200</v>
      </c>
      <c r="F2721" s="22" t="s">
        <v>21</v>
      </c>
      <c r="G2721" s="46"/>
      <c r="H2721" s="15" t="s">
        <v>5</v>
      </c>
      <c r="I2721" s="15"/>
    </row>
    <row r="2722" spans="1:9" s="11" customFormat="1" ht="39" x14ac:dyDescent="0.25">
      <c r="A2722" s="28" t="s">
        <v>3926</v>
      </c>
      <c r="B2722" s="58" t="s">
        <v>3930</v>
      </c>
      <c r="C2722" s="28" t="s">
        <v>3931</v>
      </c>
      <c r="D2722" s="28" t="s">
        <v>3919</v>
      </c>
      <c r="E2722" s="72">
        <v>130</v>
      </c>
      <c r="F2722" s="22" t="s">
        <v>21</v>
      </c>
      <c r="G2722" s="46"/>
      <c r="H2722" s="15" t="s">
        <v>5</v>
      </c>
      <c r="I2722" s="15"/>
    </row>
    <row r="2723" spans="1:9" s="11" customFormat="1" ht="39" x14ac:dyDescent="0.25">
      <c r="A2723" s="28" t="s">
        <v>3926</v>
      </c>
      <c r="B2723" s="58" t="s">
        <v>3932</v>
      </c>
      <c r="C2723" s="28" t="s">
        <v>3933</v>
      </c>
      <c r="D2723" s="28" t="s">
        <v>3919</v>
      </c>
      <c r="E2723" s="72">
        <v>100</v>
      </c>
      <c r="F2723" s="22" t="s">
        <v>21</v>
      </c>
      <c r="G2723" s="46"/>
      <c r="H2723" s="15" t="s">
        <v>5</v>
      </c>
      <c r="I2723" s="15"/>
    </row>
    <row r="2724" spans="1:9" s="11" customFormat="1" ht="68.25" customHeight="1" x14ac:dyDescent="0.25">
      <c r="A2724" s="28" t="s">
        <v>3926</v>
      </c>
      <c r="B2724" s="58" t="s">
        <v>3934</v>
      </c>
      <c r="C2724" s="28" t="s">
        <v>3935</v>
      </c>
      <c r="D2724" s="28" t="s">
        <v>3919</v>
      </c>
      <c r="E2724" s="72">
        <v>20</v>
      </c>
      <c r="F2724" s="22" t="s">
        <v>21</v>
      </c>
      <c r="G2724" s="46"/>
      <c r="H2724" s="15" t="s">
        <v>5</v>
      </c>
      <c r="I2724" s="15"/>
    </row>
    <row r="2725" spans="1:9" s="9" customFormat="1" ht="102" customHeight="1" x14ac:dyDescent="0.25">
      <c r="A2725" s="28" t="s">
        <v>3936</v>
      </c>
      <c r="B2725" s="28" t="s">
        <v>3937</v>
      </c>
      <c r="C2725" s="28" t="s">
        <v>3938</v>
      </c>
      <c r="D2725" s="28" t="s">
        <v>3939</v>
      </c>
      <c r="E2725" s="59">
        <v>40</v>
      </c>
      <c r="F2725" s="22" t="s">
        <v>21</v>
      </c>
      <c r="G2725" s="28"/>
      <c r="H2725" s="15" t="s">
        <v>5</v>
      </c>
      <c r="I2725" s="15"/>
    </row>
    <row r="2726" spans="1:9" s="11" customFormat="1" ht="102" customHeight="1" x14ac:dyDescent="0.25">
      <c r="A2726" s="28" t="s">
        <v>3936</v>
      </c>
      <c r="B2726" s="28" t="s">
        <v>3940</v>
      </c>
      <c r="C2726" s="28" t="s">
        <v>3938</v>
      </c>
      <c r="D2726" s="28" t="s">
        <v>3939</v>
      </c>
      <c r="E2726" s="59">
        <v>40</v>
      </c>
      <c r="F2726" s="22" t="s">
        <v>21</v>
      </c>
      <c r="G2726" s="46"/>
      <c r="H2726" s="15" t="s">
        <v>5</v>
      </c>
      <c r="I2726" s="15"/>
    </row>
    <row r="2727" spans="1:9" s="11" customFormat="1" ht="102" customHeight="1" x14ac:dyDescent="0.25">
      <c r="A2727" s="28" t="s">
        <v>3936</v>
      </c>
      <c r="B2727" s="28" t="s">
        <v>3941</v>
      </c>
      <c r="C2727" s="28" t="s">
        <v>3942</v>
      </c>
      <c r="D2727" s="28" t="s">
        <v>3939</v>
      </c>
      <c r="E2727" s="59">
        <v>38</v>
      </c>
      <c r="F2727" s="22" t="s">
        <v>21</v>
      </c>
      <c r="G2727" s="46"/>
      <c r="H2727" s="15" t="s">
        <v>5</v>
      </c>
      <c r="I2727" s="15"/>
    </row>
    <row r="2728" spans="1:9" s="11" customFormat="1" ht="102" customHeight="1" x14ac:dyDescent="0.25">
      <c r="A2728" s="28" t="s">
        <v>3936</v>
      </c>
      <c r="B2728" s="28" t="s">
        <v>3943</v>
      </c>
      <c r="C2728" s="28" t="s">
        <v>3942</v>
      </c>
      <c r="D2728" s="28" t="s">
        <v>3939</v>
      </c>
      <c r="E2728" s="59">
        <v>36</v>
      </c>
      <c r="F2728" s="22" t="s">
        <v>21</v>
      </c>
      <c r="G2728" s="46"/>
      <c r="H2728" s="15" t="s">
        <v>5</v>
      </c>
      <c r="I2728" s="15"/>
    </row>
    <row r="2729" spans="1:9" s="11" customFormat="1" ht="102" customHeight="1" x14ac:dyDescent="0.25">
      <c r="A2729" s="28" t="s">
        <v>3936</v>
      </c>
      <c r="B2729" s="28" t="s">
        <v>3944</v>
      </c>
      <c r="C2729" s="28" t="s">
        <v>3942</v>
      </c>
      <c r="D2729" s="28" t="s">
        <v>3939</v>
      </c>
      <c r="E2729" s="59">
        <v>38</v>
      </c>
      <c r="F2729" s="22" t="s">
        <v>21</v>
      </c>
      <c r="G2729" s="46"/>
      <c r="H2729" s="15" t="s">
        <v>5</v>
      </c>
      <c r="I2729" s="15"/>
    </row>
    <row r="2730" spans="1:9" s="11" customFormat="1" ht="102" customHeight="1" x14ac:dyDescent="0.25">
      <c r="A2730" s="28" t="s">
        <v>3936</v>
      </c>
      <c r="B2730" s="28" t="s">
        <v>3945</v>
      </c>
      <c r="C2730" s="28" t="s">
        <v>3946</v>
      </c>
      <c r="D2730" s="28" t="s">
        <v>3939</v>
      </c>
      <c r="E2730" s="59">
        <v>33</v>
      </c>
      <c r="F2730" s="22" t="s">
        <v>21</v>
      </c>
      <c r="G2730" s="46"/>
      <c r="H2730" s="15" t="s">
        <v>5</v>
      </c>
      <c r="I2730" s="15"/>
    </row>
    <row r="2731" spans="1:9" s="11" customFormat="1" ht="102" customHeight="1" x14ac:dyDescent="0.25">
      <c r="A2731" s="28" t="s">
        <v>3936</v>
      </c>
      <c r="B2731" s="28" t="s">
        <v>3947</v>
      </c>
      <c r="C2731" s="28" t="s">
        <v>3946</v>
      </c>
      <c r="D2731" s="28" t="s">
        <v>3939</v>
      </c>
      <c r="E2731" s="59">
        <v>29</v>
      </c>
      <c r="F2731" s="22" t="s">
        <v>21</v>
      </c>
      <c r="G2731" s="46"/>
      <c r="H2731" s="15" t="s">
        <v>5</v>
      </c>
      <c r="I2731" s="15"/>
    </row>
    <row r="2732" spans="1:9" s="11" customFormat="1" ht="102" customHeight="1" x14ac:dyDescent="0.25">
      <c r="A2732" s="28" t="s">
        <v>3936</v>
      </c>
      <c r="B2732" s="28" t="s">
        <v>3948</v>
      </c>
      <c r="C2732" s="28" t="s">
        <v>3946</v>
      </c>
      <c r="D2732" s="28" t="s">
        <v>3939</v>
      </c>
      <c r="E2732" s="59">
        <v>29</v>
      </c>
      <c r="F2732" s="22" t="s">
        <v>21</v>
      </c>
      <c r="G2732" s="46"/>
      <c r="H2732" s="15" t="s">
        <v>5</v>
      </c>
      <c r="I2732" s="15"/>
    </row>
    <row r="2733" spans="1:9" s="11" customFormat="1" ht="102" customHeight="1" x14ac:dyDescent="0.25">
      <c r="A2733" s="28" t="s">
        <v>3936</v>
      </c>
      <c r="B2733" s="28" t="s">
        <v>3949</v>
      </c>
      <c r="C2733" s="28" t="s">
        <v>3938</v>
      </c>
      <c r="D2733" s="28" t="s">
        <v>3939</v>
      </c>
      <c r="E2733" s="59">
        <v>40</v>
      </c>
      <c r="F2733" s="22" t="s">
        <v>21</v>
      </c>
      <c r="G2733" s="46"/>
      <c r="H2733" s="15" t="s">
        <v>5</v>
      </c>
      <c r="I2733" s="15"/>
    </row>
    <row r="2734" spans="1:9" s="11" customFormat="1" ht="102" customHeight="1" x14ac:dyDescent="0.25">
      <c r="A2734" s="28" t="s">
        <v>3936</v>
      </c>
      <c r="B2734" s="28" t="s">
        <v>3950</v>
      </c>
      <c r="C2734" s="28" t="s">
        <v>3942</v>
      </c>
      <c r="D2734" s="28" t="s">
        <v>3939</v>
      </c>
      <c r="E2734" s="59">
        <v>38</v>
      </c>
      <c r="F2734" s="22" t="s">
        <v>21</v>
      </c>
      <c r="G2734" s="46"/>
      <c r="H2734" s="15" t="s">
        <v>5</v>
      </c>
      <c r="I2734" s="15"/>
    </row>
    <row r="2735" spans="1:9" s="11" customFormat="1" ht="102" customHeight="1" x14ac:dyDescent="0.25">
      <c r="A2735" s="28" t="s">
        <v>3936</v>
      </c>
      <c r="B2735" s="28" t="s">
        <v>3951</v>
      </c>
      <c r="C2735" s="28" t="s">
        <v>3942</v>
      </c>
      <c r="D2735" s="28" t="s">
        <v>3939</v>
      </c>
      <c r="E2735" s="59">
        <v>38</v>
      </c>
      <c r="F2735" s="22" t="s">
        <v>21</v>
      </c>
      <c r="G2735" s="46"/>
      <c r="H2735" s="15" t="s">
        <v>5</v>
      </c>
      <c r="I2735" s="15"/>
    </row>
    <row r="2736" spans="1:9" s="11" customFormat="1" ht="99" customHeight="1" x14ac:dyDescent="0.25">
      <c r="A2736" s="28" t="s">
        <v>3936</v>
      </c>
      <c r="B2736" s="28" t="s">
        <v>3952</v>
      </c>
      <c r="C2736" s="28" t="s">
        <v>3942</v>
      </c>
      <c r="D2736" s="28" t="s">
        <v>3939</v>
      </c>
      <c r="E2736" s="59">
        <v>38</v>
      </c>
      <c r="F2736" s="22" t="s">
        <v>21</v>
      </c>
      <c r="G2736" s="46"/>
      <c r="H2736" s="15" t="s">
        <v>5</v>
      </c>
      <c r="I2736" s="15"/>
    </row>
    <row r="2737" spans="1:9" s="9" customFormat="1" ht="88.5" customHeight="1" x14ac:dyDescent="0.25">
      <c r="A2737" s="28" t="s">
        <v>3953</v>
      </c>
      <c r="B2737" s="26" t="s">
        <v>3954</v>
      </c>
      <c r="C2737" s="26" t="s">
        <v>3946</v>
      </c>
      <c r="D2737" s="26" t="s">
        <v>3955</v>
      </c>
      <c r="E2737" s="27">
        <v>300</v>
      </c>
      <c r="F2737" s="14" t="s">
        <v>21</v>
      </c>
      <c r="G2737" s="82"/>
      <c r="H2737" s="15" t="s">
        <v>5</v>
      </c>
      <c r="I2737" s="15"/>
    </row>
    <row r="2738" spans="1:9" s="11" customFormat="1" ht="90.75" customHeight="1" x14ac:dyDescent="0.25">
      <c r="A2738" s="28" t="s">
        <v>3953</v>
      </c>
      <c r="B2738" s="48" t="s">
        <v>3956</v>
      </c>
      <c r="C2738" s="48" t="s">
        <v>3946</v>
      </c>
      <c r="D2738" s="48" t="s">
        <v>3955</v>
      </c>
      <c r="E2738" s="27">
        <v>500</v>
      </c>
      <c r="F2738" s="14" t="s">
        <v>21</v>
      </c>
      <c r="G2738" s="46"/>
      <c r="H2738" s="15" t="s">
        <v>5</v>
      </c>
      <c r="I2738" s="15"/>
    </row>
    <row r="2739" spans="1:9" s="11" customFormat="1" ht="58.5" x14ac:dyDescent="0.25">
      <c r="A2739" s="34" t="s">
        <v>1449</v>
      </c>
      <c r="B2739" s="29" t="s">
        <v>1450</v>
      </c>
      <c r="C2739" s="29" t="s">
        <v>1451</v>
      </c>
      <c r="D2739" s="34" t="s">
        <v>1452</v>
      </c>
      <c r="E2739" s="30">
        <v>10</v>
      </c>
      <c r="F2739" s="37" t="s">
        <v>21</v>
      </c>
      <c r="G2739" s="38"/>
      <c r="H2739" s="15" t="s">
        <v>5</v>
      </c>
      <c r="I2739" s="38"/>
    </row>
    <row r="2740" spans="1:9" s="11" customFormat="1" ht="58.5" x14ac:dyDescent="0.25">
      <c r="A2740" s="34" t="s">
        <v>1449</v>
      </c>
      <c r="B2740" s="29" t="s">
        <v>1450</v>
      </c>
      <c r="C2740" s="29" t="s">
        <v>1453</v>
      </c>
      <c r="D2740" s="34" t="s">
        <v>1452</v>
      </c>
      <c r="E2740" s="30">
        <v>10</v>
      </c>
      <c r="F2740" s="37" t="s">
        <v>21</v>
      </c>
      <c r="G2740" s="38"/>
      <c r="H2740" s="15" t="s">
        <v>5</v>
      </c>
      <c r="I2740" s="38"/>
    </row>
    <row r="2741" spans="1:9" s="11" customFormat="1" ht="58.5" x14ac:dyDescent="0.25">
      <c r="A2741" s="34" t="s">
        <v>1449</v>
      </c>
      <c r="B2741" s="29" t="s">
        <v>1450</v>
      </c>
      <c r="C2741" s="29" t="s">
        <v>1454</v>
      </c>
      <c r="D2741" s="34" t="s">
        <v>1452</v>
      </c>
      <c r="E2741" s="30">
        <v>10</v>
      </c>
      <c r="F2741" s="37" t="s">
        <v>21</v>
      </c>
      <c r="G2741" s="38"/>
      <c r="H2741" s="15" t="s">
        <v>5</v>
      </c>
      <c r="I2741" s="38"/>
    </row>
    <row r="2742" spans="1:9" s="11" customFormat="1" ht="58.5" x14ac:dyDescent="0.25">
      <c r="A2742" s="29" t="s">
        <v>1455</v>
      </c>
      <c r="B2742" s="29" t="s">
        <v>1456</v>
      </c>
      <c r="C2742" s="29" t="s">
        <v>1457</v>
      </c>
      <c r="D2742" s="29" t="s">
        <v>1452</v>
      </c>
      <c r="E2742" s="30">
        <v>11040</v>
      </c>
      <c r="F2742" s="37" t="s">
        <v>76</v>
      </c>
      <c r="G2742" s="35"/>
      <c r="H2742" s="15" t="s">
        <v>5</v>
      </c>
      <c r="I2742" s="15"/>
    </row>
    <row r="2743" spans="1:9" s="11" customFormat="1" ht="58.5" x14ac:dyDescent="0.25">
      <c r="A2743" s="29" t="s">
        <v>1455</v>
      </c>
      <c r="B2743" s="29" t="s">
        <v>1456</v>
      </c>
      <c r="C2743" s="29" t="s">
        <v>1458</v>
      </c>
      <c r="D2743" s="29" t="s">
        <v>1452</v>
      </c>
      <c r="E2743" s="30">
        <v>9120</v>
      </c>
      <c r="F2743" s="37" t="s">
        <v>76</v>
      </c>
      <c r="G2743" s="33"/>
      <c r="H2743" s="15" t="s">
        <v>5</v>
      </c>
      <c r="I2743" s="15"/>
    </row>
    <row r="2744" spans="1:9" s="11" customFormat="1" ht="58.5" x14ac:dyDescent="0.25">
      <c r="A2744" s="29" t="s">
        <v>1455</v>
      </c>
      <c r="B2744" s="29" t="s">
        <v>1456</v>
      </c>
      <c r="C2744" s="29" t="s">
        <v>1459</v>
      </c>
      <c r="D2744" s="29" t="s">
        <v>1452</v>
      </c>
      <c r="E2744" s="30">
        <v>4560</v>
      </c>
      <c r="F2744" s="37" t="s">
        <v>76</v>
      </c>
      <c r="G2744" s="33"/>
      <c r="H2744" s="15" t="s">
        <v>5</v>
      </c>
      <c r="I2744" s="15"/>
    </row>
    <row r="2745" spans="1:9" s="11" customFormat="1" ht="58.5" x14ac:dyDescent="0.25">
      <c r="A2745" s="29" t="s">
        <v>1455</v>
      </c>
      <c r="B2745" s="29" t="s">
        <v>1456</v>
      </c>
      <c r="C2745" s="29" t="s">
        <v>1460</v>
      </c>
      <c r="D2745" s="29" t="s">
        <v>1452</v>
      </c>
      <c r="E2745" s="30">
        <v>3820</v>
      </c>
      <c r="F2745" s="37" t="s">
        <v>76</v>
      </c>
      <c r="G2745" s="33"/>
      <c r="H2745" s="15" t="s">
        <v>5</v>
      </c>
      <c r="I2745" s="15"/>
    </row>
    <row r="2746" spans="1:9" s="11" customFormat="1" ht="58.5" x14ac:dyDescent="0.25">
      <c r="A2746" s="29" t="s">
        <v>1455</v>
      </c>
      <c r="B2746" s="29" t="s">
        <v>1456</v>
      </c>
      <c r="C2746" s="29" t="s">
        <v>1461</v>
      </c>
      <c r="D2746" s="29" t="s">
        <v>1452</v>
      </c>
      <c r="E2746" s="30">
        <v>3540</v>
      </c>
      <c r="F2746" s="37" t="s">
        <v>76</v>
      </c>
      <c r="G2746" s="33"/>
      <c r="H2746" s="15" t="s">
        <v>5</v>
      </c>
      <c r="I2746" s="15"/>
    </row>
    <row r="2747" spans="1:9" s="11" customFormat="1" ht="58.5" x14ac:dyDescent="0.25">
      <c r="A2747" s="29" t="s">
        <v>1455</v>
      </c>
      <c r="B2747" s="29" t="s">
        <v>1456</v>
      </c>
      <c r="C2747" s="29" t="s">
        <v>1462</v>
      </c>
      <c r="D2747" s="29" t="s">
        <v>1452</v>
      </c>
      <c r="E2747" s="30">
        <v>1625</v>
      </c>
      <c r="F2747" s="37" t="s">
        <v>76</v>
      </c>
      <c r="G2747" s="33"/>
      <c r="H2747" s="15" t="s">
        <v>5</v>
      </c>
      <c r="I2747" s="15"/>
    </row>
    <row r="2748" spans="1:9" s="11" customFormat="1" ht="39" x14ac:dyDescent="0.25">
      <c r="A2748" s="29" t="s">
        <v>1463</v>
      </c>
      <c r="B2748" s="29" t="s">
        <v>1464</v>
      </c>
      <c r="C2748" s="29" t="s">
        <v>1465</v>
      </c>
      <c r="D2748" s="29" t="s">
        <v>1466</v>
      </c>
      <c r="E2748" s="30">
        <v>500</v>
      </c>
      <c r="F2748" s="31" t="s">
        <v>21</v>
      </c>
      <c r="G2748" s="35"/>
      <c r="H2748" s="15" t="s">
        <v>5</v>
      </c>
      <c r="I2748" s="33"/>
    </row>
    <row r="2749" spans="1:9" s="11" customFormat="1" ht="39" x14ac:dyDescent="0.25">
      <c r="A2749" s="29" t="s">
        <v>1463</v>
      </c>
      <c r="B2749" s="29" t="s">
        <v>1464</v>
      </c>
      <c r="C2749" s="29" t="s">
        <v>1467</v>
      </c>
      <c r="D2749" s="29" t="s">
        <v>1466</v>
      </c>
      <c r="E2749" s="30">
        <v>500</v>
      </c>
      <c r="F2749" s="31" t="s">
        <v>21</v>
      </c>
      <c r="G2749" s="35"/>
      <c r="H2749" s="15" t="s">
        <v>5</v>
      </c>
      <c r="I2749" s="33"/>
    </row>
    <row r="2750" spans="1:9" s="11" customFormat="1" ht="39" x14ac:dyDescent="0.25">
      <c r="A2750" s="29" t="s">
        <v>1463</v>
      </c>
      <c r="B2750" s="29" t="s">
        <v>1464</v>
      </c>
      <c r="C2750" s="29" t="s">
        <v>1468</v>
      </c>
      <c r="D2750" s="29" t="s">
        <v>1466</v>
      </c>
      <c r="E2750" s="30">
        <v>500</v>
      </c>
      <c r="F2750" s="31" t="s">
        <v>21</v>
      </c>
      <c r="G2750" s="35"/>
      <c r="H2750" s="15" t="s">
        <v>5</v>
      </c>
      <c r="I2750" s="33"/>
    </row>
    <row r="2751" spans="1:9" s="11" customFormat="1" ht="39" x14ac:dyDescent="0.25">
      <c r="A2751" s="29" t="s">
        <v>1463</v>
      </c>
      <c r="B2751" s="29" t="s">
        <v>1464</v>
      </c>
      <c r="C2751" s="29" t="s">
        <v>1469</v>
      </c>
      <c r="D2751" s="29" t="s">
        <v>1466</v>
      </c>
      <c r="E2751" s="30">
        <v>400</v>
      </c>
      <c r="F2751" s="31" t="s">
        <v>21</v>
      </c>
      <c r="G2751" s="35"/>
      <c r="H2751" s="15" t="s">
        <v>5</v>
      </c>
      <c r="I2751" s="33"/>
    </row>
    <row r="2752" spans="1:9" s="11" customFormat="1" ht="39" x14ac:dyDescent="0.25">
      <c r="A2752" s="29" t="s">
        <v>1463</v>
      </c>
      <c r="B2752" s="29" t="s">
        <v>1464</v>
      </c>
      <c r="C2752" s="29" t="s">
        <v>1470</v>
      </c>
      <c r="D2752" s="29" t="s">
        <v>1466</v>
      </c>
      <c r="E2752" s="30">
        <v>400</v>
      </c>
      <c r="F2752" s="31" t="s">
        <v>21</v>
      </c>
      <c r="G2752" s="35"/>
      <c r="H2752" s="15" t="s">
        <v>5</v>
      </c>
      <c r="I2752" s="33"/>
    </row>
    <row r="2753" spans="1:9" s="11" customFormat="1" ht="39" x14ac:dyDescent="0.25">
      <c r="A2753" s="29" t="s">
        <v>1463</v>
      </c>
      <c r="B2753" s="29" t="s">
        <v>1464</v>
      </c>
      <c r="C2753" s="29" t="s">
        <v>1471</v>
      </c>
      <c r="D2753" s="29" t="s">
        <v>1466</v>
      </c>
      <c r="E2753" s="30">
        <v>400</v>
      </c>
      <c r="F2753" s="31" t="s">
        <v>21</v>
      </c>
      <c r="G2753" s="35"/>
      <c r="H2753" s="15" t="s">
        <v>5</v>
      </c>
      <c r="I2753" s="33"/>
    </row>
    <row r="2754" spans="1:9" s="11" customFormat="1" ht="39" x14ac:dyDescent="0.25">
      <c r="A2754" s="29" t="s">
        <v>1463</v>
      </c>
      <c r="B2754" s="29" t="s">
        <v>1464</v>
      </c>
      <c r="C2754" s="29" t="s">
        <v>1472</v>
      </c>
      <c r="D2754" s="29" t="s">
        <v>1466</v>
      </c>
      <c r="E2754" s="30">
        <v>500</v>
      </c>
      <c r="F2754" s="31" t="s">
        <v>21</v>
      </c>
      <c r="G2754" s="35"/>
      <c r="H2754" s="15" t="s">
        <v>5</v>
      </c>
      <c r="I2754" s="33"/>
    </row>
    <row r="2755" spans="1:9" s="11" customFormat="1" ht="39" x14ac:dyDescent="0.25">
      <c r="A2755" s="29" t="s">
        <v>1463</v>
      </c>
      <c r="B2755" s="29" t="s">
        <v>1464</v>
      </c>
      <c r="C2755" s="29" t="s">
        <v>1473</v>
      </c>
      <c r="D2755" s="29" t="s">
        <v>1466</v>
      </c>
      <c r="E2755" s="30">
        <v>400</v>
      </c>
      <c r="F2755" s="31" t="s">
        <v>21</v>
      </c>
      <c r="G2755" s="35"/>
      <c r="H2755" s="15" t="s">
        <v>5</v>
      </c>
      <c r="I2755" s="33"/>
    </row>
    <row r="2756" spans="1:9" s="11" customFormat="1" ht="39" x14ac:dyDescent="0.25">
      <c r="A2756" s="29" t="s">
        <v>1463</v>
      </c>
      <c r="B2756" s="29" t="s">
        <v>1464</v>
      </c>
      <c r="C2756" s="29" t="s">
        <v>1474</v>
      </c>
      <c r="D2756" s="29" t="s">
        <v>1466</v>
      </c>
      <c r="E2756" s="30">
        <v>400</v>
      </c>
      <c r="F2756" s="31" t="s">
        <v>21</v>
      </c>
      <c r="G2756" s="35"/>
      <c r="H2756" s="15" t="s">
        <v>5</v>
      </c>
      <c r="I2756" s="33"/>
    </row>
    <row r="2757" spans="1:9" s="11" customFormat="1" ht="39" x14ac:dyDescent="0.25">
      <c r="A2757" s="29" t="s">
        <v>1463</v>
      </c>
      <c r="B2757" s="29" t="s">
        <v>1464</v>
      </c>
      <c r="C2757" s="29" t="s">
        <v>1475</v>
      </c>
      <c r="D2757" s="29" t="s">
        <v>1466</v>
      </c>
      <c r="E2757" s="30">
        <v>500</v>
      </c>
      <c r="F2757" s="31" t="s">
        <v>21</v>
      </c>
      <c r="G2757" s="35"/>
      <c r="H2757" s="15" t="s">
        <v>5</v>
      </c>
      <c r="I2757" s="33"/>
    </row>
    <row r="2758" spans="1:9" s="11" customFormat="1" ht="39" x14ac:dyDescent="0.25">
      <c r="A2758" s="29" t="s">
        <v>1463</v>
      </c>
      <c r="B2758" s="29" t="s">
        <v>1464</v>
      </c>
      <c r="C2758" s="29" t="s">
        <v>1476</v>
      </c>
      <c r="D2758" s="29" t="s">
        <v>1466</v>
      </c>
      <c r="E2758" s="30">
        <v>300</v>
      </c>
      <c r="F2758" s="31" t="s">
        <v>21</v>
      </c>
      <c r="G2758" s="33"/>
      <c r="H2758" s="15" t="s">
        <v>5</v>
      </c>
      <c r="I2758" s="33"/>
    </row>
    <row r="2759" spans="1:9" s="11" customFormat="1" ht="39" x14ac:dyDescent="0.25">
      <c r="A2759" s="29" t="s">
        <v>1463</v>
      </c>
      <c r="B2759" s="29" t="s">
        <v>1464</v>
      </c>
      <c r="C2759" s="29" t="s">
        <v>1477</v>
      </c>
      <c r="D2759" s="29" t="s">
        <v>1466</v>
      </c>
      <c r="E2759" s="39">
        <v>250</v>
      </c>
      <c r="F2759" s="31" t="s">
        <v>21</v>
      </c>
      <c r="G2759" s="33"/>
      <c r="H2759" s="15" t="s">
        <v>5</v>
      </c>
      <c r="I2759" s="33"/>
    </row>
    <row r="2760" spans="1:9" s="11" customFormat="1" ht="39" x14ac:dyDescent="0.25">
      <c r="A2760" s="29" t="s">
        <v>1463</v>
      </c>
      <c r="B2760" s="29" t="s">
        <v>1464</v>
      </c>
      <c r="C2760" s="29" t="s">
        <v>1478</v>
      </c>
      <c r="D2760" s="29" t="s">
        <v>1466</v>
      </c>
      <c r="E2760" s="39">
        <v>250</v>
      </c>
      <c r="F2760" s="31" t="s">
        <v>21</v>
      </c>
      <c r="G2760" s="33"/>
      <c r="H2760" s="15" t="s">
        <v>5</v>
      </c>
      <c r="I2760" s="33"/>
    </row>
    <row r="2761" spans="1:9" s="11" customFormat="1" ht="39" x14ac:dyDescent="0.25">
      <c r="A2761" s="29" t="s">
        <v>1463</v>
      </c>
      <c r="B2761" s="29" t="s">
        <v>1464</v>
      </c>
      <c r="C2761" s="29" t="s">
        <v>1479</v>
      </c>
      <c r="D2761" s="29" t="s">
        <v>1466</v>
      </c>
      <c r="E2761" s="30">
        <v>400</v>
      </c>
      <c r="F2761" s="31" t="s">
        <v>21</v>
      </c>
      <c r="G2761" s="33"/>
      <c r="H2761" s="15" t="s">
        <v>5</v>
      </c>
      <c r="I2761" s="33"/>
    </row>
    <row r="2762" spans="1:9" s="11" customFormat="1" ht="39" x14ac:dyDescent="0.25">
      <c r="A2762" s="29" t="s">
        <v>1463</v>
      </c>
      <c r="B2762" s="29" t="s">
        <v>1464</v>
      </c>
      <c r="C2762" s="29" t="s">
        <v>1480</v>
      </c>
      <c r="D2762" s="29" t="s">
        <v>1466</v>
      </c>
      <c r="E2762" s="39">
        <v>250</v>
      </c>
      <c r="F2762" s="31" t="s">
        <v>21</v>
      </c>
      <c r="G2762" s="33"/>
      <c r="H2762" s="15" t="s">
        <v>5</v>
      </c>
      <c r="I2762" s="38"/>
    </row>
    <row r="2763" spans="1:9" s="11" customFormat="1" ht="39" x14ac:dyDescent="0.25">
      <c r="A2763" s="29" t="s">
        <v>1463</v>
      </c>
      <c r="B2763" s="29" t="s">
        <v>1464</v>
      </c>
      <c r="C2763" s="29" t="s">
        <v>1481</v>
      </c>
      <c r="D2763" s="29" t="s">
        <v>1466</v>
      </c>
      <c r="E2763" s="39">
        <v>250</v>
      </c>
      <c r="F2763" s="31" t="s">
        <v>21</v>
      </c>
      <c r="G2763" s="33"/>
      <c r="H2763" s="15" t="s">
        <v>5</v>
      </c>
      <c r="I2763" s="38"/>
    </row>
    <row r="2764" spans="1:9" s="11" customFormat="1" ht="39" x14ac:dyDescent="0.25">
      <c r="A2764" s="29" t="s">
        <v>1463</v>
      </c>
      <c r="B2764" s="29" t="s">
        <v>1464</v>
      </c>
      <c r="C2764" s="29" t="s">
        <v>1482</v>
      </c>
      <c r="D2764" s="29" t="s">
        <v>1466</v>
      </c>
      <c r="E2764" s="39">
        <v>230</v>
      </c>
      <c r="F2764" s="31" t="s">
        <v>21</v>
      </c>
      <c r="G2764" s="33"/>
      <c r="H2764" s="15" t="s">
        <v>5</v>
      </c>
      <c r="I2764" s="38"/>
    </row>
    <row r="2765" spans="1:9" s="11" customFormat="1" ht="39" x14ac:dyDescent="0.25">
      <c r="A2765" s="29" t="s">
        <v>1463</v>
      </c>
      <c r="B2765" s="29" t="s">
        <v>1464</v>
      </c>
      <c r="C2765" s="29" t="s">
        <v>1483</v>
      </c>
      <c r="D2765" s="29" t="s">
        <v>1466</v>
      </c>
      <c r="E2765" s="39">
        <v>230</v>
      </c>
      <c r="F2765" s="31" t="s">
        <v>21</v>
      </c>
      <c r="G2765" s="33"/>
      <c r="H2765" s="15" t="s">
        <v>5</v>
      </c>
      <c r="I2765" s="38"/>
    </row>
    <row r="2766" spans="1:9" s="11" customFormat="1" ht="39" x14ac:dyDescent="0.25">
      <c r="A2766" s="29" t="s">
        <v>1463</v>
      </c>
      <c r="B2766" s="29" t="s">
        <v>1464</v>
      </c>
      <c r="C2766" s="29" t="s">
        <v>1484</v>
      </c>
      <c r="D2766" s="29" t="s">
        <v>1466</v>
      </c>
      <c r="E2766" s="39">
        <v>230</v>
      </c>
      <c r="F2766" s="31" t="s">
        <v>21</v>
      </c>
      <c r="G2766" s="33"/>
      <c r="H2766" s="15" t="s">
        <v>5</v>
      </c>
      <c r="I2766" s="38"/>
    </row>
    <row r="2767" spans="1:9" s="11" customFormat="1" ht="39" x14ac:dyDescent="0.25">
      <c r="A2767" s="29" t="s">
        <v>1463</v>
      </c>
      <c r="B2767" s="29" t="s">
        <v>1464</v>
      </c>
      <c r="C2767" s="29" t="s">
        <v>1485</v>
      </c>
      <c r="D2767" s="29" t="s">
        <v>1466</v>
      </c>
      <c r="E2767" s="39">
        <v>230</v>
      </c>
      <c r="F2767" s="31" t="s">
        <v>21</v>
      </c>
      <c r="G2767" s="33"/>
      <c r="H2767" s="15" t="s">
        <v>5</v>
      </c>
      <c r="I2767" s="38"/>
    </row>
    <row r="2768" spans="1:9" s="11" customFormat="1" ht="39" x14ac:dyDescent="0.25">
      <c r="A2768" s="29" t="s">
        <v>1463</v>
      </c>
      <c r="B2768" s="29" t="s">
        <v>1464</v>
      </c>
      <c r="C2768" s="29" t="s">
        <v>1486</v>
      </c>
      <c r="D2768" s="29" t="s">
        <v>1466</v>
      </c>
      <c r="E2768" s="39">
        <v>250</v>
      </c>
      <c r="F2768" s="31" t="s">
        <v>21</v>
      </c>
      <c r="G2768" s="33"/>
      <c r="H2768" s="15" t="s">
        <v>5</v>
      </c>
      <c r="I2768" s="38"/>
    </row>
    <row r="2769" spans="1:9" s="11" customFormat="1" ht="39" x14ac:dyDescent="0.25">
      <c r="A2769" s="29" t="s">
        <v>1463</v>
      </c>
      <c r="B2769" s="29" t="s">
        <v>1487</v>
      </c>
      <c r="C2769" s="29" t="s">
        <v>1488</v>
      </c>
      <c r="D2769" s="29" t="s">
        <v>1466</v>
      </c>
      <c r="E2769" s="30">
        <v>550</v>
      </c>
      <c r="F2769" s="37" t="s">
        <v>21</v>
      </c>
      <c r="G2769" s="33"/>
      <c r="H2769" s="15" t="s">
        <v>5</v>
      </c>
      <c r="I2769" s="33"/>
    </row>
    <row r="2770" spans="1:9" s="11" customFormat="1" ht="39" x14ac:dyDescent="0.25">
      <c r="A2770" s="29" t="s">
        <v>1463</v>
      </c>
      <c r="B2770" s="29" t="s">
        <v>1487</v>
      </c>
      <c r="C2770" s="29" t="s">
        <v>1489</v>
      </c>
      <c r="D2770" s="29" t="s">
        <v>1466</v>
      </c>
      <c r="E2770" s="30">
        <v>550</v>
      </c>
      <c r="F2770" s="37" t="s">
        <v>21</v>
      </c>
      <c r="G2770" s="33"/>
      <c r="H2770" s="15" t="s">
        <v>5</v>
      </c>
      <c r="I2770" s="33"/>
    </row>
    <row r="2771" spans="1:9" s="11" customFormat="1" ht="39" x14ac:dyDescent="0.25">
      <c r="A2771" s="29" t="s">
        <v>1463</v>
      </c>
      <c r="B2771" s="29" t="s">
        <v>1487</v>
      </c>
      <c r="C2771" s="29" t="s">
        <v>1490</v>
      </c>
      <c r="D2771" s="29" t="s">
        <v>1466</v>
      </c>
      <c r="E2771" s="30">
        <f>550</f>
        <v>550</v>
      </c>
      <c r="F2771" s="37" t="s">
        <v>21</v>
      </c>
      <c r="G2771" s="33"/>
      <c r="H2771" s="15" t="s">
        <v>5</v>
      </c>
      <c r="I2771" s="33"/>
    </row>
    <row r="2772" spans="1:9" s="11" customFormat="1" ht="39" x14ac:dyDescent="0.25">
      <c r="A2772" s="29" t="s">
        <v>1463</v>
      </c>
      <c r="B2772" s="29" t="s">
        <v>1487</v>
      </c>
      <c r="C2772" s="29" t="s">
        <v>1491</v>
      </c>
      <c r="D2772" s="29" t="s">
        <v>1466</v>
      </c>
      <c r="E2772" s="30">
        <f>550</f>
        <v>550</v>
      </c>
      <c r="F2772" s="37" t="s">
        <v>21</v>
      </c>
      <c r="G2772" s="33"/>
      <c r="H2772" s="15" t="s">
        <v>5</v>
      </c>
      <c r="I2772" s="33"/>
    </row>
    <row r="2773" spans="1:9" s="11" customFormat="1" ht="39" x14ac:dyDescent="0.25">
      <c r="A2773" s="29" t="s">
        <v>1463</v>
      </c>
      <c r="B2773" s="29" t="s">
        <v>1487</v>
      </c>
      <c r="C2773" s="29" t="s">
        <v>1492</v>
      </c>
      <c r="D2773" s="29" t="s">
        <v>1466</v>
      </c>
      <c r="E2773" s="30">
        <f>550-1</f>
        <v>549</v>
      </c>
      <c r="F2773" s="37" t="s">
        <v>21</v>
      </c>
      <c r="G2773" s="38"/>
      <c r="H2773" s="15" t="s">
        <v>5</v>
      </c>
      <c r="I2773" s="38"/>
    </row>
    <row r="2774" spans="1:9" s="11" customFormat="1" ht="39" x14ac:dyDescent="0.25">
      <c r="A2774" s="29" t="s">
        <v>1463</v>
      </c>
      <c r="B2774" s="29" t="s">
        <v>1487</v>
      </c>
      <c r="C2774" s="29" t="s">
        <v>1493</v>
      </c>
      <c r="D2774" s="29" t="s">
        <v>1466</v>
      </c>
      <c r="E2774" s="30">
        <f>550-1</f>
        <v>549</v>
      </c>
      <c r="F2774" s="37" t="s">
        <v>21</v>
      </c>
      <c r="G2774" s="38"/>
      <c r="H2774" s="15" t="s">
        <v>5</v>
      </c>
      <c r="I2774" s="38"/>
    </row>
    <row r="2775" spans="1:9" s="11" customFormat="1" ht="39" x14ac:dyDescent="0.25">
      <c r="A2775" s="29" t="s">
        <v>1463</v>
      </c>
      <c r="B2775" s="29" t="s">
        <v>1487</v>
      </c>
      <c r="C2775" s="29" t="s">
        <v>1494</v>
      </c>
      <c r="D2775" s="29" t="s">
        <v>1466</v>
      </c>
      <c r="E2775" s="30">
        <f>550-1</f>
        <v>549</v>
      </c>
      <c r="F2775" s="37" t="s">
        <v>21</v>
      </c>
      <c r="G2775" s="38"/>
      <c r="H2775" s="15" t="s">
        <v>5</v>
      </c>
      <c r="I2775" s="38"/>
    </row>
    <row r="2776" spans="1:9" s="11" customFormat="1" ht="39" x14ac:dyDescent="0.25">
      <c r="A2776" s="29" t="s">
        <v>1463</v>
      </c>
      <c r="B2776" s="29" t="s">
        <v>1487</v>
      </c>
      <c r="C2776" s="29" t="s">
        <v>1495</v>
      </c>
      <c r="D2776" s="29" t="s">
        <v>1466</v>
      </c>
      <c r="E2776" s="30">
        <f>550-1</f>
        <v>549</v>
      </c>
      <c r="F2776" s="37" t="s">
        <v>21</v>
      </c>
      <c r="G2776" s="38"/>
      <c r="H2776" s="15" t="s">
        <v>5</v>
      </c>
      <c r="I2776" s="38"/>
    </row>
    <row r="2777" spans="1:9" s="11" customFormat="1" ht="39" x14ac:dyDescent="0.25">
      <c r="A2777" s="29" t="s">
        <v>1463</v>
      </c>
      <c r="B2777" s="29" t="s">
        <v>1487</v>
      </c>
      <c r="C2777" s="29" t="s">
        <v>1496</v>
      </c>
      <c r="D2777" s="29" t="s">
        <v>1466</v>
      </c>
      <c r="E2777" s="30">
        <v>550</v>
      </c>
      <c r="F2777" s="37" t="s">
        <v>21</v>
      </c>
      <c r="G2777" s="38"/>
      <c r="H2777" s="15" t="s">
        <v>5</v>
      </c>
      <c r="I2777" s="38"/>
    </row>
    <row r="2778" spans="1:9" s="11" customFormat="1" ht="58.5" x14ac:dyDescent="0.25">
      <c r="A2778" s="29" t="s">
        <v>1463</v>
      </c>
      <c r="B2778" s="29" t="s">
        <v>1497</v>
      </c>
      <c r="C2778" s="29" t="s">
        <v>1498</v>
      </c>
      <c r="D2778" s="29" t="s">
        <v>1466</v>
      </c>
      <c r="E2778" s="30">
        <v>300</v>
      </c>
      <c r="F2778" s="37" t="s">
        <v>21</v>
      </c>
      <c r="G2778" s="38"/>
      <c r="H2778" s="15" t="s">
        <v>5</v>
      </c>
      <c r="I2778" s="38"/>
    </row>
    <row r="2779" spans="1:9" s="11" customFormat="1" ht="58.5" x14ac:dyDescent="0.25">
      <c r="A2779" s="29" t="s">
        <v>1463</v>
      </c>
      <c r="B2779" s="29" t="s">
        <v>1497</v>
      </c>
      <c r="C2779" s="29" t="s">
        <v>1499</v>
      </c>
      <c r="D2779" s="29" t="s">
        <v>1466</v>
      </c>
      <c r="E2779" s="30">
        <v>300</v>
      </c>
      <c r="F2779" s="37" t="s">
        <v>21</v>
      </c>
      <c r="G2779" s="38"/>
      <c r="H2779" s="15" t="s">
        <v>5</v>
      </c>
      <c r="I2779" s="38"/>
    </row>
    <row r="2780" spans="1:9" s="11" customFormat="1" ht="58.5" x14ac:dyDescent="0.25">
      <c r="A2780" s="34" t="s">
        <v>1500</v>
      </c>
      <c r="B2780" s="29" t="s">
        <v>1501</v>
      </c>
      <c r="C2780" s="29" t="s">
        <v>1502</v>
      </c>
      <c r="D2780" s="29" t="s">
        <v>1503</v>
      </c>
      <c r="E2780" s="30">
        <v>10</v>
      </c>
      <c r="F2780" s="31" t="s">
        <v>21</v>
      </c>
      <c r="G2780" s="33"/>
      <c r="H2780" s="15" t="s">
        <v>5</v>
      </c>
      <c r="I2780" s="33"/>
    </row>
    <row r="2781" spans="1:9" s="11" customFormat="1" ht="78" x14ac:dyDescent="0.25">
      <c r="A2781" s="34" t="s">
        <v>1500</v>
      </c>
      <c r="B2781" s="29" t="s">
        <v>1501</v>
      </c>
      <c r="C2781" s="29" t="s">
        <v>1504</v>
      </c>
      <c r="D2781" s="29" t="s">
        <v>1503</v>
      </c>
      <c r="E2781" s="30">
        <v>38</v>
      </c>
      <c r="F2781" s="31" t="s">
        <v>21</v>
      </c>
      <c r="G2781" s="33"/>
      <c r="H2781" s="15" t="s">
        <v>5</v>
      </c>
      <c r="I2781" s="33"/>
    </row>
    <row r="2782" spans="1:9" s="11" customFormat="1" ht="39" x14ac:dyDescent="0.25">
      <c r="A2782" s="34" t="s">
        <v>1500</v>
      </c>
      <c r="B2782" s="29" t="s">
        <v>1501</v>
      </c>
      <c r="C2782" s="29" t="s">
        <v>1505</v>
      </c>
      <c r="D2782" s="29" t="s">
        <v>1503</v>
      </c>
      <c r="E2782" s="30">
        <v>80</v>
      </c>
      <c r="F2782" s="31" t="s">
        <v>21</v>
      </c>
      <c r="G2782" s="33"/>
      <c r="H2782" s="15" t="s">
        <v>5</v>
      </c>
      <c r="I2782" s="33"/>
    </row>
    <row r="2783" spans="1:9" s="11" customFormat="1" ht="39" x14ac:dyDescent="0.25">
      <c r="A2783" s="34" t="s">
        <v>1500</v>
      </c>
      <c r="B2783" s="29" t="s">
        <v>1506</v>
      </c>
      <c r="C2783" s="29" t="s">
        <v>1475</v>
      </c>
      <c r="D2783" s="29" t="s">
        <v>1503</v>
      </c>
      <c r="E2783" s="30">
        <v>590</v>
      </c>
      <c r="F2783" s="31" t="s">
        <v>21</v>
      </c>
      <c r="G2783" s="33"/>
      <c r="H2783" s="15" t="s">
        <v>5</v>
      </c>
      <c r="I2783" s="33"/>
    </row>
    <row r="2784" spans="1:9" s="11" customFormat="1" ht="39" x14ac:dyDescent="0.25">
      <c r="A2784" s="34" t="s">
        <v>1500</v>
      </c>
      <c r="B2784" s="29" t="s">
        <v>1506</v>
      </c>
      <c r="C2784" s="29" t="s">
        <v>1468</v>
      </c>
      <c r="D2784" s="29" t="s">
        <v>1503</v>
      </c>
      <c r="E2784" s="30">
        <v>906</v>
      </c>
      <c r="F2784" s="31" t="s">
        <v>21</v>
      </c>
      <c r="G2784" s="33"/>
      <c r="H2784" s="15" t="s">
        <v>5</v>
      </c>
      <c r="I2784" s="33"/>
    </row>
    <row r="2785" spans="1:9" s="11" customFormat="1" ht="39" x14ac:dyDescent="0.25">
      <c r="A2785" s="34" t="s">
        <v>1500</v>
      </c>
      <c r="B2785" s="29" t="s">
        <v>1507</v>
      </c>
      <c r="C2785" s="29" t="s">
        <v>1469</v>
      </c>
      <c r="D2785" s="29" t="s">
        <v>1503</v>
      </c>
      <c r="E2785" s="30">
        <v>1362</v>
      </c>
      <c r="F2785" s="31" t="s">
        <v>76</v>
      </c>
      <c r="G2785" s="33"/>
      <c r="H2785" s="15" t="s">
        <v>5</v>
      </c>
      <c r="I2785" s="33"/>
    </row>
    <row r="2786" spans="1:9" s="11" customFormat="1" ht="39" x14ac:dyDescent="0.25">
      <c r="A2786" s="34" t="s">
        <v>1500</v>
      </c>
      <c r="B2786" s="29" t="s">
        <v>1507</v>
      </c>
      <c r="C2786" s="29" t="s">
        <v>1471</v>
      </c>
      <c r="D2786" s="29" t="s">
        <v>1503</v>
      </c>
      <c r="E2786" s="30">
        <v>118</v>
      </c>
      <c r="F2786" s="31" t="s">
        <v>76</v>
      </c>
      <c r="G2786" s="33"/>
      <c r="H2786" s="15" t="s">
        <v>5</v>
      </c>
      <c r="I2786" s="33"/>
    </row>
    <row r="2787" spans="1:9" s="11" customFormat="1" ht="39" x14ac:dyDescent="0.25">
      <c r="A2787" s="34" t="s">
        <v>1500</v>
      </c>
      <c r="B2787" s="29" t="s">
        <v>1508</v>
      </c>
      <c r="C2787" s="29" t="s">
        <v>1509</v>
      </c>
      <c r="D2787" s="29" t="s">
        <v>1503</v>
      </c>
      <c r="E2787" s="30">
        <v>833</v>
      </c>
      <c r="F2787" s="31" t="s">
        <v>76</v>
      </c>
      <c r="G2787" s="33"/>
      <c r="H2787" s="15" t="s">
        <v>5</v>
      </c>
      <c r="I2787" s="33"/>
    </row>
    <row r="2788" spans="1:9" s="11" customFormat="1" ht="39" x14ac:dyDescent="0.25">
      <c r="A2788" s="34" t="s">
        <v>1500</v>
      </c>
      <c r="B2788" s="29" t="s">
        <v>1508</v>
      </c>
      <c r="C2788" s="29" t="s">
        <v>1510</v>
      </c>
      <c r="D2788" s="29" t="s">
        <v>1503</v>
      </c>
      <c r="E2788" s="30">
        <v>742</v>
      </c>
      <c r="F2788" s="31" t="s">
        <v>76</v>
      </c>
      <c r="G2788" s="33"/>
      <c r="H2788" s="15" t="s">
        <v>5</v>
      </c>
      <c r="I2788" s="33"/>
    </row>
    <row r="2789" spans="1:9" s="11" customFormat="1" ht="39" x14ac:dyDescent="0.25">
      <c r="A2789" s="34" t="s">
        <v>1511</v>
      </c>
      <c r="B2789" s="29" t="s">
        <v>1512</v>
      </c>
      <c r="C2789" s="29" t="s">
        <v>1513</v>
      </c>
      <c r="D2789" s="29" t="s">
        <v>1503</v>
      </c>
      <c r="E2789" s="30">
        <v>1</v>
      </c>
      <c r="F2789" s="31" t="s">
        <v>76</v>
      </c>
      <c r="G2789" s="33"/>
      <c r="H2789" s="15" t="s">
        <v>5</v>
      </c>
      <c r="I2789" s="33"/>
    </row>
    <row r="2790" spans="1:9" s="11" customFormat="1" ht="39" x14ac:dyDescent="0.25">
      <c r="A2790" s="34" t="s">
        <v>1500</v>
      </c>
      <c r="B2790" s="29" t="s">
        <v>1514</v>
      </c>
      <c r="C2790" s="29" t="s">
        <v>1515</v>
      </c>
      <c r="D2790" s="29" t="s">
        <v>1503</v>
      </c>
      <c r="E2790" s="30">
        <v>1423</v>
      </c>
      <c r="F2790" s="31" t="s">
        <v>76</v>
      </c>
      <c r="G2790" s="33"/>
      <c r="H2790" s="15" t="s">
        <v>5</v>
      </c>
      <c r="I2790" s="33"/>
    </row>
    <row r="2791" spans="1:9" s="11" customFormat="1" ht="39" x14ac:dyDescent="0.25">
      <c r="A2791" s="34" t="s">
        <v>1500</v>
      </c>
      <c r="B2791" s="29" t="s">
        <v>1514</v>
      </c>
      <c r="C2791" s="29" t="s">
        <v>1516</v>
      </c>
      <c r="D2791" s="29" t="s">
        <v>1503</v>
      </c>
      <c r="E2791" s="30">
        <v>1331</v>
      </c>
      <c r="F2791" s="31" t="s">
        <v>76</v>
      </c>
      <c r="G2791" s="33"/>
      <c r="H2791" s="15" t="s">
        <v>5</v>
      </c>
      <c r="I2791" s="33"/>
    </row>
    <row r="2792" spans="1:9" s="11" customFormat="1" ht="58.5" x14ac:dyDescent="0.25">
      <c r="A2792" s="34" t="s">
        <v>1500</v>
      </c>
      <c r="B2792" s="29" t="s">
        <v>1514</v>
      </c>
      <c r="C2792" s="29" t="s">
        <v>1517</v>
      </c>
      <c r="D2792" s="29" t="s">
        <v>1503</v>
      </c>
      <c r="E2792" s="30">
        <v>1391</v>
      </c>
      <c r="F2792" s="31" t="s">
        <v>76</v>
      </c>
      <c r="G2792" s="33"/>
      <c r="H2792" s="15" t="s">
        <v>5</v>
      </c>
      <c r="I2792" s="33"/>
    </row>
    <row r="2793" spans="1:9" s="11" customFormat="1" ht="58.5" x14ac:dyDescent="0.25">
      <c r="A2793" s="34" t="s">
        <v>1500</v>
      </c>
      <c r="B2793" s="29" t="s">
        <v>1514</v>
      </c>
      <c r="C2793" s="29" t="s">
        <v>1518</v>
      </c>
      <c r="D2793" s="29" t="s">
        <v>1503</v>
      </c>
      <c r="E2793" s="30">
        <v>1384</v>
      </c>
      <c r="F2793" s="31" t="s">
        <v>76</v>
      </c>
      <c r="G2793" s="33"/>
      <c r="H2793" s="15" t="s">
        <v>5</v>
      </c>
      <c r="I2793" s="33"/>
    </row>
    <row r="2794" spans="1:9" s="11" customFormat="1" ht="39" x14ac:dyDescent="0.25">
      <c r="A2794" s="34" t="s">
        <v>1500</v>
      </c>
      <c r="B2794" s="29" t="s">
        <v>1514</v>
      </c>
      <c r="C2794" s="29" t="s">
        <v>1519</v>
      </c>
      <c r="D2794" s="29" t="s">
        <v>1503</v>
      </c>
      <c r="E2794" s="30">
        <v>1278</v>
      </c>
      <c r="F2794" s="31" t="s">
        <v>76</v>
      </c>
      <c r="G2794" s="33"/>
      <c r="H2794" s="15" t="s">
        <v>5</v>
      </c>
      <c r="I2794" s="33"/>
    </row>
    <row r="2795" spans="1:9" s="11" customFormat="1" ht="39" x14ac:dyDescent="0.25">
      <c r="A2795" s="34" t="s">
        <v>1500</v>
      </c>
      <c r="B2795" s="29" t="s">
        <v>1514</v>
      </c>
      <c r="C2795" s="29" t="s">
        <v>1520</v>
      </c>
      <c r="D2795" s="29" t="s">
        <v>1503</v>
      </c>
      <c r="E2795" s="30">
        <v>1356</v>
      </c>
      <c r="F2795" s="31" t="s">
        <v>76</v>
      </c>
      <c r="G2795" s="33"/>
      <c r="H2795" s="15" t="s">
        <v>5</v>
      </c>
      <c r="I2795" s="33"/>
    </row>
    <row r="2796" spans="1:9" s="11" customFormat="1" ht="39" x14ac:dyDescent="0.25">
      <c r="A2796" s="34" t="s">
        <v>1500</v>
      </c>
      <c r="B2796" s="29" t="s">
        <v>1514</v>
      </c>
      <c r="C2796" s="29" t="s">
        <v>1521</v>
      </c>
      <c r="D2796" s="29" t="s">
        <v>1503</v>
      </c>
      <c r="E2796" s="30">
        <v>1135</v>
      </c>
      <c r="F2796" s="31" t="s">
        <v>76</v>
      </c>
      <c r="G2796" s="33"/>
      <c r="H2796" s="15" t="s">
        <v>5</v>
      </c>
      <c r="I2796" s="33"/>
    </row>
    <row r="2797" spans="1:9" s="11" customFormat="1" ht="39" x14ac:dyDescent="0.25">
      <c r="A2797" s="34" t="s">
        <v>1500</v>
      </c>
      <c r="B2797" s="29" t="s">
        <v>1514</v>
      </c>
      <c r="C2797" s="29" t="s">
        <v>1522</v>
      </c>
      <c r="D2797" s="29" t="s">
        <v>1503</v>
      </c>
      <c r="E2797" s="30">
        <v>1303</v>
      </c>
      <c r="F2797" s="31" t="s">
        <v>76</v>
      </c>
      <c r="G2797" s="33"/>
      <c r="H2797" s="15" t="s">
        <v>5</v>
      </c>
      <c r="I2797" s="33"/>
    </row>
    <row r="2798" spans="1:9" s="11" customFormat="1" ht="78" x14ac:dyDescent="0.25">
      <c r="A2798" s="34" t="s">
        <v>1500</v>
      </c>
      <c r="B2798" s="29" t="s">
        <v>1514</v>
      </c>
      <c r="C2798" s="29" t="s">
        <v>1523</v>
      </c>
      <c r="D2798" s="29" t="s">
        <v>1503</v>
      </c>
      <c r="E2798" s="30">
        <v>1192</v>
      </c>
      <c r="F2798" s="31" t="s">
        <v>76</v>
      </c>
      <c r="G2798" s="33"/>
      <c r="H2798" s="15" t="s">
        <v>5</v>
      </c>
      <c r="I2798" s="33"/>
    </row>
    <row r="2799" spans="1:9" s="11" customFormat="1" ht="39" x14ac:dyDescent="0.25">
      <c r="A2799" s="34" t="s">
        <v>1500</v>
      </c>
      <c r="B2799" s="29" t="s">
        <v>1524</v>
      </c>
      <c r="C2799" s="29" t="s">
        <v>1525</v>
      </c>
      <c r="D2799" s="29" t="s">
        <v>1503</v>
      </c>
      <c r="E2799" s="30">
        <v>3765</v>
      </c>
      <c r="F2799" s="31" t="s">
        <v>76</v>
      </c>
      <c r="G2799" s="33"/>
      <c r="H2799" s="15" t="s">
        <v>5</v>
      </c>
      <c r="I2799" s="33"/>
    </row>
    <row r="2800" spans="1:9" s="11" customFormat="1" ht="39" x14ac:dyDescent="0.25">
      <c r="A2800" s="34" t="s">
        <v>1500</v>
      </c>
      <c r="B2800" s="29" t="s">
        <v>1526</v>
      </c>
      <c r="C2800" s="29" t="s">
        <v>1527</v>
      </c>
      <c r="D2800" s="29" t="s">
        <v>1503</v>
      </c>
      <c r="E2800" s="30">
        <v>785</v>
      </c>
      <c r="F2800" s="31" t="s">
        <v>76</v>
      </c>
      <c r="G2800" s="33"/>
      <c r="H2800" s="15" t="s">
        <v>5</v>
      </c>
      <c r="I2800" s="33"/>
    </row>
    <row r="2801" spans="1:9" s="11" customFormat="1" ht="39" x14ac:dyDescent="0.25">
      <c r="A2801" s="34" t="s">
        <v>1500</v>
      </c>
      <c r="B2801" s="29" t="s">
        <v>1526</v>
      </c>
      <c r="C2801" s="29" t="s">
        <v>1528</v>
      </c>
      <c r="D2801" s="29" t="s">
        <v>1503</v>
      </c>
      <c r="E2801" s="30">
        <v>1296</v>
      </c>
      <c r="F2801" s="31" t="s">
        <v>76</v>
      </c>
      <c r="G2801" s="33"/>
      <c r="H2801" s="15" t="s">
        <v>5</v>
      </c>
      <c r="I2801" s="33"/>
    </row>
    <row r="2802" spans="1:9" s="11" customFormat="1" ht="39" x14ac:dyDescent="0.25">
      <c r="A2802" s="34" t="s">
        <v>1500</v>
      </c>
      <c r="B2802" s="29" t="s">
        <v>1526</v>
      </c>
      <c r="C2802" s="29" t="s">
        <v>1529</v>
      </c>
      <c r="D2802" s="29" t="s">
        <v>1503</v>
      </c>
      <c r="E2802" s="30">
        <v>1646</v>
      </c>
      <c r="F2802" s="31" t="s">
        <v>76</v>
      </c>
      <c r="G2802" s="33"/>
      <c r="H2802" s="15" t="s">
        <v>5</v>
      </c>
      <c r="I2802" s="33"/>
    </row>
    <row r="2803" spans="1:9" s="11" customFormat="1" ht="39" x14ac:dyDescent="0.25">
      <c r="A2803" s="34" t="s">
        <v>1500</v>
      </c>
      <c r="B2803" s="29" t="s">
        <v>1526</v>
      </c>
      <c r="C2803" s="29" t="s">
        <v>1530</v>
      </c>
      <c r="D2803" s="29" t="s">
        <v>1503</v>
      </c>
      <c r="E2803" s="30">
        <v>758</v>
      </c>
      <c r="F2803" s="31" t="s">
        <v>76</v>
      </c>
      <c r="G2803" s="33"/>
      <c r="H2803" s="15" t="s">
        <v>5</v>
      </c>
      <c r="I2803" s="33"/>
    </row>
    <row r="2804" spans="1:9" s="11" customFormat="1" ht="39" x14ac:dyDescent="0.25">
      <c r="A2804" s="34" t="s">
        <v>1500</v>
      </c>
      <c r="B2804" s="29" t="s">
        <v>1526</v>
      </c>
      <c r="C2804" s="29" t="s">
        <v>1531</v>
      </c>
      <c r="D2804" s="29" t="s">
        <v>1503</v>
      </c>
      <c r="E2804" s="30">
        <v>1196</v>
      </c>
      <c r="F2804" s="31" t="s">
        <v>76</v>
      </c>
      <c r="G2804" s="33"/>
      <c r="H2804" s="15" t="s">
        <v>5</v>
      </c>
      <c r="I2804" s="33"/>
    </row>
    <row r="2805" spans="1:9" s="11" customFormat="1" ht="39" x14ac:dyDescent="0.25">
      <c r="A2805" s="34" t="s">
        <v>1500</v>
      </c>
      <c r="B2805" s="29" t="s">
        <v>1526</v>
      </c>
      <c r="C2805" s="29" t="s">
        <v>1532</v>
      </c>
      <c r="D2805" s="29" t="s">
        <v>1503</v>
      </c>
      <c r="E2805" s="30">
        <v>1185</v>
      </c>
      <c r="F2805" s="31" t="s">
        <v>76</v>
      </c>
      <c r="G2805" s="33"/>
      <c r="H2805" s="15" t="s">
        <v>5</v>
      </c>
      <c r="I2805" s="33"/>
    </row>
    <row r="2806" spans="1:9" s="11" customFormat="1" ht="39" x14ac:dyDescent="0.25">
      <c r="A2806" s="34" t="s">
        <v>1500</v>
      </c>
      <c r="B2806" s="29" t="s">
        <v>1526</v>
      </c>
      <c r="C2806" s="29" t="s">
        <v>1533</v>
      </c>
      <c r="D2806" s="29" t="s">
        <v>1503</v>
      </c>
      <c r="E2806" s="30">
        <v>2366</v>
      </c>
      <c r="F2806" s="31" t="s">
        <v>76</v>
      </c>
      <c r="G2806" s="33"/>
      <c r="H2806" s="15" t="s">
        <v>5</v>
      </c>
      <c r="I2806" s="33"/>
    </row>
    <row r="2807" spans="1:9" s="11" customFormat="1" ht="39" x14ac:dyDescent="0.25">
      <c r="A2807" s="34" t="s">
        <v>1500</v>
      </c>
      <c r="B2807" s="29" t="s">
        <v>1526</v>
      </c>
      <c r="C2807" s="29" t="s">
        <v>1534</v>
      </c>
      <c r="D2807" s="29" t="s">
        <v>1503</v>
      </c>
      <c r="E2807" s="30">
        <v>2664</v>
      </c>
      <c r="F2807" s="31" t="s">
        <v>76</v>
      </c>
      <c r="G2807" s="33"/>
      <c r="H2807" s="15" t="s">
        <v>5</v>
      </c>
      <c r="I2807" s="33"/>
    </row>
    <row r="2808" spans="1:9" s="11" customFormat="1" ht="39" x14ac:dyDescent="0.25">
      <c r="A2808" s="34" t="s">
        <v>1500</v>
      </c>
      <c r="B2808" s="29" t="s">
        <v>1526</v>
      </c>
      <c r="C2808" s="29" t="s">
        <v>1535</v>
      </c>
      <c r="D2808" s="29" t="s">
        <v>1503</v>
      </c>
      <c r="E2808" s="30">
        <v>860</v>
      </c>
      <c r="F2808" s="31" t="s">
        <v>76</v>
      </c>
      <c r="G2808" s="33"/>
      <c r="H2808" s="15" t="s">
        <v>5</v>
      </c>
      <c r="I2808" s="33"/>
    </row>
    <row r="2809" spans="1:9" s="11" customFormat="1" ht="39" x14ac:dyDescent="0.25">
      <c r="A2809" s="34" t="s">
        <v>1500</v>
      </c>
      <c r="B2809" s="29" t="s">
        <v>1526</v>
      </c>
      <c r="C2809" s="29" t="s">
        <v>1536</v>
      </c>
      <c r="D2809" s="29" t="s">
        <v>1503</v>
      </c>
      <c r="E2809" s="30">
        <v>800</v>
      </c>
      <c r="F2809" s="31" t="s">
        <v>76</v>
      </c>
      <c r="G2809" s="33"/>
      <c r="H2809" s="15" t="s">
        <v>5</v>
      </c>
      <c r="I2809" s="33"/>
    </row>
    <row r="2810" spans="1:9" s="11" customFormat="1" ht="39" x14ac:dyDescent="0.25">
      <c r="A2810" s="34" t="s">
        <v>1500</v>
      </c>
      <c r="B2810" s="29" t="s">
        <v>1526</v>
      </c>
      <c r="C2810" s="29" t="s">
        <v>1537</v>
      </c>
      <c r="D2810" s="29" t="s">
        <v>1503</v>
      </c>
      <c r="E2810" s="30">
        <v>439</v>
      </c>
      <c r="F2810" s="31" t="s">
        <v>76</v>
      </c>
      <c r="G2810" s="33"/>
      <c r="H2810" s="15" t="s">
        <v>5</v>
      </c>
      <c r="I2810" s="33"/>
    </row>
    <row r="2811" spans="1:9" s="11" customFormat="1" ht="39" x14ac:dyDescent="0.25">
      <c r="A2811" s="34" t="s">
        <v>1500</v>
      </c>
      <c r="B2811" s="29" t="s">
        <v>1526</v>
      </c>
      <c r="C2811" s="29" t="s">
        <v>1538</v>
      </c>
      <c r="D2811" s="29" t="s">
        <v>1503</v>
      </c>
      <c r="E2811" s="30">
        <v>819</v>
      </c>
      <c r="F2811" s="31" t="s">
        <v>76</v>
      </c>
      <c r="G2811" s="33"/>
      <c r="H2811" s="15" t="s">
        <v>5</v>
      </c>
      <c r="I2811" s="33"/>
    </row>
    <row r="2812" spans="1:9" s="11" customFormat="1" ht="39" x14ac:dyDescent="0.25">
      <c r="A2812" s="34" t="s">
        <v>1500</v>
      </c>
      <c r="B2812" s="29" t="s">
        <v>1526</v>
      </c>
      <c r="C2812" s="29" t="s">
        <v>1539</v>
      </c>
      <c r="D2812" s="29" t="s">
        <v>1503</v>
      </c>
      <c r="E2812" s="30">
        <v>4071</v>
      </c>
      <c r="F2812" s="31" t="s">
        <v>76</v>
      </c>
      <c r="G2812" s="33"/>
      <c r="H2812" s="15" t="s">
        <v>5</v>
      </c>
      <c r="I2812" s="33"/>
    </row>
    <row r="2813" spans="1:9" s="11" customFormat="1" ht="39" x14ac:dyDescent="0.25">
      <c r="A2813" s="34" t="s">
        <v>1500</v>
      </c>
      <c r="B2813" s="29" t="s">
        <v>1526</v>
      </c>
      <c r="C2813" s="29" t="s">
        <v>1540</v>
      </c>
      <c r="D2813" s="29" t="s">
        <v>1503</v>
      </c>
      <c r="E2813" s="30">
        <v>3572</v>
      </c>
      <c r="F2813" s="31" t="s">
        <v>76</v>
      </c>
      <c r="G2813" s="33"/>
      <c r="H2813" s="15" t="s">
        <v>5</v>
      </c>
      <c r="I2813" s="33"/>
    </row>
    <row r="2814" spans="1:9" s="11" customFormat="1" ht="39" x14ac:dyDescent="0.25">
      <c r="A2814" s="34" t="s">
        <v>1500</v>
      </c>
      <c r="B2814" s="29" t="s">
        <v>1526</v>
      </c>
      <c r="C2814" s="29" t="s">
        <v>1541</v>
      </c>
      <c r="D2814" s="29" t="s">
        <v>1503</v>
      </c>
      <c r="E2814" s="30">
        <v>392</v>
      </c>
      <c r="F2814" s="31" t="s">
        <v>76</v>
      </c>
      <c r="G2814" s="33"/>
      <c r="H2814" s="15" t="s">
        <v>5</v>
      </c>
      <c r="I2814" s="33"/>
    </row>
    <row r="2815" spans="1:9" s="11" customFormat="1" ht="39" x14ac:dyDescent="0.25">
      <c r="A2815" s="34" t="s">
        <v>1500</v>
      </c>
      <c r="B2815" s="29" t="s">
        <v>1526</v>
      </c>
      <c r="C2815" s="29" t="s">
        <v>1542</v>
      </c>
      <c r="D2815" s="29" t="s">
        <v>1503</v>
      </c>
      <c r="E2815" s="30">
        <v>1159</v>
      </c>
      <c r="F2815" s="31" t="s">
        <v>76</v>
      </c>
      <c r="G2815" s="33"/>
      <c r="H2815" s="15" t="s">
        <v>5</v>
      </c>
      <c r="I2815" s="33"/>
    </row>
    <row r="2816" spans="1:9" s="11" customFormat="1" ht="39" x14ac:dyDescent="0.25">
      <c r="A2816" s="34" t="s">
        <v>1500</v>
      </c>
      <c r="B2816" s="29" t="s">
        <v>1526</v>
      </c>
      <c r="C2816" s="29" t="s">
        <v>1543</v>
      </c>
      <c r="D2816" s="29" t="s">
        <v>1503</v>
      </c>
      <c r="E2816" s="30">
        <v>819</v>
      </c>
      <c r="F2816" s="31" t="s">
        <v>76</v>
      </c>
      <c r="G2816" s="33"/>
      <c r="H2816" s="15" t="s">
        <v>5</v>
      </c>
      <c r="I2816" s="33"/>
    </row>
    <row r="2817" spans="1:9" s="11" customFormat="1" ht="39" x14ac:dyDescent="0.25">
      <c r="A2817" s="34" t="s">
        <v>1500</v>
      </c>
      <c r="B2817" s="29" t="s">
        <v>1526</v>
      </c>
      <c r="C2817" s="29" t="s">
        <v>1544</v>
      </c>
      <c r="D2817" s="29" t="s">
        <v>1503</v>
      </c>
      <c r="E2817" s="30">
        <v>439</v>
      </c>
      <c r="F2817" s="31" t="s">
        <v>76</v>
      </c>
      <c r="G2817" s="33"/>
      <c r="H2817" s="15" t="s">
        <v>5</v>
      </c>
      <c r="I2817" s="33"/>
    </row>
    <row r="2818" spans="1:9" s="11" customFormat="1" ht="39" x14ac:dyDescent="0.25">
      <c r="A2818" s="34" t="s">
        <v>1500</v>
      </c>
      <c r="B2818" s="29" t="s">
        <v>1526</v>
      </c>
      <c r="C2818" s="29" t="s">
        <v>1545</v>
      </c>
      <c r="D2818" s="29" t="s">
        <v>1503</v>
      </c>
      <c r="E2818" s="30">
        <v>3554</v>
      </c>
      <c r="F2818" s="31" t="s">
        <v>76</v>
      </c>
      <c r="G2818" s="33"/>
      <c r="H2818" s="15" t="s">
        <v>5</v>
      </c>
      <c r="I2818" s="33"/>
    </row>
    <row r="2819" spans="1:9" s="11" customFormat="1" ht="39" x14ac:dyDescent="0.25">
      <c r="A2819" s="34" t="s">
        <v>1500</v>
      </c>
      <c r="B2819" s="29" t="s">
        <v>1526</v>
      </c>
      <c r="C2819" s="29" t="s">
        <v>1546</v>
      </c>
      <c r="D2819" s="29" t="s">
        <v>1503</v>
      </c>
      <c r="E2819" s="30">
        <v>3996</v>
      </c>
      <c r="F2819" s="31" t="s">
        <v>76</v>
      </c>
      <c r="G2819" s="33"/>
      <c r="H2819" s="15" t="s">
        <v>5</v>
      </c>
      <c r="I2819" s="33"/>
    </row>
    <row r="2820" spans="1:9" s="11" customFormat="1" ht="39" x14ac:dyDescent="0.25">
      <c r="A2820" s="34" t="s">
        <v>1500</v>
      </c>
      <c r="B2820" s="29" t="s">
        <v>1526</v>
      </c>
      <c r="C2820" s="29" t="s">
        <v>1547</v>
      </c>
      <c r="D2820" s="29" t="s">
        <v>1503</v>
      </c>
      <c r="E2820" s="30">
        <v>868</v>
      </c>
      <c r="F2820" s="31" t="s">
        <v>76</v>
      </c>
      <c r="G2820" s="33"/>
      <c r="H2820" s="15" t="s">
        <v>5</v>
      </c>
      <c r="I2820" s="33"/>
    </row>
    <row r="2821" spans="1:9" s="11" customFormat="1" ht="39" x14ac:dyDescent="0.25">
      <c r="A2821" s="34" t="s">
        <v>1500</v>
      </c>
      <c r="B2821" s="29" t="s">
        <v>1526</v>
      </c>
      <c r="C2821" s="29" t="s">
        <v>1548</v>
      </c>
      <c r="D2821" s="29" t="s">
        <v>1503</v>
      </c>
      <c r="E2821" s="30">
        <v>4566</v>
      </c>
      <c r="F2821" s="31" t="s">
        <v>76</v>
      </c>
      <c r="G2821" s="33"/>
      <c r="H2821" s="15" t="s">
        <v>5</v>
      </c>
      <c r="I2821" s="33"/>
    </row>
    <row r="2822" spans="1:9" s="11" customFormat="1" ht="39" x14ac:dyDescent="0.25">
      <c r="A2822" s="34" t="s">
        <v>1500</v>
      </c>
      <c r="B2822" s="29" t="s">
        <v>1526</v>
      </c>
      <c r="C2822" s="29" t="s">
        <v>1549</v>
      </c>
      <c r="D2822" s="29" t="s">
        <v>1503</v>
      </c>
      <c r="E2822" s="30">
        <v>1362</v>
      </c>
      <c r="F2822" s="31" t="s">
        <v>76</v>
      </c>
      <c r="G2822" s="33"/>
      <c r="H2822" s="15" t="s">
        <v>5</v>
      </c>
      <c r="I2822" s="33"/>
    </row>
    <row r="2823" spans="1:9" s="11" customFormat="1" ht="39" x14ac:dyDescent="0.25">
      <c r="A2823" s="34" t="s">
        <v>1500</v>
      </c>
      <c r="B2823" s="29" t="s">
        <v>1526</v>
      </c>
      <c r="C2823" s="29" t="s">
        <v>1550</v>
      </c>
      <c r="D2823" s="29" t="s">
        <v>1503</v>
      </c>
      <c r="E2823" s="30">
        <v>865</v>
      </c>
      <c r="F2823" s="31" t="s">
        <v>76</v>
      </c>
      <c r="G2823" s="33"/>
      <c r="H2823" s="15" t="s">
        <v>5</v>
      </c>
      <c r="I2823" s="33"/>
    </row>
    <row r="2824" spans="1:9" s="11" customFormat="1" ht="39" x14ac:dyDescent="0.25">
      <c r="A2824" s="34" t="s">
        <v>1500</v>
      </c>
      <c r="B2824" s="29" t="s">
        <v>1526</v>
      </c>
      <c r="C2824" s="29" t="s">
        <v>1551</v>
      </c>
      <c r="D2824" s="29" t="s">
        <v>1503</v>
      </c>
      <c r="E2824" s="30">
        <v>440</v>
      </c>
      <c r="F2824" s="31" t="s">
        <v>76</v>
      </c>
      <c r="G2824" s="33"/>
      <c r="H2824" s="15" t="s">
        <v>5</v>
      </c>
      <c r="I2824" s="33"/>
    </row>
    <row r="2825" spans="1:9" s="11" customFormat="1" ht="39" x14ac:dyDescent="0.25">
      <c r="A2825" s="34" t="s">
        <v>1500</v>
      </c>
      <c r="B2825" s="29" t="s">
        <v>1526</v>
      </c>
      <c r="C2825" s="29" t="s">
        <v>1552</v>
      </c>
      <c r="D2825" s="29" t="s">
        <v>1503</v>
      </c>
      <c r="E2825" s="30">
        <v>439</v>
      </c>
      <c r="F2825" s="31" t="s">
        <v>76</v>
      </c>
      <c r="G2825" s="33"/>
      <c r="H2825" s="15" t="s">
        <v>5</v>
      </c>
      <c r="I2825" s="33"/>
    </row>
    <row r="2826" spans="1:9" s="11" customFormat="1" ht="58.5" x14ac:dyDescent="0.25">
      <c r="A2826" s="34" t="s">
        <v>1500</v>
      </c>
      <c r="B2826" s="29" t="s">
        <v>1526</v>
      </c>
      <c r="C2826" s="29" t="s">
        <v>1553</v>
      </c>
      <c r="D2826" s="29" t="s">
        <v>1503</v>
      </c>
      <c r="E2826" s="30">
        <v>383</v>
      </c>
      <c r="F2826" s="31" t="s">
        <v>76</v>
      </c>
      <c r="G2826" s="33"/>
      <c r="H2826" s="15" t="s">
        <v>5</v>
      </c>
      <c r="I2826" s="33"/>
    </row>
    <row r="2827" spans="1:9" s="11" customFormat="1" ht="39" x14ac:dyDescent="0.25">
      <c r="A2827" s="34" t="s">
        <v>1500</v>
      </c>
      <c r="B2827" s="29" t="s">
        <v>1554</v>
      </c>
      <c r="C2827" s="29" t="s">
        <v>1555</v>
      </c>
      <c r="D2827" s="29" t="s">
        <v>1503</v>
      </c>
      <c r="E2827" s="30">
        <v>186</v>
      </c>
      <c r="F2827" s="31" t="s">
        <v>21</v>
      </c>
      <c r="G2827" s="33"/>
      <c r="H2827" s="15" t="s">
        <v>5</v>
      </c>
      <c r="I2827" s="33"/>
    </row>
    <row r="2828" spans="1:9" s="11" customFormat="1" ht="39" x14ac:dyDescent="0.25">
      <c r="A2828" s="34" t="s">
        <v>1500</v>
      </c>
      <c r="B2828" s="29" t="s">
        <v>1556</v>
      </c>
      <c r="C2828" s="29" t="s">
        <v>1557</v>
      </c>
      <c r="D2828" s="29" t="s">
        <v>1503</v>
      </c>
      <c r="E2828" s="30">
        <v>463</v>
      </c>
      <c r="F2828" s="31" t="s">
        <v>21</v>
      </c>
      <c r="G2828" s="33"/>
      <c r="H2828" s="15" t="s">
        <v>5</v>
      </c>
      <c r="I2828" s="33"/>
    </row>
    <row r="2829" spans="1:9" s="11" customFormat="1" ht="58.5" x14ac:dyDescent="0.25">
      <c r="A2829" s="34" t="s">
        <v>1500</v>
      </c>
      <c r="B2829" s="29" t="s">
        <v>1554</v>
      </c>
      <c r="C2829" s="29" t="s">
        <v>1558</v>
      </c>
      <c r="D2829" s="29" t="s">
        <v>1503</v>
      </c>
      <c r="E2829" s="30">
        <v>465</v>
      </c>
      <c r="F2829" s="31" t="s">
        <v>21</v>
      </c>
      <c r="G2829" s="33"/>
      <c r="H2829" s="15" t="s">
        <v>5</v>
      </c>
      <c r="I2829" s="33"/>
    </row>
    <row r="2830" spans="1:9" s="11" customFormat="1" ht="39" x14ac:dyDescent="0.25">
      <c r="A2830" s="34" t="s">
        <v>1500</v>
      </c>
      <c r="B2830" s="29" t="s">
        <v>1556</v>
      </c>
      <c r="C2830" s="29" t="s">
        <v>1533</v>
      </c>
      <c r="D2830" s="29" t="s">
        <v>1503</v>
      </c>
      <c r="E2830" s="30">
        <v>710</v>
      </c>
      <c r="F2830" s="31" t="s">
        <v>21</v>
      </c>
      <c r="G2830" s="33"/>
      <c r="H2830" s="15" t="s">
        <v>5</v>
      </c>
      <c r="I2830" s="33"/>
    </row>
    <row r="2831" spans="1:9" s="11" customFormat="1" ht="39" x14ac:dyDescent="0.25">
      <c r="A2831" s="34" t="s">
        <v>1500</v>
      </c>
      <c r="B2831" s="29" t="s">
        <v>1556</v>
      </c>
      <c r="C2831" s="29" t="s">
        <v>1559</v>
      </c>
      <c r="D2831" s="29" t="s">
        <v>1503</v>
      </c>
      <c r="E2831" s="30">
        <v>610</v>
      </c>
      <c r="F2831" s="31" t="s">
        <v>21</v>
      </c>
      <c r="G2831" s="33"/>
      <c r="H2831" s="15" t="s">
        <v>5</v>
      </c>
      <c r="I2831" s="33"/>
    </row>
    <row r="2832" spans="1:9" s="11" customFormat="1" ht="39" x14ac:dyDescent="0.25">
      <c r="A2832" s="34" t="s">
        <v>1500</v>
      </c>
      <c r="B2832" s="29" t="s">
        <v>1556</v>
      </c>
      <c r="C2832" s="29" t="s">
        <v>1560</v>
      </c>
      <c r="D2832" s="29" t="s">
        <v>1503</v>
      </c>
      <c r="E2832" s="30">
        <v>968</v>
      </c>
      <c r="F2832" s="31" t="s">
        <v>21</v>
      </c>
      <c r="G2832" s="33"/>
      <c r="H2832" s="15" t="s">
        <v>5</v>
      </c>
      <c r="I2832" s="33"/>
    </row>
    <row r="2833" spans="1:9" s="11" customFormat="1" ht="39" x14ac:dyDescent="0.25">
      <c r="A2833" s="34" t="s">
        <v>1500</v>
      </c>
      <c r="B2833" s="29" t="s">
        <v>1556</v>
      </c>
      <c r="C2833" s="29" t="s">
        <v>1561</v>
      </c>
      <c r="D2833" s="29" t="s">
        <v>1503</v>
      </c>
      <c r="E2833" s="30">
        <v>255</v>
      </c>
      <c r="F2833" s="31" t="s">
        <v>21</v>
      </c>
      <c r="G2833" s="33"/>
      <c r="H2833" s="15" t="s">
        <v>5</v>
      </c>
      <c r="I2833" s="33"/>
    </row>
    <row r="2834" spans="1:9" s="11" customFormat="1" ht="39" x14ac:dyDescent="0.25">
      <c r="A2834" s="34" t="s">
        <v>1500</v>
      </c>
      <c r="B2834" s="29" t="s">
        <v>1556</v>
      </c>
      <c r="C2834" s="29" t="s">
        <v>1562</v>
      </c>
      <c r="D2834" s="29" t="s">
        <v>1503</v>
      </c>
      <c r="E2834" s="30">
        <v>574</v>
      </c>
      <c r="F2834" s="31" t="s">
        <v>21</v>
      </c>
      <c r="G2834" s="33"/>
      <c r="H2834" s="15" t="s">
        <v>5</v>
      </c>
      <c r="I2834" s="33"/>
    </row>
    <row r="2835" spans="1:9" s="11" customFormat="1" ht="58.5" x14ac:dyDescent="0.25">
      <c r="A2835" s="34" t="s">
        <v>1500</v>
      </c>
      <c r="B2835" s="29" t="s">
        <v>1556</v>
      </c>
      <c r="C2835" s="29" t="s">
        <v>1563</v>
      </c>
      <c r="D2835" s="29" t="s">
        <v>1503</v>
      </c>
      <c r="E2835" s="30">
        <v>1292</v>
      </c>
      <c r="F2835" s="31" t="s">
        <v>21</v>
      </c>
      <c r="G2835" s="33"/>
      <c r="H2835" s="15" t="s">
        <v>5</v>
      </c>
      <c r="I2835" s="33"/>
    </row>
    <row r="2836" spans="1:9" s="11" customFormat="1" ht="39" x14ac:dyDescent="0.25">
      <c r="A2836" s="34" t="s">
        <v>1500</v>
      </c>
      <c r="B2836" s="29" t="s">
        <v>1556</v>
      </c>
      <c r="C2836" s="29" t="s">
        <v>1564</v>
      </c>
      <c r="D2836" s="29" t="s">
        <v>1503</v>
      </c>
      <c r="E2836" s="30">
        <v>901</v>
      </c>
      <c r="F2836" s="31" t="s">
        <v>21</v>
      </c>
      <c r="G2836" s="33"/>
      <c r="H2836" s="15" t="s">
        <v>5</v>
      </c>
      <c r="I2836" s="33"/>
    </row>
    <row r="2837" spans="1:9" s="11" customFormat="1" ht="39" x14ac:dyDescent="0.25">
      <c r="A2837" s="34" t="s">
        <v>1500</v>
      </c>
      <c r="B2837" s="29" t="s">
        <v>1556</v>
      </c>
      <c r="C2837" s="29" t="s">
        <v>1565</v>
      </c>
      <c r="D2837" s="29" t="s">
        <v>1503</v>
      </c>
      <c r="E2837" s="30">
        <v>896</v>
      </c>
      <c r="F2837" s="31" t="s">
        <v>21</v>
      </c>
      <c r="G2837" s="33"/>
      <c r="H2837" s="15" t="s">
        <v>5</v>
      </c>
      <c r="I2837" s="33"/>
    </row>
    <row r="2838" spans="1:9" s="11" customFormat="1" ht="39" x14ac:dyDescent="0.25">
      <c r="A2838" s="34" t="s">
        <v>1500</v>
      </c>
      <c r="B2838" s="29" t="s">
        <v>1556</v>
      </c>
      <c r="C2838" s="29" t="s">
        <v>1566</v>
      </c>
      <c r="D2838" s="29" t="s">
        <v>1503</v>
      </c>
      <c r="E2838" s="30">
        <v>676</v>
      </c>
      <c r="F2838" s="31" t="s">
        <v>21</v>
      </c>
      <c r="G2838" s="33"/>
      <c r="H2838" s="15" t="s">
        <v>5</v>
      </c>
      <c r="I2838" s="33"/>
    </row>
    <row r="2839" spans="1:9" s="11" customFormat="1" ht="39" x14ac:dyDescent="0.25">
      <c r="A2839" s="34" t="s">
        <v>1500</v>
      </c>
      <c r="B2839" s="29" t="s">
        <v>1556</v>
      </c>
      <c r="C2839" s="29" t="s">
        <v>1567</v>
      </c>
      <c r="D2839" s="29" t="s">
        <v>1503</v>
      </c>
      <c r="E2839" s="30">
        <v>35</v>
      </c>
      <c r="F2839" s="31" t="s">
        <v>21</v>
      </c>
      <c r="G2839" s="33"/>
      <c r="H2839" s="15" t="s">
        <v>5</v>
      </c>
      <c r="I2839" s="33"/>
    </row>
    <row r="2840" spans="1:9" s="11" customFormat="1" ht="39" x14ac:dyDescent="0.25">
      <c r="A2840" s="34" t="s">
        <v>1500</v>
      </c>
      <c r="B2840" s="29" t="s">
        <v>1568</v>
      </c>
      <c r="C2840" s="29" t="s">
        <v>1465</v>
      </c>
      <c r="D2840" s="29" t="s">
        <v>1503</v>
      </c>
      <c r="E2840" s="30">
        <v>844</v>
      </c>
      <c r="F2840" s="31" t="s">
        <v>21</v>
      </c>
      <c r="G2840" s="33"/>
      <c r="H2840" s="15" t="s">
        <v>5</v>
      </c>
      <c r="I2840" s="33"/>
    </row>
    <row r="2841" spans="1:9" s="11" customFormat="1" ht="58.5" x14ac:dyDescent="0.25">
      <c r="A2841" s="34" t="s">
        <v>1500</v>
      </c>
      <c r="B2841" s="29" t="s">
        <v>1569</v>
      </c>
      <c r="C2841" s="29" t="s">
        <v>1570</v>
      </c>
      <c r="D2841" s="29" t="s">
        <v>1503</v>
      </c>
      <c r="E2841" s="30">
        <v>742</v>
      </c>
      <c r="F2841" s="31" t="s">
        <v>21</v>
      </c>
      <c r="G2841" s="33"/>
      <c r="H2841" s="15" t="s">
        <v>5</v>
      </c>
      <c r="I2841" s="33"/>
    </row>
    <row r="2842" spans="1:9" s="11" customFormat="1" ht="58.5" x14ac:dyDescent="0.25">
      <c r="A2842" s="34" t="s">
        <v>1500</v>
      </c>
      <c r="B2842" s="29" t="s">
        <v>1571</v>
      </c>
      <c r="C2842" s="29" t="s">
        <v>1572</v>
      </c>
      <c r="D2842" s="29" t="s">
        <v>1503</v>
      </c>
      <c r="E2842" s="30">
        <v>749</v>
      </c>
      <c r="F2842" s="31" t="s">
        <v>21</v>
      </c>
      <c r="G2842" s="33"/>
      <c r="H2842" s="15" t="s">
        <v>5</v>
      </c>
      <c r="I2842" s="33"/>
    </row>
    <row r="2843" spans="1:9" s="11" customFormat="1" ht="58.5" x14ac:dyDescent="0.25">
      <c r="A2843" s="34" t="s">
        <v>1500</v>
      </c>
      <c r="B2843" s="29" t="s">
        <v>1571</v>
      </c>
      <c r="C2843" s="29" t="s">
        <v>1573</v>
      </c>
      <c r="D2843" s="29" t="s">
        <v>1503</v>
      </c>
      <c r="E2843" s="30">
        <v>761</v>
      </c>
      <c r="F2843" s="31" t="s">
        <v>21</v>
      </c>
      <c r="G2843" s="33"/>
      <c r="H2843" s="15" t="s">
        <v>5</v>
      </c>
      <c r="I2843" s="33"/>
    </row>
    <row r="2844" spans="1:9" s="11" customFormat="1" ht="78" x14ac:dyDescent="0.25">
      <c r="A2844" s="34" t="s">
        <v>1500</v>
      </c>
      <c r="B2844" s="29" t="s">
        <v>1574</v>
      </c>
      <c r="C2844" s="29" t="s">
        <v>1575</v>
      </c>
      <c r="D2844" s="29" t="s">
        <v>1503</v>
      </c>
      <c r="E2844" s="30">
        <v>737</v>
      </c>
      <c r="F2844" s="31" t="s">
        <v>21</v>
      </c>
      <c r="G2844" s="33"/>
      <c r="H2844" s="15" t="s">
        <v>5</v>
      </c>
      <c r="I2844" s="33"/>
    </row>
    <row r="2845" spans="1:9" s="11" customFormat="1" ht="58.5" x14ac:dyDescent="0.25">
      <c r="A2845" s="34" t="s">
        <v>1500</v>
      </c>
      <c r="B2845" s="29" t="s">
        <v>1574</v>
      </c>
      <c r="C2845" s="29" t="s">
        <v>1576</v>
      </c>
      <c r="D2845" s="29" t="s">
        <v>1503</v>
      </c>
      <c r="E2845" s="30">
        <v>690</v>
      </c>
      <c r="F2845" s="31" t="s">
        <v>21</v>
      </c>
      <c r="G2845" s="33"/>
      <c r="H2845" s="15" t="s">
        <v>5</v>
      </c>
      <c r="I2845" s="33"/>
    </row>
    <row r="2846" spans="1:9" s="11" customFormat="1" ht="58.5" x14ac:dyDescent="0.25">
      <c r="A2846" s="34" t="s">
        <v>1500</v>
      </c>
      <c r="B2846" s="29" t="s">
        <v>1574</v>
      </c>
      <c r="C2846" s="29" t="s">
        <v>1577</v>
      </c>
      <c r="D2846" s="29" t="s">
        <v>1503</v>
      </c>
      <c r="E2846" s="30">
        <v>751</v>
      </c>
      <c r="F2846" s="31" t="s">
        <v>21</v>
      </c>
      <c r="G2846" s="33"/>
      <c r="H2846" s="15" t="s">
        <v>5</v>
      </c>
      <c r="I2846" s="33"/>
    </row>
    <row r="2847" spans="1:9" s="11" customFormat="1" ht="58.5" x14ac:dyDescent="0.25">
      <c r="A2847" s="34" t="s">
        <v>1500</v>
      </c>
      <c r="B2847" s="29" t="s">
        <v>1571</v>
      </c>
      <c r="C2847" s="29" t="s">
        <v>1578</v>
      </c>
      <c r="D2847" s="29" t="s">
        <v>1503</v>
      </c>
      <c r="E2847" s="30">
        <v>777</v>
      </c>
      <c r="F2847" s="31" t="s">
        <v>21</v>
      </c>
      <c r="G2847" s="33"/>
      <c r="H2847" s="15" t="s">
        <v>5</v>
      </c>
      <c r="I2847" s="33"/>
    </row>
    <row r="2848" spans="1:9" s="11" customFormat="1" ht="58.5" x14ac:dyDescent="0.25">
      <c r="A2848" s="34" t="s">
        <v>1500</v>
      </c>
      <c r="B2848" s="29" t="s">
        <v>1574</v>
      </c>
      <c r="C2848" s="29" t="s">
        <v>1579</v>
      </c>
      <c r="D2848" s="29" t="s">
        <v>1503</v>
      </c>
      <c r="E2848" s="30">
        <v>832</v>
      </c>
      <c r="F2848" s="31" t="s">
        <v>21</v>
      </c>
      <c r="G2848" s="33"/>
      <c r="H2848" s="15" t="s">
        <v>5</v>
      </c>
      <c r="I2848" s="33"/>
    </row>
    <row r="2849" spans="1:9" s="11" customFormat="1" ht="58.5" x14ac:dyDescent="0.25">
      <c r="A2849" s="34" t="s">
        <v>1500</v>
      </c>
      <c r="B2849" s="29" t="s">
        <v>1571</v>
      </c>
      <c r="C2849" s="29" t="s">
        <v>1580</v>
      </c>
      <c r="D2849" s="29" t="s">
        <v>1503</v>
      </c>
      <c r="E2849" s="30">
        <v>643</v>
      </c>
      <c r="F2849" s="31" t="s">
        <v>21</v>
      </c>
      <c r="G2849" s="33"/>
      <c r="H2849" s="15" t="s">
        <v>5</v>
      </c>
      <c r="I2849" s="33"/>
    </row>
    <row r="2850" spans="1:9" s="11" customFormat="1" ht="58.5" x14ac:dyDescent="0.25">
      <c r="A2850" s="34" t="s">
        <v>1500</v>
      </c>
      <c r="B2850" s="29" t="s">
        <v>1574</v>
      </c>
      <c r="C2850" s="29" t="s">
        <v>1469</v>
      </c>
      <c r="D2850" s="29" t="s">
        <v>1503</v>
      </c>
      <c r="E2850" s="30">
        <v>702</v>
      </c>
      <c r="F2850" s="31" t="s">
        <v>21</v>
      </c>
      <c r="G2850" s="33"/>
      <c r="H2850" s="15" t="s">
        <v>5</v>
      </c>
      <c r="I2850" s="33"/>
    </row>
    <row r="2851" spans="1:9" s="11" customFormat="1" ht="58.5" x14ac:dyDescent="0.25">
      <c r="A2851" s="34" t="s">
        <v>1500</v>
      </c>
      <c r="B2851" s="29" t="s">
        <v>1571</v>
      </c>
      <c r="C2851" s="29" t="s">
        <v>1581</v>
      </c>
      <c r="D2851" s="29" t="s">
        <v>1503</v>
      </c>
      <c r="E2851" s="30">
        <v>717</v>
      </c>
      <c r="F2851" s="31" t="s">
        <v>21</v>
      </c>
      <c r="G2851" s="33"/>
      <c r="H2851" s="15" t="s">
        <v>5</v>
      </c>
      <c r="I2851" s="33"/>
    </row>
    <row r="2852" spans="1:9" s="11" customFormat="1" ht="78" x14ac:dyDescent="0.25">
      <c r="A2852" s="34" t="s">
        <v>1500</v>
      </c>
      <c r="B2852" s="29" t="s">
        <v>1571</v>
      </c>
      <c r="C2852" s="29" t="s">
        <v>1582</v>
      </c>
      <c r="D2852" s="29" t="s">
        <v>1503</v>
      </c>
      <c r="E2852" s="30">
        <v>725</v>
      </c>
      <c r="F2852" s="31" t="s">
        <v>21</v>
      </c>
      <c r="G2852" s="33"/>
      <c r="H2852" s="15" t="s">
        <v>5</v>
      </c>
      <c r="I2852" s="33"/>
    </row>
    <row r="2853" spans="1:9" s="11" customFormat="1" ht="58.5" x14ac:dyDescent="0.25">
      <c r="A2853" s="34" t="s">
        <v>1500</v>
      </c>
      <c r="B2853" s="29" t="s">
        <v>1571</v>
      </c>
      <c r="C2853" s="29" t="s">
        <v>1583</v>
      </c>
      <c r="D2853" s="29" t="s">
        <v>1503</v>
      </c>
      <c r="E2853" s="30">
        <v>792</v>
      </c>
      <c r="F2853" s="31" t="s">
        <v>21</v>
      </c>
      <c r="G2853" s="33"/>
      <c r="H2853" s="15" t="s">
        <v>5</v>
      </c>
      <c r="I2853" s="33"/>
    </row>
    <row r="2854" spans="1:9" s="11" customFormat="1" ht="58.5" x14ac:dyDescent="0.25">
      <c r="A2854" s="34" t="s">
        <v>1500</v>
      </c>
      <c r="B2854" s="29" t="s">
        <v>1574</v>
      </c>
      <c r="C2854" s="29" t="s">
        <v>1584</v>
      </c>
      <c r="D2854" s="29" t="s">
        <v>1503</v>
      </c>
      <c r="E2854" s="30">
        <v>814</v>
      </c>
      <c r="F2854" s="31" t="s">
        <v>21</v>
      </c>
      <c r="G2854" s="33"/>
      <c r="H2854" s="15" t="s">
        <v>5</v>
      </c>
      <c r="I2854" s="33"/>
    </row>
    <row r="2855" spans="1:9" s="11" customFormat="1" ht="58.5" x14ac:dyDescent="0.25">
      <c r="A2855" s="34" t="s">
        <v>1500</v>
      </c>
      <c r="B2855" s="29" t="s">
        <v>1574</v>
      </c>
      <c r="C2855" s="29" t="s">
        <v>1585</v>
      </c>
      <c r="D2855" s="29" t="s">
        <v>1503</v>
      </c>
      <c r="E2855" s="30">
        <v>203</v>
      </c>
      <c r="F2855" s="31" t="s">
        <v>21</v>
      </c>
      <c r="G2855" s="33"/>
      <c r="H2855" s="15" t="s">
        <v>5</v>
      </c>
      <c r="I2855" s="33"/>
    </row>
    <row r="2856" spans="1:9" s="11" customFormat="1" ht="58.5" x14ac:dyDescent="0.25">
      <c r="A2856" s="34" t="s">
        <v>1500</v>
      </c>
      <c r="B2856" s="29" t="s">
        <v>1571</v>
      </c>
      <c r="C2856" s="29" t="s">
        <v>1586</v>
      </c>
      <c r="D2856" s="29" t="s">
        <v>1503</v>
      </c>
      <c r="E2856" s="30">
        <v>647</v>
      </c>
      <c r="F2856" s="31" t="s">
        <v>21</v>
      </c>
      <c r="G2856" s="33"/>
      <c r="H2856" s="15" t="s">
        <v>5</v>
      </c>
      <c r="I2856" s="33"/>
    </row>
    <row r="2857" spans="1:9" s="11" customFormat="1" ht="58.5" x14ac:dyDescent="0.25">
      <c r="A2857" s="34" t="s">
        <v>1500</v>
      </c>
      <c r="B2857" s="29" t="s">
        <v>1574</v>
      </c>
      <c r="C2857" s="29" t="s">
        <v>1587</v>
      </c>
      <c r="D2857" s="29" t="s">
        <v>1503</v>
      </c>
      <c r="E2857" s="30">
        <v>799</v>
      </c>
      <c r="F2857" s="31" t="s">
        <v>21</v>
      </c>
      <c r="G2857" s="33"/>
      <c r="H2857" s="15" t="s">
        <v>5</v>
      </c>
      <c r="I2857" s="33"/>
    </row>
    <row r="2858" spans="1:9" s="11" customFormat="1" ht="58.5" x14ac:dyDescent="0.25">
      <c r="A2858" s="34" t="s">
        <v>1500</v>
      </c>
      <c r="B2858" s="29" t="s">
        <v>1556</v>
      </c>
      <c r="C2858" s="29" t="s">
        <v>1588</v>
      </c>
      <c r="D2858" s="29" t="s">
        <v>1503</v>
      </c>
      <c r="E2858" s="30">
        <v>559</v>
      </c>
      <c r="F2858" s="31" t="s">
        <v>21</v>
      </c>
      <c r="G2858" s="33"/>
      <c r="H2858" s="15" t="s">
        <v>5</v>
      </c>
      <c r="I2858" s="33"/>
    </row>
    <row r="2859" spans="1:9" s="11" customFormat="1" ht="58.5" x14ac:dyDescent="0.25">
      <c r="A2859" s="34" t="s">
        <v>1500</v>
      </c>
      <c r="B2859" s="29" t="s">
        <v>1574</v>
      </c>
      <c r="C2859" s="29" t="s">
        <v>1528</v>
      </c>
      <c r="D2859" s="29" t="s">
        <v>1503</v>
      </c>
      <c r="E2859" s="30">
        <v>804</v>
      </c>
      <c r="F2859" s="31" t="s">
        <v>21</v>
      </c>
      <c r="G2859" s="33"/>
      <c r="H2859" s="15" t="s">
        <v>5</v>
      </c>
      <c r="I2859" s="33"/>
    </row>
    <row r="2860" spans="1:9" s="11" customFormat="1" ht="78" x14ac:dyDescent="0.25">
      <c r="A2860" s="34" t="s">
        <v>1500</v>
      </c>
      <c r="B2860" s="29" t="s">
        <v>1574</v>
      </c>
      <c r="C2860" s="29" t="s">
        <v>1589</v>
      </c>
      <c r="D2860" s="29" t="s">
        <v>1503</v>
      </c>
      <c r="E2860" s="30">
        <v>770</v>
      </c>
      <c r="F2860" s="31" t="s">
        <v>21</v>
      </c>
      <c r="G2860" s="33"/>
      <c r="H2860" s="15" t="s">
        <v>5</v>
      </c>
      <c r="I2860" s="33"/>
    </row>
    <row r="2861" spans="1:9" s="11" customFormat="1" ht="58.5" x14ac:dyDescent="0.25">
      <c r="A2861" s="34" t="s">
        <v>1500</v>
      </c>
      <c r="B2861" s="29" t="s">
        <v>1574</v>
      </c>
      <c r="C2861" s="29" t="s">
        <v>1590</v>
      </c>
      <c r="D2861" s="29" t="s">
        <v>1503</v>
      </c>
      <c r="E2861" s="30">
        <v>789</v>
      </c>
      <c r="F2861" s="31" t="s">
        <v>21</v>
      </c>
      <c r="G2861" s="33"/>
      <c r="H2861" s="15" t="s">
        <v>5</v>
      </c>
      <c r="I2861" s="33"/>
    </row>
    <row r="2862" spans="1:9" s="11" customFormat="1" ht="58.5" x14ac:dyDescent="0.25">
      <c r="A2862" s="34" t="s">
        <v>1500</v>
      </c>
      <c r="B2862" s="29" t="s">
        <v>1571</v>
      </c>
      <c r="C2862" s="29" t="s">
        <v>1591</v>
      </c>
      <c r="D2862" s="29" t="s">
        <v>1503</v>
      </c>
      <c r="E2862" s="30">
        <v>749</v>
      </c>
      <c r="F2862" s="31" t="s">
        <v>21</v>
      </c>
      <c r="G2862" s="33"/>
      <c r="H2862" s="15" t="s">
        <v>5</v>
      </c>
      <c r="I2862" s="33"/>
    </row>
    <row r="2863" spans="1:9" s="11" customFormat="1" ht="58.5" x14ac:dyDescent="0.25">
      <c r="A2863" s="34" t="s">
        <v>1500</v>
      </c>
      <c r="B2863" s="29" t="s">
        <v>1571</v>
      </c>
      <c r="C2863" s="29" t="s">
        <v>1592</v>
      </c>
      <c r="D2863" s="29" t="s">
        <v>1503</v>
      </c>
      <c r="E2863" s="30">
        <v>708</v>
      </c>
      <c r="F2863" s="31" t="s">
        <v>21</v>
      </c>
      <c r="G2863" s="33"/>
      <c r="H2863" s="15" t="s">
        <v>5</v>
      </c>
      <c r="I2863" s="33"/>
    </row>
    <row r="2864" spans="1:9" s="11" customFormat="1" ht="58.5" x14ac:dyDescent="0.25">
      <c r="A2864" s="34" t="s">
        <v>1500</v>
      </c>
      <c r="B2864" s="29" t="s">
        <v>1574</v>
      </c>
      <c r="C2864" s="29" t="s">
        <v>1593</v>
      </c>
      <c r="D2864" s="29" t="s">
        <v>1503</v>
      </c>
      <c r="E2864" s="30">
        <v>188</v>
      </c>
      <c r="F2864" s="31" t="s">
        <v>21</v>
      </c>
      <c r="G2864" s="33"/>
      <c r="H2864" s="15" t="s">
        <v>5</v>
      </c>
      <c r="I2864" s="33"/>
    </row>
    <row r="2865" spans="1:9" s="11" customFormat="1" ht="58.5" x14ac:dyDescent="0.25">
      <c r="A2865" s="34" t="s">
        <v>1500</v>
      </c>
      <c r="B2865" s="29" t="s">
        <v>1574</v>
      </c>
      <c r="C2865" s="29" t="s">
        <v>1594</v>
      </c>
      <c r="D2865" s="29" t="s">
        <v>1503</v>
      </c>
      <c r="E2865" s="30">
        <v>744</v>
      </c>
      <c r="F2865" s="31" t="s">
        <v>21</v>
      </c>
      <c r="G2865" s="33"/>
      <c r="H2865" s="15" t="s">
        <v>5</v>
      </c>
      <c r="I2865" s="33"/>
    </row>
    <row r="2866" spans="1:9" s="11" customFormat="1" ht="58.5" x14ac:dyDescent="0.25">
      <c r="A2866" s="34" t="s">
        <v>1500</v>
      </c>
      <c r="B2866" s="29" t="s">
        <v>1574</v>
      </c>
      <c r="C2866" s="29" t="s">
        <v>1595</v>
      </c>
      <c r="D2866" s="29" t="s">
        <v>1503</v>
      </c>
      <c r="E2866" s="30">
        <v>165</v>
      </c>
      <c r="F2866" s="31" t="s">
        <v>21</v>
      </c>
      <c r="G2866" s="33"/>
      <c r="H2866" s="15" t="s">
        <v>5</v>
      </c>
      <c r="I2866" s="33"/>
    </row>
    <row r="2867" spans="1:9" s="11" customFormat="1" ht="58.5" x14ac:dyDescent="0.25">
      <c r="A2867" s="34" t="s">
        <v>1500</v>
      </c>
      <c r="B2867" s="29" t="s">
        <v>1574</v>
      </c>
      <c r="C2867" s="29" t="s">
        <v>1596</v>
      </c>
      <c r="D2867" s="29" t="s">
        <v>1503</v>
      </c>
      <c r="E2867" s="30">
        <v>829</v>
      </c>
      <c r="F2867" s="31" t="s">
        <v>21</v>
      </c>
      <c r="G2867" s="33"/>
      <c r="H2867" s="15" t="s">
        <v>5</v>
      </c>
      <c r="I2867" s="33"/>
    </row>
    <row r="2868" spans="1:9" s="11" customFormat="1" ht="58.5" x14ac:dyDescent="0.25">
      <c r="A2868" s="34" t="s">
        <v>1500</v>
      </c>
      <c r="B2868" s="29" t="s">
        <v>1574</v>
      </c>
      <c r="C2868" s="29" t="s">
        <v>1597</v>
      </c>
      <c r="D2868" s="29" t="s">
        <v>1503</v>
      </c>
      <c r="E2868" s="30">
        <v>777</v>
      </c>
      <c r="F2868" s="31" t="s">
        <v>21</v>
      </c>
      <c r="G2868" s="33"/>
      <c r="H2868" s="15" t="s">
        <v>5</v>
      </c>
      <c r="I2868" s="33"/>
    </row>
    <row r="2869" spans="1:9" s="11" customFormat="1" ht="58.5" x14ac:dyDescent="0.25">
      <c r="A2869" s="34" t="s">
        <v>1500</v>
      </c>
      <c r="B2869" s="29" t="s">
        <v>1574</v>
      </c>
      <c r="C2869" s="29" t="s">
        <v>1598</v>
      </c>
      <c r="D2869" s="29" t="s">
        <v>1503</v>
      </c>
      <c r="E2869" s="30">
        <v>188</v>
      </c>
      <c r="F2869" s="31" t="s">
        <v>21</v>
      </c>
      <c r="G2869" s="33"/>
      <c r="H2869" s="15" t="s">
        <v>5</v>
      </c>
      <c r="I2869" s="33"/>
    </row>
    <row r="2870" spans="1:9" s="11" customFormat="1" ht="58.5" x14ac:dyDescent="0.25">
      <c r="A2870" s="34" t="s">
        <v>1500</v>
      </c>
      <c r="B2870" s="29" t="s">
        <v>1574</v>
      </c>
      <c r="C2870" s="29" t="s">
        <v>1599</v>
      </c>
      <c r="D2870" s="29" t="s">
        <v>1503</v>
      </c>
      <c r="E2870" s="30">
        <v>195</v>
      </c>
      <c r="F2870" s="31" t="s">
        <v>21</v>
      </c>
      <c r="G2870" s="33"/>
      <c r="H2870" s="15" t="s">
        <v>5</v>
      </c>
      <c r="I2870" s="33"/>
    </row>
    <row r="2871" spans="1:9" s="11" customFormat="1" ht="58.5" x14ac:dyDescent="0.25">
      <c r="A2871" s="34" t="s">
        <v>1500</v>
      </c>
      <c r="B2871" s="29" t="s">
        <v>1574</v>
      </c>
      <c r="C2871" s="29" t="s">
        <v>1600</v>
      </c>
      <c r="D2871" s="29" t="s">
        <v>1503</v>
      </c>
      <c r="E2871" s="30">
        <v>805</v>
      </c>
      <c r="F2871" s="31" t="s">
        <v>21</v>
      </c>
      <c r="G2871" s="33"/>
      <c r="H2871" s="15" t="s">
        <v>5</v>
      </c>
      <c r="I2871" s="33"/>
    </row>
    <row r="2872" spans="1:9" s="11" customFormat="1" ht="58.5" x14ac:dyDescent="0.25">
      <c r="A2872" s="34" t="s">
        <v>1500</v>
      </c>
      <c r="B2872" s="29" t="s">
        <v>1574</v>
      </c>
      <c r="C2872" s="29" t="s">
        <v>1601</v>
      </c>
      <c r="D2872" s="29" t="s">
        <v>1503</v>
      </c>
      <c r="E2872" s="30">
        <v>787</v>
      </c>
      <c r="F2872" s="31" t="s">
        <v>21</v>
      </c>
      <c r="G2872" s="33"/>
      <c r="H2872" s="15" t="s">
        <v>5</v>
      </c>
      <c r="I2872" s="33"/>
    </row>
    <row r="2873" spans="1:9" s="11" customFormat="1" ht="58.5" x14ac:dyDescent="0.25">
      <c r="A2873" s="34" t="s">
        <v>1500</v>
      </c>
      <c r="B2873" s="29" t="s">
        <v>1574</v>
      </c>
      <c r="C2873" s="29" t="s">
        <v>1602</v>
      </c>
      <c r="D2873" s="29" t="s">
        <v>1503</v>
      </c>
      <c r="E2873" s="30">
        <v>791</v>
      </c>
      <c r="F2873" s="31" t="s">
        <v>21</v>
      </c>
      <c r="G2873" s="33"/>
      <c r="H2873" s="15" t="s">
        <v>5</v>
      </c>
      <c r="I2873" s="33"/>
    </row>
    <row r="2874" spans="1:9" s="11" customFormat="1" ht="58.5" x14ac:dyDescent="0.25">
      <c r="A2874" s="34" t="s">
        <v>1500</v>
      </c>
      <c r="B2874" s="29" t="s">
        <v>1574</v>
      </c>
      <c r="C2874" s="29" t="s">
        <v>1603</v>
      </c>
      <c r="D2874" s="29" t="s">
        <v>1503</v>
      </c>
      <c r="E2874" s="30">
        <v>793</v>
      </c>
      <c r="F2874" s="31" t="s">
        <v>21</v>
      </c>
      <c r="G2874" s="33"/>
      <c r="H2874" s="15" t="s">
        <v>5</v>
      </c>
      <c r="I2874" s="33"/>
    </row>
    <row r="2875" spans="1:9" s="11" customFormat="1" ht="78" x14ac:dyDescent="0.25">
      <c r="A2875" s="34" t="s">
        <v>1500</v>
      </c>
      <c r="B2875" s="29" t="s">
        <v>1574</v>
      </c>
      <c r="C2875" s="29" t="s">
        <v>1604</v>
      </c>
      <c r="D2875" s="29" t="s">
        <v>1503</v>
      </c>
      <c r="E2875" s="30">
        <v>742</v>
      </c>
      <c r="F2875" s="31" t="s">
        <v>21</v>
      </c>
      <c r="G2875" s="33"/>
      <c r="H2875" s="15" t="s">
        <v>5</v>
      </c>
      <c r="I2875" s="33"/>
    </row>
    <row r="2876" spans="1:9" s="11" customFormat="1" ht="58.5" x14ac:dyDescent="0.25">
      <c r="A2876" s="34" t="s">
        <v>1500</v>
      </c>
      <c r="B2876" s="29" t="s">
        <v>1574</v>
      </c>
      <c r="C2876" s="29" t="s">
        <v>1605</v>
      </c>
      <c r="D2876" s="29" t="s">
        <v>1503</v>
      </c>
      <c r="E2876" s="30">
        <v>211</v>
      </c>
      <c r="F2876" s="31" t="s">
        <v>21</v>
      </c>
      <c r="G2876" s="33"/>
      <c r="H2876" s="15" t="s">
        <v>5</v>
      </c>
      <c r="I2876" s="33"/>
    </row>
    <row r="2877" spans="1:9" s="11" customFormat="1" ht="78" x14ac:dyDescent="0.25">
      <c r="A2877" s="34" t="s">
        <v>1500</v>
      </c>
      <c r="B2877" s="29" t="s">
        <v>1574</v>
      </c>
      <c r="C2877" s="29" t="s">
        <v>1606</v>
      </c>
      <c r="D2877" s="29" t="s">
        <v>1503</v>
      </c>
      <c r="E2877" s="30">
        <v>737</v>
      </c>
      <c r="F2877" s="31" t="s">
        <v>21</v>
      </c>
      <c r="G2877" s="33"/>
      <c r="H2877" s="15" t="s">
        <v>5</v>
      </c>
      <c r="I2877" s="33"/>
    </row>
    <row r="2878" spans="1:9" s="11" customFormat="1" ht="58.5" x14ac:dyDescent="0.25">
      <c r="A2878" s="34" t="s">
        <v>1500</v>
      </c>
      <c r="B2878" s="29" t="s">
        <v>1574</v>
      </c>
      <c r="C2878" s="29" t="s">
        <v>1607</v>
      </c>
      <c r="D2878" s="29" t="s">
        <v>1503</v>
      </c>
      <c r="E2878" s="30">
        <v>704</v>
      </c>
      <c r="F2878" s="31" t="s">
        <v>21</v>
      </c>
      <c r="G2878" s="33"/>
      <c r="H2878" s="15" t="s">
        <v>5</v>
      </c>
      <c r="I2878" s="33"/>
    </row>
    <row r="2879" spans="1:9" s="11" customFormat="1" ht="78" x14ac:dyDescent="0.25">
      <c r="A2879" s="34" t="s">
        <v>1500</v>
      </c>
      <c r="B2879" s="29" t="s">
        <v>1574</v>
      </c>
      <c r="C2879" s="29" t="s">
        <v>1608</v>
      </c>
      <c r="D2879" s="29" t="s">
        <v>1503</v>
      </c>
      <c r="E2879" s="30">
        <v>703</v>
      </c>
      <c r="F2879" s="31" t="s">
        <v>21</v>
      </c>
      <c r="G2879" s="33"/>
      <c r="H2879" s="15" t="s">
        <v>5</v>
      </c>
      <c r="I2879" s="33"/>
    </row>
    <row r="2880" spans="1:9" s="11" customFormat="1" ht="58.5" x14ac:dyDescent="0.25">
      <c r="A2880" s="34" t="s">
        <v>1500</v>
      </c>
      <c r="B2880" s="29" t="s">
        <v>1574</v>
      </c>
      <c r="C2880" s="29" t="s">
        <v>1609</v>
      </c>
      <c r="D2880" s="29" t="s">
        <v>1503</v>
      </c>
      <c r="E2880" s="30">
        <v>604</v>
      </c>
      <c r="F2880" s="31" t="s">
        <v>21</v>
      </c>
      <c r="G2880" s="33"/>
      <c r="H2880" s="15" t="s">
        <v>5</v>
      </c>
      <c r="I2880" s="33"/>
    </row>
    <row r="2881" spans="1:9" s="11" customFormat="1" ht="58.5" x14ac:dyDescent="0.25">
      <c r="A2881" s="34" t="s">
        <v>1500</v>
      </c>
      <c r="B2881" s="29" t="s">
        <v>1574</v>
      </c>
      <c r="C2881" s="29" t="s">
        <v>1610</v>
      </c>
      <c r="D2881" s="29" t="s">
        <v>1503</v>
      </c>
      <c r="E2881" s="30">
        <v>610</v>
      </c>
      <c r="F2881" s="31" t="s">
        <v>21</v>
      </c>
      <c r="G2881" s="33"/>
      <c r="H2881" s="15" t="s">
        <v>5</v>
      </c>
      <c r="I2881" s="33"/>
    </row>
    <row r="2882" spans="1:9" s="11" customFormat="1" ht="58.5" x14ac:dyDescent="0.25">
      <c r="A2882" s="34" t="s">
        <v>1500</v>
      </c>
      <c r="B2882" s="29" t="s">
        <v>1574</v>
      </c>
      <c r="C2882" s="29" t="s">
        <v>1611</v>
      </c>
      <c r="D2882" s="29" t="s">
        <v>1503</v>
      </c>
      <c r="E2882" s="30">
        <v>714</v>
      </c>
      <c r="F2882" s="31" t="s">
        <v>21</v>
      </c>
      <c r="G2882" s="33"/>
      <c r="H2882" s="15" t="s">
        <v>5</v>
      </c>
      <c r="I2882" s="33"/>
    </row>
    <row r="2883" spans="1:9" s="11" customFormat="1" ht="58.5" x14ac:dyDescent="0.25">
      <c r="A2883" s="34" t="s">
        <v>1500</v>
      </c>
      <c r="B2883" s="29" t="s">
        <v>1574</v>
      </c>
      <c r="C2883" s="29" t="s">
        <v>1612</v>
      </c>
      <c r="D2883" s="29" t="s">
        <v>1503</v>
      </c>
      <c r="E2883" s="30">
        <v>765</v>
      </c>
      <c r="F2883" s="31" t="s">
        <v>21</v>
      </c>
      <c r="G2883" s="33"/>
      <c r="H2883" s="15" t="s">
        <v>5</v>
      </c>
      <c r="I2883" s="33"/>
    </row>
    <row r="2884" spans="1:9" s="11" customFormat="1" ht="58.5" x14ac:dyDescent="0.25">
      <c r="A2884" s="34" t="s">
        <v>1500</v>
      </c>
      <c r="B2884" s="29" t="s">
        <v>1574</v>
      </c>
      <c r="C2884" s="29" t="s">
        <v>1613</v>
      </c>
      <c r="D2884" s="29" t="s">
        <v>1503</v>
      </c>
      <c r="E2884" s="30">
        <v>735</v>
      </c>
      <c r="F2884" s="31" t="s">
        <v>21</v>
      </c>
      <c r="G2884" s="33"/>
      <c r="H2884" s="15" t="s">
        <v>5</v>
      </c>
      <c r="I2884" s="33"/>
    </row>
    <row r="2885" spans="1:9" s="11" customFormat="1" ht="58.5" x14ac:dyDescent="0.25">
      <c r="A2885" s="34" t="s">
        <v>1500</v>
      </c>
      <c r="B2885" s="29" t="s">
        <v>1574</v>
      </c>
      <c r="C2885" s="29" t="s">
        <v>1614</v>
      </c>
      <c r="D2885" s="29" t="s">
        <v>1503</v>
      </c>
      <c r="E2885" s="30">
        <v>753</v>
      </c>
      <c r="F2885" s="31" t="s">
        <v>21</v>
      </c>
      <c r="G2885" s="33"/>
      <c r="H2885" s="15" t="s">
        <v>5</v>
      </c>
      <c r="I2885" s="33"/>
    </row>
    <row r="2886" spans="1:9" s="11" customFormat="1" ht="58.5" x14ac:dyDescent="0.25">
      <c r="A2886" s="34" t="s">
        <v>1500</v>
      </c>
      <c r="B2886" s="29" t="s">
        <v>1574</v>
      </c>
      <c r="C2886" s="29" t="s">
        <v>1615</v>
      </c>
      <c r="D2886" s="29" t="s">
        <v>1503</v>
      </c>
      <c r="E2886" s="30">
        <v>821</v>
      </c>
      <c r="F2886" s="31" t="s">
        <v>21</v>
      </c>
      <c r="G2886" s="33"/>
      <c r="H2886" s="15" t="s">
        <v>5</v>
      </c>
      <c r="I2886" s="33"/>
    </row>
    <row r="2887" spans="1:9" s="11" customFormat="1" ht="58.5" x14ac:dyDescent="0.25">
      <c r="A2887" s="34" t="s">
        <v>1500</v>
      </c>
      <c r="B2887" s="29" t="s">
        <v>1574</v>
      </c>
      <c r="C2887" s="29" t="s">
        <v>1616</v>
      </c>
      <c r="D2887" s="29" t="s">
        <v>1503</v>
      </c>
      <c r="E2887" s="30">
        <v>749</v>
      </c>
      <c r="F2887" s="31" t="s">
        <v>21</v>
      </c>
      <c r="G2887" s="33"/>
      <c r="H2887" s="15" t="s">
        <v>5</v>
      </c>
      <c r="I2887" s="33"/>
    </row>
    <row r="2888" spans="1:9" s="11" customFormat="1" ht="58.5" x14ac:dyDescent="0.25">
      <c r="A2888" s="34" t="s">
        <v>1500</v>
      </c>
      <c r="B2888" s="29" t="s">
        <v>1574</v>
      </c>
      <c r="C2888" s="29" t="s">
        <v>1617</v>
      </c>
      <c r="D2888" s="29" t="s">
        <v>1503</v>
      </c>
      <c r="E2888" s="30">
        <v>811</v>
      </c>
      <c r="F2888" s="31" t="s">
        <v>21</v>
      </c>
      <c r="G2888" s="33"/>
      <c r="H2888" s="15" t="s">
        <v>5</v>
      </c>
      <c r="I2888" s="33"/>
    </row>
    <row r="2889" spans="1:9" s="11" customFormat="1" ht="58.5" x14ac:dyDescent="0.25">
      <c r="A2889" s="34" t="s">
        <v>1500</v>
      </c>
      <c r="B2889" s="29" t="s">
        <v>1574</v>
      </c>
      <c r="C2889" s="29" t="s">
        <v>1618</v>
      </c>
      <c r="D2889" s="29" t="s">
        <v>1503</v>
      </c>
      <c r="E2889" s="30">
        <v>782</v>
      </c>
      <c r="F2889" s="31" t="s">
        <v>21</v>
      </c>
      <c r="G2889" s="33"/>
      <c r="H2889" s="15" t="s">
        <v>5</v>
      </c>
      <c r="I2889" s="33"/>
    </row>
    <row r="2890" spans="1:9" s="11" customFormat="1" ht="58.5" x14ac:dyDescent="0.25">
      <c r="A2890" s="34" t="s">
        <v>1500</v>
      </c>
      <c r="B2890" s="29" t="s">
        <v>1574</v>
      </c>
      <c r="C2890" s="29" t="s">
        <v>1619</v>
      </c>
      <c r="D2890" s="29" t="s">
        <v>1503</v>
      </c>
      <c r="E2890" s="30">
        <v>669</v>
      </c>
      <c r="F2890" s="31" t="s">
        <v>21</v>
      </c>
      <c r="G2890" s="33"/>
      <c r="H2890" s="15" t="s">
        <v>5</v>
      </c>
      <c r="I2890" s="33"/>
    </row>
    <row r="2891" spans="1:9" s="11" customFormat="1" ht="39" x14ac:dyDescent="0.25">
      <c r="A2891" s="34" t="s">
        <v>1500</v>
      </c>
      <c r="B2891" s="29" t="s">
        <v>1556</v>
      </c>
      <c r="C2891" s="29" t="s">
        <v>1620</v>
      </c>
      <c r="D2891" s="29" t="s">
        <v>1503</v>
      </c>
      <c r="E2891" s="30">
        <v>733</v>
      </c>
      <c r="F2891" s="31" t="s">
        <v>21</v>
      </c>
      <c r="G2891" s="33"/>
      <c r="H2891" s="15" t="s">
        <v>5</v>
      </c>
      <c r="I2891" s="33"/>
    </row>
    <row r="2892" spans="1:9" s="11" customFormat="1" ht="58.5" x14ac:dyDescent="0.25">
      <c r="A2892" s="34" t="s">
        <v>1500</v>
      </c>
      <c r="B2892" s="29" t="s">
        <v>1574</v>
      </c>
      <c r="C2892" s="29" t="s">
        <v>1621</v>
      </c>
      <c r="D2892" s="29" t="s">
        <v>1503</v>
      </c>
      <c r="E2892" s="30">
        <v>376</v>
      </c>
      <c r="F2892" s="31" t="s">
        <v>21</v>
      </c>
      <c r="G2892" s="33"/>
      <c r="H2892" s="15" t="s">
        <v>5</v>
      </c>
      <c r="I2892" s="33"/>
    </row>
    <row r="2893" spans="1:9" s="11" customFormat="1" ht="58.5" x14ac:dyDescent="0.25">
      <c r="A2893" s="34" t="s">
        <v>1500</v>
      </c>
      <c r="B2893" s="29" t="s">
        <v>1574</v>
      </c>
      <c r="C2893" s="29" t="s">
        <v>1622</v>
      </c>
      <c r="D2893" s="29" t="s">
        <v>1503</v>
      </c>
      <c r="E2893" s="30">
        <v>603</v>
      </c>
      <c r="F2893" s="31" t="s">
        <v>21</v>
      </c>
      <c r="G2893" s="33"/>
      <c r="H2893" s="15" t="s">
        <v>5</v>
      </c>
      <c r="I2893" s="33"/>
    </row>
    <row r="2894" spans="1:9" s="11" customFormat="1" ht="58.5" x14ac:dyDescent="0.25">
      <c r="A2894" s="34" t="s">
        <v>1500</v>
      </c>
      <c r="B2894" s="29" t="s">
        <v>1574</v>
      </c>
      <c r="C2894" s="29" t="s">
        <v>1623</v>
      </c>
      <c r="D2894" s="29" t="s">
        <v>1503</v>
      </c>
      <c r="E2894" s="30">
        <v>175</v>
      </c>
      <c r="F2894" s="31" t="s">
        <v>21</v>
      </c>
      <c r="G2894" s="33"/>
      <c r="H2894" s="15" t="s">
        <v>5</v>
      </c>
      <c r="I2894" s="33"/>
    </row>
    <row r="2895" spans="1:9" s="11" customFormat="1" ht="58.5" x14ac:dyDescent="0.25">
      <c r="A2895" s="34" t="s">
        <v>1500</v>
      </c>
      <c r="B2895" s="29" t="s">
        <v>1574</v>
      </c>
      <c r="C2895" s="29" t="s">
        <v>1624</v>
      </c>
      <c r="D2895" s="29" t="s">
        <v>1503</v>
      </c>
      <c r="E2895" s="30">
        <v>762</v>
      </c>
      <c r="F2895" s="31" t="s">
        <v>21</v>
      </c>
      <c r="G2895" s="33"/>
      <c r="H2895" s="15" t="s">
        <v>5</v>
      </c>
      <c r="I2895" s="33"/>
    </row>
    <row r="2896" spans="1:9" s="11" customFormat="1" ht="58.5" x14ac:dyDescent="0.25">
      <c r="A2896" s="34" t="s">
        <v>1500</v>
      </c>
      <c r="B2896" s="29" t="s">
        <v>1574</v>
      </c>
      <c r="C2896" s="29" t="s">
        <v>1625</v>
      </c>
      <c r="D2896" s="29" t="s">
        <v>1503</v>
      </c>
      <c r="E2896" s="30">
        <v>750</v>
      </c>
      <c r="F2896" s="31" t="s">
        <v>21</v>
      </c>
      <c r="G2896" s="33"/>
      <c r="H2896" s="15" t="s">
        <v>5</v>
      </c>
      <c r="I2896" s="33"/>
    </row>
    <row r="2897" spans="1:9" s="11" customFormat="1" ht="58.5" x14ac:dyDescent="0.25">
      <c r="A2897" s="34" t="s">
        <v>1500</v>
      </c>
      <c r="B2897" s="29" t="s">
        <v>1574</v>
      </c>
      <c r="C2897" s="29" t="s">
        <v>1626</v>
      </c>
      <c r="D2897" s="29" t="s">
        <v>1503</v>
      </c>
      <c r="E2897" s="30">
        <v>755</v>
      </c>
      <c r="F2897" s="31" t="s">
        <v>21</v>
      </c>
      <c r="G2897" s="33"/>
      <c r="H2897" s="15" t="s">
        <v>5</v>
      </c>
      <c r="I2897" s="33"/>
    </row>
    <row r="2898" spans="1:9" s="11" customFormat="1" ht="58.5" x14ac:dyDescent="0.25">
      <c r="A2898" s="34" t="s">
        <v>1500</v>
      </c>
      <c r="B2898" s="29" t="s">
        <v>1574</v>
      </c>
      <c r="C2898" s="29" t="s">
        <v>1627</v>
      </c>
      <c r="D2898" s="29" t="s">
        <v>1503</v>
      </c>
      <c r="E2898" s="30">
        <v>756</v>
      </c>
      <c r="F2898" s="31" t="s">
        <v>21</v>
      </c>
      <c r="G2898" s="33"/>
      <c r="H2898" s="15" t="s">
        <v>5</v>
      </c>
      <c r="I2898" s="33"/>
    </row>
    <row r="2899" spans="1:9" s="11" customFormat="1" ht="58.5" x14ac:dyDescent="0.25">
      <c r="A2899" s="34" t="s">
        <v>1500</v>
      </c>
      <c r="B2899" s="29" t="s">
        <v>1574</v>
      </c>
      <c r="C2899" s="29" t="s">
        <v>1628</v>
      </c>
      <c r="D2899" s="29" t="s">
        <v>1503</v>
      </c>
      <c r="E2899" s="30">
        <v>756</v>
      </c>
      <c r="F2899" s="31" t="s">
        <v>21</v>
      </c>
      <c r="G2899" s="33"/>
      <c r="H2899" s="15" t="s">
        <v>5</v>
      </c>
      <c r="I2899" s="33"/>
    </row>
    <row r="2900" spans="1:9" s="11" customFormat="1" ht="58.5" x14ac:dyDescent="0.25">
      <c r="A2900" s="34" t="s">
        <v>1500</v>
      </c>
      <c r="B2900" s="29" t="s">
        <v>1574</v>
      </c>
      <c r="C2900" s="29" t="s">
        <v>1629</v>
      </c>
      <c r="D2900" s="29" t="s">
        <v>1503</v>
      </c>
      <c r="E2900" s="30">
        <v>724</v>
      </c>
      <c r="F2900" s="31" t="s">
        <v>21</v>
      </c>
      <c r="G2900" s="33"/>
      <c r="H2900" s="15" t="s">
        <v>5</v>
      </c>
      <c r="I2900" s="33"/>
    </row>
    <row r="2901" spans="1:9" s="11" customFormat="1" ht="58.5" x14ac:dyDescent="0.25">
      <c r="A2901" s="34" t="s">
        <v>1500</v>
      </c>
      <c r="B2901" s="29" t="s">
        <v>1574</v>
      </c>
      <c r="C2901" s="29" t="s">
        <v>1630</v>
      </c>
      <c r="D2901" s="29" t="s">
        <v>1503</v>
      </c>
      <c r="E2901" s="30">
        <v>828</v>
      </c>
      <c r="F2901" s="31" t="s">
        <v>21</v>
      </c>
      <c r="G2901" s="33"/>
      <c r="H2901" s="15" t="s">
        <v>5</v>
      </c>
      <c r="I2901" s="33"/>
    </row>
    <row r="2902" spans="1:9" s="11" customFormat="1" ht="58.5" x14ac:dyDescent="0.25">
      <c r="A2902" s="34" t="s">
        <v>1500</v>
      </c>
      <c r="B2902" s="29" t="s">
        <v>1574</v>
      </c>
      <c r="C2902" s="29" t="s">
        <v>1631</v>
      </c>
      <c r="D2902" s="29" t="s">
        <v>1503</v>
      </c>
      <c r="E2902" s="30">
        <v>802</v>
      </c>
      <c r="F2902" s="31" t="s">
        <v>21</v>
      </c>
      <c r="G2902" s="33"/>
      <c r="H2902" s="15" t="s">
        <v>5</v>
      </c>
      <c r="I2902" s="33"/>
    </row>
    <row r="2903" spans="1:9" s="11" customFormat="1" ht="58.5" x14ac:dyDescent="0.25">
      <c r="A2903" s="34" t="s">
        <v>1500</v>
      </c>
      <c r="B2903" s="29" t="s">
        <v>1574</v>
      </c>
      <c r="C2903" s="29" t="s">
        <v>1632</v>
      </c>
      <c r="D2903" s="29" t="s">
        <v>1503</v>
      </c>
      <c r="E2903" s="30">
        <v>794</v>
      </c>
      <c r="F2903" s="31" t="s">
        <v>21</v>
      </c>
      <c r="G2903" s="33"/>
      <c r="H2903" s="15" t="s">
        <v>5</v>
      </c>
      <c r="I2903" s="33"/>
    </row>
    <row r="2904" spans="1:9" s="11" customFormat="1" ht="58.5" x14ac:dyDescent="0.25">
      <c r="A2904" s="34" t="s">
        <v>1500</v>
      </c>
      <c r="B2904" s="29" t="s">
        <v>1574</v>
      </c>
      <c r="C2904" s="29" t="s">
        <v>1633</v>
      </c>
      <c r="D2904" s="29" t="s">
        <v>1503</v>
      </c>
      <c r="E2904" s="30">
        <v>654</v>
      </c>
      <c r="F2904" s="31" t="s">
        <v>21</v>
      </c>
      <c r="G2904" s="33"/>
      <c r="H2904" s="15" t="s">
        <v>5</v>
      </c>
      <c r="I2904" s="33"/>
    </row>
    <row r="2905" spans="1:9" ht="58.5" x14ac:dyDescent="0.25">
      <c r="A2905" s="34" t="s">
        <v>1500</v>
      </c>
      <c r="B2905" s="29" t="s">
        <v>1574</v>
      </c>
      <c r="C2905" s="29" t="s">
        <v>1634</v>
      </c>
      <c r="D2905" s="29" t="s">
        <v>1503</v>
      </c>
      <c r="E2905" s="30">
        <v>196</v>
      </c>
      <c r="F2905" s="31" t="s">
        <v>21</v>
      </c>
      <c r="G2905" s="33"/>
      <c r="H2905" s="15" t="s">
        <v>5</v>
      </c>
      <c r="I2905" s="33"/>
    </row>
    <row r="2906" spans="1:9" ht="58.5" x14ac:dyDescent="0.25">
      <c r="A2906" s="34" t="s">
        <v>1500</v>
      </c>
      <c r="B2906" s="29" t="s">
        <v>1574</v>
      </c>
      <c r="C2906" s="29" t="s">
        <v>1635</v>
      </c>
      <c r="D2906" s="29" t="s">
        <v>1503</v>
      </c>
      <c r="E2906" s="30">
        <v>760</v>
      </c>
      <c r="F2906" s="31" t="s">
        <v>21</v>
      </c>
      <c r="G2906" s="33"/>
      <c r="H2906" s="15" t="s">
        <v>5</v>
      </c>
      <c r="I2906" s="33"/>
    </row>
    <row r="2907" spans="1:9" ht="58.5" x14ac:dyDescent="0.25">
      <c r="A2907" s="34" t="s">
        <v>1500</v>
      </c>
      <c r="B2907" s="29" t="s">
        <v>1574</v>
      </c>
      <c r="C2907" s="29" t="s">
        <v>1636</v>
      </c>
      <c r="D2907" s="29" t="s">
        <v>1503</v>
      </c>
      <c r="E2907" s="30">
        <v>743</v>
      </c>
      <c r="F2907" s="31" t="s">
        <v>21</v>
      </c>
      <c r="G2907" s="33"/>
      <c r="H2907" s="15" t="s">
        <v>5</v>
      </c>
      <c r="I2907" s="33"/>
    </row>
    <row r="2908" spans="1:9" ht="58.5" x14ac:dyDescent="0.25">
      <c r="A2908" s="34" t="s">
        <v>1500</v>
      </c>
      <c r="B2908" s="29" t="s">
        <v>1574</v>
      </c>
      <c r="C2908" s="29" t="s">
        <v>1637</v>
      </c>
      <c r="D2908" s="29" t="s">
        <v>1503</v>
      </c>
      <c r="E2908" s="30">
        <v>841</v>
      </c>
      <c r="F2908" s="31" t="s">
        <v>21</v>
      </c>
      <c r="G2908" s="33"/>
      <c r="H2908" s="15" t="s">
        <v>5</v>
      </c>
      <c r="I2908" s="33"/>
    </row>
    <row r="2909" spans="1:9" ht="58.5" x14ac:dyDescent="0.25">
      <c r="A2909" s="34" t="s">
        <v>1500</v>
      </c>
      <c r="B2909" s="29" t="s">
        <v>1574</v>
      </c>
      <c r="C2909" s="29" t="s">
        <v>1638</v>
      </c>
      <c r="D2909" s="29" t="s">
        <v>1503</v>
      </c>
      <c r="E2909" s="30">
        <v>763</v>
      </c>
      <c r="F2909" s="31" t="s">
        <v>21</v>
      </c>
      <c r="G2909" s="33"/>
      <c r="H2909" s="15" t="s">
        <v>5</v>
      </c>
      <c r="I2909" s="33"/>
    </row>
    <row r="2910" spans="1:9" ht="58.5" x14ac:dyDescent="0.25">
      <c r="A2910" s="34" t="s">
        <v>1500</v>
      </c>
      <c r="B2910" s="29" t="s">
        <v>1574</v>
      </c>
      <c r="C2910" s="29" t="s">
        <v>1639</v>
      </c>
      <c r="D2910" s="29" t="s">
        <v>1503</v>
      </c>
      <c r="E2910" s="30">
        <v>755</v>
      </c>
      <c r="F2910" s="31" t="s">
        <v>21</v>
      </c>
      <c r="G2910" s="33"/>
      <c r="H2910" s="15" t="s">
        <v>5</v>
      </c>
      <c r="I2910" s="33"/>
    </row>
    <row r="2911" spans="1:9" ht="58.5" x14ac:dyDescent="0.25">
      <c r="A2911" s="34" t="s">
        <v>1500</v>
      </c>
      <c r="B2911" s="29" t="s">
        <v>1574</v>
      </c>
      <c r="C2911" s="29" t="s">
        <v>1640</v>
      </c>
      <c r="D2911" s="29" t="s">
        <v>1503</v>
      </c>
      <c r="E2911" s="30">
        <v>815</v>
      </c>
      <c r="F2911" s="31" t="s">
        <v>21</v>
      </c>
      <c r="G2911" s="33"/>
      <c r="H2911" s="15" t="s">
        <v>5</v>
      </c>
      <c r="I2911" s="33"/>
    </row>
    <row r="2912" spans="1:9" ht="58.5" x14ac:dyDescent="0.25">
      <c r="A2912" s="34" t="s">
        <v>1500</v>
      </c>
      <c r="B2912" s="29" t="s">
        <v>1574</v>
      </c>
      <c r="C2912" s="29" t="s">
        <v>1641</v>
      </c>
      <c r="D2912" s="29" t="s">
        <v>1503</v>
      </c>
      <c r="E2912" s="30">
        <v>759</v>
      </c>
      <c r="F2912" s="31" t="s">
        <v>21</v>
      </c>
      <c r="G2912" s="33"/>
      <c r="H2912" s="15" t="s">
        <v>5</v>
      </c>
      <c r="I2912" s="33"/>
    </row>
    <row r="2913" spans="1:9" ht="58.5" x14ac:dyDescent="0.25">
      <c r="A2913" s="34" t="s">
        <v>1500</v>
      </c>
      <c r="B2913" s="29" t="s">
        <v>1574</v>
      </c>
      <c r="C2913" s="29" t="s">
        <v>1642</v>
      </c>
      <c r="D2913" s="29" t="s">
        <v>1503</v>
      </c>
      <c r="E2913" s="30">
        <v>741</v>
      </c>
      <c r="F2913" s="31" t="s">
        <v>21</v>
      </c>
      <c r="G2913" s="33"/>
      <c r="H2913" s="15" t="s">
        <v>5</v>
      </c>
      <c r="I2913" s="33"/>
    </row>
    <row r="2914" spans="1:9" ht="58.5" x14ac:dyDescent="0.25">
      <c r="A2914" s="34" t="s">
        <v>1500</v>
      </c>
      <c r="B2914" s="29" t="s">
        <v>1574</v>
      </c>
      <c r="C2914" s="29" t="s">
        <v>1643</v>
      </c>
      <c r="D2914" s="29" t="s">
        <v>1503</v>
      </c>
      <c r="E2914" s="30">
        <v>734</v>
      </c>
      <c r="F2914" s="31" t="s">
        <v>21</v>
      </c>
      <c r="G2914" s="33"/>
      <c r="H2914" s="15" t="s">
        <v>5</v>
      </c>
      <c r="I2914" s="33"/>
    </row>
    <row r="2915" spans="1:9" ht="58.5" x14ac:dyDescent="0.25">
      <c r="A2915" s="34" t="s">
        <v>1500</v>
      </c>
      <c r="B2915" s="29" t="s">
        <v>1574</v>
      </c>
      <c r="C2915" s="29" t="s">
        <v>1644</v>
      </c>
      <c r="D2915" s="29" t="s">
        <v>1503</v>
      </c>
      <c r="E2915" s="30">
        <v>741</v>
      </c>
      <c r="F2915" s="31" t="s">
        <v>21</v>
      </c>
      <c r="G2915" s="33"/>
      <c r="H2915" s="15" t="s">
        <v>5</v>
      </c>
      <c r="I2915" s="33"/>
    </row>
    <row r="2916" spans="1:9" ht="78" x14ac:dyDescent="0.25">
      <c r="A2916" s="34" t="s">
        <v>1500</v>
      </c>
      <c r="B2916" s="29" t="s">
        <v>1574</v>
      </c>
      <c r="C2916" s="29" t="s">
        <v>1645</v>
      </c>
      <c r="D2916" s="29" t="s">
        <v>1503</v>
      </c>
      <c r="E2916" s="30">
        <v>763</v>
      </c>
      <c r="F2916" s="31" t="s">
        <v>21</v>
      </c>
      <c r="G2916" s="33"/>
      <c r="H2916" s="15" t="s">
        <v>5</v>
      </c>
      <c r="I2916" s="33"/>
    </row>
    <row r="2917" spans="1:9" ht="58.5" x14ac:dyDescent="0.25">
      <c r="A2917" s="34" t="s">
        <v>1500</v>
      </c>
      <c r="B2917" s="29" t="s">
        <v>1574</v>
      </c>
      <c r="C2917" s="29" t="s">
        <v>1646</v>
      </c>
      <c r="D2917" s="29" t="s">
        <v>1503</v>
      </c>
      <c r="E2917" s="30">
        <v>826</v>
      </c>
      <c r="F2917" s="31" t="s">
        <v>21</v>
      </c>
      <c r="G2917" s="33"/>
      <c r="H2917" s="15" t="s">
        <v>5</v>
      </c>
      <c r="I2917" s="33"/>
    </row>
    <row r="2918" spans="1:9" ht="58.5" x14ac:dyDescent="0.25">
      <c r="A2918" s="34" t="s">
        <v>1500</v>
      </c>
      <c r="B2918" s="29" t="s">
        <v>1574</v>
      </c>
      <c r="C2918" s="29" t="s">
        <v>1647</v>
      </c>
      <c r="D2918" s="29" t="s">
        <v>1503</v>
      </c>
      <c r="E2918" s="30">
        <v>816</v>
      </c>
      <c r="F2918" s="31" t="s">
        <v>21</v>
      </c>
      <c r="G2918" s="33"/>
      <c r="H2918" s="15" t="s">
        <v>5</v>
      </c>
      <c r="I2918" s="33"/>
    </row>
    <row r="2919" spans="1:9" ht="58.5" x14ac:dyDescent="0.25">
      <c r="A2919" s="34" t="s">
        <v>1500</v>
      </c>
      <c r="B2919" s="29" t="s">
        <v>1574</v>
      </c>
      <c r="C2919" s="29" t="s">
        <v>1648</v>
      </c>
      <c r="D2919" s="29" t="s">
        <v>1503</v>
      </c>
      <c r="E2919" s="30">
        <v>765</v>
      </c>
      <c r="F2919" s="31" t="s">
        <v>21</v>
      </c>
      <c r="G2919" s="33"/>
      <c r="H2919" s="15" t="s">
        <v>5</v>
      </c>
      <c r="I2919" s="33"/>
    </row>
    <row r="2920" spans="1:9" ht="58.5" x14ac:dyDescent="0.25">
      <c r="A2920" s="34" t="s">
        <v>1500</v>
      </c>
      <c r="B2920" s="29" t="s">
        <v>1574</v>
      </c>
      <c r="C2920" s="29" t="s">
        <v>1649</v>
      </c>
      <c r="D2920" s="29" t="s">
        <v>1503</v>
      </c>
      <c r="E2920" s="30">
        <v>796</v>
      </c>
      <c r="F2920" s="31" t="s">
        <v>21</v>
      </c>
      <c r="G2920" s="33"/>
      <c r="H2920" s="15" t="s">
        <v>5</v>
      </c>
      <c r="I2920" s="33"/>
    </row>
    <row r="2921" spans="1:9" ht="58.5" x14ac:dyDescent="0.25">
      <c r="A2921" s="34" t="s">
        <v>1500</v>
      </c>
      <c r="B2921" s="29" t="s">
        <v>1574</v>
      </c>
      <c r="C2921" s="29" t="s">
        <v>1650</v>
      </c>
      <c r="D2921" s="29" t="s">
        <v>1503</v>
      </c>
      <c r="E2921" s="30">
        <v>777</v>
      </c>
      <c r="F2921" s="31" t="s">
        <v>21</v>
      </c>
      <c r="G2921" s="33"/>
      <c r="H2921" s="15" t="s">
        <v>5</v>
      </c>
      <c r="I2921" s="33"/>
    </row>
    <row r="2922" spans="1:9" ht="58.5" x14ac:dyDescent="0.25">
      <c r="A2922" s="34" t="s">
        <v>1500</v>
      </c>
      <c r="B2922" s="29" t="s">
        <v>1574</v>
      </c>
      <c r="C2922" s="29" t="s">
        <v>1651</v>
      </c>
      <c r="D2922" s="29" t="s">
        <v>1503</v>
      </c>
      <c r="E2922" s="30">
        <v>768</v>
      </c>
      <c r="F2922" s="31" t="s">
        <v>21</v>
      </c>
      <c r="G2922" s="33"/>
      <c r="H2922" s="15" t="s">
        <v>5</v>
      </c>
      <c r="I2922" s="33"/>
    </row>
    <row r="2923" spans="1:9" ht="58.5" x14ac:dyDescent="0.25">
      <c r="A2923" s="34" t="s">
        <v>1500</v>
      </c>
      <c r="B2923" s="29" t="s">
        <v>1574</v>
      </c>
      <c r="C2923" s="29" t="s">
        <v>1652</v>
      </c>
      <c r="D2923" s="29" t="s">
        <v>1503</v>
      </c>
      <c r="E2923" s="30">
        <v>705</v>
      </c>
      <c r="F2923" s="31" t="s">
        <v>21</v>
      </c>
      <c r="G2923" s="33"/>
      <c r="H2923" s="15" t="s">
        <v>5</v>
      </c>
      <c r="I2923" s="33"/>
    </row>
    <row r="2924" spans="1:9" ht="58.5" x14ac:dyDescent="0.25">
      <c r="A2924" s="34" t="s">
        <v>1500</v>
      </c>
      <c r="B2924" s="29" t="s">
        <v>1556</v>
      </c>
      <c r="C2924" s="29" t="s">
        <v>1653</v>
      </c>
      <c r="D2924" s="29" t="s">
        <v>1503</v>
      </c>
      <c r="E2924" s="30">
        <v>782</v>
      </c>
      <c r="F2924" s="31" t="s">
        <v>21</v>
      </c>
      <c r="G2924" s="33"/>
      <c r="H2924" s="15" t="s">
        <v>5</v>
      </c>
      <c r="I2924" s="33"/>
    </row>
    <row r="2925" spans="1:9" ht="58.5" x14ac:dyDescent="0.25">
      <c r="A2925" s="34" t="s">
        <v>1500</v>
      </c>
      <c r="B2925" s="29" t="s">
        <v>1574</v>
      </c>
      <c r="C2925" s="29" t="s">
        <v>1494</v>
      </c>
      <c r="D2925" s="29" t="s">
        <v>1503</v>
      </c>
      <c r="E2925" s="30">
        <v>203</v>
      </c>
      <c r="F2925" s="31" t="s">
        <v>21</v>
      </c>
      <c r="G2925" s="33"/>
      <c r="H2925" s="15" t="s">
        <v>5</v>
      </c>
      <c r="I2925" s="33"/>
    </row>
    <row r="2926" spans="1:9" ht="58.5" x14ac:dyDescent="0.25">
      <c r="A2926" s="34" t="s">
        <v>1500</v>
      </c>
      <c r="B2926" s="29" t="s">
        <v>1574</v>
      </c>
      <c r="C2926" s="29" t="s">
        <v>1654</v>
      </c>
      <c r="D2926" s="29" t="s">
        <v>1503</v>
      </c>
      <c r="E2926" s="30">
        <v>721</v>
      </c>
      <c r="F2926" s="31" t="s">
        <v>21</v>
      </c>
      <c r="G2926" s="33"/>
      <c r="H2926" s="15" t="s">
        <v>5</v>
      </c>
      <c r="I2926" s="33"/>
    </row>
    <row r="2927" spans="1:9" ht="58.5" x14ac:dyDescent="0.25">
      <c r="A2927" s="34" t="s">
        <v>1500</v>
      </c>
      <c r="B2927" s="29" t="s">
        <v>1574</v>
      </c>
      <c r="C2927" s="29" t="s">
        <v>1655</v>
      </c>
      <c r="D2927" s="29" t="s">
        <v>1503</v>
      </c>
      <c r="E2927" s="30">
        <v>672</v>
      </c>
      <c r="F2927" s="31" t="s">
        <v>21</v>
      </c>
      <c r="G2927" s="33"/>
      <c r="H2927" s="15" t="s">
        <v>5</v>
      </c>
      <c r="I2927" s="33"/>
    </row>
    <row r="2928" spans="1:9" ht="58.5" x14ac:dyDescent="0.25">
      <c r="A2928" s="34" t="s">
        <v>1500</v>
      </c>
      <c r="B2928" s="29" t="s">
        <v>1574</v>
      </c>
      <c r="C2928" s="29" t="s">
        <v>1656</v>
      </c>
      <c r="D2928" s="29" t="s">
        <v>1503</v>
      </c>
      <c r="E2928" s="30">
        <v>786</v>
      </c>
      <c r="F2928" s="31" t="s">
        <v>21</v>
      </c>
      <c r="G2928" s="33"/>
      <c r="H2928" s="15" t="s">
        <v>5</v>
      </c>
      <c r="I2928" s="33"/>
    </row>
    <row r="2929" spans="1:9" ht="58.5" x14ac:dyDescent="0.25">
      <c r="A2929" s="34" t="s">
        <v>1500</v>
      </c>
      <c r="B2929" s="29" t="s">
        <v>1574</v>
      </c>
      <c r="C2929" s="29" t="s">
        <v>1657</v>
      </c>
      <c r="D2929" s="29" t="s">
        <v>1503</v>
      </c>
      <c r="E2929" s="30">
        <v>895</v>
      </c>
      <c r="F2929" s="31" t="s">
        <v>21</v>
      </c>
      <c r="G2929" s="33"/>
      <c r="H2929" s="15" t="s">
        <v>5</v>
      </c>
      <c r="I2929" s="33"/>
    </row>
    <row r="2930" spans="1:9" ht="97.5" x14ac:dyDescent="0.25">
      <c r="A2930" s="34" t="s">
        <v>1500</v>
      </c>
      <c r="B2930" s="29" t="s">
        <v>1574</v>
      </c>
      <c r="C2930" s="29" t="s">
        <v>1658</v>
      </c>
      <c r="D2930" s="29" t="s">
        <v>1503</v>
      </c>
      <c r="E2930" s="30">
        <v>762</v>
      </c>
      <c r="F2930" s="31" t="s">
        <v>21</v>
      </c>
      <c r="G2930" s="33"/>
      <c r="H2930" s="15" t="s">
        <v>5</v>
      </c>
      <c r="I2930" s="33"/>
    </row>
    <row r="2931" spans="1:9" ht="58.5" x14ac:dyDescent="0.25">
      <c r="A2931" s="34" t="s">
        <v>1500</v>
      </c>
      <c r="B2931" s="29" t="s">
        <v>1574</v>
      </c>
      <c r="C2931" s="29" t="s">
        <v>1659</v>
      </c>
      <c r="D2931" s="29" t="s">
        <v>1503</v>
      </c>
      <c r="E2931" s="30">
        <v>824</v>
      </c>
      <c r="F2931" s="31" t="s">
        <v>21</v>
      </c>
      <c r="G2931" s="33"/>
      <c r="H2931" s="15" t="s">
        <v>5</v>
      </c>
      <c r="I2931" s="33"/>
    </row>
    <row r="2932" spans="1:9" ht="58.5" x14ac:dyDescent="0.25">
      <c r="A2932" s="34" t="s">
        <v>1500</v>
      </c>
      <c r="B2932" s="29" t="s">
        <v>1574</v>
      </c>
      <c r="C2932" s="29" t="s">
        <v>1660</v>
      </c>
      <c r="D2932" s="29" t="s">
        <v>1503</v>
      </c>
      <c r="E2932" s="30">
        <v>786</v>
      </c>
      <c r="F2932" s="31" t="s">
        <v>21</v>
      </c>
      <c r="G2932" s="33"/>
      <c r="H2932" s="15" t="s">
        <v>5</v>
      </c>
      <c r="I2932" s="33"/>
    </row>
    <row r="2933" spans="1:9" ht="58.5" x14ac:dyDescent="0.25">
      <c r="A2933" s="34" t="s">
        <v>1500</v>
      </c>
      <c r="B2933" s="29" t="s">
        <v>1574</v>
      </c>
      <c r="C2933" s="29" t="s">
        <v>1661</v>
      </c>
      <c r="D2933" s="29" t="s">
        <v>1503</v>
      </c>
      <c r="E2933" s="30">
        <v>227</v>
      </c>
      <c r="F2933" s="31" t="s">
        <v>21</v>
      </c>
      <c r="G2933" s="33"/>
      <c r="H2933" s="15" t="s">
        <v>5</v>
      </c>
      <c r="I2933" s="33"/>
    </row>
    <row r="2934" spans="1:9" ht="78" x14ac:dyDescent="0.25">
      <c r="A2934" s="34" t="s">
        <v>1500</v>
      </c>
      <c r="B2934" s="29" t="s">
        <v>1574</v>
      </c>
      <c r="C2934" s="29" t="s">
        <v>1662</v>
      </c>
      <c r="D2934" s="29" t="s">
        <v>1503</v>
      </c>
      <c r="E2934" s="30">
        <v>397</v>
      </c>
      <c r="F2934" s="31" t="s">
        <v>21</v>
      </c>
      <c r="G2934" s="33"/>
      <c r="H2934" s="15" t="s">
        <v>5</v>
      </c>
      <c r="I2934" s="33"/>
    </row>
    <row r="2935" spans="1:9" ht="78" x14ac:dyDescent="0.25">
      <c r="A2935" s="34" t="s">
        <v>1500</v>
      </c>
      <c r="B2935" s="29" t="s">
        <v>1574</v>
      </c>
      <c r="C2935" s="29" t="s">
        <v>1663</v>
      </c>
      <c r="D2935" s="29" t="s">
        <v>1503</v>
      </c>
      <c r="E2935" s="30">
        <v>306</v>
      </c>
      <c r="F2935" s="31" t="s">
        <v>21</v>
      </c>
      <c r="G2935" s="33"/>
      <c r="H2935" s="15" t="s">
        <v>5</v>
      </c>
      <c r="I2935" s="33"/>
    </row>
    <row r="2936" spans="1:9" ht="58.5" x14ac:dyDescent="0.25">
      <c r="A2936" s="34" t="s">
        <v>1500</v>
      </c>
      <c r="B2936" s="29" t="s">
        <v>1664</v>
      </c>
      <c r="C2936" s="29" t="s">
        <v>1665</v>
      </c>
      <c r="D2936" s="29" t="s">
        <v>1503</v>
      </c>
      <c r="E2936" s="30">
        <v>2845</v>
      </c>
      <c r="F2936" s="31" t="s">
        <v>21</v>
      </c>
      <c r="G2936" s="33"/>
      <c r="H2936" s="15" t="s">
        <v>5</v>
      </c>
      <c r="I2936" s="33"/>
    </row>
    <row r="2937" spans="1:9" ht="78" x14ac:dyDescent="0.25">
      <c r="A2937" s="34" t="s">
        <v>1500</v>
      </c>
      <c r="B2937" s="29" t="s">
        <v>1664</v>
      </c>
      <c r="C2937" s="29" t="s">
        <v>1666</v>
      </c>
      <c r="D2937" s="29" t="s">
        <v>1503</v>
      </c>
      <c r="E2937" s="30">
        <v>2476</v>
      </c>
      <c r="F2937" s="31" t="s">
        <v>21</v>
      </c>
      <c r="G2937" s="33"/>
      <c r="H2937" s="15" t="s">
        <v>5</v>
      </c>
      <c r="I2937" s="33"/>
    </row>
    <row r="2938" spans="1:9" ht="78" x14ac:dyDescent="0.25">
      <c r="A2938" s="34" t="s">
        <v>1500</v>
      </c>
      <c r="B2938" s="29" t="s">
        <v>1664</v>
      </c>
      <c r="C2938" s="29" t="s">
        <v>1667</v>
      </c>
      <c r="D2938" s="29" t="s">
        <v>1503</v>
      </c>
      <c r="E2938" s="30">
        <v>2977</v>
      </c>
      <c r="F2938" s="31" t="s">
        <v>21</v>
      </c>
      <c r="G2938" s="33"/>
      <c r="H2938" s="15" t="s">
        <v>5</v>
      </c>
      <c r="I2938" s="33"/>
    </row>
    <row r="2939" spans="1:9" ht="58.5" x14ac:dyDescent="0.25">
      <c r="A2939" s="34" t="s">
        <v>1500</v>
      </c>
      <c r="B2939" s="29" t="s">
        <v>1664</v>
      </c>
      <c r="C2939" s="29" t="s">
        <v>1668</v>
      </c>
      <c r="D2939" s="29" t="s">
        <v>1503</v>
      </c>
      <c r="E2939" s="30">
        <v>2121</v>
      </c>
      <c r="F2939" s="31" t="s">
        <v>21</v>
      </c>
      <c r="G2939" s="33"/>
      <c r="H2939" s="15" t="s">
        <v>5</v>
      </c>
      <c r="I2939" s="33"/>
    </row>
    <row r="2940" spans="1:9" ht="39" x14ac:dyDescent="0.25">
      <c r="A2940" s="34" t="s">
        <v>1500</v>
      </c>
      <c r="B2940" s="29" t="s">
        <v>1669</v>
      </c>
      <c r="C2940" s="29" t="s">
        <v>1644</v>
      </c>
      <c r="D2940" s="29" t="s">
        <v>1503</v>
      </c>
      <c r="E2940" s="30">
        <v>175</v>
      </c>
      <c r="F2940" s="31" t="s">
        <v>21</v>
      </c>
      <c r="G2940" s="33"/>
      <c r="H2940" s="15" t="s">
        <v>5</v>
      </c>
      <c r="I2940" s="33"/>
    </row>
    <row r="2941" spans="1:9" ht="39" x14ac:dyDescent="0.25">
      <c r="A2941" s="34" t="s">
        <v>440</v>
      </c>
      <c r="B2941" s="29" t="s">
        <v>1487</v>
      </c>
      <c r="C2941" s="29" t="s">
        <v>1488</v>
      </c>
      <c r="D2941" s="29" t="s">
        <v>1466</v>
      </c>
      <c r="E2941" s="30">
        <v>600</v>
      </c>
      <c r="F2941" s="31" t="s">
        <v>21</v>
      </c>
      <c r="G2941" s="38"/>
      <c r="H2941" s="15" t="s">
        <v>5</v>
      </c>
      <c r="I2941" s="38"/>
    </row>
    <row r="2942" spans="1:9" ht="39" x14ac:dyDescent="0.25">
      <c r="A2942" s="34" t="s">
        <v>440</v>
      </c>
      <c r="B2942" s="29" t="s">
        <v>1487</v>
      </c>
      <c r="C2942" s="29" t="s">
        <v>1489</v>
      </c>
      <c r="D2942" s="29" t="s">
        <v>1466</v>
      </c>
      <c r="E2942" s="30">
        <v>600</v>
      </c>
      <c r="F2942" s="31" t="s">
        <v>21</v>
      </c>
      <c r="G2942" s="38"/>
      <c r="H2942" s="15" t="s">
        <v>5</v>
      </c>
      <c r="I2942" s="38"/>
    </row>
    <row r="2943" spans="1:9" ht="39" x14ac:dyDescent="0.25">
      <c r="A2943" s="34" t="s">
        <v>440</v>
      </c>
      <c r="B2943" s="29" t="s">
        <v>1487</v>
      </c>
      <c r="C2943" s="29" t="s">
        <v>1490</v>
      </c>
      <c r="D2943" s="29" t="s">
        <v>1466</v>
      </c>
      <c r="E2943" s="30">
        <v>600</v>
      </c>
      <c r="F2943" s="31" t="s">
        <v>21</v>
      </c>
      <c r="G2943" s="38"/>
      <c r="H2943" s="15" t="s">
        <v>5</v>
      </c>
      <c r="I2943" s="38"/>
    </row>
    <row r="2944" spans="1:9" ht="39" x14ac:dyDescent="0.25">
      <c r="A2944" s="34" t="s">
        <v>440</v>
      </c>
      <c r="B2944" s="29" t="s">
        <v>1487</v>
      </c>
      <c r="C2944" s="29" t="s">
        <v>1491</v>
      </c>
      <c r="D2944" s="29" t="s">
        <v>1466</v>
      </c>
      <c r="E2944" s="30">
        <v>600</v>
      </c>
      <c r="F2944" s="31" t="s">
        <v>21</v>
      </c>
      <c r="G2944" s="38"/>
      <c r="H2944" s="15" t="s">
        <v>5</v>
      </c>
      <c r="I2944" s="38"/>
    </row>
    <row r="2945" spans="1:9" ht="39" x14ac:dyDescent="0.25">
      <c r="A2945" s="34" t="s">
        <v>440</v>
      </c>
      <c r="B2945" s="29" t="s">
        <v>1487</v>
      </c>
      <c r="C2945" s="29" t="s">
        <v>1492</v>
      </c>
      <c r="D2945" s="29" t="s">
        <v>1466</v>
      </c>
      <c r="E2945" s="30">
        <v>600</v>
      </c>
      <c r="F2945" s="31" t="s">
        <v>21</v>
      </c>
      <c r="G2945" s="38"/>
      <c r="H2945" s="15" t="s">
        <v>5</v>
      </c>
      <c r="I2945" s="38"/>
    </row>
    <row r="2946" spans="1:9" ht="39" x14ac:dyDescent="0.25">
      <c r="A2946" s="34" t="s">
        <v>440</v>
      </c>
      <c r="B2946" s="29" t="s">
        <v>1487</v>
      </c>
      <c r="C2946" s="29" t="s">
        <v>1493</v>
      </c>
      <c r="D2946" s="29" t="s">
        <v>1466</v>
      </c>
      <c r="E2946" s="30">
        <v>600</v>
      </c>
      <c r="F2946" s="31" t="s">
        <v>21</v>
      </c>
      <c r="G2946" s="38"/>
      <c r="H2946" s="15" t="s">
        <v>5</v>
      </c>
      <c r="I2946" s="38"/>
    </row>
    <row r="2947" spans="1:9" ht="39" x14ac:dyDescent="0.25">
      <c r="A2947" s="34" t="s">
        <v>440</v>
      </c>
      <c r="B2947" s="29" t="s">
        <v>1487</v>
      </c>
      <c r="C2947" s="29" t="s">
        <v>1494</v>
      </c>
      <c r="D2947" s="29" t="s">
        <v>1466</v>
      </c>
      <c r="E2947" s="30">
        <v>600</v>
      </c>
      <c r="F2947" s="31" t="s">
        <v>21</v>
      </c>
      <c r="G2947" s="38"/>
      <c r="H2947" s="15" t="s">
        <v>5</v>
      </c>
      <c r="I2947" s="38"/>
    </row>
    <row r="2948" spans="1:9" ht="39" x14ac:dyDescent="0.25">
      <c r="A2948" s="34" t="s">
        <v>440</v>
      </c>
      <c r="B2948" s="29" t="s">
        <v>1487</v>
      </c>
      <c r="C2948" s="29" t="s">
        <v>1495</v>
      </c>
      <c r="D2948" s="29" t="s">
        <v>1466</v>
      </c>
      <c r="E2948" s="30">
        <v>600</v>
      </c>
      <c r="F2948" s="31" t="s">
        <v>21</v>
      </c>
      <c r="G2948" s="38"/>
      <c r="H2948" s="15" t="s">
        <v>5</v>
      </c>
      <c r="I2948" s="38"/>
    </row>
    <row r="2949" spans="1:9" ht="39" x14ac:dyDescent="0.25">
      <c r="A2949" s="34" t="s">
        <v>440</v>
      </c>
      <c r="B2949" s="29" t="s">
        <v>1487</v>
      </c>
      <c r="C2949" s="29" t="s">
        <v>1496</v>
      </c>
      <c r="D2949" s="29" t="s">
        <v>1466</v>
      </c>
      <c r="E2949" s="30">
        <v>600</v>
      </c>
      <c r="F2949" s="31" t="s">
        <v>21</v>
      </c>
      <c r="G2949" s="38"/>
      <c r="H2949" s="15" t="s">
        <v>5</v>
      </c>
      <c r="I2949" s="38"/>
    </row>
    <row r="2950" spans="1:9" ht="39" x14ac:dyDescent="0.25">
      <c r="A2950" s="34" t="s">
        <v>1670</v>
      </c>
      <c r="B2950" s="29" t="s">
        <v>1506</v>
      </c>
      <c r="C2950" s="29" t="s">
        <v>1475</v>
      </c>
      <c r="D2950" s="29" t="s">
        <v>1466</v>
      </c>
      <c r="E2950" s="30">
        <v>100</v>
      </c>
      <c r="F2950" s="31" t="s">
        <v>21</v>
      </c>
      <c r="G2950" s="33"/>
      <c r="H2950" s="15" t="s">
        <v>5</v>
      </c>
      <c r="I2950" s="33"/>
    </row>
    <row r="2951" spans="1:9" ht="39" x14ac:dyDescent="0.25">
      <c r="A2951" s="34" t="s">
        <v>1670</v>
      </c>
      <c r="B2951" s="29" t="s">
        <v>1506</v>
      </c>
      <c r="C2951" s="29" t="s">
        <v>1468</v>
      </c>
      <c r="D2951" s="29" t="s">
        <v>1466</v>
      </c>
      <c r="E2951" s="30">
        <v>93</v>
      </c>
      <c r="F2951" s="31" t="s">
        <v>21</v>
      </c>
      <c r="G2951" s="33"/>
      <c r="H2951" s="15" t="s">
        <v>5</v>
      </c>
      <c r="I2951" s="33"/>
    </row>
    <row r="2952" spans="1:9" ht="58.5" x14ac:dyDescent="0.25">
      <c r="A2952" s="34" t="s">
        <v>1670</v>
      </c>
      <c r="B2952" s="29" t="s">
        <v>1671</v>
      </c>
      <c r="C2952" s="29" t="s">
        <v>1672</v>
      </c>
      <c r="D2952" s="29" t="s">
        <v>1466</v>
      </c>
      <c r="E2952" s="30">
        <v>2000</v>
      </c>
      <c r="F2952" s="31" t="s">
        <v>21</v>
      </c>
      <c r="G2952" s="33"/>
      <c r="H2952" s="15" t="s">
        <v>5</v>
      </c>
      <c r="I2952" s="33"/>
    </row>
    <row r="2953" spans="1:9" ht="39" x14ac:dyDescent="0.25">
      <c r="A2953" s="34" t="s">
        <v>1670</v>
      </c>
      <c r="B2953" s="29" t="s">
        <v>1671</v>
      </c>
      <c r="C2953" s="29" t="s">
        <v>1673</v>
      </c>
      <c r="D2953" s="29" t="s">
        <v>1466</v>
      </c>
      <c r="E2953" s="30">
        <v>1999</v>
      </c>
      <c r="F2953" s="31" t="s">
        <v>21</v>
      </c>
      <c r="G2953" s="33"/>
      <c r="H2953" s="15" t="s">
        <v>5</v>
      </c>
      <c r="I2953" s="33"/>
    </row>
    <row r="2954" spans="1:9" ht="58.5" x14ac:dyDescent="0.25">
      <c r="A2954" s="34" t="s">
        <v>1670</v>
      </c>
      <c r="B2954" s="29" t="s">
        <v>1671</v>
      </c>
      <c r="C2954" s="29" t="s">
        <v>1674</v>
      </c>
      <c r="D2954" s="29" t="s">
        <v>1466</v>
      </c>
      <c r="E2954" s="30">
        <v>2000</v>
      </c>
      <c r="F2954" s="31" t="s">
        <v>21</v>
      </c>
      <c r="G2954" s="33"/>
      <c r="H2954" s="15" t="s">
        <v>5</v>
      </c>
      <c r="I2954" s="33"/>
    </row>
    <row r="2955" spans="1:9" ht="58.5" x14ac:dyDescent="0.25">
      <c r="A2955" s="34" t="s">
        <v>1670</v>
      </c>
      <c r="B2955" s="29" t="s">
        <v>1671</v>
      </c>
      <c r="C2955" s="29" t="s">
        <v>1675</v>
      </c>
      <c r="D2955" s="29" t="s">
        <v>1466</v>
      </c>
      <c r="E2955" s="30">
        <v>1867</v>
      </c>
      <c r="F2955" s="31" t="s">
        <v>21</v>
      </c>
      <c r="G2955" s="33"/>
      <c r="H2955" s="15" t="s">
        <v>5</v>
      </c>
      <c r="I2955" s="33"/>
    </row>
    <row r="2956" spans="1:9" ht="39" x14ac:dyDescent="0.25">
      <c r="A2956" s="34" t="s">
        <v>1670</v>
      </c>
      <c r="B2956" s="29" t="s">
        <v>1556</v>
      </c>
      <c r="C2956" s="29" t="s">
        <v>1567</v>
      </c>
      <c r="D2956" s="29" t="s">
        <v>1466</v>
      </c>
      <c r="E2956" s="30">
        <v>140</v>
      </c>
      <c r="F2956" s="31" t="s">
        <v>21</v>
      </c>
      <c r="G2956" s="33"/>
      <c r="H2956" s="15" t="s">
        <v>5</v>
      </c>
      <c r="I2956" s="33"/>
    </row>
    <row r="2957" spans="1:9" ht="58.5" x14ac:dyDescent="0.25">
      <c r="A2957" s="34" t="s">
        <v>1670</v>
      </c>
      <c r="B2957" s="29" t="s">
        <v>1574</v>
      </c>
      <c r="C2957" s="29" t="s">
        <v>1676</v>
      </c>
      <c r="D2957" s="29" t="s">
        <v>1466</v>
      </c>
      <c r="E2957" s="30">
        <v>25</v>
      </c>
      <c r="F2957" s="31" t="s">
        <v>21</v>
      </c>
      <c r="G2957" s="33"/>
      <c r="H2957" s="15" t="s">
        <v>5</v>
      </c>
      <c r="I2957" s="33"/>
    </row>
    <row r="2958" spans="1:9" ht="58.5" x14ac:dyDescent="0.25">
      <c r="A2958" s="34" t="s">
        <v>1670</v>
      </c>
      <c r="B2958" s="29" t="s">
        <v>1574</v>
      </c>
      <c r="C2958" s="29" t="s">
        <v>1587</v>
      </c>
      <c r="D2958" s="29" t="s">
        <v>1466</v>
      </c>
      <c r="E2958" s="30">
        <v>20</v>
      </c>
      <c r="F2958" s="31" t="s">
        <v>21</v>
      </c>
      <c r="G2958" s="33"/>
      <c r="H2958" s="15" t="s">
        <v>5</v>
      </c>
      <c r="I2958" s="33"/>
    </row>
    <row r="2959" spans="1:9" ht="58.5" x14ac:dyDescent="0.25">
      <c r="A2959" s="34" t="s">
        <v>1670</v>
      </c>
      <c r="B2959" s="29" t="s">
        <v>1574</v>
      </c>
      <c r="C2959" s="29" t="s">
        <v>1609</v>
      </c>
      <c r="D2959" s="29" t="s">
        <v>1466</v>
      </c>
      <c r="E2959" s="30">
        <v>30</v>
      </c>
      <c r="F2959" s="31" t="s">
        <v>21</v>
      </c>
      <c r="G2959" s="33"/>
      <c r="H2959" s="15" t="s">
        <v>5</v>
      </c>
      <c r="I2959" s="33"/>
    </row>
    <row r="2960" spans="1:9" ht="39" x14ac:dyDescent="0.25">
      <c r="A2960" s="34" t="s">
        <v>1670</v>
      </c>
      <c r="B2960" s="29" t="s">
        <v>1508</v>
      </c>
      <c r="C2960" s="29" t="s">
        <v>1509</v>
      </c>
      <c r="D2960" s="29" t="s">
        <v>1466</v>
      </c>
      <c r="E2960" s="30">
        <v>13</v>
      </c>
      <c r="F2960" s="31" t="s">
        <v>76</v>
      </c>
      <c r="G2960" s="33"/>
      <c r="H2960" s="15" t="s">
        <v>5</v>
      </c>
      <c r="I2960" s="33"/>
    </row>
    <row r="2961" spans="1:9" ht="78" x14ac:dyDescent="0.25">
      <c r="A2961" s="34" t="s">
        <v>1670</v>
      </c>
      <c r="B2961" s="29" t="s">
        <v>1664</v>
      </c>
      <c r="C2961" s="29" t="s">
        <v>1666</v>
      </c>
      <c r="D2961" s="29" t="s">
        <v>1466</v>
      </c>
      <c r="E2961" s="30">
        <v>300</v>
      </c>
      <c r="F2961" s="31" t="s">
        <v>21</v>
      </c>
      <c r="G2961" s="33"/>
      <c r="H2961" s="15" t="s">
        <v>5</v>
      </c>
      <c r="I2961" s="33"/>
    </row>
    <row r="2962" spans="1:9" ht="78" x14ac:dyDescent="0.25">
      <c r="A2962" s="34" t="s">
        <v>1670</v>
      </c>
      <c r="B2962" s="29" t="s">
        <v>1677</v>
      </c>
      <c r="C2962" s="29" t="s">
        <v>1667</v>
      </c>
      <c r="D2962" s="29" t="s">
        <v>1466</v>
      </c>
      <c r="E2962" s="30">
        <v>16</v>
      </c>
      <c r="F2962" s="31" t="s">
        <v>21</v>
      </c>
      <c r="G2962" s="33"/>
      <c r="H2962" s="15" t="s">
        <v>5</v>
      </c>
      <c r="I2962" s="33"/>
    </row>
    <row r="2963" spans="1:9" ht="58.5" x14ac:dyDescent="0.25">
      <c r="A2963" s="34" t="s">
        <v>1670</v>
      </c>
      <c r="B2963" s="29" t="s">
        <v>1678</v>
      </c>
      <c r="C2963" s="29" t="s">
        <v>1668</v>
      </c>
      <c r="D2963" s="29" t="s">
        <v>1466</v>
      </c>
      <c r="E2963" s="30">
        <v>8250</v>
      </c>
      <c r="F2963" s="31" t="s">
        <v>21</v>
      </c>
      <c r="G2963" s="33"/>
      <c r="H2963" s="15" t="s">
        <v>5</v>
      </c>
      <c r="I2963" s="33"/>
    </row>
    <row r="2964" spans="1:9" ht="39" x14ac:dyDescent="0.25">
      <c r="A2964" s="28" t="s">
        <v>118</v>
      </c>
      <c r="B2964" s="28" t="s">
        <v>119</v>
      </c>
      <c r="C2964" s="28" t="s">
        <v>462</v>
      </c>
      <c r="D2964" s="28" t="s">
        <v>120</v>
      </c>
      <c r="E2964" s="21">
        <v>40</v>
      </c>
      <c r="F2964" s="22" t="s">
        <v>463</v>
      </c>
      <c r="G2964" s="15"/>
      <c r="H2964" s="15" t="s">
        <v>5</v>
      </c>
      <c r="I2964" s="15"/>
    </row>
    <row r="2965" spans="1:9" ht="39" x14ac:dyDescent="0.25">
      <c r="A2965" s="28" t="s">
        <v>118</v>
      </c>
      <c r="B2965" s="28" t="s">
        <v>121</v>
      </c>
      <c r="C2965" s="28" t="s">
        <v>464</v>
      </c>
      <c r="D2965" s="28" t="s">
        <v>120</v>
      </c>
      <c r="E2965" s="21">
        <v>20</v>
      </c>
      <c r="F2965" s="22" t="s">
        <v>463</v>
      </c>
      <c r="G2965" s="15"/>
      <c r="H2965" s="15" t="s">
        <v>5</v>
      </c>
      <c r="I2965" s="15"/>
    </row>
    <row r="2966" spans="1:9" ht="39" x14ac:dyDescent="0.25">
      <c r="A2966" s="28" t="s">
        <v>118</v>
      </c>
      <c r="B2966" s="28" t="s">
        <v>122</v>
      </c>
      <c r="C2966" s="28" t="s">
        <v>123</v>
      </c>
      <c r="D2966" s="28" t="s">
        <v>120</v>
      </c>
      <c r="E2966" s="21">
        <v>9</v>
      </c>
      <c r="F2966" s="22" t="s">
        <v>465</v>
      </c>
      <c r="G2966" s="15"/>
      <c r="H2966" s="15" t="s">
        <v>5</v>
      </c>
      <c r="I2966" s="15"/>
    </row>
    <row r="2967" spans="1:9" ht="39" x14ac:dyDescent="0.25">
      <c r="A2967" s="28" t="s">
        <v>118</v>
      </c>
      <c r="B2967" s="28" t="s">
        <v>124</v>
      </c>
      <c r="C2967" s="28" t="s">
        <v>466</v>
      </c>
      <c r="D2967" s="28" t="s">
        <v>120</v>
      </c>
      <c r="E2967" s="21">
        <v>40</v>
      </c>
      <c r="F2967" s="22" t="s">
        <v>465</v>
      </c>
      <c r="G2967" s="15"/>
      <c r="H2967" s="15" t="s">
        <v>5</v>
      </c>
      <c r="I2967" s="15"/>
    </row>
    <row r="2968" spans="1:9" ht="39" x14ac:dyDescent="0.25">
      <c r="A2968" s="28" t="s">
        <v>118</v>
      </c>
      <c r="B2968" s="28" t="s">
        <v>125</v>
      </c>
      <c r="C2968" s="28" t="s">
        <v>467</v>
      </c>
      <c r="D2968" s="28" t="s">
        <v>120</v>
      </c>
      <c r="E2968" s="21">
        <v>11</v>
      </c>
      <c r="F2968" s="22" t="s">
        <v>465</v>
      </c>
      <c r="G2968" s="15"/>
      <c r="H2968" s="15" t="s">
        <v>5</v>
      </c>
      <c r="I2968" s="15"/>
    </row>
    <row r="2969" spans="1:9" ht="39" x14ac:dyDescent="0.25">
      <c r="A2969" s="28" t="s">
        <v>118</v>
      </c>
      <c r="B2969" s="28" t="s">
        <v>126</v>
      </c>
      <c r="C2969" s="28" t="s">
        <v>468</v>
      </c>
      <c r="D2969" s="28" t="s">
        <v>120</v>
      </c>
      <c r="E2969" s="21">
        <v>8</v>
      </c>
      <c r="F2969" s="22" t="s">
        <v>465</v>
      </c>
      <c r="G2969" s="15"/>
      <c r="H2969" s="15" t="s">
        <v>5</v>
      </c>
      <c r="I2969" s="15"/>
    </row>
    <row r="2970" spans="1:9" ht="39" x14ac:dyDescent="0.25">
      <c r="A2970" s="28" t="s">
        <v>118</v>
      </c>
      <c r="B2970" s="28" t="s">
        <v>127</v>
      </c>
      <c r="C2970" s="28" t="s">
        <v>128</v>
      </c>
      <c r="D2970" s="28" t="s">
        <v>120</v>
      </c>
      <c r="E2970" s="21">
        <v>30</v>
      </c>
      <c r="F2970" s="22" t="s">
        <v>465</v>
      </c>
      <c r="G2970" s="15"/>
      <c r="H2970" s="15" t="s">
        <v>5</v>
      </c>
      <c r="I2970" s="15"/>
    </row>
    <row r="2971" spans="1:9" ht="78" x14ac:dyDescent="0.25">
      <c r="A2971" s="28" t="s">
        <v>118</v>
      </c>
      <c r="B2971" s="28" t="s">
        <v>129</v>
      </c>
      <c r="C2971" s="28" t="s">
        <v>130</v>
      </c>
      <c r="D2971" s="28" t="s">
        <v>120</v>
      </c>
      <c r="E2971" s="21">
        <v>60</v>
      </c>
      <c r="F2971" s="22" t="s">
        <v>465</v>
      </c>
      <c r="G2971" s="15"/>
      <c r="H2971" s="15" t="s">
        <v>5</v>
      </c>
      <c r="I2971" s="15"/>
    </row>
    <row r="2972" spans="1:9" ht="39" x14ac:dyDescent="0.25">
      <c r="A2972" s="28" t="s">
        <v>118</v>
      </c>
      <c r="B2972" s="28" t="s">
        <v>131</v>
      </c>
      <c r="C2972" s="28" t="s">
        <v>469</v>
      </c>
      <c r="D2972" s="28" t="s">
        <v>120</v>
      </c>
      <c r="E2972" s="21">
        <v>20</v>
      </c>
      <c r="F2972" s="22" t="s">
        <v>465</v>
      </c>
      <c r="G2972" s="15"/>
      <c r="H2972" s="15" t="s">
        <v>5</v>
      </c>
      <c r="I2972" s="15"/>
    </row>
    <row r="2973" spans="1:9" ht="39" x14ac:dyDescent="0.25">
      <c r="A2973" s="28" t="s">
        <v>118</v>
      </c>
      <c r="B2973" s="28" t="s">
        <v>132</v>
      </c>
      <c r="C2973" s="28" t="s">
        <v>470</v>
      </c>
      <c r="D2973" s="28" t="s">
        <v>120</v>
      </c>
      <c r="E2973" s="21">
        <v>360</v>
      </c>
      <c r="F2973" s="22" t="s">
        <v>465</v>
      </c>
      <c r="G2973" s="15"/>
      <c r="H2973" s="15" t="s">
        <v>5</v>
      </c>
      <c r="I2973" s="15"/>
    </row>
    <row r="2974" spans="1:9" ht="39" x14ac:dyDescent="0.25">
      <c r="A2974" s="28" t="s">
        <v>118</v>
      </c>
      <c r="B2974" s="28" t="s">
        <v>133</v>
      </c>
      <c r="C2974" s="28" t="s">
        <v>471</v>
      </c>
      <c r="D2974" s="28" t="s">
        <v>120</v>
      </c>
      <c r="E2974" s="21">
        <v>46</v>
      </c>
      <c r="F2974" s="22" t="s">
        <v>465</v>
      </c>
      <c r="G2974" s="15"/>
      <c r="H2974" s="15" t="s">
        <v>5</v>
      </c>
      <c r="I2974" s="15"/>
    </row>
    <row r="2975" spans="1:9" ht="58.5" x14ac:dyDescent="0.25">
      <c r="A2975" s="28" t="s">
        <v>118</v>
      </c>
      <c r="B2975" s="28" t="s">
        <v>134</v>
      </c>
      <c r="C2975" s="28" t="s">
        <v>135</v>
      </c>
      <c r="D2975" s="28" t="s">
        <v>120</v>
      </c>
      <c r="E2975" s="21">
        <v>20</v>
      </c>
      <c r="F2975" s="22" t="s">
        <v>472</v>
      </c>
      <c r="G2975" s="15"/>
      <c r="H2975" s="15" t="s">
        <v>5</v>
      </c>
      <c r="I2975" s="15"/>
    </row>
    <row r="2976" spans="1:9" ht="39" x14ac:dyDescent="0.25">
      <c r="A2976" s="28" t="s">
        <v>118</v>
      </c>
      <c r="B2976" s="28" t="s">
        <v>136</v>
      </c>
      <c r="C2976" s="28" t="s">
        <v>473</v>
      </c>
      <c r="D2976" s="28" t="s">
        <v>120</v>
      </c>
      <c r="E2976" s="21">
        <v>10</v>
      </c>
      <c r="F2976" s="22" t="s">
        <v>472</v>
      </c>
      <c r="G2976" s="15"/>
      <c r="H2976" s="15" t="s">
        <v>5</v>
      </c>
      <c r="I2976" s="15"/>
    </row>
    <row r="2977" spans="1:9" ht="39" x14ac:dyDescent="0.25">
      <c r="A2977" s="28" t="s">
        <v>118</v>
      </c>
      <c r="B2977" s="28" t="s">
        <v>137</v>
      </c>
      <c r="C2977" s="28" t="s">
        <v>474</v>
      </c>
      <c r="D2977" s="28" t="s">
        <v>120</v>
      </c>
      <c r="E2977" s="21">
        <v>20</v>
      </c>
      <c r="F2977" s="22" t="s">
        <v>472</v>
      </c>
      <c r="G2977" s="15"/>
      <c r="H2977" s="15" t="s">
        <v>5</v>
      </c>
      <c r="I2977" s="15"/>
    </row>
    <row r="2978" spans="1:9" ht="39" x14ac:dyDescent="0.25">
      <c r="A2978" s="28" t="s">
        <v>118</v>
      </c>
      <c r="B2978" s="28" t="s">
        <v>138</v>
      </c>
      <c r="C2978" s="28" t="s">
        <v>475</v>
      </c>
      <c r="D2978" s="28" t="s">
        <v>120</v>
      </c>
      <c r="E2978" s="21">
        <v>20</v>
      </c>
      <c r="F2978" s="22" t="s">
        <v>472</v>
      </c>
      <c r="G2978" s="15"/>
      <c r="H2978" s="15" t="s">
        <v>5</v>
      </c>
      <c r="I2978" s="15"/>
    </row>
    <row r="2979" spans="1:9" ht="39" x14ac:dyDescent="0.25">
      <c r="A2979" s="28" t="s">
        <v>118</v>
      </c>
      <c r="B2979" s="28" t="s">
        <v>139</v>
      </c>
      <c r="C2979" s="28" t="s">
        <v>476</v>
      </c>
      <c r="D2979" s="28" t="s">
        <v>120</v>
      </c>
      <c r="E2979" s="21">
        <v>20</v>
      </c>
      <c r="F2979" s="22" t="s">
        <v>472</v>
      </c>
      <c r="G2979" s="15"/>
      <c r="H2979" s="15" t="s">
        <v>5</v>
      </c>
      <c r="I2979" s="15"/>
    </row>
    <row r="2980" spans="1:9" ht="39" x14ac:dyDescent="0.25">
      <c r="A2980" s="28" t="s">
        <v>118</v>
      </c>
      <c r="B2980" s="28" t="s">
        <v>140</v>
      </c>
      <c r="C2980" s="28" t="s">
        <v>477</v>
      </c>
      <c r="D2980" s="28" t="s">
        <v>120</v>
      </c>
      <c r="E2980" s="21">
        <v>30</v>
      </c>
      <c r="F2980" s="22" t="s">
        <v>472</v>
      </c>
      <c r="G2980" s="15"/>
      <c r="H2980" s="15" t="s">
        <v>5</v>
      </c>
      <c r="I2980" s="15"/>
    </row>
    <row r="2981" spans="1:9" ht="39" x14ac:dyDescent="0.25">
      <c r="A2981" s="28" t="s">
        <v>118</v>
      </c>
      <c r="B2981" s="28" t="s">
        <v>141</v>
      </c>
      <c r="C2981" s="28" t="s">
        <v>462</v>
      </c>
      <c r="D2981" s="28" t="s">
        <v>120</v>
      </c>
      <c r="E2981" s="21">
        <v>30</v>
      </c>
      <c r="F2981" s="22" t="s">
        <v>472</v>
      </c>
      <c r="G2981" s="15"/>
      <c r="H2981" s="15" t="s">
        <v>5</v>
      </c>
      <c r="I2981" s="15"/>
    </row>
    <row r="2982" spans="1:9" ht="39" x14ac:dyDescent="0.25">
      <c r="A2982" s="28" t="s">
        <v>118</v>
      </c>
      <c r="B2982" s="28" t="s">
        <v>142</v>
      </c>
      <c r="C2982" s="28" t="s">
        <v>478</v>
      </c>
      <c r="D2982" s="28" t="s">
        <v>120</v>
      </c>
      <c r="E2982" s="21">
        <v>100</v>
      </c>
      <c r="F2982" s="22" t="s">
        <v>472</v>
      </c>
      <c r="G2982" s="15"/>
      <c r="H2982" s="15" t="s">
        <v>5</v>
      </c>
      <c r="I2982" s="15"/>
    </row>
    <row r="2983" spans="1:9" ht="39" x14ac:dyDescent="0.25">
      <c r="A2983" s="28" t="s">
        <v>118</v>
      </c>
      <c r="B2983" s="28" t="s">
        <v>143</v>
      </c>
      <c r="C2983" s="28" t="s">
        <v>479</v>
      </c>
      <c r="D2983" s="28" t="s">
        <v>120</v>
      </c>
      <c r="E2983" s="21">
        <v>20</v>
      </c>
      <c r="F2983" s="22" t="s">
        <v>472</v>
      </c>
      <c r="G2983" s="15"/>
      <c r="H2983" s="15" t="s">
        <v>5</v>
      </c>
      <c r="I2983" s="15"/>
    </row>
    <row r="2984" spans="1:9" ht="39" x14ac:dyDescent="0.25">
      <c r="A2984" s="28" t="s">
        <v>118</v>
      </c>
      <c r="B2984" s="28" t="s">
        <v>144</v>
      </c>
      <c r="C2984" s="28" t="s">
        <v>480</v>
      </c>
      <c r="D2984" s="28" t="s">
        <v>120</v>
      </c>
      <c r="E2984" s="21">
        <v>10</v>
      </c>
      <c r="F2984" s="22" t="s">
        <v>472</v>
      </c>
      <c r="G2984" s="15"/>
      <c r="H2984" s="15" t="s">
        <v>5</v>
      </c>
      <c r="I2984" s="15"/>
    </row>
    <row r="2985" spans="1:9" ht="39" x14ac:dyDescent="0.25">
      <c r="A2985" s="28" t="s">
        <v>118</v>
      </c>
      <c r="B2985" s="28" t="s">
        <v>145</v>
      </c>
      <c r="C2985" s="28" t="s">
        <v>481</v>
      </c>
      <c r="D2985" s="28" t="s">
        <v>120</v>
      </c>
      <c r="E2985" s="21">
        <v>30</v>
      </c>
      <c r="F2985" s="22" t="s">
        <v>472</v>
      </c>
      <c r="G2985" s="15"/>
      <c r="H2985" s="15" t="s">
        <v>5</v>
      </c>
      <c r="I2985" s="15"/>
    </row>
    <row r="2986" spans="1:9" ht="39" x14ac:dyDescent="0.25">
      <c r="A2986" s="28" t="s">
        <v>118</v>
      </c>
      <c r="B2986" s="28" t="s">
        <v>146</v>
      </c>
      <c r="C2986" s="28" t="s">
        <v>147</v>
      </c>
      <c r="D2986" s="28" t="s">
        <v>120</v>
      </c>
      <c r="E2986" s="21">
        <v>20</v>
      </c>
      <c r="F2986" s="22" t="s">
        <v>472</v>
      </c>
      <c r="G2986" s="15"/>
      <c r="H2986" s="15" t="s">
        <v>5</v>
      </c>
      <c r="I2986" s="15"/>
    </row>
    <row r="2987" spans="1:9" ht="39" x14ac:dyDescent="0.25">
      <c r="A2987" s="28" t="s">
        <v>118</v>
      </c>
      <c r="B2987" s="28" t="s">
        <v>148</v>
      </c>
      <c r="C2987" s="28" t="s">
        <v>149</v>
      </c>
      <c r="D2987" s="28" t="s">
        <v>120</v>
      </c>
      <c r="E2987" s="21">
        <v>20</v>
      </c>
      <c r="F2987" s="22" t="s">
        <v>472</v>
      </c>
      <c r="G2987" s="15"/>
      <c r="H2987" s="15" t="s">
        <v>5</v>
      </c>
      <c r="I2987" s="15"/>
    </row>
    <row r="2988" spans="1:9" ht="39" x14ac:dyDescent="0.25">
      <c r="A2988" s="28" t="s">
        <v>118</v>
      </c>
      <c r="B2988" s="28" t="s">
        <v>150</v>
      </c>
      <c r="C2988" s="28" t="s">
        <v>151</v>
      </c>
      <c r="D2988" s="28" t="s">
        <v>120</v>
      </c>
      <c r="E2988" s="21">
        <v>30</v>
      </c>
      <c r="F2988" s="22" t="s">
        <v>472</v>
      </c>
      <c r="G2988" s="15"/>
      <c r="H2988" s="15" t="s">
        <v>5</v>
      </c>
      <c r="I2988" s="15"/>
    </row>
    <row r="2989" spans="1:9" ht="39" x14ac:dyDescent="0.25">
      <c r="A2989" s="28" t="s">
        <v>118</v>
      </c>
      <c r="B2989" s="28" t="s">
        <v>152</v>
      </c>
      <c r="C2989" s="28" t="s">
        <v>482</v>
      </c>
      <c r="D2989" s="28" t="s">
        <v>120</v>
      </c>
      <c r="E2989" s="21">
        <v>60</v>
      </c>
      <c r="F2989" s="22" t="s">
        <v>472</v>
      </c>
      <c r="G2989" s="15"/>
      <c r="H2989" s="15" t="s">
        <v>5</v>
      </c>
      <c r="I2989" s="15"/>
    </row>
    <row r="2990" spans="1:9" ht="39" x14ac:dyDescent="0.25">
      <c r="A2990" s="28" t="s">
        <v>118</v>
      </c>
      <c r="B2990" s="28" t="s">
        <v>153</v>
      </c>
      <c r="C2990" s="28" t="s">
        <v>483</v>
      </c>
      <c r="D2990" s="28" t="s">
        <v>120</v>
      </c>
      <c r="E2990" s="21">
        <v>60</v>
      </c>
      <c r="F2990" s="22" t="s">
        <v>472</v>
      </c>
      <c r="G2990" s="15"/>
      <c r="H2990" s="15" t="s">
        <v>5</v>
      </c>
      <c r="I2990" s="15"/>
    </row>
    <row r="2991" spans="1:9" ht="39" x14ac:dyDescent="0.25">
      <c r="A2991" s="28" t="s">
        <v>154</v>
      </c>
      <c r="B2991" s="28" t="s">
        <v>155</v>
      </c>
      <c r="C2991" s="28" t="s">
        <v>484</v>
      </c>
      <c r="D2991" s="28" t="s">
        <v>120</v>
      </c>
      <c r="E2991" s="21">
        <v>10</v>
      </c>
      <c r="F2991" s="22" t="s">
        <v>463</v>
      </c>
      <c r="G2991" s="15"/>
      <c r="H2991" s="15" t="s">
        <v>5</v>
      </c>
      <c r="I2991" s="15"/>
    </row>
    <row r="2992" spans="1:9" ht="39" x14ac:dyDescent="0.25">
      <c r="A2992" s="28" t="s">
        <v>154</v>
      </c>
      <c r="B2992" s="28" t="s">
        <v>156</v>
      </c>
      <c r="C2992" s="28" t="s">
        <v>485</v>
      </c>
      <c r="D2992" s="28" t="s">
        <v>120</v>
      </c>
      <c r="E2992" s="21">
        <v>30</v>
      </c>
      <c r="F2992" s="22" t="s">
        <v>463</v>
      </c>
      <c r="G2992" s="15"/>
      <c r="H2992" s="15" t="s">
        <v>5</v>
      </c>
      <c r="I2992" s="15"/>
    </row>
    <row r="2993" spans="1:9" ht="39" x14ac:dyDescent="0.25">
      <c r="A2993" s="28" t="s">
        <v>154</v>
      </c>
      <c r="B2993" s="28" t="s">
        <v>157</v>
      </c>
      <c r="C2993" s="28" t="s">
        <v>158</v>
      </c>
      <c r="D2993" s="28" t="s">
        <v>120</v>
      </c>
      <c r="E2993" s="21">
        <v>15</v>
      </c>
      <c r="F2993" s="22" t="s">
        <v>463</v>
      </c>
      <c r="G2993" s="15"/>
      <c r="H2993" s="15" t="s">
        <v>5</v>
      </c>
      <c r="I2993" s="15"/>
    </row>
    <row r="2994" spans="1:9" ht="58.5" x14ac:dyDescent="0.25">
      <c r="A2994" s="28" t="s">
        <v>154</v>
      </c>
      <c r="B2994" s="28" t="s">
        <v>159</v>
      </c>
      <c r="C2994" s="28" t="s">
        <v>160</v>
      </c>
      <c r="D2994" s="28" t="s">
        <v>120</v>
      </c>
      <c r="E2994" s="21">
        <v>25</v>
      </c>
      <c r="F2994" s="22" t="s">
        <v>463</v>
      </c>
      <c r="G2994" s="15"/>
      <c r="H2994" s="15" t="s">
        <v>5</v>
      </c>
      <c r="I2994" s="15"/>
    </row>
    <row r="2995" spans="1:9" ht="39" x14ac:dyDescent="0.25">
      <c r="A2995" s="28" t="s">
        <v>154</v>
      </c>
      <c r="B2995" s="28" t="s">
        <v>161</v>
      </c>
      <c r="C2995" s="28" t="s">
        <v>162</v>
      </c>
      <c r="D2995" s="28" t="s">
        <v>120</v>
      </c>
      <c r="E2995" s="21">
        <v>30</v>
      </c>
      <c r="F2995" s="22" t="s">
        <v>463</v>
      </c>
      <c r="G2995" s="15"/>
      <c r="H2995" s="15" t="s">
        <v>5</v>
      </c>
      <c r="I2995" s="15"/>
    </row>
    <row r="2996" spans="1:9" ht="39" x14ac:dyDescent="0.25">
      <c r="A2996" s="28" t="s">
        <v>154</v>
      </c>
      <c r="B2996" s="28" t="s">
        <v>163</v>
      </c>
      <c r="C2996" s="28" t="s">
        <v>164</v>
      </c>
      <c r="D2996" s="28" t="s">
        <v>120</v>
      </c>
      <c r="E2996" s="21">
        <v>500</v>
      </c>
      <c r="F2996" s="22" t="s">
        <v>463</v>
      </c>
      <c r="G2996" s="15"/>
      <c r="H2996" s="15" t="s">
        <v>5</v>
      </c>
      <c r="I2996" s="15"/>
    </row>
    <row r="2997" spans="1:9" ht="39" x14ac:dyDescent="0.25">
      <c r="A2997" s="28" t="s">
        <v>154</v>
      </c>
      <c r="B2997" s="28" t="s">
        <v>163</v>
      </c>
      <c r="C2997" s="28" t="s">
        <v>165</v>
      </c>
      <c r="D2997" s="28" t="s">
        <v>120</v>
      </c>
      <c r="E2997" s="21">
        <v>650</v>
      </c>
      <c r="F2997" s="22" t="s">
        <v>463</v>
      </c>
      <c r="G2997" s="15"/>
      <c r="H2997" s="15" t="s">
        <v>5</v>
      </c>
      <c r="I2997" s="15"/>
    </row>
    <row r="2998" spans="1:9" ht="39" x14ac:dyDescent="0.25">
      <c r="A2998" s="28" t="s">
        <v>154</v>
      </c>
      <c r="B2998" s="28" t="s">
        <v>163</v>
      </c>
      <c r="C2998" s="28" t="s">
        <v>166</v>
      </c>
      <c r="D2998" s="28" t="s">
        <v>120</v>
      </c>
      <c r="E2998" s="21">
        <v>650</v>
      </c>
      <c r="F2998" s="22" t="s">
        <v>463</v>
      </c>
      <c r="G2998" s="15"/>
      <c r="H2998" s="15" t="s">
        <v>5</v>
      </c>
      <c r="I2998" s="15"/>
    </row>
    <row r="2999" spans="1:9" ht="39" x14ac:dyDescent="0.25">
      <c r="A2999" s="28" t="s">
        <v>154</v>
      </c>
      <c r="B2999" s="28" t="s">
        <v>167</v>
      </c>
      <c r="C2999" s="28" t="s">
        <v>168</v>
      </c>
      <c r="D2999" s="28" t="s">
        <v>120</v>
      </c>
      <c r="E2999" s="21">
        <v>25</v>
      </c>
      <c r="F2999" s="22" t="s">
        <v>463</v>
      </c>
      <c r="G2999" s="15"/>
      <c r="H2999" s="15" t="s">
        <v>5</v>
      </c>
      <c r="I2999" s="15"/>
    </row>
    <row r="3000" spans="1:9" ht="39" x14ac:dyDescent="0.25">
      <c r="A3000" s="28" t="s">
        <v>154</v>
      </c>
      <c r="B3000" s="28" t="s">
        <v>169</v>
      </c>
      <c r="C3000" s="28" t="s">
        <v>170</v>
      </c>
      <c r="D3000" s="28" t="s">
        <v>120</v>
      </c>
      <c r="E3000" s="21">
        <v>15</v>
      </c>
      <c r="F3000" s="22" t="s">
        <v>463</v>
      </c>
      <c r="G3000" s="15"/>
      <c r="H3000" s="15" t="s">
        <v>5</v>
      </c>
      <c r="I3000" s="15"/>
    </row>
    <row r="3001" spans="1:9" ht="39" x14ac:dyDescent="0.25">
      <c r="A3001" s="28" t="s">
        <v>154</v>
      </c>
      <c r="B3001" s="28" t="s">
        <v>171</v>
      </c>
      <c r="C3001" s="28" t="s">
        <v>172</v>
      </c>
      <c r="D3001" s="28" t="s">
        <v>120</v>
      </c>
      <c r="E3001" s="21">
        <v>20</v>
      </c>
      <c r="F3001" s="22" t="s">
        <v>463</v>
      </c>
      <c r="G3001" s="15"/>
      <c r="H3001" s="15" t="s">
        <v>5</v>
      </c>
      <c r="I3001" s="15"/>
    </row>
    <row r="3002" spans="1:9" ht="39" x14ac:dyDescent="0.25">
      <c r="A3002" s="28" t="s">
        <v>154</v>
      </c>
      <c r="B3002" s="28" t="s">
        <v>173</v>
      </c>
      <c r="C3002" s="28" t="s">
        <v>174</v>
      </c>
      <c r="D3002" s="28" t="s">
        <v>120</v>
      </c>
      <c r="E3002" s="21">
        <v>100</v>
      </c>
      <c r="F3002" s="22" t="s">
        <v>465</v>
      </c>
      <c r="G3002" s="15"/>
      <c r="H3002" s="15" t="s">
        <v>5</v>
      </c>
      <c r="I3002" s="15"/>
    </row>
    <row r="3003" spans="1:9" ht="39" x14ac:dyDescent="0.25">
      <c r="A3003" s="28" t="s">
        <v>154</v>
      </c>
      <c r="B3003" s="28" t="s">
        <v>175</v>
      </c>
      <c r="C3003" s="28" t="s">
        <v>176</v>
      </c>
      <c r="D3003" s="28" t="s">
        <v>120</v>
      </c>
      <c r="E3003" s="21">
        <v>20</v>
      </c>
      <c r="F3003" s="22" t="s">
        <v>465</v>
      </c>
      <c r="G3003" s="15"/>
      <c r="H3003" s="15" t="s">
        <v>5</v>
      </c>
      <c r="I3003" s="15"/>
    </row>
    <row r="3004" spans="1:9" ht="39" x14ac:dyDescent="0.25">
      <c r="A3004" s="28" t="s">
        <v>154</v>
      </c>
      <c r="B3004" s="28" t="s">
        <v>177</v>
      </c>
      <c r="C3004" s="28" t="s">
        <v>178</v>
      </c>
      <c r="D3004" s="28" t="s">
        <v>120</v>
      </c>
      <c r="E3004" s="21">
        <v>20</v>
      </c>
      <c r="F3004" s="22" t="s">
        <v>465</v>
      </c>
      <c r="G3004" s="15"/>
      <c r="H3004" s="15" t="s">
        <v>5</v>
      </c>
      <c r="I3004" s="15"/>
    </row>
    <row r="3005" spans="1:9" ht="39" x14ac:dyDescent="0.25">
      <c r="A3005" s="28" t="s">
        <v>154</v>
      </c>
      <c r="B3005" s="28" t="s">
        <v>179</v>
      </c>
      <c r="C3005" s="28" t="s">
        <v>180</v>
      </c>
      <c r="D3005" s="28" t="s">
        <v>120</v>
      </c>
      <c r="E3005" s="21">
        <v>15</v>
      </c>
      <c r="F3005" s="22" t="s">
        <v>465</v>
      </c>
      <c r="G3005" s="15"/>
      <c r="H3005" s="15" t="s">
        <v>5</v>
      </c>
      <c r="I3005" s="15"/>
    </row>
    <row r="3006" spans="1:9" ht="39" x14ac:dyDescent="0.25">
      <c r="A3006" s="28" t="s">
        <v>154</v>
      </c>
      <c r="B3006" s="28" t="s">
        <v>181</v>
      </c>
      <c r="C3006" s="28" t="s">
        <v>182</v>
      </c>
      <c r="D3006" s="28" t="s">
        <v>120</v>
      </c>
      <c r="E3006" s="21">
        <v>90</v>
      </c>
      <c r="F3006" s="22" t="s">
        <v>465</v>
      </c>
      <c r="G3006" s="15"/>
      <c r="H3006" s="15" t="s">
        <v>5</v>
      </c>
      <c r="I3006" s="15"/>
    </row>
    <row r="3007" spans="1:9" ht="39" x14ac:dyDescent="0.25">
      <c r="A3007" s="28" t="s">
        <v>154</v>
      </c>
      <c r="B3007" s="28" t="s">
        <v>183</v>
      </c>
      <c r="C3007" s="28" t="s">
        <v>184</v>
      </c>
      <c r="D3007" s="28" t="s">
        <v>120</v>
      </c>
      <c r="E3007" s="21">
        <v>10</v>
      </c>
      <c r="F3007" s="22" t="s">
        <v>465</v>
      </c>
      <c r="G3007" s="15"/>
      <c r="H3007" s="15" t="s">
        <v>5</v>
      </c>
      <c r="I3007" s="15"/>
    </row>
    <row r="3008" spans="1:9" ht="39" x14ac:dyDescent="0.25">
      <c r="A3008" s="28" t="s">
        <v>154</v>
      </c>
      <c r="B3008" s="28" t="s">
        <v>185</v>
      </c>
      <c r="C3008" s="28" t="s">
        <v>186</v>
      </c>
      <c r="D3008" s="28" t="s">
        <v>120</v>
      </c>
      <c r="E3008" s="21">
        <v>15</v>
      </c>
      <c r="F3008" s="22" t="s">
        <v>465</v>
      </c>
      <c r="G3008" s="15"/>
      <c r="H3008" s="15" t="s">
        <v>5</v>
      </c>
      <c r="I3008" s="15"/>
    </row>
    <row r="3009" spans="1:9" ht="39" x14ac:dyDescent="0.25">
      <c r="A3009" s="28" t="s">
        <v>154</v>
      </c>
      <c r="B3009" s="28" t="s">
        <v>187</v>
      </c>
      <c r="C3009" s="28" t="s">
        <v>188</v>
      </c>
      <c r="D3009" s="28" t="s">
        <v>120</v>
      </c>
      <c r="E3009" s="21">
        <v>15</v>
      </c>
      <c r="F3009" s="22" t="s">
        <v>465</v>
      </c>
      <c r="G3009" s="15"/>
      <c r="H3009" s="15" t="s">
        <v>5</v>
      </c>
      <c r="I3009" s="15"/>
    </row>
    <row r="3010" spans="1:9" ht="39" x14ac:dyDescent="0.25">
      <c r="A3010" s="28" t="s">
        <v>154</v>
      </c>
      <c r="B3010" s="28" t="s">
        <v>189</v>
      </c>
      <c r="C3010" s="28" t="s">
        <v>190</v>
      </c>
      <c r="D3010" s="28" t="s">
        <v>120</v>
      </c>
      <c r="E3010" s="21">
        <v>20</v>
      </c>
      <c r="F3010" s="22" t="s">
        <v>465</v>
      </c>
      <c r="G3010" s="15"/>
      <c r="H3010" s="15" t="s">
        <v>5</v>
      </c>
      <c r="I3010" s="15"/>
    </row>
    <row r="3011" spans="1:9" ht="39" x14ac:dyDescent="0.25">
      <c r="A3011" s="28" t="s">
        <v>154</v>
      </c>
      <c r="B3011" s="28" t="s">
        <v>191</v>
      </c>
      <c r="C3011" s="28" t="s">
        <v>192</v>
      </c>
      <c r="D3011" s="28" t="s">
        <v>120</v>
      </c>
      <c r="E3011" s="21">
        <v>20</v>
      </c>
      <c r="F3011" s="22" t="s">
        <v>465</v>
      </c>
      <c r="G3011" s="15"/>
      <c r="H3011" s="15" t="s">
        <v>5</v>
      </c>
      <c r="I3011" s="15"/>
    </row>
    <row r="3012" spans="1:9" ht="39" x14ac:dyDescent="0.25">
      <c r="A3012" s="28" t="s">
        <v>154</v>
      </c>
      <c r="B3012" s="28" t="s">
        <v>193</v>
      </c>
      <c r="C3012" s="28" t="s">
        <v>65</v>
      </c>
      <c r="D3012" s="28" t="s">
        <v>120</v>
      </c>
      <c r="E3012" s="21">
        <v>100</v>
      </c>
      <c r="F3012" s="22" t="s">
        <v>465</v>
      </c>
      <c r="G3012" s="15"/>
      <c r="H3012" s="15" t="s">
        <v>5</v>
      </c>
      <c r="I3012" s="15"/>
    </row>
    <row r="3013" spans="1:9" ht="58.5" x14ac:dyDescent="0.25">
      <c r="A3013" s="28" t="s">
        <v>154</v>
      </c>
      <c r="B3013" s="28" t="s">
        <v>194</v>
      </c>
      <c r="C3013" s="28" t="s">
        <v>195</v>
      </c>
      <c r="D3013" s="28" t="s">
        <v>120</v>
      </c>
      <c r="E3013" s="21">
        <v>120</v>
      </c>
      <c r="F3013" s="22" t="s">
        <v>465</v>
      </c>
      <c r="G3013" s="15"/>
      <c r="H3013" s="15" t="s">
        <v>5</v>
      </c>
      <c r="I3013" s="15"/>
    </row>
    <row r="3014" spans="1:9" ht="39" x14ac:dyDescent="0.25">
      <c r="A3014" s="28" t="s">
        <v>154</v>
      </c>
      <c r="B3014" s="28" t="s">
        <v>196</v>
      </c>
      <c r="C3014" s="28" t="s">
        <v>197</v>
      </c>
      <c r="D3014" s="28" t="s">
        <v>120</v>
      </c>
      <c r="E3014" s="21">
        <v>20</v>
      </c>
      <c r="F3014" s="22" t="s">
        <v>465</v>
      </c>
      <c r="G3014" s="15"/>
      <c r="H3014" s="15" t="s">
        <v>5</v>
      </c>
      <c r="I3014" s="15"/>
    </row>
    <row r="3015" spans="1:9" ht="39" x14ac:dyDescent="0.25">
      <c r="A3015" s="28" t="s">
        <v>154</v>
      </c>
      <c r="B3015" s="28" t="s">
        <v>198</v>
      </c>
      <c r="C3015" s="28" t="s">
        <v>199</v>
      </c>
      <c r="D3015" s="28" t="s">
        <v>120</v>
      </c>
      <c r="E3015" s="21">
        <v>20</v>
      </c>
      <c r="F3015" s="22" t="s">
        <v>465</v>
      </c>
      <c r="G3015" s="15"/>
      <c r="H3015" s="15" t="s">
        <v>5</v>
      </c>
      <c r="I3015" s="15"/>
    </row>
    <row r="3016" spans="1:9" ht="39" x14ac:dyDescent="0.25">
      <c r="A3016" s="28" t="s">
        <v>154</v>
      </c>
      <c r="B3016" s="28" t="s">
        <v>200</v>
      </c>
      <c r="C3016" s="28" t="s">
        <v>201</v>
      </c>
      <c r="D3016" s="28" t="s">
        <v>120</v>
      </c>
      <c r="E3016" s="21">
        <v>20</v>
      </c>
      <c r="F3016" s="22" t="s">
        <v>465</v>
      </c>
      <c r="G3016" s="15"/>
      <c r="H3016" s="15" t="s">
        <v>5</v>
      </c>
      <c r="I3016" s="15"/>
    </row>
    <row r="3017" spans="1:9" ht="39" x14ac:dyDescent="0.25">
      <c r="A3017" s="28" t="s">
        <v>154</v>
      </c>
      <c r="B3017" s="28" t="s">
        <v>202</v>
      </c>
      <c r="C3017" s="28" t="s">
        <v>203</v>
      </c>
      <c r="D3017" s="28" t="s">
        <v>120</v>
      </c>
      <c r="E3017" s="21">
        <v>20</v>
      </c>
      <c r="F3017" s="22" t="s">
        <v>465</v>
      </c>
      <c r="G3017" s="15"/>
      <c r="H3017" s="15" t="s">
        <v>5</v>
      </c>
      <c r="I3017" s="15"/>
    </row>
    <row r="3018" spans="1:9" ht="39" x14ac:dyDescent="0.25">
      <c r="A3018" s="28" t="s">
        <v>154</v>
      </c>
      <c r="B3018" s="28" t="s">
        <v>204</v>
      </c>
      <c r="C3018" s="28" t="s">
        <v>205</v>
      </c>
      <c r="D3018" s="28" t="s">
        <v>120</v>
      </c>
      <c r="E3018" s="21">
        <v>20</v>
      </c>
      <c r="F3018" s="22" t="s">
        <v>465</v>
      </c>
      <c r="G3018" s="15"/>
      <c r="H3018" s="15" t="s">
        <v>5</v>
      </c>
      <c r="I3018" s="15"/>
    </row>
    <row r="3019" spans="1:9" ht="39" x14ac:dyDescent="0.25">
      <c r="A3019" s="28" t="s">
        <v>154</v>
      </c>
      <c r="B3019" s="28" t="s">
        <v>206</v>
      </c>
      <c r="C3019" s="28" t="s">
        <v>207</v>
      </c>
      <c r="D3019" s="28" t="s">
        <v>120</v>
      </c>
      <c r="E3019" s="21">
        <v>20</v>
      </c>
      <c r="F3019" s="22" t="s">
        <v>465</v>
      </c>
      <c r="G3019" s="15"/>
      <c r="H3019" s="15" t="s">
        <v>5</v>
      </c>
      <c r="I3019" s="15"/>
    </row>
    <row r="3020" spans="1:9" ht="39" x14ac:dyDescent="0.25">
      <c r="A3020" s="28" t="s">
        <v>154</v>
      </c>
      <c r="B3020" s="28" t="s">
        <v>208</v>
      </c>
      <c r="C3020" s="28" t="s">
        <v>209</v>
      </c>
      <c r="D3020" s="28" t="s">
        <v>120</v>
      </c>
      <c r="E3020" s="21">
        <v>20</v>
      </c>
      <c r="F3020" s="22" t="s">
        <v>465</v>
      </c>
      <c r="G3020" s="15"/>
      <c r="H3020" s="15" t="s">
        <v>5</v>
      </c>
      <c r="I3020" s="15"/>
    </row>
    <row r="3021" spans="1:9" ht="39" x14ac:dyDescent="0.25">
      <c r="A3021" s="28" t="s">
        <v>154</v>
      </c>
      <c r="B3021" s="28" t="s">
        <v>210</v>
      </c>
      <c r="C3021" s="28" t="s">
        <v>211</v>
      </c>
      <c r="D3021" s="28" t="s">
        <v>120</v>
      </c>
      <c r="E3021" s="21">
        <v>15</v>
      </c>
      <c r="F3021" s="22" t="s">
        <v>465</v>
      </c>
      <c r="G3021" s="15"/>
      <c r="H3021" s="15" t="s">
        <v>5</v>
      </c>
      <c r="I3021" s="15"/>
    </row>
    <row r="3022" spans="1:9" ht="39" x14ac:dyDescent="0.25">
      <c r="A3022" s="28" t="s">
        <v>154</v>
      </c>
      <c r="B3022" s="28" t="s">
        <v>212</v>
      </c>
      <c r="C3022" s="28" t="s">
        <v>213</v>
      </c>
      <c r="D3022" s="28" t="s">
        <v>120</v>
      </c>
      <c r="E3022" s="21">
        <v>20</v>
      </c>
      <c r="F3022" s="22" t="s">
        <v>465</v>
      </c>
      <c r="G3022" s="15"/>
      <c r="H3022" s="15" t="s">
        <v>5</v>
      </c>
      <c r="I3022" s="15"/>
    </row>
    <row r="3023" spans="1:9" ht="39" x14ac:dyDescent="0.25">
      <c r="A3023" s="28" t="s">
        <v>154</v>
      </c>
      <c r="B3023" s="28" t="s">
        <v>214</v>
      </c>
      <c r="C3023" s="28" t="s">
        <v>215</v>
      </c>
      <c r="D3023" s="28" t="s">
        <v>120</v>
      </c>
      <c r="E3023" s="21">
        <v>20</v>
      </c>
      <c r="F3023" s="22" t="s">
        <v>465</v>
      </c>
      <c r="G3023" s="15"/>
      <c r="H3023" s="15" t="s">
        <v>5</v>
      </c>
      <c r="I3023" s="15"/>
    </row>
    <row r="3024" spans="1:9" ht="39" x14ac:dyDescent="0.25">
      <c r="A3024" s="28" t="s">
        <v>154</v>
      </c>
      <c r="B3024" s="28" t="s">
        <v>216</v>
      </c>
      <c r="C3024" s="28" t="s">
        <v>217</v>
      </c>
      <c r="D3024" s="28" t="s">
        <v>120</v>
      </c>
      <c r="E3024" s="21">
        <v>400</v>
      </c>
      <c r="F3024" s="22" t="s">
        <v>465</v>
      </c>
      <c r="G3024" s="15"/>
      <c r="H3024" s="15" t="s">
        <v>5</v>
      </c>
      <c r="I3024" s="15"/>
    </row>
    <row r="3025" spans="1:9" ht="39" x14ac:dyDescent="0.25">
      <c r="A3025" s="28" t="s">
        <v>154</v>
      </c>
      <c r="B3025" s="28" t="s">
        <v>216</v>
      </c>
      <c r="C3025" s="28" t="s">
        <v>218</v>
      </c>
      <c r="D3025" s="28" t="s">
        <v>120</v>
      </c>
      <c r="E3025" s="21">
        <v>400</v>
      </c>
      <c r="F3025" s="22" t="s">
        <v>465</v>
      </c>
      <c r="G3025" s="15"/>
      <c r="H3025" s="15" t="s">
        <v>5</v>
      </c>
      <c r="I3025" s="15"/>
    </row>
    <row r="3026" spans="1:9" ht="39" x14ac:dyDescent="0.25">
      <c r="A3026" s="28" t="s">
        <v>154</v>
      </c>
      <c r="B3026" s="28" t="s">
        <v>219</v>
      </c>
      <c r="C3026" s="28" t="s">
        <v>220</v>
      </c>
      <c r="D3026" s="28" t="s">
        <v>120</v>
      </c>
      <c r="E3026" s="21">
        <v>20</v>
      </c>
      <c r="F3026" s="22" t="s">
        <v>465</v>
      </c>
      <c r="G3026" s="15"/>
      <c r="H3026" s="15" t="s">
        <v>5</v>
      </c>
      <c r="I3026" s="15"/>
    </row>
    <row r="3027" spans="1:9" ht="93" customHeight="1" x14ac:dyDescent="0.25">
      <c r="A3027" s="28" t="s">
        <v>154</v>
      </c>
      <c r="B3027" s="28" t="s">
        <v>221</v>
      </c>
      <c r="C3027" s="28" t="s">
        <v>222</v>
      </c>
      <c r="D3027" s="28" t="s">
        <v>120</v>
      </c>
      <c r="E3027" s="21">
        <v>20</v>
      </c>
      <c r="F3027" s="22" t="s">
        <v>465</v>
      </c>
      <c r="G3027" s="15"/>
      <c r="H3027" s="15" t="s">
        <v>5</v>
      </c>
      <c r="I3027" s="15"/>
    </row>
    <row r="3028" spans="1:9" ht="39" x14ac:dyDescent="0.25">
      <c r="A3028" s="28" t="s">
        <v>154</v>
      </c>
      <c r="B3028" s="28" t="s">
        <v>223</v>
      </c>
      <c r="C3028" s="28" t="s">
        <v>224</v>
      </c>
      <c r="D3028" s="28" t="s">
        <v>120</v>
      </c>
      <c r="E3028" s="21">
        <v>8</v>
      </c>
      <c r="F3028" s="22" t="s">
        <v>465</v>
      </c>
      <c r="G3028" s="15"/>
      <c r="H3028" s="15" t="s">
        <v>5</v>
      </c>
      <c r="I3028" s="15"/>
    </row>
    <row r="3029" spans="1:9" ht="39" x14ac:dyDescent="0.25">
      <c r="A3029" s="28" t="s">
        <v>154</v>
      </c>
      <c r="B3029" s="28" t="s">
        <v>225</v>
      </c>
      <c r="C3029" s="28" t="s">
        <v>226</v>
      </c>
      <c r="D3029" s="28" t="s">
        <v>120</v>
      </c>
      <c r="E3029" s="21">
        <v>15</v>
      </c>
      <c r="F3029" s="22" t="s">
        <v>465</v>
      </c>
      <c r="G3029" s="15"/>
      <c r="H3029" s="15" t="s">
        <v>5</v>
      </c>
      <c r="I3029" s="15"/>
    </row>
    <row r="3030" spans="1:9" ht="58.5" x14ac:dyDescent="0.25">
      <c r="A3030" s="28" t="s">
        <v>154</v>
      </c>
      <c r="B3030" s="28" t="s">
        <v>227</v>
      </c>
      <c r="C3030" s="28" t="s">
        <v>228</v>
      </c>
      <c r="D3030" s="28" t="s">
        <v>120</v>
      </c>
      <c r="E3030" s="21">
        <v>25</v>
      </c>
      <c r="F3030" s="22" t="s">
        <v>465</v>
      </c>
      <c r="G3030" s="15"/>
      <c r="H3030" s="15" t="s">
        <v>5</v>
      </c>
      <c r="I3030" s="15"/>
    </row>
    <row r="3031" spans="1:9" ht="39" x14ac:dyDescent="0.25">
      <c r="A3031" s="28" t="s">
        <v>154</v>
      </c>
      <c r="B3031" s="28" t="s">
        <v>229</v>
      </c>
      <c r="C3031" s="28" t="s">
        <v>230</v>
      </c>
      <c r="D3031" s="28" t="s">
        <v>120</v>
      </c>
      <c r="E3031" s="21">
        <v>25</v>
      </c>
      <c r="F3031" s="22" t="s">
        <v>465</v>
      </c>
      <c r="G3031" s="15"/>
      <c r="H3031" s="15" t="s">
        <v>5</v>
      </c>
      <c r="I3031" s="15"/>
    </row>
    <row r="3032" spans="1:9" ht="39" x14ac:dyDescent="0.25">
      <c r="A3032" s="28" t="s">
        <v>154</v>
      </c>
      <c r="B3032" s="28" t="s">
        <v>216</v>
      </c>
      <c r="C3032" s="28" t="s">
        <v>230</v>
      </c>
      <c r="D3032" s="28" t="s">
        <v>120</v>
      </c>
      <c r="E3032" s="21">
        <v>400</v>
      </c>
      <c r="F3032" s="22" t="s">
        <v>465</v>
      </c>
      <c r="G3032" s="15"/>
      <c r="H3032" s="15" t="s">
        <v>5</v>
      </c>
      <c r="I3032" s="15"/>
    </row>
    <row r="3033" spans="1:9" ht="39" x14ac:dyDescent="0.25">
      <c r="A3033" s="28" t="s">
        <v>154</v>
      </c>
      <c r="B3033" s="28" t="s">
        <v>231</v>
      </c>
      <c r="C3033" s="28" t="s">
        <v>232</v>
      </c>
      <c r="D3033" s="28" t="s">
        <v>120</v>
      </c>
      <c r="E3033" s="21">
        <v>10</v>
      </c>
      <c r="F3033" s="22" t="s">
        <v>465</v>
      </c>
      <c r="G3033" s="15"/>
      <c r="H3033" s="15" t="s">
        <v>5</v>
      </c>
      <c r="I3033" s="15"/>
    </row>
    <row r="3034" spans="1:9" ht="39" x14ac:dyDescent="0.25">
      <c r="A3034" s="28" t="s">
        <v>154</v>
      </c>
      <c r="B3034" s="28" t="s">
        <v>233</v>
      </c>
      <c r="C3034" s="28" t="s">
        <v>234</v>
      </c>
      <c r="D3034" s="28" t="s">
        <v>120</v>
      </c>
      <c r="E3034" s="21">
        <v>30</v>
      </c>
      <c r="F3034" s="22" t="s">
        <v>465</v>
      </c>
      <c r="G3034" s="15"/>
      <c r="H3034" s="15" t="s">
        <v>5</v>
      </c>
      <c r="I3034" s="15"/>
    </row>
    <row r="3035" spans="1:9" ht="39" x14ac:dyDescent="0.25">
      <c r="A3035" s="28" t="s">
        <v>154</v>
      </c>
      <c r="B3035" s="28" t="s">
        <v>235</v>
      </c>
      <c r="C3035" s="28" t="s">
        <v>236</v>
      </c>
      <c r="D3035" s="28" t="s">
        <v>120</v>
      </c>
      <c r="E3035" s="21">
        <v>15</v>
      </c>
      <c r="F3035" s="22" t="s">
        <v>465</v>
      </c>
      <c r="G3035" s="15"/>
      <c r="H3035" s="15" t="s">
        <v>5</v>
      </c>
      <c r="I3035" s="15"/>
    </row>
    <row r="3036" spans="1:9" ht="39" x14ac:dyDescent="0.25">
      <c r="A3036" s="28" t="s">
        <v>154</v>
      </c>
      <c r="B3036" s="28" t="s">
        <v>237</v>
      </c>
      <c r="C3036" s="28" t="s">
        <v>238</v>
      </c>
      <c r="D3036" s="28" t="s">
        <v>120</v>
      </c>
      <c r="E3036" s="21">
        <v>25</v>
      </c>
      <c r="F3036" s="22" t="s">
        <v>465</v>
      </c>
      <c r="G3036" s="15"/>
      <c r="H3036" s="15" t="s">
        <v>5</v>
      </c>
      <c r="I3036" s="15"/>
    </row>
    <row r="3037" spans="1:9" ht="39" x14ac:dyDescent="0.25">
      <c r="A3037" s="28" t="s">
        <v>154</v>
      </c>
      <c r="B3037" s="28" t="s">
        <v>239</v>
      </c>
      <c r="C3037" s="28" t="s">
        <v>240</v>
      </c>
      <c r="D3037" s="28" t="s">
        <v>120</v>
      </c>
      <c r="E3037" s="21">
        <v>20</v>
      </c>
      <c r="F3037" s="22" t="s">
        <v>465</v>
      </c>
      <c r="G3037" s="15"/>
      <c r="H3037" s="15" t="s">
        <v>5</v>
      </c>
      <c r="I3037" s="15"/>
    </row>
    <row r="3038" spans="1:9" ht="39" x14ac:dyDescent="0.25">
      <c r="A3038" s="28" t="s">
        <v>154</v>
      </c>
      <c r="B3038" s="28" t="s">
        <v>241</v>
      </c>
      <c r="C3038" s="28" t="s">
        <v>242</v>
      </c>
      <c r="D3038" s="28" t="s">
        <v>120</v>
      </c>
      <c r="E3038" s="21">
        <v>12</v>
      </c>
      <c r="F3038" s="22" t="s">
        <v>465</v>
      </c>
      <c r="G3038" s="15"/>
      <c r="H3038" s="15" t="s">
        <v>5</v>
      </c>
      <c r="I3038" s="15"/>
    </row>
    <row r="3039" spans="1:9" ht="39" x14ac:dyDescent="0.25">
      <c r="A3039" s="28" t="s">
        <v>154</v>
      </c>
      <c r="B3039" s="28" t="s">
        <v>243</v>
      </c>
      <c r="C3039" s="28" t="s">
        <v>244</v>
      </c>
      <c r="D3039" s="28" t="s">
        <v>120</v>
      </c>
      <c r="E3039" s="21">
        <v>10</v>
      </c>
      <c r="F3039" s="22" t="s">
        <v>465</v>
      </c>
      <c r="G3039" s="15"/>
      <c r="H3039" s="15" t="s">
        <v>5</v>
      </c>
      <c r="I3039" s="15"/>
    </row>
    <row r="3040" spans="1:9" ht="39" x14ac:dyDescent="0.25">
      <c r="A3040" s="28" t="s">
        <v>154</v>
      </c>
      <c r="B3040" s="28" t="s">
        <v>245</v>
      </c>
      <c r="C3040" s="28" t="s">
        <v>246</v>
      </c>
      <c r="D3040" s="28" t="s">
        <v>120</v>
      </c>
      <c r="E3040" s="21">
        <v>40</v>
      </c>
      <c r="F3040" s="22" t="s">
        <v>465</v>
      </c>
      <c r="G3040" s="15"/>
      <c r="H3040" s="15" t="s">
        <v>5</v>
      </c>
      <c r="I3040" s="15"/>
    </row>
    <row r="3041" spans="1:9" ht="39" x14ac:dyDescent="0.25">
      <c r="A3041" s="28" t="s">
        <v>154</v>
      </c>
      <c r="B3041" s="28" t="s">
        <v>247</v>
      </c>
      <c r="C3041" s="28" t="s">
        <v>248</v>
      </c>
      <c r="D3041" s="28" t="s">
        <v>120</v>
      </c>
      <c r="E3041" s="21">
        <v>20</v>
      </c>
      <c r="F3041" s="22" t="s">
        <v>465</v>
      </c>
      <c r="G3041" s="15"/>
      <c r="H3041" s="15" t="s">
        <v>5</v>
      </c>
      <c r="I3041" s="15"/>
    </row>
    <row r="3042" spans="1:9" ht="39" x14ac:dyDescent="0.25">
      <c r="A3042" s="28" t="s">
        <v>154</v>
      </c>
      <c r="B3042" s="28" t="s">
        <v>249</v>
      </c>
      <c r="C3042" s="28" t="s">
        <v>250</v>
      </c>
      <c r="D3042" s="28" t="s">
        <v>120</v>
      </c>
      <c r="E3042" s="21">
        <v>25</v>
      </c>
      <c r="F3042" s="22" t="s">
        <v>465</v>
      </c>
      <c r="G3042" s="15"/>
      <c r="H3042" s="15" t="s">
        <v>5</v>
      </c>
      <c r="I3042" s="15"/>
    </row>
    <row r="3043" spans="1:9" ht="39" x14ac:dyDescent="0.25">
      <c r="A3043" s="28" t="s">
        <v>154</v>
      </c>
      <c r="B3043" s="28" t="s">
        <v>251</v>
      </c>
      <c r="C3043" s="28" t="s">
        <v>252</v>
      </c>
      <c r="D3043" s="28" t="s">
        <v>120</v>
      </c>
      <c r="E3043" s="21">
        <v>10</v>
      </c>
      <c r="F3043" s="22" t="s">
        <v>465</v>
      </c>
      <c r="G3043" s="15"/>
      <c r="H3043" s="15" t="s">
        <v>5</v>
      </c>
      <c r="I3043" s="15"/>
    </row>
    <row r="3044" spans="1:9" ht="39" x14ac:dyDescent="0.25">
      <c r="A3044" s="28" t="s">
        <v>154</v>
      </c>
      <c r="B3044" s="28" t="s">
        <v>253</v>
      </c>
      <c r="C3044" s="28" t="s">
        <v>254</v>
      </c>
      <c r="D3044" s="28" t="s">
        <v>120</v>
      </c>
      <c r="E3044" s="21">
        <v>20</v>
      </c>
      <c r="F3044" s="22" t="s">
        <v>465</v>
      </c>
      <c r="G3044" s="15"/>
      <c r="H3044" s="15" t="s">
        <v>5</v>
      </c>
      <c r="I3044" s="15"/>
    </row>
    <row r="3045" spans="1:9" ht="39" x14ac:dyDescent="0.25">
      <c r="A3045" s="28" t="s">
        <v>154</v>
      </c>
      <c r="B3045" s="28" t="s">
        <v>255</v>
      </c>
      <c r="C3045" s="28" t="s">
        <v>256</v>
      </c>
      <c r="D3045" s="28" t="s">
        <v>120</v>
      </c>
      <c r="E3045" s="21">
        <v>60</v>
      </c>
      <c r="F3045" s="22" t="s">
        <v>465</v>
      </c>
      <c r="G3045" s="15"/>
      <c r="H3045" s="15" t="s">
        <v>5</v>
      </c>
      <c r="I3045" s="15"/>
    </row>
    <row r="3046" spans="1:9" ht="58.5" x14ac:dyDescent="0.25">
      <c r="A3046" s="28" t="s">
        <v>154</v>
      </c>
      <c r="B3046" s="28" t="s">
        <v>257</v>
      </c>
      <c r="C3046" s="28" t="s">
        <v>258</v>
      </c>
      <c r="D3046" s="28" t="s">
        <v>120</v>
      </c>
      <c r="E3046" s="21">
        <v>30</v>
      </c>
      <c r="F3046" s="22" t="s">
        <v>465</v>
      </c>
      <c r="G3046" s="15"/>
      <c r="H3046" s="15" t="s">
        <v>5</v>
      </c>
      <c r="I3046" s="15"/>
    </row>
    <row r="3047" spans="1:9" ht="58.5" x14ac:dyDescent="0.25">
      <c r="A3047" s="28" t="s">
        <v>154</v>
      </c>
      <c r="B3047" s="28" t="s">
        <v>259</v>
      </c>
      <c r="C3047" s="28" t="s">
        <v>260</v>
      </c>
      <c r="D3047" s="28" t="s">
        <v>120</v>
      </c>
      <c r="E3047" s="21">
        <v>10</v>
      </c>
      <c r="F3047" s="22" t="s">
        <v>465</v>
      </c>
      <c r="G3047" s="15"/>
      <c r="H3047" s="15" t="s">
        <v>5</v>
      </c>
      <c r="I3047" s="15"/>
    </row>
    <row r="3048" spans="1:9" ht="39" x14ac:dyDescent="0.25">
      <c r="A3048" s="28" t="s">
        <v>154</v>
      </c>
      <c r="B3048" s="28" t="s">
        <v>261</v>
      </c>
      <c r="C3048" s="28" t="s">
        <v>262</v>
      </c>
      <c r="D3048" s="28" t="s">
        <v>120</v>
      </c>
      <c r="E3048" s="21">
        <v>15</v>
      </c>
      <c r="F3048" s="22" t="s">
        <v>472</v>
      </c>
      <c r="G3048" s="15"/>
      <c r="H3048" s="15" t="s">
        <v>5</v>
      </c>
      <c r="I3048" s="15"/>
    </row>
    <row r="3049" spans="1:9" ht="39" x14ac:dyDescent="0.25">
      <c r="A3049" s="28" t="s">
        <v>154</v>
      </c>
      <c r="B3049" s="28" t="s">
        <v>263</v>
      </c>
      <c r="C3049" s="28" t="s">
        <v>264</v>
      </c>
      <c r="D3049" s="28" t="s">
        <v>120</v>
      </c>
      <c r="E3049" s="21">
        <v>20</v>
      </c>
      <c r="F3049" s="22" t="s">
        <v>472</v>
      </c>
      <c r="G3049" s="15"/>
      <c r="H3049" s="15" t="s">
        <v>5</v>
      </c>
      <c r="I3049" s="15"/>
    </row>
    <row r="3050" spans="1:9" ht="39" x14ac:dyDescent="0.25">
      <c r="A3050" s="28" t="s">
        <v>154</v>
      </c>
      <c r="B3050" s="28" t="s">
        <v>265</v>
      </c>
      <c r="C3050" s="28" t="s">
        <v>266</v>
      </c>
      <c r="D3050" s="28" t="s">
        <v>120</v>
      </c>
      <c r="E3050" s="21">
        <v>20</v>
      </c>
      <c r="F3050" s="22" t="s">
        <v>472</v>
      </c>
      <c r="G3050" s="15"/>
      <c r="H3050" s="15" t="s">
        <v>5</v>
      </c>
      <c r="I3050" s="15"/>
    </row>
    <row r="3051" spans="1:9" ht="39" x14ac:dyDescent="0.25">
      <c r="A3051" s="28" t="s">
        <v>154</v>
      </c>
      <c r="B3051" s="28" t="s">
        <v>267</v>
      </c>
      <c r="C3051" s="28" t="s">
        <v>268</v>
      </c>
      <c r="D3051" s="28" t="s">
        <v>120</v>
      </c>
      <c r="E3051" s="21">
        <v>20</v>
      </c>
      <c r="F3051" s="22" t="s">
        <v>472</v>
      </c>
      <c r="G3051" s="15"/>
      <c r="H3051" s="15" t="s">
        <v>5</v>
      </c>
      <c r="I3051" s="15"/>
    </row>
    <row r="3052" spans="1:9" ht="39" x14ac:dyDescent="0.25">
      <c r="A3052" s="28" t="s">
        <v>154</v>
      </c>
      <c r="B3052" s="28" t="s">
        <v>269</v>
      </c>
      <c r="C3052" s="28" t="s">
        <v>270</v>
      </c>
      <c r="D3052" s="28" t="s">
        <v>120</v>
      </c>
      <c r="E3052" s="21">
        <v>12</v>
      </c>
      <c r="F3052" s="22" t="s">
        <v>472</v>
      </c>
      <c r="G3052" s="15"/>
      <c r="H3052" s="15" t="s">
        <v>5</v>
      </c>
      <c r="I3052" s="15"/>
    </row>
    <row r="3053" spans="1:9" ht="39" x14ac:dyDescent="0.25">
      <c r="A3053" s="28" t="s">
        <v>154</v>
      </c>
      <c r="B3053" s="28" t="s">
        <v>271</v>
      </c>
      <c r="C3053" s="28" t="s">
        <v>272</v>
      </c>
      <c r="D3053" s="28" t="s">
        <v>120</v>
      </c>
      <c r="E3053" s="21">
        <v>95</v>
      </c>
      <c r="F3053" s="22" t="s">
        <v>472</v>
      </c>
      <c r="G3053" s="15"/>
      <c r="H3053" s="15" t="s">
        <v>5</v>
      </c>
      <c r="I3053" s="15"/>
    </row>
    <row r="3054" spans="1:9" ht="39" x14ac:dyDescent="0.25">
      <c r="A3054" s="28" t="s">
        <v>154</v>
      </c>
      <c r="B3054" s="28" t="s">
        <v>273</v>
      </c>
      <c r="C3054" s="28" t="s">
        <v>274</v>
      </c>
      <c r="D3054" s="28" t="s">
        <v>120</v>
      </c>
      <c r="E3054" s="21">
        <v>20</v>
      </c>
      <c r="F3054" s="22" t="s">
        <v>472</v>
      </c>
      <c r="G3054" s="15"/>
      <c r="H3054" s="15" t="s">
        <v>5</v>
      </c>
      <c r="I3054" s="15"/>
    </row>
    <row r="3055" spans="1:9" ht="39" x14ac:dyDescent="0.25">
      <c r="A3055" s="28" t="s">
        <v>154</v>
      </c>
      <c r="B3055" s="28" t="s">
        <v>275</v>
      </c>
      <c r="C3055" s="28" t="s">
        <v>276</v>
      </c>
      <c r="D3055" s="28" t="s">
        <v>120</v>
      </c>
      <c r="E3055" s="21">
        <v>15</v>
      </c>
      <c r="F3055" s="22" t="s">
        <v>472</v>
      </c>
      <c r="G3055" s="15"/>
      <c r="H3055" s="15" t="s">
        <v>5</v>
      </c>
      <c r="I3055" s="15"/>
    </row>
    <row r="3056" spans="1:9" ht="39" x14ac:dyDescent="0.25">
      <c r="A3056" s="28" t="s">
        <v>154</v>
      </c>
      <c r="B3056" s="28" t="s">
        <v>277</v>
      </c>
      <c r="C3056" s="28" t="s">
        <v>278</v>
      </c>
      <c r="D3056" s="28" t="s">
        <v>120</v>
      </c>
      <c r="E3056" s="21">
        <v>20</v>
      </c>
      <c r="F3056" s="22" t="s">
        <v>472</v>
      </c>
      <c r="G3056" s="15"/>
      <c r="H3056" s="15" t="s">
        <v>5</v>
      </c>
      <c r="I3056" s="15"/>
    </row>
    <row r="3057" spans="1:9" ht="39" x14ac:dyDescent="0.25">
      <c r="A3057" s="28" t="s">
        <v>154</v>
      </c>
      <c r="B3057" s="28" t="s">
        <v>279</v>
      </c>
      <c r="C3057" s="28" t="s">
        <v>280</v>
      </c>
      <c r="D3057" s="28" t="s">
        <v>120</v>
      </c>
      <c r="E3057" s="21">
        <v>12</v>
      </c>
      <c r="F3057" s="22" t="s">
        <v>472</v>
      </c>
      <c r="G3057" s="15"/>
      <c r="H3057" s="15" t="s">
        <v>5</v>
      </c>
      <c r="I3057" s="15"/>
    </row>
    <row r="3058" spans="1:9" ht="39" x14ac:dyDescent="0.25">
      <c r="A3058" s="28" t="s">
        <v>154</v>
      </c>
      <c r="B3058" s="28" t="s">
        <v>281</v>
      </c>
      <c r="C3058" s="28" t="s">
        <v>282</v>
      </c>
      <c r="D3058" s="28" t="s">
        <v>120</v>
      </c>
      <c r="E3058" s="21">
        <v>8</v>
      </c>
      <c r="F3058" s="22" t="s">
        <v>472</v>
      </c>
      <c r="G3058" s="15"/>
      <c r="H3058" s="15" t="s">
        <v>5</v>
      </c>
      <c r="I3058" s="15"/>
    </row>
    <row r="3059" spans="1:9" ht="39" x14ac:dyDescent="0.25">
      <c r="A3059" s="28" t="s">
        <v>154</v>
      </c>
      <c r="B3059" s="28" t="s">
        <v>283</v>
      </c>
      <c r="C3059" s="28" t="s">
        <v>284</v>
      </c>
      <c r="D3059" s="28" t="s">
        <v>120</v>
      </c>
      <c r="E3059" s="21">
        <v>15</v>
      </c>
      <c r="F3059" s="22" t="s">
        <v>472</v>
      </c>
      <c r="G3059" s="15"/>
      <c r="H3059" s="15" t="s">
        <v>5</v>
      </c>
      <c r="I3059" s="15"/>
    </row>
    <row r="3060" spans="1:9" ht="39" x14ac:dyDescent="0.25">
      <c r="A3060" s="28" t="s">
        <v>154</v>
      </c>
      <c r="B3060" s="28" t="s">
        <v>285</v>
      </c>
      <c r="C3060" s="28" t="s">
        <v>286</v>
      </c>
      <c r="D3060" s="28" t="s">
        <v>120</v>
      </c>
      <c r="E3060" s="21">
        <v>80</v>
      </c>
      <c r="F3060" s="22" t="s">
        <v>472</v>
      </c>
      <c r="G3060" s="15"/>
      <c r="H3060" s="15" t="s">
        <v>5</v>
      </c>
      <c r="I3060" s="15"/>
    </row>
    <row r="3061" spans="1:9" ht="58.5" x14ac:dyDescent="0.25">
      <c r="A3061" s="28" t="s">
        <v>154</v>
      </c>
      <c r="B3061" s="28" t="s">
        <v>287</v>
      </c>
      <c r="C3061" s="28" t="s">
        <v>288</v>
      </c>
      <c r="D3061" s="28" t="s">
        <v>120</v>
      </c>
      <c r="E3061" s="21">
        <v>20</v>
      </c>
      <c r="F3061" s="22" t="s">
        <v>472</v>
      </c>
      <c r="G3061" s="15"/>
      <c r="H3061" s="15" t="s">
        <v>5</v>
      </c>
      <c r="I3061" s="15"/>
    </row>
    <row r="3062" spans="1:9" ht="39" x14ac:dyDescent="0.25">
      <c r="A3062" s="28" t="s">
        <v>154</v>
      </c>
      <c r="B3062" s="28" t="s">
        <v>289</v>
      </c>
      <c r="C3062" s="28" t="s">
        <v>290</v>
      </c>
      <c r="D3062" s="28" t="s">
        <v>120</v>
      </c>
      <c r="E3062" s="21">
        <v>20</v>
      </c>
      <c r="F3062" s="22" t="s">
        <v>472</v>
      </c>
      <c r="G3062" s="15"/>
      <c r="H3062" s="15" t="s">
        <v>5</v>
      </c>
      <c r="I3062" s="15"/>
    </row>
    <row r="3063" spans="1:9" ht="39" x14ac:dyDescent="0.25">
      <c r="A3063" s="28" t="s">
        <v>154</v>
      </c>
      <c r="B3063" s="28" t="s">
        <v>291</v>
      </c>
      <c r="C3063" s="28" t="s">
        <v>168</v>
      </c>
      <c r="D3063" s="28" t="s">
        <v>120</v>
      </c>
      <c r="E3063" s="21">
        <v>20</v>
      </c>
      <c r="F3063" s="22" t="s">
        <v>472</v>
      </c>
      <c r="G3063" s="15"/>
      <c r="H3063" s="15" t="s">
        <v>5</v>
      </c>
      <c r="I3063" s="15"/>
    </row>
    <row r="3064" spans="1:9" ht="58.5" x14ac:dyDescent="0.25">
      <c r="A3064" s="28" t="s">
        <v>154</v>
      </c>
      <c r="B3064" s="28" t="s">
        <v>292</v>
      </c>
      <c r="C3064" s="28" t="s">
        <v>258</v>
      </c>
      <c r="D3064" s="28" t="s">
        <v>120</v>
      </c>
      <c r="E3064" s="21">
        <v>100</v>
      </c>
      <c r="F3064" s="22" t="s">
        <v>472</v>
      </c>
      <c r="G3064" s="15"/>
      <c r="H3064" s="15" t="s">
        <v>5</v>
      </c>
      <c r="I3064" s="15"/>
    </row>
    <row r="3065" spans="1:9" ht="39" x14ac:dyDescent="0.25">
      <c r="A3065" s="28" t="s">
        <v>154</v>
      </c>
      <c r="B3065" s="28" t="s">
        <v>293</v>
      </c>
      <c r="C3065" s="28" t="s">
        <v>294</v>
      </c>
      <c r="D3065" s="28" t="s">
        <v>120</v>
      </c>
      <c r="E3065" s="21">
        <v>60</v>
      </c>
      <c r="F3065" s="22" t="s">
        <v>472</v>
      </c>
      <c r="G3065" s="15"/>
      <c r="H3065" s="15" t="s">
        <v>5</v>
      </c>
      <c r="I3065" s="15"/>
    </row>
    <row r="3066" spans="1:9" ht="39" x14ac:dyDescent="0.25">
      <c r="A3066" s="28" t="s">
        <v>154</v>
      </c>
      <c r="B3066" s="28" t="s">
        <v>295</v>
      </c>
      <c r="C3066" s="28" t="s">
        <v>222</v>
      </c>
      <c r="D3066" s="28" t="s">
        <v>120</v>
      </c>
      <c r="E3066" s="21">
        <v>60</v>
      </c>
      <c r="F3066" s="22" t="s">
        <v>472</v>
      </c>
      <c r="G3066" s="15"/>
      <c r="H3066" s="15" t="s">
        <v>5</v>
      </c>
      <c r="I3066" s="15"/>
    </row>
    <row r="3067" spans="1:9" ht="39" x14ac:dyDescent="0.25">
      <c r="A3067" s="28" t="s">
        <v>154</v>
      </c>
      <c r="B3067" s="28" t="s">
        <v>296</v>
      </c>
      <c r="C3067" s="28" t="s">
        <v>297</v>
      </c>
      <c r="D3067" s="28" t="s">
        <v>120</v>
      </c>
      <c r="E3067" s="21">
        <v>20</v>
      </c>
      <c r="F3067" s="22" t="s">
        <v>472</v>
      </c>
      <c r="G3067" s="15"/>
      <c r="H3067" s="15" t="s">
        <v>5</v>
      </c>
      <c r="I3067" s="15"/>
    </row>
    <row r="3068" spans="1:9" ht="58.5" x14ac:dyDescent="0.25">
      <c r="A3068" s="28" t="s">
        <v>154</v>
      </c>
      <c r="B3068" s="28" t="s">
        <v>298</v>
      </c>
      <c r="C3068" s="28" t="s">
        <v>299</v>
      </c>
      <c r="D3068" s="28" t="s">
        <v>120</v>
      </c>
      <c r="E3068" s="21">
        <v>20</v>
      </c>
      <c r="F3068" s="22" t="s">
        <v>472</v>
      </c>
      <c r="G3068" s="15"/>
      <c r="H3068" s="15" t="s">
        <v>5</v>
      </c>
      <c r="I3068" s="15"/>
    </row>
    <row r="3069" spans="1:9" ht="39" x14ac:dyDescent="0.25">
      <c r="A3069" s="28" t="s">
        <v>154</v>
      </c>
      <c r="B3069" s="28" t="s">
        <v>300</v>
      </c>
      <c r="C3069" s="28" t="s">
        <v>166</v>
      </c>
      <c r="D3069" s="28" t="s">
        <v>120</v>
      </c>
      <c r="E3069" s="21">
        <v>70</v>
      </c>
      <c r="F3069" s="22" t="s">
        <v>472</v>
      </c>
      <c r="G3069" s="15"/>
      <c r="H3069" s="15" t="s">
        <v>5</v>
      </c>
      <c r="I3069" s="15"/>
    </row>
    <row r="3070" spans="1:9" ht="39" x14ac:dyDescent="0.25">
      <c r="A3070" s="28" t="s">
        <v>154</v>
      </c>
      <c r="B3070" s="28" t="s">
        <v>300</v>
      </c>
      <c r="C3070" s="28" t="s">
        <v>301</v>
      </c>
      <c r="D3070" s="28" t="s">
        <v>120</v>
      </c>
      <c r="E3070" s="21">
        <v>100</v>
      </c>
      <c r="F3070" s="22" t="s">
        <v>472</v>
      </c>
      <c r="G3070" s="15"/>
      <c r="H3070" s="15" t="s">
        <v>5</v>
      </c>
      <c r="I3070" s="15"/>
    </row>
    <row r="3071" spans="1:9" ht="39" x14ac:dyDescent="0.25">
      <c r="A3071" s="28" t="s">
        <v>154</v>
      </c>
      <c r="B3071" s="28" t="s">
        <v>302</v>
      </c>
      <c r="C3071" s="28" t="s">
        <v>303</v>
      </c>
      <c r="D3071" s="28" t="s">
        <v>120</v>
      </c>
      <c r="E3071" s="21">
        <v>25</v>
      </c>
      <c r="F3071" s="22" t="s">
        <v>472</v>
      </c>
      <c r="G3071" s="15"/>
      <c r="H3071" s="15" t="s">
        <v>5</v>
      </c>
      <c r="I3071" s="15"/>
    </row>
    <row r="3072" spans="1:9" ht="39" x14ac:dyDescent="0.25">
      <c r="A3072" s="28" t="s">
        <v>154</v>
      </c>
      <c r="B3072" s="28" t="s">
        <v>304</v>
      </c>
      <c r="C3072" s="28" t="s">
        <v>305</v>
      </c>
      <c r="D3072" s="28" t="s">
        <v>120</v>
      </c>
      <c r="E3072" s="21">
        <v>30</v>
      </c>
      <c r="F3072" s="22" t="s">
        <v>472</v>
      </c>
      <c r="G3072" s="15"/>
      <c r="H3072" s="15" t="s">
        <v>5</v>
      </c>
      <c r="I3072" s="15"/>
    </row>
    <row r="3073" spans="1:9" ht="58.5" x14ac:dyDescent="0.25">
      <c r="A3073" s="28" t="s">
        <v>154</v>
      </c>
      <c r="B3073" s="28" t="s">
        <v>306</v>
      </c>
      <c r="C3073" s="28" t="s">
        <v>307</v>
      </c>
      <c r="D3073" s="28" t="s">
        <v>120</v>
      </c>
      <c r="E3073" s="21">
        <v>40</v>
      </c>
      <c r="F3073" s="22" t="s">
        <v>472</v>
      </c>
      <c r="G3073" s="15"/>
      <c r="H3073" s="15" t="s">
        <v>5</v>
      </c>
      <c r="I3073" s="15"/>
    </row>
    <row r="3074" spans="1:9" ht="39" x14ac:dyDescent="0.25">
      <c r="A3074" s="28" t="s">
        <v>154</v>
      </c>
      <c r="B3074" s="28" t="s">
        <v>308</v>
      </c>
      <c r="C3074" s="28" t="s">
        <v>309</v>
      </c>
      <c r="D3074" s="28" t="s">
        <v>120</v>
      </c>
      <c r="E3074" s="21">
        <v>30</v>
      </c>
      <c r="F3074" s="22" t="s">
        <v>472</v>
      </c>
      <c r="G3074" s="15"/>
      <c r="H3074" s="15" t="s">
        <v>5</v>
      </c>
      <c r="I3074" s="15"/>
    </row>
    <row r="3075" spans="1:9" ht="39" x14ac:dyDescent="0.25">
      <c r="A3075" s="28" t="s">
        <v>154</v>
      </c>
      <c r="B3075" s="28" t="s">
        <v>310</v>
      </c>
      <c r="C3075" s="28" t="s">
        <v>486</v>
      </c>
      <c r="D3075" s="28" t="s">
        <v>120</v>
      </c>
      <c r="E3075" s="21">
        <v>20</v>
      </c>
      <c r="F3075" s="22" t="s">
        <v>472</v>
      </c>
      <c r="G3075" s="15"/>
      <c r="H3075" s="15" t="s">
        <v>5</v>
      </c>
      <c r="I3075" s="15"/>
    </row>
    <row r="3076" spans="1:9" ht="39" x14ac:dyDescent="0.25">
      <c r="A3076" s="28" t="s">
        <v>154</v>
      </c>
      <c r="B3076" s="28" t="s">
        <v>311</v>
      </c>
      <c r="C3076" s="28" t="s">
        <v>487</v>
      </c>
      <c r="D3076" s="28" t="s">
        <v>120</v>
      </c>
      <c r="E3076" s="21">
        <v>30</v>
      </c>
      <c r="F3076" s="22" t="s">
        <v>472</v>
      </c>
      <c r="G3076" s="15"/>
      <c r="H3076" s="15" t="s">
        <v>5</v>
      </c>
      <c r="I3076" s="15"/>
    </row>
    <row r="3077" spans="1:9" ht="39" x14ac:dyDescent="0.25">
      <c r="A3077" s="28" t="s">
        <v>154</v>
      </c>
      <c r="B3077" s="28" t="s">
        <v>312</v>
      </c>
      <c r="C3077" s="28" t="s">
        <v>488</v>
      </c>
      <c r="D3077" s="28" t="s">
        <v>120</v>
      </c>
      <c r="E3077" s="21">
        <v>100</v>
      </c>
      <c r="F3077" s="22" t="s">
        <v>472</v>
      </c>
      <c r="G3077" s="15"/>
      <c r="H3077" s="15" t="s">
        <v>5</v>
      </c>
      <c r="I3077" s="15"/>
    </row>
    <row r="3078" spans="1:9" ht="39" x14ac:dyDescent="0.25">
      <c r="A3078" s="28" t="s">
        <v>154</v>
      </c>
      <c r="B3078" s="28" t="s">
        <v>66</v>
      </c>
      <c r="C3078" s="28" t="s">
        <v>489</v>
      </c>
      <c r="D3078" s="28" t="s">
        <v>120</v>
      </c>
      <c r="E3078" s="21">
        <v>20</v>
      </c>
      <c r="F3078" s="22" t="s">
        <v>472</v>
      </c>
      <c r="G3078" s="15"/>
      <c r="H3078" s="15" t="s">
        <v>5</v>
      </c>
      <c r="I3078" s="15"/>
    </row>
    <row r="3079" spans="1:9" ht="39" x14ac:dyDescent="0.25">
      <c r="A3079" s="28" t="s">
        <v>154</v>
      </c>
      <c r="B3079" s="28" t="s">
        <v>313</v>
      </c>
      <c r="C3079" s="28" t="s">
        <v>490</v>
      </c>
      <c r="D3079" s="28" t="s">
        <v>120</v>
      </c>
      <c r="E3079" s="21">
        <v>15</v>
      </c>
      <c r="F3079" s="22" t="s">
        <v>472</v>
      </c>
      <c r="G3079" s="15"/>
      <c r="H3079" s="15" t="s">
        <v>5</v>
      </c>
      <c r="I3079" s="15"/>
    </row>
    <row r="3080" spans="1:9" ht="39" x14ac:dyDescent="0.25">
      <c r="A3080" s="28" t="s">
        <v>154</v>
      </c>
      <c r="B3080" s="28" t="s">
        <v>314</v>
      </c>
      <c r="C3080" s="28" t="s">
        <v>491</v>
      </c>
      <c r="D3080" s="28" t="s">
        <v>120</v>
      </c>
      <c r="E3080" s="21">
        <v>25</v>
      </c>
      <c r="F3080" s="22" t="s">
        <v>472</v>
      </c>
      <c r="G3080" s="15"/>
      <c r="H3080" s="15" t="s">
        <v>5</v>
      </c>
      <c r="I3080" s="15"/>
    </row>
    <row r="3081" spans="1:9" ht="39" x14ac:dyDescent="0.25">
      <c r="A3081" s="28" t="s">
        <v>154</v>
      </c>
      <c r="B3081" s="28" t="s">
        <v>315</v>
      </c>
      <c r="C3081" s="28" t="s">
        <v>492</v>
      </c>
      <c r="D3081" s="28" t="s">
        <v>120</v>
      </c>
      <c r="E3081" s="21">
        <v>45</v>
      </c>
      <c r="F3081" s="22" t="s">
        <v>472</v>
      </c>
      <c r="G3081" s="15"/>
      <c r="H3081" s="15" t="s">
        <v>5</v>
      </c>
      <c r="I3081" s="15"/>
    </row>
    <row r="3082" spans="1:9" ht="39" x14ac:dyDescent="0.25">
      <c r="A3082" s="28" t="s">
        <v>154</v>
      </c>
      <c r="B3082" s="28" t="s">
        <v>316</v>
      </c>
      <c r="C3082" s="28" t="s">
        <v>317</v>
      </c>
      <c r="D3082" s="28" t="s">
        <v>120</v>
      </c>
      <c r="E3082" s="21">
        <v>30</v>
      </c>
      <c r="F3082" s="22" t="s">
        <v>472</v>
      </c>
      <c r="G3082" s="15"/>
      <c r="H3082" s="15" t="s">
        <v>5</v>
      </c>
      <c r="I3082" s="15"/>
    </row>
    <row r="3083" spans="1:9" ht="39" x14ac:dyDescent="0.25">
      <c r="A3083" s="28" t="s">
        <v>154</v>
      </c>
      <c r="B3083" s="28" t="s">
        <v>318</v>
      </c>
      <c r="C3083" s="28" t="s">
        <v>319</v>
      </c>
      <c r="D3083" s="28" t="s">
        <v>120</v>
      </c>
      <c r="E3083" s="21">
        <v>40</v>
      </c>
      <c r="F3083" s="22" t="s">
        <v>472</v>
      </c>
      <c r="G3083" s="15"/>
      <c r="H3083" s="15" t="s">
        <v>5</v>
      </c>
      <c r="I3083" s="15"/>
    </row>
    <row r="3084" spans="1:9" ht="39" x14ac:dyDescent="0.25">
      <c r="A3084" s="28" t="s">
        <v>154</v>
      </c>
      <c r="B3084" s="28" t="s">
        <v>320</v>
      </c>
      <c r="C3084" s="28" t="s">
        <v>184</v>
      </c>
      <c r="D3084" s="28" t="s">
        <v>120</v>
      </c>
      <c r="E3084" s="21">
        <v>15</v>
      </c>
      <c r="F3084" s="22" t="s">
        <v>472</v>
      </c>
      <c r="G3084" s="15"/>
      <c r="H3084" s="15" t="s">
        <v>5</v>
      </c>
      <c r="I3084" s="15"/>
    </row>
    <row r="3085" spans="1:9" ht="39" x14ac:dyDescent="0.25">
      <c r="A3085" s="28" t="s">
        <v>154</v>
      </c>
      <c r="B3085" s="28" t="s">
        <v>321</v>
      </c>
      <c r="C3085" s="28" t="s">
        <v>201</v>
      </c>
      <c r="D3085" s="28" t="s">
        <v>120</v>
      </c>
      <c r="E3085" s="21">
        <v>15</v>
      </c>
      <c r="F3085" s="22" t="s">
        <v>472</v>
      </c>
      <c r="G3085" s="15"/>
      <c r="H3085" s="15" t="s">
        <v>5</v>
      </c>
      <c r="I3085" s="15"/>
    </row>
    <row r="3086" spans="1:9" ht="39" x14ac:dyDescent="0.25">
      <c r="A3086" s="28" t="s">
        <v>154</v>
      </c>
      <c r="B3086" s="28" t="s">
        <v>322</v>
      </c>
      <c r="C3086" s="28" t="s">
        <v>172</v>
      </c>
      <c r="D3086" s="28" t="s">
        <v>120</v>
      </c>
      <c r="E3086" s="21">
        <v>20</v>
      </c>
      <c r="F3086" s="22" t="s">
        <v>472</v>
      </c>
      <c r="G3086" s="15"/>
      <c r="H3086" s="15" t="s">
        <v>5</v>
      </c>
      <c r="I3086" s="15"/>
    </row>
    <row r="3087" spans="1:9" ht="58.5" x14ac:dyDescent="0.25">
      <c r="A3087" s="28" t="s">
        <v>154</v>
      </c>
      <c r="B3087" s="28" t="s">
        <v>323</v>
      </c>
      <c r="C3087" s="28" t="s">
        <v>158</v>
      </c>
      <c r="D3087" s="28" t="s">
        <v>120</v>
      </c>
      <c r="E3087" s="21">
        <v>15</v>
      </c>
      <c r="F3087" s="22" t="s">
        <v>472</v>
      </c>
      <c r="G3087" s="15"/>
      <c r="H3087" s="15" t="s">
        <v>5</v>
      </c>
      <c r="I3087" s="15"/>
    </row>
    <row r="3088" spans="1:9" ht="39" x14ac:dyDescent="0.25">
      <c r="A3088" s="28" t="s">
        <v>154</v>
      </c>
      <c r="B3088" s="28" t="s">
        <v>324</v>
      </c>
      <c r="C3088" s="28" t="s">
        <v>493</v>
      </c>
      <c r="D3088" s="28" t="s">
        <v>120</v>
      </c>
      <c r="E3088" s="21">
        <v>25</v>
      </c>
      <c r="F3088" s="22" t="s">
        <v>472</v>
      </c>
      <c r="G3088" s="15"/>
      <c r="H3088" s="15" t="s">
        <v>5</v>
      </c>
      <c r="I3088" s="15"/>
    </row>
    <row r="3089" spans="1:9" ht="39" x14ac:dyDescent="0.25">
      <c r="A3089" s="28" t="s">
        <v>154</v>
      </c>
      <c r="B3089" s="28" t="s">
        <v>325</v>
      </c>
      <c r="C3089" s="28" t="s">
        <v>494</v>
      </c>
      <c r="D3089" s="28" t="s">
        <v>120</v>
      </c>
      <c r="E3089" s="21">
        <v>50</v>
      </c>
      <c r="F3089" s="22" t="s">
        <v>472</v>
      </c>
      <c r="G3089" s="15"/>
      <c r="H3089" s="15" t="s">
        <v>5</v>
      </c>
      <c r="I3089" s="15"/>
    </row>
    <row r="3090" spans="1:9" ht="39" x14ac:dyDescent="0.25">
      <c r="A3090" s="28" t="s">
        <v>326</v>
      </c>
      <c r="B3090" s="28" t="s">
        <v>327</v>
      </c>
      <c r="C3090" s="28" t="s">
        <v>328</v>
      </c>
      <c r="D3090" s="28" t="s">
        <v>120</v>
      </c>
      <c r="E3090" s="21">
        <v>300</v>
      </c>
      <c r="F3090" s="22" t="s">
        <v>465</v>
      </c>
      <c r="G3090" s="15"/>
      <c r="H3090" s="15" t="s">
        <v>5</v>
      </c>
      <c r="I3090" s="15"/>
    </row>
    <row r="3091" spans="1:9" ht="39" x14ac:dyDescent="0.25">
      <c r="A3091" s="28" t="s">
        <v>326</v>
      </c>
      <c r="B3091" s="28" t="s">
        <v>329</v>
      </c>
      <c r="C3091" s="28" t="s">
        <v>330</v>
      </c>
      <c r="D3091" s="28" t="s">
        <v>120</v>
      </c>
      <c r="E3091" s="21">
        <v>15</v>
      </c>
      <c r="F3091" s="22" t="s">
        <v>465</v>
      </c>
      <c r="G3091" s="15"/>
      <c r="H3091" s="15" t="s">
        <v>5</v>
      </c>
      <c r="I3091" s="15"/>
    </row>
    <row r="3092" spans="1:9" ht="58.5" x14ac:dyDescent="0.25">
      <c r="A3092" s="28" t="s">
        <v>326</v>
      </c>
      <c r="B3092" s="28" t="s">
        <v>331</v>
      </c>
      <c r="C3092" s="28" t="s">
        <v>495</v>
      </c>
      <c r="D3092" s="28" t="s">
        <v>120</v>
      </c>
      <c r="E3092" s="21">
        <v>20</v>
      </c>
      <c r="F3092" s="22" t="s">
        <v>465</v>
      </c>
      <c r="G3092" s="15"/>
      <c r="H3092" s="15" t="s">
        <v>5</v>
      </c>
      <c r="I3092" s="15"/>
    </row>
    <row r="3093" spans="1:9" ht="58.5" x14ac:dyDescent="0.25">
      <c r="A3093" s="28" t="s">
        <v>326</v>
      </c>
      <c r="B3093" s="28" t="s">
        <v>332</v>
      </c>
      <c r="C3093" s="28" t="s">
        <v>333</v>
      </c>
      <c r="D3093" s="28" t="s">
        <v>120</v>
      </c>
      <c r="E3093" s="21">
        <v>31</v>
      </c>
      <c r="F3093" s="22" t="s">
        <v>465</v>
      </c>
      <c r="G3093" s="15"/>
      <c r="H3093" s="15" t="s">
        <v>5</v>
      </c>
      <c r="I3093" s="15"/>
    </row>
    <row r="3094" spans="1:9" ht="39" x14ac:dyDescent="0.25">
      <c r="A3094" s="28" t="s">
        <v>326</v>
      </c>
      <c r="B3094" s="28" t="s">
        <v>334</v>
      </c>
      <c r="C3094" s="28" t="s">
        <v>335</v>
      </c>
      <c r="D3094" s="28" t="s">
        <v>120</v>
      </c>
      <c r="E3094" s="21">
        <v>30</v>
      </c>
      <c r="F3094" s="22" t="s">
        <v>465</v>
      </c>
      <c r="G3094" s="15"/>
      <c r="H3094" s="15" t="s">
        <v>5</v>
      </c>
      <c r="I3094" s="15"/>
    </row>
    <row r="3095" spans="1:9" ht="39" x14ac:dyDescent="0.25">
      <c r="A3095" s="28" t="s">
        <v>326</v>
      </c>
      <c r="B3095" s="28" t="s">
        <v>336</v>
      </c>
      <c r="C3095" s="28" t="s">
        <v>337</v>
      </c>
      <c r="D3095" s="28" t="s">
        <v>120</v>
      </c>
      <c r="E3095" s="21">
        <v>30</v>
      </c>
      <c r="F3095" s="22" t="s">
        <v>465</v>
      </c>
      <c r="G3095" s="15"/>
      <c r="H3095" s="15" t="s">
        <v>5</v>
      </c>
      <c r="I3095" s="15"/>
    </row>
    <row r="3096" spans="1:9" ht="39" x14ac:dyDescent="0.25">
      <c r="A3096" s="28" t="s">
        <v>326</v>
      </c>
      <c r="B3096" s="28" t="s">
        <v>338</v>
      </c>
      <c r="C3096" s="28" t="s">
        <v>339</v>
      </c>
      <c r="D3096" s="28" t="s">
        <v>120</v>
      </c>
      <c r="E3096" s="21">
        <v>20</v>
      </c>
      <c r="F3096" s="22" t="s">
        <v>465</v>
      </c>
      <c r="G3096" s="15"/>
      <c r="H3096" s="15" t="s">
        <v>5</v>
      </c>
      <c r="I3096" s="15"/>
    </row>
    <row r="3097" spans="1:9" ht="39" x14ac:dyDescent="0.25">
      <c r="A3097" s="28" t="s">
        <v>326</v>
      </c>
      <c r="B3097" s="28" t="s">
        <v>340</v>
      </c>
      <c r="C3097" s="28" t="s">
        <v>341</v>
      </c>
      <c r="D3097" s="28" t="s">
        <v>120</v>
      </c>
      <c r="E3097" s="21">
        <v>20</v>
      </c>
      <c r="F3097" s="22" t="s">
        <v>465</v>
      </c>
      <c r="G3097" s="15"/>
      <c r="H3097" s="15" t="s">
        <v>5</v>
      </c>
      <c r="I3097" s="15"/>
    </row>
    <row r="3098" spans="1:9" ht="39" x14ac:dyDescent="0.25">
      <c r="A3098" s="28" t="s">
        <v>326</v>
      </c>
      <c r="B3098" s="28" t="s">
        <v>342</v>
      </c>
      <c r="C3098" s="28" t="s">
        <v>343</v>
      </c>
      <c r="D3098" s="28" t="s">
        <v>120</v>
      </c>
      <c r="E3098" s="21">
        <v>20</v>
      </c>
      <c r="F3098" s="22" t="s">
        <v>465</v>
      </c>
      <c r="G3098" s="15"/>
      <c r="H3098" s="15" t="s">
        <v>5</v>
      </c>
      <c r="I3098" s="15"/>
    </row>
    <row r="3099" spans="1:9" ht="39" x14ac:dyDescent="0.25">
      <c r="A3099" s="28" t="s">
        <v>326</v>
      </c>
      <c r="B3099" s="28" t="s">
        <v>344</v>
      </c>
      <c r="C3099" s="28" t="s">
        <v>345</v>
      </c>
      <c r="D3099" s="28" t="s">
        <v>120</v>
      </c>
      <c r="E3099" s="21">
        <v>20</v>
      </c>
      <c r="F3099" s="22" t="s">
        <v>465</v>
      </c>
      <c r="G3099" s="15"/>
      <c r="H3099" s="15" t="s">
        <v>5</v>
      </c>
      <c r="I3099" s="15"/>
    </row>
    <row r="3100" spans="1:9" ht="39" x14ac:dyDescent="0.25">
      <c r="A3100" s="28" t="s">
        <v>326</v>
      </c>
      <c r="B3100" s="28" t="s">
        <v>346</v>
      </c>
      <c r="C3100" s="28" t="s">
        <v>347</v>
      </c>
      <c r="D3100" s="28" t="s">
        <v>120</v>
      </c>
      <c r="E3100" s="21">
        <v>20</v>
      </c>
      <c r="F3100" s="22" t="s">
        <v>465</v>
      </c>
      <c r="G3100" s="15"/>
      <c r="H3100" s="15" t="s">
        <v>5</v>
      </c>
      <c r="I3100" s="15"/>
    </row>
    <row r="3101" spans="1:9" ht="39" x14ac:dyDescent="0.25">
      <c r="A3101" s="28" t="s">
        <v>326</v>
      </c>
      <c r="B3101" s="28" t="s">
        <v>348</v>
      </c>
      <c r="C3101" s="28" t="s">
        <v>349</v>
      </c>
      <c r="D3101" s="28" t="s">
        <v>120</v>
      </c>
      <c r="E3101" s="21">
        <v>20</v>
      </c>
      <c r="F3101" s="22" t="s">
        <v>465</v>
      </c>
      <c r="G3101" s="15"/>
      <c r="H3101" s="15" t="s">
        <v>5</v>
      </c>
      <c r="I3101" s="15"/>
    </row>
    <row r="3102" spans="1:9" ht="39" x14ac:dyDescent="0.25">
      <c r="A3102" s="28" t="s">
        <v>326</v>
      </c>
      <c r="B3102" s="28" t="s">
        <v>350</v>
      </c>
      <c r="C3102" s="28" t="s">
        <v>351</v>
      </c>
      <c r="D3102" s="28" t="s">
        <v>120</v>
      </c>
      <c r="E3102" s="21">
        <v>15</v>
      </c>
      <c r="F3102" s="22" t="s">
        <v>465</v>
      </c>
      <c r="G3102" s="15"/>
      <c r="H3102" s="15" t="s">
        <v>5</v>
      </c>
      <c r="I3102" s="15"/>
    </row>
    <row r="3103" spans="1:9" ht="39" x14ac:dyDescent="0.25">
      <c r="A3103" s="28" t="s">
        <v>326</v>
      </c>
      <c r="B3103" s="28" t="s">
        <v>352</v>
      </c>
      <c r="C3103" s="28" t="s">
        <v>353</v>
      </c>
      <c r="D3103" s="28" t="s">
        <v>120</v>
      </c>
      <c r="E3103" s="21">
        <v>15</v>
      </c>
      <c r="F3103" s="22" t="s">
        <v>465</v>
      </c>
      <c r="G3103" s="15"/>
      <c r="H3103" s="15" t="s">
        <v>5</v>
      </c>
      <c r="I3103" s="15"/>
    </row>
    <row r="3104" spans="1:9" ht="39" x14ac:dyDescent="0.25">
      <c r="A3104" s="28" t="s">
        <v>326</v>
      </c>
      <c r="B3104" s="28" t="s">
        <v>354</v>
      </c>
      <c r="C3104" s="28" t="s">
        <v>355</v>
      </c>
      <c r="D3104" s="28" t="s">
        <v>120</v>
      </c>
      <c r="E3104" s="21">
        <v>8</v>
      </c>
      <c r="F3104" s="22" t="s">
        <v>465</v>
      </c>
      <c r="G3104" s="15"/>
      <c r="H3104" s="15" t="s">
        <v>5</v>
      </c>
      <c r="I3104" s="15"/>
    </row>
    <row r="3105" spans="1:9" ht="39" x14ac:dyDescent="0.25">
      <c r="A3105" s="28" t="s">
        <v>326</v>
      </c>
      <c r="B3105" s="28" t="s">
        <v>356</v>
      </c>
      <c r="C3105" s="28" t="s">
        <v>357</v>
      </c>
      <c r="D3105" s="28" t="s">
        <v>120</v>
      </c>
      <c r="E3105" s="21">
        <v>15</v>
      </c>
      <c r="F3105" s="22" t="s">
        <v>465</v>
      </c>
      <c r="G3105" s="15"/>
      <c r="H3105" s="15" t="s">
        <v>5</v>
      </c>
      <c r="I3105" s="15"/>
    </row>
    <row r="3106" spans="1:9" ht="39" x14ac:dyDescent="0.25">
      <c r="A3106" s="28" t="s">
        <v>326</v>
      </c>
      <c r="B3106" s="28" t="s">
        <v>358</v>
      </c>
      <c r="C3106" s="28" t="s">
        <v>359</v>
      </c>
      <c r="D3106" s="28" t="s">
        <v>120</v>
      </c>
      <c r="E3106" s="21">
        <v>15</v>
      </c>
      <c r="F3106" s="22" t="s">
        <v>465</v>
      </c>
      <c r="G3106" s="15"/>
      <c r="H3106" s="15" t="s">
        <v>5</v>
      </c>
      <c r="I3106" s="15"/>
    </row>
    <row r="3107" spans="1:9" ht="58.5" x14ac:dyDescent="0.25">
      <c r="A3107" s="28" t="s">
        <v>326</v>
      </c>
      <c r="B3107" s="28" t="s">
        <v>360</v>
      </c>
      <c r="C3107" s="28" t="s">
        <v>361</v>
      </c>
      <c r="D3107" s="28" t="s">
        <v>120</v>
      </c>
      <c r="E3107" s="21">
        <v>15</v>
      </c>
      <c r="F3107" s="22" t="s">
        <v>465</v>
      </c>
      <c r="G3107" s="15"/>
      <c r="H3107" s="15" t="s">
        <v>5</v>
      </c>
      <c r="I3107" s="15"/>
    </row>
    <row r="3108" spans="1:9" ht="39" x14ac:dyDescent="0.25">
      <c r="A3108" s="28" t="s">
        <v>326</v>
      </c>
      <c r="B3108" s="28" t="s">
        <v>362</v>
      </c>
      <c r="C3108" s="28" t="s">
        <v>363</v>
      </c>
      <c r="D3108" s="28" t="s">
        <v>120</v>
      </c>
      <c r="E3108" s="21">
        <v>15</v>
      </c>
      <c r="F3108" s="22" t="s">
        <v>465</v>
      </c>
      <c r="G3108" s="15"/>
      <c r="H3108" s="15" t="s">
        <v>5</v>
      </c>
      <c r="I3108" s="15"/>
    </row>
    <row r="3109" spans="1:9" ht="39" x14ac:dyDescent="0.25">
      <c r="A3109" s="28" t="s">
        <v>326</v>
      </c>
      <c r="B3109" s="28" t="s">
        <v>364</v>
      </c>
      <c r="C3109" s="28" t="s">
        <v>365</v>
      </c>
      <c r="D3109" s="28" t="s">
        <v>120</v>
      </c>
      <c r="E3109" s="21">
        <v>15</v>
      </c>
      <c r="F3109" s="22" t="s">
        <v>465</v>
      </c>
      <c r="G3109" s="15"/>
      <c r="H3109" s="15" t="s">
        <v>5</v>
      </c>
      <c r="I3109" s="15"/>
    </row>
    <row r="3110" spans="1:9" ht="39" x14ac:dyDescent="0.25">
      <c r="A3110" s="28" t="s">
        <v>326</v>
      </c>
      <c r="B3110" s="28" t="s">
        <v>366</v>
      </c>
      <c r="C3110" s="28" t="s">
        <v>367</v>
      </c>
      <c r="D3110" s="28" t="s">
        <v>120</v>
      </c>
      <c r="E3110" s="21">
        <v>15</v>
      </c>
      <c r="F3110" s="22" t="s">
        <v>465</v>
      </c>
      <c r="G3110" s="15"/>
      <c r="H3110" s="15" t="s">
        <v>5</v>
      </c>
      <c r="I3110" s="15"/>
    </row>
    <row r="3111" spans="1:9" ht="39" x14ac:dyDescent="0.25">
      <c r="A3111" s="28" t="s">
        <v>326</v>
      </c>
      <c r="B3111" s="28" t="s">
        <v>368</v>
      </c>
      <c r="C3111" s="28" t="s">
        <v>369</v>
      </c>
      <c r="D3111" s="28" t="s">
        <v>120</v>
      </c>
      <c r="E3111" s="21">
        <v>20</v>
      </c>
      <c r="F3111" s="22" t="s">
        <v>465</v>
      </c>
      <c r="G3111" s="15"/>
      <c r="H3111" s="15" t="s">
        <v>5</v>
      </c>
      <c r="I3111" s="15"/>
    </row>
    <row r="3112" spans="1:9" ht="39" x14ac:dyDescent="0.25">
      <c r="A3112" s="28" t="s">
        <v>326</v>
      </c>
      <c r="B3112" s="28" t="s">
        <v>370</v>
      </c>
      <c r="C3112" s="28" t="s">
        <v>371</v>
      </c>
      <c r="D3112" s="28" t="s">
        <v>120</v>
      </c>
      <c r="E3112" s="21">
        <v>20</v>
      </c>
      <c r="F3112" s="22" t="s">
        <v>465</v>
      </c>
      <c r="G3112" s="15"/>
      <c r="H3112" s="15" t="s">
        <v>5</v>
      </c>
      <c r="I3112" s="15"/>
    </row>
    <row r="3113" spans="1:9" ht="39" x14ac:dyDescent="0.25">
      <c r="A3113" s="28" t="s">
        <v>326</v>
      </c>
      <c r="B3113" s="28" t="s">
        <v>372</v>
      </c>
      <c r="C3113" s="28" t="s">
        <v>373</v>
      </c>
      <c r="D3113" s="28" t="s">
        <v>120</v>
      </c>
      <c r="E3113" s="21">
        <v>20</v>
      </c>
      <c r="F3113" s="22" t="s">
        <v>465</v>
      </c>
      <c r="G3113" s="15"/>
      <c r="H3113" s="15" t="s">
        <v>5</v>
      </c>
      <c r="I3113" s="15"/>
    </row>
    <row r="3114" spans="1:9" ht="39" x14ac:dyDescent="0.25">
      <c r="A3114" s="28" t="s">
        <v>326</v>
      </c>
      <c r="B3114" s="28" t="s">
        <v>374</v>
      </c>
      <c r="C3114" s="28" t="s">
        <v>375</v>
      </c>
      <c r="D3114" s="28" t="s">
        <v>120</v>
      </c>
      <c r="E3114" s="21">
        <v>15</v>
      </c>
      <c r="F3114" s="22" t="s">
        <v>465</v>
      </c>
      <c r="G3114" s="15"/>
      <c r="H3114" s="15" t="s">
        <v>5</v>
      </c>
      <c r="I3114" s="15"/>
    </row>
    <row r="3115" spans="1:9" ht="39" x14ac:dyDescent="0.25">
      <c r="A3115" s="28" t="s">
        <v>326</v>
      </c>
      <c r="B3115" s="28" t="s">
        <v>376</v>
      </c>
      <c r="C3115" s="28" t="s">
        <v>496</v>
      </c>
      <c r="D3115" s="28" t="s">
        <v>120</v>
      </c>
      <c r="E3115" s="21">
        <v>20</v>
      </c>
      <c r="F3115" s="22" t="s">
        <v>472</v>
      </c>
      <c r="G3115" s="15"/>
      <c r="H3115" s="15" t="s">
        <v>5</v>
      </c>
      <c r="I3115" s="15"/>
    </row>
    <row r="3116" spans="1:9" ht="39" x14ac:dyDescent="0.25">
      <c r="A3116" s="28" t="s">
        <v>326</v>
      </c>
      <c r="B3116" s="28" t="s">
        <v>377</v>
      </c>
      <c r="C3116" s="28" t="s">
        <v>497</v>
      </c>
      <c r="D3116" s="28" t="s">
        <v>120</v>
      </c>
      <c r="E3116" s="21">
        <v>20</v>
      </c>
      <c r="F3116" s="22" t="s">
        <v>472</v>
      </c>
      <c r="G3116" s="15"/>
      <c r="H3116" s="15" t="s">
        <v>5</v>
      </c>
      <c r="I3116" s="15"/>
    </row>
    <row r="3117" spans="1:9" ht="39" x14ac:dyDescent="0.25">
      <c r="A3117" s="28" t="s">
        <v>326</v>
      </c>
      <c r="B3117" s="28" t="s">
        <v>378</v>
      </c>
      <c r="C3117" s="28" t="s">
        <v>498</v>
      </c>
      <c r="D3117" s="28" t="s">
        <v>120</v>
      </c>
      <c r="E3117" s="21">
        <v>15</v>
      </c>
      <c r="F3117" s="22" t="s">
        <v>472</v>
      </c>
      <c r="G3117" s="15"/>
      <c r="H3117" s="15" t="s">
        <v>5</v>
      </c>
      <c r="I3117" s="15"/>
    </row>
    <row r="3118" spans="1:9" ht="39" x14ac:dyDescent="0.25">
      <c r="A3118" s="28" t="s">
        <v>326</v>
      </c>
      <c r="B3118" s="28" t="s">
        <v>379</v>
      </c>
      <c r="C3118" s="28" t="s">
        <v>499</v>
      </c>
      <c r="D3118" s="28" t="s">
        <v>120</v>
      </c>
      <c r="E3118" s="21">
        <v>20</v>
      </c>
      <c r="F3118" s="22" t="s">
        <v>472</v>
      </c>
      <c r="G3118" s="15"/>
      <c r="H3118" s="15" t="s">
        <v>5</v>
      </c>
      <c r="I3118" s="15"/>
    </row>
    <row r="3119" spans="1:9" ht="39" x14ac:dyDescent="0.25">
      <c r="A3119" s="28" t="s">
        <v>326</v>
      </c>
      <c r="B3119" s="28" t="s">
        <v>380</v>
      </c>
      <c r="C3119" s="28" t="s">
        <v>473</v>
      </c>
      <c r="D3119" s="28" t="s">
        <v>120</v>
      </c>
      <c r="E3119" s="21">
        <v>15</v>
      </c>
      <c r="F3119" s="22" t="s">
        <v>472</v>
      </c>
      <c r="G3119" s="15"/>
      <c r="H3119" s="15" t="s">
        <v>5</v>
      </c>
      <c r="I3119" s="15"/>
    </row>
    <row r="3120" spans="1:9" ht="39" x14ac:dyDescent="0.25">
      <c r="A3120" s="28" t="s">
        <v>326</v>
      </c>
      <c r="B3120" s="28" t="s">
        <v>381</v>
      </c>
      <c r="C3120" s="28" t="s">
        <v>500</v>
      </c>
      <c r="D3120" s="28" t="s">
        <v>120</v>
      </c>
      <c r="E3120" s="21">
        <v>15</v>
      </c>
      <c r="F3120" s="22" t="s">
        <v>472</v>
      </c>
      <c r="G3120" s="15"/>
      <c r="H3120" s="15" t="s">
        <v>5</v>
      </c>
      <c r="I3120" s="15"/>
    </row>
    <row r="3121" spans="1:9" ht="39" x14ac:dyDescent="0.25">
      <c r="A3121" s="28" t="s">
        <v>326</v>
      </c>
      <c r="B3121" s="28" t="s">
        <v>382</v>
      </c>
      <c r="C3121" s="28" t="s">
        <v>501</v>
      </c>
      <c r="D3121" s="28" t="s">
        <v>120</v>
      </c>
      <c r="E3121" s="21">
        <v>80</v>
      </c>
      <c r="F3121" s="22" t="s">
        <v>472</v>
      </c>
      <c r="G3121" s="15"/>
      <c r="H3121" s="15" t="s">
        <v>5</v>
      </c>
      <c r="I3121" s="15"/>
    </row>
    <row r="3122" spans="1:9" ht="39" x14ac:dyDescent="0.25">
      <c r="A3122" s="28" t="s">
        <v>326</v>
      </c>
      <c r="B3122" s="28" t="s">
        <v>383</v>
      </c>
      <c r="C3122" s="28" t="s">
        <v>384</v>
      </c>
      <c r="D3122" s="28" t="s">
        <v>120</v>
      </c>
      <c r="E3122" s="21">
        <v>15</v>
      </c>
      <c r="F3122" s="22" t="s">
        <v>472</v>
      </c>
      <c r="G3122" s="15"/>
      <c r="H3122" s="15" t="s">
        <v>5</v>
      </c>
      <c r="I3122" s="15"/>
    </row>
    <row r="3123" spans="1:9" ht="39" x14ac:dyDescent="0.25">
      <c r="A3123" s="28" t="s">
        <v>326</v>
      </c>
      <c r="B3123" s="28" t="s">
        <v>385</v>
      </c>
      <c r="C3123" s="28" t="s">
        <v>502</v>
      </c>
      <c r="D3123" s="28" t="s">
        <v>120</v>
      </c>
      <c r="E3123" s="21">
        <v>20</v>
      </c>
      <c r="F3123" s="22" t="s">
        <v>472</v>
      </c>
      <c r="G3123" s="15"/>
      <c r="H3123" s="15" t="s">
        <v>5</v>
      </c>
      <c r="I3123" s="15"/>
    </row>
    <row r="3124" spans="1:9" ht="39" x14ac:dyDescent="0.25">
      <c r="A3124" s="28" t="s">
        <v>326</v>
      </c>
      <c r="B3124" s="28" t="s">
        <v>386</v>
      </c>
      <c r="C3124" s="28" t="s">
        <v>503</v>
      </c>
      <c r="D3124" s="28" t="s">
        <v>120</v>
      </c>
      <c r="E3124" s="21">
        <v>15</v>
      </c>
      <c r="F3124" s="22" t="s">
        <v>472</v>
      </c>
      <c r="G3124" s="15"/>
      <c r="H3124" s="15" t="s">
        <v>5</v>
      </c>
      <c r="I3124" s="15"/>
    </row>
    <row r="3125" spans="1:9" ht="39" x14ac:dyDescent="0.25">
      <c r="A3125" s="28" t="s">
        <v>326</v>
      </c>
      <c r="B3125" s="28" t="s">
        <v>387</v>
      </c>
      <c r="C3125" s="28" t="s">
        <v>504</v>
      </c>
      <c r="D3125" s="28" t="s">
        <v>120</v>
      </c>
      <c r="E3125" s="21">
        <v>15</v>
      </c>
      <c r="F3125" s="22" t="s">
        <v>472</v>
      </c>
      <c r="G3125" s="15"/>
      <c r="H3125" s="15" t="s">
        <v>5</v>
      </c>
      <c r="I3125" s="15"/>
    </row>
    <row r="3126" spans="1:9" ht="39" x14ac:dyDescent="0.25">
      <c r="A3126" s="28" t="s">
        <v>326</v>
      </c>
      <c r="B3126" s="28" t="s">
        <v>388</v>
      </c>
      <c r="C3126" s="28" t="s">
        <v>389</v>
      </c>
      <c r="D3126" s="28" t="s">
        <v>120</v>
      </c>
      <c r="E3126" s="21">
        <v>20</v>
      </c>
      <c r="F3126" s="22" t="s">
        <v>472</v>
      </c>
      <c r="G3126" s="15"/>
      <c r="H3126" s="15" t="s">
        <v>5</v>
      </c>
      <c r="I3126" s="15"/>
    </row>
    <row r="3127" spans="1:9" ht="58.5" x14ac:dyDescent="0.25">
      <c r="A3127" s="28" t="s">
        <v>326</v>
      </c>
      <c r="B3127" s="28" t="s">
        <v>390</v>
      </c>
      <c r="C3127" s="28" t="s">
        <v>505</v>
      </c>
      <c r="D3127" s="28" t="s">
        <v>120</v>
      </c>
      <c r="E3127" s="21">
        <v>20</v>
      </c>
      <c r="F3127" s="22" t="s">
        <v>472</v>
      </c>
      <c r="G3127" s="15"/>
      <c r="H3127" s="15" t="s">
        <v>5</v>
      </c>
      <c r="I3127" s="15"/>
    </row>
    <row r="3128" spans="1:9" ht="39" x14ac:dyDescent="0.25">
      <c r="A3128" s="28" t="s">
        <v>326</v>
      </c>
      <c r="B3128" s="28" t="s">
        <v>391</v>
      </c>
      <c r="C3128" s="28" t="s">
        <v>506</v>
      </c>
      <c r="D3128" s="28" t="s">
        <v>120</v>
      </c>
      <c r="E3128" s="21">
        <v>15</v>
      </c>
      <c r="F3128" s="22" t="s">
        <v>472</v>
      </c>
      <c r="G3128" s="15"/>
      <c r="H3128" s="15" t="s">
        <v>5</v>
      </c>
      <c r="I3128" s="15"/>
    </row>
    <row r="3129" spans="1:9" ht="39" x14ac:dyDescent="0.25">
      <c r="A3129" s="28" t="s">
        <v>326</v>
      </c>
      <c r="B3129" s="28" t="s">
        <v>392</v>
      </c>
      <c r="C3129" s="28" t="s">
        <v>507</v>
      </c>
      <c r="D3129" s="28" t="s">
        <v>120</v>
      </c>
      <c r="E3129" s="21">
        <v>15</v>
      </c>
      <c r="F3129" s="22" t="s">
        <v>472</v>
      </c>
      <c r="G3129" s="15"/>
      <c r="H3129" s="15" t="s">
        <v>5</v>
      </c>
      <c r="I3129" s="15"/>
    </row>
    <row r="3130" spans="1:9" ht="39" x14ac:dyDescent="0.25">
      <c r="A3130" s="28" t="s">
        <v>326</v>
      </c>
      <c r="B3130" s="28" t="s">
        <v>393</v>
      </c>
      <c r="C3130" s="28" t="s">
        <v>394</v>
      </c>
      <c r="D3130" s="28" t="s">
        <v>120</v>
      </c>
      <c r="E3130" s="21">
        <v>30</v>
      </c>
      <c r="F3130" s="22" t="s">
        <v>472</v>
      </c>
      <c r="G3130" s="15"/>
      <c r="H3130" s="15" t="s">
        <v>5</v>
      </c>
      <c r="I3130" s="15"/>
    </row>
    <row r="3131" spans="1:9" ht="39" x14ac:dyDescent="0.25">
      <c r="A3131" s="28" t="s">
        <v>326</v>
      </c>
      <c r="B3131" s="28" t="s">
        <v>395</v>
      </c>
      <c r="C3131" s="28" t="s">
        <v>396</v>
      </c>
      <c r="D3131" s="28" t="s">
        <v>120</v>
      </c>
      <c r="E3131" s="21">
        <v>20</v>
      </c>
      <c r="F3131" s="22" t="s">
        <v>472</v>
      </c>
      <c r="G3131" s="15"/>
      <c r="H3131" s="15" t="s">
        <v>5</v>
      </c>
      <c r="I3131" s="15"/>
    </row>
    <row r="3132" spans="1:9" ht="39" x14ac:dyDescent="0.25">
      <c r="A3132" s="28" t="s">
        <v>326</v>
      </c>
      <c r="B3132" s="28" t="s">
        <v>397</v>
      </c>
      <c r="C3132" s="28" t="s">
        <v>508</v>
      </c>
      <c r="D3132" s="28" t="s">
        <v>120</v>
      </c>
      <c r="E3132" s="21">
        <v>20</v>
      </c>
      <c r="F3132" s="22" t="s">
        <v>472</v>
      </c>
      <c r="G3132" s="15"/>
      <c r="H3132" s="15" t="s">
        <v>5</v>
      </c>
      <c r="I3132" s="15"/>
    </row>
    <row r="3133" spans="1:9" ht="39" x14ac:dyDescent="0.25">
      <c r="A3133" s="28" t="s">
        <v>326</v>
      </c>
      <c r="B3133" s="28" t="s">
        <v>398</v>
      </c>
      <c r="C3133" s="28" t="s">
        <v>509</v>
      </c>
      <c r="D3133" s="28" t="s">
        <v>120</v>
      </c>
      <c r="E3133" s="21">
        <v>15</v>
      </c>
      <c r="F3133" s="22" t="s">
        <v>472</v>
      </c>
      <c r="G3133" s="15"/>
      <c r="H3133" s="15" t="s">
        <v>5</v>
      </c>
      <c r="I3133" s="15"/>
    </row>
    <row r="3134" spans="1:9" ht="39" x14ac:dyDescent="0.25">
      <c r="A3134" s="28" t="s">
        <v>326</v>
      </c>
      <c r="B3134" s="28" t="s">
        <v>399</v>
      </c>
      <c r="C3134" s="28" t="s">
        <v>510</v>
      </c>
      <c r="D3134" s="28" t="s">
        <v>120</v>
      </c>
      <c r="E3134" s="21">
        <v>15</v>
      </c>
      <c r="F3134" s="22" t="s">
        <v>472</v>
      </c>
      <c r="G3134" s="15"/>
      <c r="H3134" s="15" t="s">
        <v>5</v>
      </c>
      <c r="I3134" s="15"/>
    </row>
    <row r="3135" spans="1:9" ht="39" x14ac:dyDescent="0.25">
      <c r="A3135" s="28" t="s">
        <v>326</v>
      </c>
      <c r="B3135" s="28" t="s">
        <v>400</v>
      </c>
      <c r="C3135" s="28" t="s">
        <v>511</v>
      </c>
      <c r="D3135" s="28" t="s">
        <v>120</v>
      </c>
      <c r="E3135" s="21">
        <v>15</v>
      </c>
      <c r="F3135" s="22" t="s">
        <v>472</v>
      </c>
      <c r="G3135" s="15"/>
      <c r="H3135" s="15" t="s">
        <v>5</v>
      </c>
      <c r="I3135" s="15"/>
    </row>
    <row r="3136" spans="1:9" ht="39" x14ac:dyDescent="0.25">
      <c r="A3136" s="28" t="s">
        <v>326</v>
      </c>
      <c r="B3136" s="28" t="s">
        <v>401</v>
      </c>
      <c r="C3136" s="28" t="s">
        <v>73</v>
      </c>
      <c r="D3136" s="28" t="s">
        <v>120</v>
      </c>
      <c r="E3136" s="21">
        <v>15</v>
      </c>
      <c r="F3136" s="22" t="s">
        <v>472</v>
      </c>
      <c r="G3136" s="15"/>
      <c r="H3136" s="15" t="s">
        <v>5</v>
      </c>
      <c r="I3136" s="15"/>
    </row>
    <row r="3137" spans="1:9" ht="58.5" x14ac:dyDescent="0.25">
      <c r="A3137" s="28" t="s">
        <v>326</v>
      </c>
      <c r="B3137" s="28" t="s">
        <v>402</v>
      </c>
      <c r="C3137" s="28" t="s">
        <v>512</v>
      </c>
      <c r="D3137" s="28" t="s">
        <v>120</v>
      </c>
      <c r="E3137" s="21">
        <v>30</v>
      </c>
      <c r="F3137" s="22" t="s">
        <v>472</v>
      </c>
      <c r="G3137" s="15"/>
      <c r="H3137" s="15" t="s">
        <v>5</v>
      </c>
      <c r="I3137" s="15"/>
    </row>
    <row r="3138" spans="1:9" ht="39" x14ac:dyDescent="0.25">
      <c r="A3138" s="28" t="s">
        <v>326</v>
      </c>
      <c r="B3138" s="28" t="s">
        <v>403</v>
      </c>
      <c r="C3138" s="28" t="s">
        <v>513</v>
      </c>
      <c r="D3138" s="28" t="s">
        <v>120</v>
      </c>
      <c r="E3138" s="21">
        <v>20</v>
      </c>
      <c r="F3138" s="22" t="s">
        <v>472</v>
      </c>
      <c r="G3138" s="15"/>
      <c r="H3138" s="15" t="s">
        <v>5</v>
      </c>
      <c r="I3138" s="15"/>
    </row>
    <row r="3139" spans="1:9" ht="39" x14ac:dyDescent="0.25">
      <c r="A3139" s="28" t="s">
        <v>326</v>
      </c>
      <c r="B3139" s="28" t="s">
        <v>404</v>
      </c>
      <c r="C3139" s="28" t="s">
        <v>514</v>
      </c>
      <c r="D3139" s="28" t="s">
        <v>120</v>
      </c>
      <c r="E3139" s="21">
        <v>20</v>
      </c>
      <c r="F3139" s="22" t="s">
        <v>472</v>
      </c>
      <c r="G3139" s="15"/>
      <c r="H3139" s="15" t="s">
        <v>5</v>
      </c>
      <c r="I3139" s="15"/>
    </row>
    <row r="3140" spans="1:9" ht="39" x14ac:dyDescent="0.25">
      <c r="A3140" s="28" t="s">
        <v>326</v>
      </c>
      <c r="B3140" s="28" t="s">
        <v>405</v>
      </c>
      <c r="C3140" s="28" t="s">
        <v>406</v>
      </c>
      <c r="D3140" s="28" t="s">
        <v>120</v>
      </c>
      <c r="E3140" s="21">
        <v>15</v>
      </c>
      <c r="F3140" s="22" t="s">
        <v>472</v>
      </c>
      <c r="G3140" s="15"/>
      <c r="H3140" s="15" t="s">
        <v>5</v>
      </c>
      <c r="I3140" s="15"/>
    </row>
    <row r="3141" spans="1:9" ht="39" x14ac:dyDescent="0.25">
      <c r="A3141" s="28" t="s">
        <v>326</v>
      </c>
      <c r="B3141" s="28" t="s">
        <v>407</v>
      </c>
      <c r="C3141" s="28" t="s">
        <v>408</v>
      </c>
      <c r="D3141" s="28" t="s">
        <v>120</v>
      </c>
      <c r="E3141" s="21">
        <v>15</v>
      </c>
      <c r="F3141" s="22" t="s">
        <v>472</v>
      </c>
      <c r="G3141" s="15"/>
      <c r="H3141" s="15" t="s">
        <v>5</v>
      </c>
      <c r="I3141" s="15"/>
    </row>
    <row r="3142" spans="1:9" ht="39" x14ac:dyDescent="0.25">
      <c r="A3142" s="28" t="s">
        <v>326</v>
      </c>
      <c r="B3142" s="28" t="s">
        <v>409</v>
      </c>
      <c r="C3142" s="28" t="s">
        <v>515</v>
      </c>
      <c r="D3142" s="28" t="s">
        <v>120</v>
      </c>
      <c r="E3142" s="21">
        <v>30</v>
      </c>
      <c r="F3142" s="22" t="s">
        <v>472</v>
      </c>
      <c r="G3142" s="15"/>
      <c r="H3142" s="15" t="s">
        <v>5</v>
      </c>
      <c r="I3142" s="15"/>
    </row>
    <row r="3143" spans="1:9" ht="39" x14ac:dyDescent="0.25">
      <c r="A3143" s="28" t="s">
        <v>326</v>
      </c>
      <c r="B3143" s="28" t="s">
        <v>410</v>
      </c>
      <c r="C3143" s="28" t="s">
        <v>516</v>
      </c>
      <c r="D3143" s="28" t="s">
        <v>120</v>
      </c>
      <c r="E3143" s="21">
        <v>15</v>
      </c>
      <c r="F3143" s="22" t="s">
        <v>472</v>
      </c>
      <c r="G3143" s="15"/>
      <c r="H3143" s="15" t="s">
        <v>5</v>
      </c>
      <c r="I3143" s="15"/>
    </row>
    <row r="3144" spans="1:9" ht="39" x14ac:dyDescent="0.25">
      <c r="A3144" s="28" t="s">
        <v>326</v>
      </c>
      <c r="B3144" s="28" t="s">
        <v>411</v>
      </c>
      <c r="C3144" s="28" t="s">
        <v>517</v>
      </c>
      <c r="D3144" s="28" t="s">
        <v>120</v>
      </c>
      <c r="E3144" s="21">
        <v>15</v>
      </c>
      <c r="F3144" s="22" t="s">
        <v>472</v>
      </c>
      <c r="G3144" s="15"/>
      <c r="H3144" s="15" t="s">
        <v>5</v>
      </c>
      <c r="I3144" s="15"/>
    </row>
    <row r="3145" spans="1:9" ht="39" x14ac:dyDescent="0.25">
      <c r="A3145" s="28" t="s">
        <v>326</v>
      </c>
      <c r="B3145" s="28" t="s">
        <v>412</v>
      </c>
      <c r="C3145" s="28" t="s">
        <v>413</v>
      </c>
      <c r="D3145" s="28" t="s">
        <v>120</v>
      </c>
      <c r="E3145" s="21">
        <v>20</v>
      </c>
      <c r="F3145" s="22" t="s">
        <v>472</v>
      </c>
      <c r="G3145" s="15"/>
      <c r="H3145" s="15" t="s">
        <v>5</v>
      </c>
      <c r="I3145" s="15"/>
    </row>
    <row r="3146" spans="1:9" ht="39" x14ac:dyDescent="0.25">
      <c r="A3146" s="28" t="s">
        <v>326</v>
      </c>
      <c r="B3146" s="28" t="s">
        <v>414</v>
      </c>
      <c r="C3146" s="28" t="s">
        <v>518</v>
      </c>
      <c r="D3146" s="28" t="s">
        <v>120</v>
      </c>
      <c r="E3146" s="21">
        <v>15</v>
      </c>
      <c r="F3146" s="22" t="s">
        <v>472</v>
      </c>
      <c r="G3146" s="15"/>
      <c r="H3146" s="15" t="s">
        <v>5</v>
      </c>
      <c r="I3146" s="15"/>
    </row>
    <row r="3147" spans="1:9" ht="39" x14ac:dyDescent="0.25">
      <c r="A3147" s="28" t="s">
        <v>326</v>
      </c>
      <c r="B3147" s="28" t="s">
        <v>415</v>
      </c>
      <c r="C3147" s="28" t="s">
        <v>519</v>
      </c>
      <c r="D3147" s="28" t="s">
        <v>120</v>
      </c>
      <c r="E3147" s="21">
        <v>15</v>
      </c>
      <c r="F3147" s="22" t="s">
        <v>472</v>
      </c>
      <c r="G3147" s="15"/>
      <c r="H3147" s="15" t="s">
        <v>5</v>
      </c>
      <c r="I3147" s="15"/>
    </row>
    <row r="3148" spans="1:9" ht="39" x14ac:dyDescent="0.25">
      <c r="A3148" s="28" t="s">
        <v>326</v>
      </c>
      <c r="B3148" s="28" t="s">
        <v>416</v>
      </c>
      <c r="C3148" s="28" t="s">
        <v>417</v>
      </c>
      <c r="D3148" s="28" t="s">
        <v>120</v>
      </c>
      <c r="E3148" s="21">
        <v>15</v>
      </c>
      <c r="F3148" s="22" t="s">
        <v>472</v>
      </c>
      <c r="G3148" s="15"/>
      <c r="H3148" s="15" t="s">
        <v>5</v>
      </c>
      <c r="I3148" s="15"/>
    </row>
    <row r="3149" spans="1:9" ht="39" x14ac:dyDescent="0.25">
      <c r="A3149" s="28" t="s">
        <v>326</v>
      </c>
      <c r="B3149" s="28" t="s">
        <v>418</v>
      </c>
      <c r="C3149" s="28" t="s">
        <v>520</v>
      </c>
      <c r="D3149" s="28" t="s">
        <v>120</v>
      </c>
      <c r="E3149" s="21">
        <v>15</v>
      </c>
      <c r="F3149" s="22" t="s">
        <v>472</v>
      </c>
      <c r="G3149" s="15"/>
      <c r="H3149" s="15" t="s">
        <v>5</v>
      </c>
      <c r="I3149" s="15"/>
    </row>
    <row r="3150" spans="1:9" ht="58.5" x14ac:dyDescent="0.25">
      <c r="A3150" s="28" t="s">
        <v>326</v>
      </c>
      <c r="B3150" s="28" t="s">
        <v>419</v>
      </c>
      <c r="C3150" s="28" t="s">
        <v>420</v>
      </c>
      <c r="D3150" s="28" t="s">
        <v>120</v>
      </c>
      <c r="E3150" s="21">
        <v>15</v>
      </c>
      <c r="F3150" s="22" t="s">
        <v>472</v>
      </c>
      <c r="G3150" s="15"/>
      <c r="H3150" s="15" t="s">
        <v>5</v>
      </c>
      <c r="I3150" s="15"/>
    </row>
    <row r="3151" spans="1:9" ht="39" x14ac:dyDescent="0.25">
      <c r="A3151" s="28" t="s">
        <v>326</v>
      </c>
      <c r="B3151" s="28" t="s">
        <v>421</v>
      </c>
      <c r="C3151" s="28" t="s">
        <v>422</v>
      </c>
      <c r="D3151" s="28" t="s">
        <v>120</v>
      </c>
      <c r="E3151" s="21">
        <v>15</v>
      </c>
      <c r="F3151" s="22" t="s">
        <v>472</v>
      </c>
      <c r="G3151" s="15"/>
      <c r="H3151" s="15" t="s">
        <v>5</v>
      </c>
      <c r="I3151" s="15"/>
    </row>
    <row r="3152" spans="1:9" ht="39" x14ac:dyDescent="0.25">
      <c r="A3152" s="28" t="s">
        <v>326</v>
      </c>
      <c r="B3152" s="28" t="s">
        <v>423</v>
      </c>
      <c r="C3152" s="28" t="s">
        <v>521</v>
      </c>
      <c r="D3152" s="28" t="s">
        <v>120</v>
      </c>
      <c r="E3152" s="21">
        <v>90</v>
      </c>
      <c r="F3152" s="22" t="s">
        <v>472</v>
      </c>
      <c r="G3152" s="15"/>
      <c r="H3152" s="15" t="s">
        <v>5</v>
      </c>
      <c r="I3152" s="15"/>
    </row>
    <row r="3153" spans="1:9" ht="39" x14ac:dyDescent="0.25">
      <c r="A3153" s="28" t="s">
        <v>326</v>
      </c>
      <c r="B3153" s="28" t="s">
        <v>424</v>
      </c>
      <c r="C3153" s="28" t="s">
        <v>522</v>
      </c>
      <c r="D3153" s="28" t="s">
        <v>120</v>
      </c>
      <c r="E3153" s="21">
        <v>20</v>
      </c>
      <c r="F3153" s="22" t="s">
        <v>472</v>
      </c>
      <c r="G3153" s="15"/>
      <c r="H3153" s="15" t="s">
        <v>5</v>
      </c>
      <c r="I3153" s="15"/>
    </row>
    <row r="3154" spans="1:9" ht="58.5" x14ac:dyDescent="0.25">
      <c r="A3154" s="28" t="s">
        <v>326</v>
      </c>
      <c r="B3154" s="28" t="s">
        <v>425</v>
      </c>
      <c r="C3154" s="28" t="s">
        <v>523</v>
      </c>
      <c r="D3154" s="28" t="s">
        <v>120</v>
      </c>
      <c r="E3154" s="21">
        <v>15</v>
      </c>
      <c r="F3154" s="22" t="s">
        <v>472</v>
      </c>
      <c r="G3154" s="15"/>
      <c r="H3154" s="15" t="s">
        <v>5</v>
      </c>
      <c r="I3154" s="15"/>
    </row>
    <row r="3155" spans="1:9" ht="58.5" x14ac:dyDescent="0.25">
      <c r="A3155" s="28" t="s">
        <v>326</v>
      </c>
      <c r="B3155" s="28" t="s">
        <v>426</v>
      </c>
      <c r="C3155" s="28" t="s">
        <v>524</v>
      </c>
      <c r="D3155" s="28" t="s">
        <v>120</v>
      </c>
      <c r="E3155" s="21">
        <v>30</v>
      </c>
      <c r="F3155" s="22" t="s">
        <v>472</v>
      </c>
      <c r="G3155" s="15"/>
      <c r="H3155" s="15" t="s">
        <v>5</v>
      </c>
      <c r="I3155" s="15"/>
    </row>
    <row r="3156" spans="1:9" ht="39" x14ac:dyDescent="0.25">
      <c r="A3156" s="28" t="s">
        <v>326</v>
      </c>
      <c r="B3156" s="28" t="s">
        <v>427</v>
      </c>
      <c r="C3156" s="28" t="s">
        <v>525</v>
      </c>
      <c r="D3156" s="28" t="s">
        <v>120</v>
      </c>
      <c r="E3156" s="21">
        <v>15</v>
      </c>
      <c r="F3156" s="22" t="s">
        <v>472</v>
      </c>
      <c r="G3156" s="15"/>
      <c r="H3156" s="15" t="s">
        <v>5</v>
      </c>
      <c r="I3156" s="15"/>
    </row>
    <row r="3157" spans="1:9" ht="39" x14ac:dyDescent="0.25">
      <c r="A3157" s="28" t="s">
        <v>326</v>
      </c>
      <c r="B3157" s="28" t="s">
        <v>428</v>
      </c>
      <c r="C3157" s="28" t="s">
        <v>526</v>
      </c>
      <c r="D3157" s="28" t="s">
        <v>120</v>
      </c>
      <c r="E3157" s="21">
        <v>60</v>
      </c>
      <c r="F3157" s="22" t="s">
        <v>472</v>
      </c>
      <c r="G3157" s="15"/>
      <c r="H3157" s="15" t="s">
        <v>5</v>
      </c>
      <c r="I3157" s="15"/>
    </row>
    <row r="3158" spans="1:9" ht="39" x14ac:dyDescent="0.25">
      <c r="A3158" s="28" t="s">
        <v>326</v>
      </c>
      <c r="B3158" s="28" t="s">
        <v>429</v>
      </c>
      <c r="C3158" s="28" t="s">
        <v>527</v>
      </c>
      <c r="D3158" s="28" t="s">
        <v>120</v>
      </c>
      <c r="E3158" s="21">
        <v>15</v>
      </c>
      <c r="F3158" s="22" t="s">
        <v>472</v>
      </c>
      <c r="G3158" s="15"/>
      <c r="H3158" s="15" t="s">
        <v>5</v>
      </c>
      <c r="I3158" s="15"/>
    </row>
    <row r="3159" spans="1:9" ht="39" x14ac:dyDescent="0.25">
      <c r="A3159" s="28" t="s">
        <v>326</v>
      </c>
      <c r="B3159" s="28" t="s">
        <v>430</v>
      </c>
      <c r="C3159" s="28" t="s">
        <v>528</v>
      </c>
      <c r="D3159" s="28" t="s">
        <v>120</v>
      </c>
      <c r="E3159" s="21">
        <v>15</v>
      </c>
      <c r="F3159" s="22" t="s">
        <v>472</v>
      </c>
      <c r="G3159" s="15"/>
      <c r="H3159" s="15" t="s">
        <v>5</v>
      </c>
      <c r="I3159" s="15"/>
    </row>
    <row r="3160" spans="1:9" ht="39" x14ac:dyDescent="0.25">
      <c r="A3160" s="28" t="s">
        <v>326</v>
      </c>
      <c r="B3160" s="28" t="s">
        <v>431</v>
      </c>
      <c r="C3160" s="28" t="s">
        <v>529</v>
      </c>
      <c r="D3160" s="28" t="s">
        <v>120</v>
      </c>
      <c r="E3160" s="21">
        <v>15</v>
      </c>
      <c r="F3160" s="22" t="s">
        <v>472</v>
      </c>
      <c r="G3160" s="15"/>
      <c r="H3160" s="15" t="s">
        <v>5</v>
      </c>
      <c r="I3160" s="15"/>
    </row>
    <row r="3161" spans="1:9" ht="39" x14ac:dyDescent="0.25">
      <c r="A3161" s="28" t="s">
        <v>326</v>
      </c>
      <c r="B3161" s="28" t="s">
        <v>432</v>
      </c>
      <c r="C3161" s="28" t="s">
        <v>530</v>
      </c>
      <c r="D3161" s="28" t="s">
        <v>120</v>
      </c>
      <c r="E3161" s="21">
        <v>20</v>
      </c>
      <c r="F3161" s="22" t="s">
        <v>472</v>
      </c>
      <c r="G3161" s="15"/>
      <c r="H3161" s="15" t="s">
        <v>5</v>
      </c>
      <c r="I3161" s="15"/>
    </row>
    <row r="3162" spans="1:9" ht="39" x14ac:dyDescent="0.25">
      <c r="A3162" s="28" t="s">
        <v>326</v>
      </c>
      <c r="B3162" s="28" t="s">
        <v>433</v>
      </c>
      <c r="C3162" s="28" t="s">
        <v>531</v>
      </c>
      <c r="D3162" s="28" t="s">
        <v>120</v>
      </c>
      <c r="E3162" s="21">
        <v>20</v>
      </c>
      <c r="F3162" s="22" t="s">
        <v>472</v>
      </c>
      <c r="G3162" s="15"/>
      <c r="H3162" s="15" t="s">
        <v>5</v>
      </c>
      <c r="I3162" s="15"/>
    </row>
    <row r="3163" spans="1:9" ht="58.5" x14ac:dyDescent="0.25">
      <c r="A3163" s="28" t="s">
        <v>326</v>
      </c>
      <c r="B3163" s="28" t="s">
        <v>434</v>
      </c>
      <c r="C3163" s="28" t="s">
        <v>532</v>
      </c>
      <c r="D3163" s="28" t="s">
        <v>120</v>
      </c>
      <c r="E3163" s="21">
        <v>20</v>
      </c>
      <c r="F3163" s="22" t="s">
        <v>472</v>
      </c>
      <c r="G3163" s="15"/>
      <c r="H3163" s="15" t="s">
        <v>5</v>
      </c>
      <c r="I3163" s="15"/>
    </row>
    <row r="3164" spans="1:9" ht="39" x14ac:dyDescent="0.25">
      <c r="A3164" s="28" t="s">
        <v>326</v>
      </c>
      <c r="B3164" s="28" t="s">
        <v>435</v>
      </c>
      <c r="C3164" s="28" t="s">
        <v>533</v>
      </c>
      <c r="D3164" s="28" t="s">
        <v>120</v>
      </c>
      <c r="E3164" s="21">
        <v>15</v>
      </c>
      <c r="F3164" s="22" t="s">
        <v>472</v>
      </c>
      <c r="G3164" s="15"/>
      <c r="H3164" s="15" t="s">
        <v>5</v>
      </c>
      <c r="I3164" s="15"/>
    </row>
    <row r="3165" spans="1:9" ht="39" x14ac:dyDescent="0.25">
      <c r="A3165" s="28" t="s">
        <v>326</v>
      </c>
      <c r="B3165" s="28" t="s">
        <v>436</v>
      </c>
      <c r="C3165" s="28" t="s">
        <v>534</v>
      </c>
      <c r="D3165" s="28" t="s">
        <v>120</v>
      </c>
      <c r="E3165" s="21">
        <v>1050</v>
      </c>
      <c r="F3165" s="22" t="s">
        <v>472</v>
      </c>
      <c r="G3165" s="15"/>
      <c r="H3165" s="15" t="s">
        <v>5</v>
      </c>
      <c r="I3165" s="15"/>
    </row>
    <row r="3166" spans="1:9" ht="39" x14ac:dyDescent="0.25">
      <c r="A3166" s="28" t="s">
        <v>437</v>
      </c>
      <c r="B3166" s="28" t="s">
        <v>438</v>
      </c>
      <c r="C3166" s="28" t="s">
        <v>439</v>
      </c>
      <c r="D3166" s="28" t="s">
        <v>120</v>
      </c>
      <c r="E3166" s="21">
        <v>20</v>
      </c>
      <c r="F3166" s="22" t="s">
        <v>463</v>
      </c>
      <c r="G3166" s="15"/>
      <c r="H3166" s="15" t="s">
        <v>5</v>
      </c>
      <c r="I3166" s="15"/>
    </row>
    <row r="3167" spans="1:9" ht="39" x14ac:dyDescent="0.25">
      <c r="A3167" s="28" t="s">
        <v>440</v>
      </c>
      <c r="B3167" s="28" t="s">
        <v>441</v>
      </c>
      <c r="C3167" s="28" t="s">
        <v>534</v>
      </c>
      <c r="D3167" s="28" t="s">
        <v>120</v>
      </c>
      <c r="E3167" s="21">
        <v>1000</v>
      </c>
      <c r="F3167" s="22" t="s">
        <v>472</v>
      </c>
      <c r="G3167" s="15"/>
      <c r="H3167" s="15" t="s">
        <v>5</v>
      </c>
      <c r="I3167" s="15"/>
    </row>
    <row r="3168" spans="1:9" ht="39" x14ac:dyDescent="0.25">
      <c r="A3168" s="28" t="s">
        <v>442</v>
      </c>
      <c r="B3168" s="28" t="s">
        <v>443</v>
      </c>
      <c r="C3168" s="28" t="s">
        <v>444</v>
      </c>
      <c r="D3168" s="28" t="s">
        <v>445</v>
      </c>
      <c r="E3168" s="21">
        <v>11</v>
      </c>
      <c r="F3168" s="22" t="s">
        <v>463</v>
      </c>
      <c r="G3168" s="15"/>
      <c r="H3168" s="15" t="s">
        <v>5</v>
      </c>
      <c r="I3168" s="15"/>
    </row>
    <row r="3169" spans="1:9" ht="58.5" x14ac:dyDescent="0.25">
      <c r="A3169" s="28" t="s">
        <v>442</v>
      </c>
      <c r="B3169" s="28" t="s">
        <v>446</v>
      </c>
      <c r="C3169" s="28" t="s">
        <v>535</v>
      </c>
      <c r="D3169" s="28" t="s">
        <v>445</v>
      </c>
      <c r="E3169" s="21">
        <v>31</v>
      </c>
      <c r="F3169" s="22" t="s">
        <v>463</v>
      </c>
      <c r="G3169" s="15"/>
      <c r="H3169" s="15" t="s">
        <v>5</v>
      </c>
      <c r="I3169" s="15"/>
    </row>
    <row r="3170" spans="1:9" ht="39" x14ac:dyDescent="0.25">
      <c r="A3170" s="28" t="s">
        <v>442</v>
      </c>
      <c r="B3170" s="28" t="s">
        <v>447</v>
      </c>
      <c r="C3170" s="28" t="s">
        <v>448</v>
      </c>
      <c r="D3170" s="28" t="s">
        <v>445</v>
      </c>
      <c r="E3170" s="21">
        <v>17</v>
      </c>
      <c r="F3170" s="22" t="s">
        <v>463</v>
      </c>
      <c r="G3170" s="15"/>
      <c r="H3170" s="15" t="s">
        <v>5</v>
      </c>
      <c r="I3170" s="15"/>
    </row>
    <row r="3171" spans="1:9" ht="58.5" x14ac:dyDescent="0.25">
      <c r="A3171" s="28" t="s">
        <v>442</v>
      </c>
      <c r="B3171" s="28" t="s">
        <v>449</v>
      </c>
      <c r="C3171" s="28" t="s">
        <v>450</v>
      </c>
      <c r="D3171" s="28" t="s">
        <v>445</v>
      </c>
      <c r="E3171" s="21">
        <v>25</v>
      </c>
      <c r="F3171" s="22" t="s">
        <v>463</v>
      </c>
      <c r="G3171" s="15"/>
      <c r="H3171" s="15" t="s">
        <v>5</v>
      </c>
      <c r="I3171" s="15"/>
    </row>
    <row r="3172" spans="1:9" ht="39" x14ac:dyDescent="0.25">
      <c r="A3172" s="28" t="s">
        <v>442</v>
      </c>
      <c r="B3172" s="28" t="s">
        <v>451</v>
      </c>
      <c r="C3172" s="28" t="s">
        <v>452</v>
      </c>
      <c r="D3172" s="28" t="s">
        <v>445</v>
      </c>
      <c r="E3172" s="21">
        <v>46</v>
      </c>
      <c r="F3172" s="22" t="s">
        <v>463</v>
      </c>
      <c r="G3172" s="15"/>
      <c r="H3172" s="15" t="s">
        <v>5</v>
      </c>
      <c r="I3172" s="15"/>
    </row>
    <row r="3173" spans="1:9" ht="39" x14ac:dyDescent="0.25">
      <c r="A3173" s="28" t="s">
        <v>442</v>
      </c>
      <c r="B3173" s="28" t="s">
        <v>453</v>
      </c>
      <c r="C3173" s="28" t="s">
        <v>454</v>
      </c>
      <c r="D3173" s="28" t="s">
        <v>445</v>
      </c>
      <c r="E3173" s="21">
        <v>90</v>
      </c>
      <c r="F3173" s="22" t="s">
        <v>21</v>
      </c>
      <c r="G3173" s="15"/>
      <c r="H3173" s="15" t="s">
        <v>5</v>
      </c>
      <c r="I3173" s="15"/>
    </row>
    <row r="3174" spans="1:9" ht="58.5" x14ac:dyDescent="0.25">
      <c r="A3174" s="28" t="s">
        <v>456</v>
      </c>
      <c r="B3174" s="28" t="s">
        <v>455</v>
      </c>
      <c r="C3174" s="28" t="s">
        <v>536</v>
      </c>
      <c r="D3174" s="28" t="s">
        <v>445</v>
      </c>
      <c r="E3174" s="21">
        <v>375</v>
      </c>
      <c r="F3174" s="22" t="s">
        <v>463</v>
      </c>
      <c r="G3174" s="15"/>
      <c r="H3174" s="15" t="s">
        <v>5</v>
      </c>
      <c r="I3174" s="15"/>
    </row>
    <row r="3175" spans="1:9" ht="39" x14ac:dyDescent="0.25">
      <c r="A3175" s="28" t="s">
        <v>456</v>
      </c>
      <c r="B3175" s="28" t="s">
        <v>457</v>
      </c>
      <c r="C3175" s="28" t="s">
        <v>458</v>
      </c>
      <c r="D3175" s="28" t="s">
        <v>445</v>
      </c>
      <c r="E3175" s="21">
        <v>250</v>
      </c>
      <c r="F3175" s="22" t="s">
        <v>463</v>
      </c>
      <c r="G3175" s="15"/>
      <c r="H3175" s="15" t="s">
        <v>5</v>
      </c>
      <c r="I3175" s="15"/>
    </row>
    <row r="3176" spans="1:9" ht="58.5" x14ac:dyDescent="0.25">
      <c r="A3176" s="28" t="s">
        <v>456</v>
      </c>
      <c r="B3176" s="28" t="s">
        <v>459</v>
      </c>
      <c r="C3176" s="28" t="s">
        <v>537</v>
      </c>
      <c r="D3176" s="28" t="s">
        <v>445</v>
      </c>
      <c r="E3176" s="21">
        <v>334</v>
      </c>
      <c r="F3176" s="22" t="s">
        <v>463</v>
      </c>
      <c r="G3176" s="15"/>
      <c r="H3176" s="15" t="s">
        <v>5</v>
      </c>
      <c r="I3176" s="15"/>
    </row>
    <row r="3177" spans="1:9" ht="58.5" x14ac:dyDescent="0.25">
      <c r="A3177" s="28" t="s">
        <v>456</v>
      </c>
      <c r="B3177" s="28" t="s">
        <v>460</v>
      </c>
      <c r="C3177" s="28" t="s">
        <v>538</v>
      </c>
      <c r="D3177" s="28" t="s">
        <v>445</v>
      </c>
      <c r="E3177" s="21">
        <v>400</v>
      </c>
      <c r="F3177" s="22" t="s">
        <v>463</v>
      </c>
      <c r="G3177" s="15"/>
      <c r="H3177" s="15" t="s">
        <v>5</v>
      </c>
      <c r="I3177" s="15"/>
    </row>
    <row r="3178" spans="1:9" ht="39" x14ac:dyDescent="0.25">
      <c r="A3178" s="28" t="s">
        <v>440</v>
      </c>
      <c r="B3178" s="28" t="s">
        <v>461</v>
      </c>
      <c r="C3178" s="28" t="s">
        <v>539</v>
      </c>
      <c r="D3178" s="28" t="s">
        <v>445</v>
      </c>
      <c r="E3178" s="21">
        <v>43</v>
      </c>
      <c r="F3178" s="22" t="s">
        <v>21</v>
      </c>
      <c r="G3178" s="15"/>
      <c r="H3178" s="15" t="s">
        <v>5</v>
      </c>
      <c r="I3178" s="15"/>
    </row>
    <row r="3179" spans="1:9" ht="58.5" x14ac:dyDescent="0.25">
      <c r="A3179" s="29" t="s">
        <v>1307</v>
      </c>
      <c r="B3179" s="29" t="s">
        <v>1308</v>
      </c>
      <c r="C3179" s="28" t="s">
        <v>1309</v>
      </c>
      <c r="D3179" s="28" t="s">
        <v>1310</v>
      </c>
      <c r="E3179" s="21">
        <v>350</v>
      </c>
      <c r="F3179" s="31" t="s">
        <v>76</v>
      </c>
      <c r="G3179" s="29"/>
      <c r="H3179" s="15" t="s">
        <v>5</v>
      </c>
      <c r="I3179" s="15"/>
    </row>
    <row r="3180" spans="1:9" ht="39" x14ac:dyDescent="0.25">
      <c r="A3180" s="29" t="s">
        <v>1311</v>
      </c>
      <c r="B3180" s="29" t="s">
        <v>1312</v>
      </c>
      <c r="C3180" s="29" t="s">
        <v>1313</v>
      </c>
      <c r="D3180" s="29" t="s">
        <v>1314</v>
      </c>
      <c r="E3180" s="30">
        <v>100</v>
      </c>
      <c r="F3180" s="31" t="s">
        <v>76</v>
      </c>
      <c r="G3180" s="29"/>
      <c r="H3180" s="15" t="s">
        <v>5</v>
      </c>
      <c r="I3180" s="32"/>
    </row>
    <row r="3181" spans="1:9" ht="39" x14ac:dyDescent="0.25">
      <c r="A3181" s="29" t="s">
        <v>1311</v>
      </c>
      <c r="B3181" s="29" t="s">
        <v>1312</v>
      </c>
      <c r="C3181" s="29" t="s">
        <v>1315</v>
      </c>
      <c r="D3181" s="29" t="s">
        <v>1314</v>
      </c>
      <c r="E3181" s="30">
        <v>100</v>
      </c>
      <c r="F3181" s="31" t="s">
        <v>76</v>
      </c>
      <c r="G3181" s="32"/>
      <c r="H3181" s="15" t="s">
        <v>5</v>
      </c>
      <c r="I3181" s="32"/>
    </row>
    <row r="3182" spans="1:9" ht="39" x14ac:dyDescent="0.25">
      <c r="A3182" s="29" t="s">
        <v>1311</v>
      </c>
      <c r="B3182" s="29" t="s">
        <v>1312</v>
      </c>
      <c r="C3182" s="29" t="s">
        <v>1316</v>
      </c>
      <c r="D3182" s="29" t="s">
        <v>1314</v>
      </c>
      <c r="E3182" s="30">
        <v>100</v>
      </c>
      <c r="F3182" s="31" t="s">
        <v>76</v>
      </c>
      <c r="G3182" s="32"/>
      <c r="H3182" s="15" t="s">
        <v>5</v>
      </c>
      <c r="I3182" s="32"/>
    </row>
    <row r="3183" spans="1:9" ht="39" x14ac:dyDescent="0.25">
      <c r="A3183" s="29" t="s">
        <v>1311</v>
      </c>
      <c r="B3183" s="29" t="s">
        <v>1312</v>
      </c>
      <c r="C3183" s="29" t="s">
        <v>1317</v>
      </c>
      <c r="D3183" s="29" t="s">
        <v>1314</v>
      </c>
      <c r="E3183" s="30">
        <v>150</v>
      </c>
      <c r="F3183" s="31" t="s">
        <v>76</v>
      </c>
      <c r="G3183" s="32"/>
      <c r="H3183" s="15" t="s">
        <v>5</v>
      </c>
      <c r="I3183" s="32"/>
    </row>
    <row r="3184" spans="1:9" ht="39" x14ac:dyDescent="0.25">
      <c r="A3184" s="29" t="s">
        <v>1311</v>
      </c>
      <c r="B3184" s="29" t="s">
        <v>1312</v>
      </c>
      <c r="C3184" s="29" t="s">
        <v>1318</v>
      </c>
      <c r="D3184" s="29" t="s">
        <v>1314</v>
      </c>
      <c r="E3184" s="30">
        <v>100</v>
      </c>
      <c r="F3184" s="31" t="s">
        <v>76</v>
      </c>
      <c r="G3184" s="32"/>
      <c r="H3184" s="15" t="s">
        <v>5</v>
      </c>
      <c r="I3184" s="32"/>
    </row>
    <row r="3185" spans="1:9" ht="39" x14ac:dyDescent="0.25">
      <c r="A3185" s="29" t="s">
        <v>1311</v>
      </c>
      <c r="B3185" s="29" t="s">
        <v>1312</v>
      </c>
      <c r="C3185" s="29" t="s">
        <v>1319</v>
      </c>
      <c r="D3185" s="29" t="s">
        <v>1314</v>
      </c>
      <c r="E3185" s="30">
        <v>440</v>
      </c>
      <c r="F3185" s="31" t="s">
        <v>76</v>
      </c>
      <c r="G3185" s="32"/>
      <c r="H3185" s="15" t="s">
        <v>5</v>
      </c>
      <c r="I3185" s="32"/>
    </row>
    <row r="3186" spans="1:9" ht="39" x14ac:dyDescent="0.25">
      <c r="A3186" s="29" t="s">
        <v>1311</v>
      </c>
      <c r="B3186" s="29" t="s">
        <v>1320</v>
      </c>
      <c r="C3186" s="29" t="s">
        <v>1321</v>
      </c>
      <c r="D3186" s="29" t="s">
        <v>1314</v>
      </c>
      <c r="E3186" s="30">
        <v>236</v>
      </c>
      <c r="F3186" s="31" t="s">
        <v>76</v>
      </c>
      <c r="G3186" s="32"/>
      <c r="H3186" s="15" t="s">
        <v>5</v>
      </c>
      <c r="I3186" s="32"/>
    </row>
    <row r="3187" spans="1:9" ht="39" x14ac:dyDescent="0.25">
      <c r="A3187" s="29" t="s">
        <v>1311</v>
      </c>
      <c r="B3187" s="29" t="s">
        <v>1320</v>
      </c>
      <c r="C3187" s="29" t="s">
        <v>1322</v>
      </c>
      <c r="D3187" s="29" t="s">
        <v>1314</v>
      </c>
      <c r="E3187" s="30">
        <v>919</v>
      </c>
      <c r="F3187" s="31" t="s">
        <v>76</v>
      </c>
      <c r="G3187" s="32"/>
      <c r="H3187" s="15" t="s">
        <v>5</v>
      </c>
      <c r="I3187" s="32"/>
    </row>
    <row r="3188" spans="1:9" ht="39" x14ac:dyDescent="0.25">
      <c r="A3188" s="29" t="s">
        <v>1311</v>
      </c>
      <c r="B3188" s="29" t="s">
        <v>1320</v>
      </c>
      <c r="C3188" s="29" t="s">
        <v>1323</v>
      </c>
      <c r="D3188" s="29" t="s">
        <v>1314</v>
      </c>
      <c r="E3188" s="30">
        <v>1248</v>
      </c>
      <c r="F3188" s="31" t="s">
        <v>76</v>
      </c>
      <c r="G3188" s="32"/>
      <c r="H3188" s="15" t="s">
        <v>5</v>
      </c>
      <c r="I3188" s="32"/>
    </row>
    <row r="3189" spans="1:9" ht="39" x14ac:dyDescent="0.25">
      <c r="A3189" s="29" t="s">
        <v>1311</v>
      </c>
      <c r="B3189" s="29" t="s">
        <v>1320</v>
      </c>
      <c r="C3189" s="29" t="s">
        <v>1324</v>
      </c>
      <c r="D3189" s="29" t="s">
        <v>1314</v>
      </c>
      <c r="E3189" s="30">
        <v>468</v>
      </c>
      <c r="F3189" s="31" t="s">
        <v>76</v>
      </c>
      <c r="G3189" s="32"/>
      <c r="H3189" s="15" t="s">
        <v>5</v>
      </c>
      <c r="I3189" s="32"/>
    </row>
    <row r="3190" spans="1:9" ht="39" x14ac:dyDescent="0.25">
      <c r="A3190" s="29" t="s">
        <v>1311</v>
      </c>
      <c r="B3190" s="29" t="s">
        <v>1325</v>
      </c>
      <c r="C3190" s="29" t="s">
        <v>1323</v>
      </c>
      <c r="D3190" s="29" t="s">
        <v>1314</v>
      </c>
      <c r="E3190" s="30">
        <v>2415</v>
      </c>
      <c r="F3190" s="31" t="s">
        <v>76</v>
      </c>
      <c r="G3190" s="32"/>
      <c r="H3190" s="15" t="s">
        <v>5</v>
      </c>
      <c r="I3190" s="32"/>
    </row>
    <row r="3191" spans="1:9" ht="39" x14ac:dyDescent="0.25">
      <c r="A3191" s="29" t="s">
        <v>1311</v>
      </c>
      <c r="B3191" s="29" t="s">
        <v>1326</v>
      </c>
      <c r="C3191" s="29" t="s">
        <v>1322</v>
      </c>
      <c r="D3191" s="29" t="s">
        <v>1314</v>
      </c>
      <c r="E3191" s="30">
        <v>1200</v>
      </c>
      <c r="F3191" s="31" t="s">
        <v>76</v>
      </c>
      <c r="G3191" s="32"/>
      <c r="H3191" s="15" t="s">
        <v>5</v>
      </c>
      <c r="I3191" s="32"/>
    </row>
    <row r="3192" spans="1:9" ht="39" x14ac:dyDescent="0.25">
      <c r="A3192" s="29" t="s">
        <v>1311</v>
      </c>
      <c r="B3192" s="29" t="s">
        <v>1326</v>
      </c>
      <c r="C3192" s="29" t="s">
        <v>1324</v>
      </c>
      <c r="D3192" s="29" t="s">
        <v>1314</v>
      </c>
      <c r="E3192" s="30">
        <f>600+600</f>
        <v>1200</v>
      </c>
      <c r="F3192" s="31" t="s">
        <v>76</v>
      </c>
      <c r="G3192" s="32"/>
      <c r="H3192" s="15" t="s">
        <v>5</v>
      </c>
      <c r="I3192" s="32"/>
    </row>
    <row r="3193" spans="1:9" ht="39" x14ac:dyDescent="0.25">
      <c r="A3193" s="29" t="s">
        <v>1311</v>
      </c>
      <c r="B3193" s="29" t="s">
        <v>1326</v>
      </c>
      <c r="C3193" s="29" t="s">
        <v>1327</v>
      </c>
      <c r="D3193" s="29" t="s">
        <v>1314</v>
      </c>
      <c r="E3193" s="30">
        <v>600</v>
      </c>
      <c r="F3193" s="31" t="s">
        <v>76</v>
      </c>
      <c r="G3193" s="32"/>
      <c r="H3193" s="15" t="s">
        <v>5</v>
      </c>
      <c r="I3193" s="32"/>
    </row>
    <row r="3194" spans="1:9" ht="39" x14ac:dyDescent="0.25">
      <c r="A3194" s="29" t="s">
        <v>1311</v>
      </c>
      <c r="B3194" s="29" t="s">
        <v>1326</v>
      </c>
      <c r="C3194" s="29" t="s">
        <v>1328</v>
      </c>
      <c r="D3194" s="29" t="s">
        <v>1314</v>
      </c>
      <c r="E3194" s="30">
        <v>800</v>
      </c>
      <c r="F3194" s="31" t="s">
        <v>76</v>
      </c>
      <c r="G3194" s="32"/>
      <c r="H3194" s="15" t="s">
        <v>5</v>
      </c>
      <c r="I3194" s="32"/>
    </row>
    <row r="3195" spans="1:9" ht="39" x14ac:dyDescent="0.25">
      <c r="A3195" s="29" t="s">
        <v>1311</v>
      </c>
      <c r="B3195" s="29" t="s">
        <v>1326</v>
      </c>
      <c r="C3195" s="29" t="s">
        <v>1329</v>
      </c>
      <c r="D3195" s="29" t="s">
        <v>1314</v>
      </c>
      <c r="E3195" s="30">
        <v>600</v>
      </c>
      <c r="F3195" s="31" t="s">
        <v>76</v>
      </c>
      <c r="G3195" s="32"/>
      <c r="H3195" s="15" t="s">
        <v>5</v>
      </c>
      <c r="I3195" s="32"/>
    </row>
    <row r="3196" spans="1:9" ht="39" x14ac:dyDescent="0.25">
      <c r="A3196" s="29" t="s">
        <v>1311</v>
      </c>
      <c r="B3196" s="29" t="s">
        <v>1330</v>
      </c>
      <c r="C3196" s="29" t="s">
        <v>1331</v>
      </c>
      <c r="D3196" s="29" t="s">
        <v>1314</v>
      </c>
      <c r="E3196" s="30">
        <v>1197</v>
      </c>
      <c r="F3196" s="31" t="s">
        <v>76</v>
      </c>
      <c r="G3196" s="32"/>
      <c r="H3196" s="15" t="s">
        <v>5</v>
      </c>
      <c r="I3196" s="32"/>
    </row>
    <row r="3197" spans="1:9" ht="39" x14ac:dyDescent="0.25">
      <c r="A3197" s="29" t="s">
        <v>1311</v>
      </c>
      <c r="B3197" s="29" t="s">
        <v>1332</v>
      </c>
      <c r="C3197" s="29" t="s">
        <v>1333</v>
      </c>
      <c r="D3197" s="29" t="s">
        <v>1314</v>
      </c>
      <c r="E3197" s="30">
        <v>30000</v>
      </c>
      <c r="F3197" s="31" t="s">
        <v>76</v>
      </c>
      <c r="G3197" s="32"/>
      <c r="H3197" s="15" t="s">
        <v>5</v>
      </c>
      <c r="I3197" s="32"/>
    </row>
    <row r="3198" spans="1:9" ht="39" x14ac:dyDescent="0.25">
      <c r="A3198" s="29" t="s">
        <v>1311</v>
      </c>
      <c r="B3198" s="29" t="s">
        <v>1334</v>
      </c>
      <c r="C3198" s="29" t="s">
        <v>1333</v>
      </c>
      <c r="D3198" s="29" t="s">
        <v>1314</v>
      </c>
      <c r="E3198" s="30">
        <v>15000</v>
      </c>
      <c r="F3198" s="31" t="s">
        <v>76</v>
      </c>
      <c r="G3198" s="32"/>
      <c r="H3198" s="15" t="s">
        <v>5</v>
      </c>
      <c r="I3198" s="32"/>
    </row>
    <row r="3199" spans="1:9" ht="39" x14ac:dyDescent="0.25">
      <c r="A3199" s="28" t="s">
        <v>920</v>
      </c>
      <c r="B3199" s="28" t="s">
        <v>921</v>
      </c>
      <c r="C3199" s="28" t="s">
        <v>922</v>
      </c>
      <c r="D3199" s="28" t="s">
        <v>923</v>
      </c>
      <c r="E3199" s="21">
        <v>50</v>
      </c>
      <c r="F3199" s="22" t="s">
        <v>76</v>
      </c>
      <c r="G3199" s="15"/>
      <c r="H3199" s="15" t="s">
        <v>5</v>
      </c>
      <c r="I3199" s="15"/>
    </row>
    <row r="3200" spans="1:9" ht="39" x14ac:dyDescent="0.25">
      <c r="A3200" s="28" t="s">
        <v>920</v>
      </c>
      <c r="B3200" s="28" t="s">
        <v>924</v>
      </c>
      <c r="C3200" s="28" t="s">
        <v>925</v>
      </c>
      <c r="D3200" s="28" t="s">
        <v>923</v>
      </c>
      <c r="E3200" s="21">
        <v>50</v>
      </c>
      <c r="F3200" s="22" t="s">
        <v>76</v>
      </c>
      <c r="G3200" s="15"/>
      <c r="H3200" s="15" t="s">
        <v>5</v>
      </c>
      <c r="I3200" s="15"/>
    </row>
    <row r="3201" spans="1:9" ht="39" x14ac:dyDescent="0.25">
      <c r="A3201" s="28" t="s">
        <v>920</v>
      </c>
      <c r="B3201" s="28" t="s">
        <v>926</v>
      </c>
      <c r="C3201" s="28" t="s">
        <v>44</v>
      </c>
      <c r="D3201" s="28" t="s">
        <v>923</v>
      </c>
      <c r="E3201" s="21">
        <v>50</v>
      </c>
      <c r="F3201" s="22" t="s">
        <v>76</v>
      </c>
      <c r="G3201" s="15"/>
      <c r="H3201" s="15" t="s">
        <v>5</v>
      </c>
      <c r="I3201" s="15"/>
    </row>
    <row r="3202" spans="1:9" ht="39" x14ac:dyDescent="0.25">
      <c r="A3202" s="28" t="s">
        <v>920</v>
      </c>
      <c r="B3202" s="28" t="s">
        <v>927</v>
      </c>
      <c r="C3202" s="28" t="s">
        <v>928</v>
      </c>
      <c r="D3202" s="28" t="s">
        <v>923</v>
      </c>
      <c r="E3202" s="21">
        <v>500</v>
      </c>
      <c r="F3202" s="22" t="s">
        <v>76</v>
      </c>
      <c r="G3202" s="15"/>
      <c r="H3202" s="15" t="s">
        <v>5</v>
      </c>
      <c r="I3202" s="15"/>
    </row>
    <row r="3203" spans="1:9" ht="58.5" x14ac:dyDescent="0.25">
      <c r="A3203" s="28" t="s">
        <v>920</v>
      </c>
      <c r="B3203" s="28" t="s">
        <v>929</v>
      </c>
      <c r="C3203" s="28" t="s">
        <v>44</v>
      </c>
      <c r="D3203" s="28" t="s">
        <v>923</v>
      </c>
      <c r="E3203" s="21">
        <v>50</v>
      </c>
      <c r="F3203" s="22" t="s">
        <v>76</v>
      </c>
      <c r="G3203" s="15"/>
      <c r="H3203" s="15" t="s">
        <v>5</v>
      </c>
      <c r="I3203" s="15"/>
    </row>
    <row r="3204" spans="1:9" ht="58.5" x14ac:dyDescent="0.25">
      <c r="A3204" s="28" t="s">
        <v>920</v>
      </c>
      <c r="B3204" s="28" t="s">
        <v>930</v>
      </c>
      <c r="C3204" s="28" t="s">
        <v>931</v>
      </c>
      <c r="D3204" s="28" t="s">
        <v>923</v>
      </c>
      <c r="E3204" s="21">
        <v>300</v>
      </c>
      <c r="F3204" s="22" t="s">
        <v>76</v>
      </c>
      <c r="G3204" s="15"/>
      <c r="H3204" s="15" t="s">
        <v>5</v>
      </c>
      <c r="I3204" s="15"/>
    </row>
    <row r="3205" spans="1:9" ht="39" x14ac:dyDescent="0.25">
      <c r="A3205" s="28" t="s">
        <v>920</v>
      </c>
      <c r="B3205" s="28" t="s">
        <v>932</v>
      </c>
      <c r="C3205" s="28" t="s">
        <v>933</v>
      </c>
      <c r="D3205" s="28" t="s">
        <v>923</v>
      </c>
      <c r="E3205" s="21">
        <v>300</v>
      </c>
      <c r="F3205" s="22" t="s">
        <v>76</v>
      </c>
      <c r="G3205" s="15"/>
      <c r="H3205" s="15" t="s">
        <v>5</v>
      </c>
      <c r="I3205" s="15"/>
    </row>
    <row r="3206" spans="1:9" ht="58.5" x14ac:dyDescent="0.25">
      <c r="A3206" s="28" t="s">
        <v>920</v>
      </c>
      <c r="B3206" s="28" t="s">
        <v>934</v>
      </c>
      <c r="C3206" s="28" t="s">
        <v>44</v>
      </c>
      <c r="D3206" s="28" t="s">
        <v>923</v>
      </c>
      <c r="E3206" s="21">
        <v>50</v>
      </c>
      <c r="F3206" s="22" t="s">
        <v>76</v>
      </c>
      <c r="G3206" s="15"/>
      <c r="H3206" s="15" t="s">
        <v>5</v>
      </c>
      <c r="I3206" s="15"/>
    </row>
    <row r="3207" spans="1:9" ht="58.5" x14ac:dyDescent="0.25">
      <c r="A3207" s="28" t="s">
        <v>920</v>
      </c>
      <c r="B3207" s="28" t="s">
        <v>935</v>
      </c>
      <c r="C3207" s="28" t="s">
        <v>936</v>
      </c>
      <c r="D3207" s="28" t="s">
        <v>923</v>
      </c>
      <c r="E3207" s="21">
        <v>27.4</v>
      </c>
      <c r="F3207" s="22" t="s">
        <v>76</v>
      </c>
      <c r="G3207" s="15"/>
      <c r="H3207" s="15" t="s">
        <v>5</v>
      </c>
      <c r="I3207" s="15"/>
    </row>
    <row r="3208" spans="1:9" ht="39" x14ac:dyDescent="0.25">
      <c r="A3208" s="28" t="s">
        <v>920</v>
      </c>
      <c r="B3208" s="28" t="s">
        <v>937</v>
      </c>
      <c r="C3208" s="28" t="s">
        <v>938</v>
      </c>
      <c r="D3208" s="28" t="s">
        <v>923</v>
      </c>
      <c r="E3208" s="21">
        <v>60</v>
      </c>
      <c r="F3208" s="22" t="s">
        <v>76</v>
      </c>
      <c r="G3208" s="15"/>
      <c r="H3208" s="15" t="s">
        <v>5</v>
      </c>
      <c r="I3208" s="15"/>
    </row>
    <row r="3209" spans="1:9" ht="39" x14ac:dyDescent="0.25">
      <c r="A3209" s="28" t="s">
        <v>920</v>
      </c>
      <c r="B3209" s="28" t="s">
        <v>939</v>
      </c>
      <c r="C3209" s="28" t="s">
        <v>940</v>
      </c>
      <c r="D3209" s="28" t="s">
        <v>923</v>
      </c>
      <c r="E3209" s="21">
        <v>40</v>
      </c>
      <c r="F3209" s="22" t="s">
        <v>76</v>
      </c>
      <c r="G3209" s="15"/>
      <c r="H3209" s="15" t="s">
        <v>5</v>
      </c>
      <c r="I3209" s="15"/>
    </row>
    <row r="3210" spans="1:9" ht="39" x14ac:dyDescent="0.25">
      <c r="A3210" s="28" t="s">
        <v>920</v>
      </c>
      <c r="B3210" s="28" t="s">
        <v>941</v>
      </c>
      <c r="C3210" s="28" t="s">
        <v>931</v>
      </c>
      <c r="D3210" s="28" t="s">
        <v>923</v>
      </c>
      <c r="E3210" s="21">
        <v>100</v>
      </c>
      <c r="F3210" s="22" t="s">
        <v>76</v>
      </c>
      <c r="G3210" s="15"/>
      <c r="H3210" s="15" t="s">
        <v>5</v>
      </c>
      <c r="I3210" s="15"/>
    </row>
    <row r="3211" spans="1:9" ht="39" x14ac:dyDescent="0.25">
      <c r="A3211" s="28" t="s">
        <v>920</v>
      </c>
      <c r="B3211" s="28" t="s">
        <v>942</v>
      </c>
      <c r="C3211" s="28" t="s">
        <v>940</v>
      </c>
      <c r="D3211" s="28" t="s">
        <v>923</v>
      </c>
      <c r="E3211" s="21">
        <v>40</v>
      </c>
      <c r="F3211" s="22" t="s">
        <v>76</v>
      </c>
      <c r="G3211" s="15"/>
      <c r="H3211" s="15" t="s">
        <v>5</v>
      </c>
      <c r="I3211" s="15"/>
    </row>
    <row r="3212" spans="1:9" ht="58.5" x14ac:dyDescent="0.25">
      <c r="A3212" s="28" t="s">
        <v>920</v>
      </c>
      <c r="B3212" s="28" t="s">
        <v>943</v>
      </c>
      <c r="C3212" s="28" t="s">
        <v>44</v>
      </c>
      <c r="D3212" s="28" t="s">
        <v>923</v>
      </c>
      <c r="E3212" s="21">
        <v>250</v>
      </c>
      <c r="F3212" s="22" t="s">
        <v>76</v>
      </c>
      <c r="G3212" s="15"/>
      <c r="H3212" s="15" t="s">
        <v>5</v>
      </c>
      <c r="I3212" s="15"/>
    </row>
    <row r="3213" spans="1:9" ht="39" x14ac:dyDescent="0.25">
      <c r="A3213" s="28" t="s">
        <v>944</v>
      </c>
      <c r="B3213" s="28" t="s">
        <v>945</v>
      </c>
      <c r="C3213" s="28" t="s">
        <v>946</v>
      </c>
      <c r="D3213" s="28" t="s">
        <v>923</v>
      </c>
      <c r="E3213" s="21">
        <v>454</v>
      </c>
      <c r="F3213" s="22" t="s">
        <v>76</v>
      </c>
      <c r="G3213" s="15"/>
      <c r="H3213" s="15" t="s">
        <v>5</v>
      </c>
      <c r="I3213" s="15"/>
    </row>
    <row r="3214" spans="1:9" ht="39" x14ac:dyDescent="0.25">
      <c r="A3214" s="28" t="s">
        <v>944</v>
      </c>
      <c r="B3214" s="28" t="s">
        <v>947</v>
      </c>
      <c r="C3214" s="28" t="s">
        <v>946</v>
      </c>
      <c r="D3214" s="28" t="s">
        <v>923</v>
      </c>
      <c r="E3214" s="21">
        <v>150</v>
      </c>
      <c r="F3214" s="22" t="s">
        <v>76</v>
      </c>
      <c r="G3214" s="15"/>
      <c r="H3214" s="15" t="s">
        <v>5</v>
      </c>
      <c r="I3214" s="15"/>
    </row>
    <row r="3215" spans="1:9" ht="39" x14ac:dyDescent="0.25">
      <c r="A3215" s="28" t="s">
        <v>944</v>
      </c>
      <c r="B3215" s="28" t="s">
        <v>948</v>
      </c>
      <c r="C3215" s="28" t="s">
        <v>949</v>
      </c>
      <c r="D3215" s="28" t="s">
        <v>923</v>
      </c>
      <c r="E3215" s="21">
        <v>120</v>
      </c>
      <c r="F3215" s="22" t="s">
        <v>76</v>
      </c>
      <c r="G3215" s="15"/>
      <c r="H3215" s="15" t="s">
        <v>5</v>
      </c>
      <c r="I3215" s="15"/>
    </row>
    <row r="3216" spans="1:9" ht="39" x14ac:dyDescent="0.25">
      <c r="A3216" s="28" t="s">
        <v>944</v>
      </c>
      <c r="B3216" s="28" t="s">
        <v>950</v>
      </c>
      <c r="C3216" s="28" t="s">
        <v>951</v>
      </c>
      <c r="D3216" s="28" t="s">
        <v>923</v>
      </c>
      <c r="E3216" s="21">
        <v>57</v>
      </c>
      <c r="F3216" s="22" t="s">
        <v>76</v>
      </c>
      <c r="G3216" s="15"/>
      <c r="H3216" s="15" t="s">
        <v>5</v>
      </c>
      <c r="I3216" s="15"/>
    </row>
    <row r="3217" spans="1:9" ht="39" x14ac:dyDescent="0.25">
      <c r="A3217" s="28" t="s">
        <v>944</v>
      </c>
      <c r="B3217" s="28" t="s">
        <v>952</v>
      </c>
      <c r="C3217" s="28" t="s">
        <v>953</v>
      </c>
      <c r="D3217" s="28" t="s">
        <v>923</v>
      </c>
      <c r="E3217" s="21">
        <v>91</v>
      </c>
      <c r="F3217" s="22" t="s">
        <v>76</v>
      </c>
      <c r="G3217" s="15"/>
      <c r="H3217" s="15" t="s">
        <v>5</v>
      </c>
      <c r="I3217" s="15"/>
    </row>
    <row r="3218" spans="1:9" ht="39" x14ac:dyDescent="0.25">
      <c r="A3218" s="28" t="s">
        <v>944</v>
      </c>
      <c r="B3218" s="28" t="s">
        <v>954</v>
      </c>
      <c r="C3218" s="28" t="s">
        <v>955</v>
      </c>
      <c r="D3218" s="28" t="s">
        <v>923</v>
      </c>
      <c r="E3218" s="21">
        <v>20</v>
      </c>
      <c r="F3218" s="22" t="s">
        <v>76</v>
      </c>
      <c r="G3218" s="15"/>
      <c r="H3218" s="15" t="s">
        <v>5</v>
      </c>
      <c r="I3218" s="15"/>
    </row>
    <row r="3219" spans="1:9" ht="39" x14ac:dyDescent="0.25">
      <c r="A3219" s="28" t="s">
        <v>944</v>
      </c>
      <c r="B3219" s="28" t="s">
        <v>956</v>
      </c>
      <c r="C3219" s="28" t="s">
        <v>957</v>
      </c>
      <c r="D3219" s="28" t="s">
        <v>923</v>
      </c>
      <c r="E3219" s="21">
        <v>150</v>
      </c>
      <c r="F3219" s="22" t="s">
        <v>76</v>
      </c>
      <c r="G3219" s="15"/>
      <c r="H3219" s="15" t="s">
        <v>5</v>
      </c>
      <c r="I3219" s="15"/>
    </row>
    <row r="3220" spans="1:9" ht="39" x14ac:dyDescent="0.25">
      <c r="A3220" s="28" t="s">
        <v>944</v>
      </c>
      <c r="B3220" s="28" t="s">
        <v>958</v>
      </c>
      <c r="C3220" s="28" t="s">
        <v>959</v>
      </c>
      <c r="D3220" s="28" t="s">
        <v>923</v>
      </c>
      <c r="E3220" s="21">
        <v>50</v>
      </c>
      <c r="F3220" s="22" t="s">
        <v>76</v>
      </c>
      <c r="G3220" s="15"/>
      <c r="H3220" s="15" t="s">
        <v>5</v>
      </c>
      <c r="I3220" s="15"/>
    </row>
    <row r="3221" spans="1:9" ht="39" x14ac:dyDescent="0.25">
      <c r="A3221" s="28" t="s">
        <v>944</v>
      </c>
      <c r="B3221" s="28" t="s">
        <v>960</v>
      </c>
      <c r="C3221" s="28" t="s">
        <v>698</v>
      </c>
      <c r="D3221" s="28" t="s">
        <v>923</v>
      </c>
      <c r="E3221" s="21">
        <v>120</v>
      </c>
      <c r="F3221" s="22" t="s">
        <v>76</v>
      </c>
      <c r="G3221" s="15"/>
      <c r="H3221" s="15" t="s">
        <v>5</v>
      </c>
      <c r="I3221" s="15"/>
    </row>
    <row r="3222" spans="1:9" ht="39" x14ac:dyDescent="0.25">
      <c r="A3222" s="28" t="s">
        <v>944</v>
      </c>
      <c r="B3222" s="28" t="s">
        <v>961</v>
      </c>
      <c r="C3222" s="28" t="s">
        <v>962</v>
      </c>
      <c r="D3222" s="28" t="s">
        <v>923</v>
      </c>
      <c r="E3222" s="21">
        <v>50</v>
      </c>
      <c r="F3222" s="22" t="s">
        <v>76</v>
      </c>
      <c r="G3222" s="15"/>
      <c r="H3222" s="15" t="s">
        <v>5</v>
      </c>
      <c r="I3222" s="15"/>
    </row>
    <row r="3223" spans="1:9" ht="39" x14ac:dyDescent="0.25">
      <c r="A3223" s="28" t="s">
        <v>944</v>
      </c>
      <c r="B3223" s="28" t="s">
        <v>963</v>
      </c>
      <c r="C3223" s="28" t="s">
        <v>962</v>
      </c>
      <c r="D3223" s="28" t="s">
        <v>923</v>
      </c>
      <c r="E3223" s="21">
        <v>50</v>
      </c>
      <c r="F3223" s="22" t="s">
        <v>76</v>
      </c>
      <c r="G3223" s="15"/>
      <c r="H3223" s="15" t="s">
        <v>5</v>
      </c>
      <c r="I3223" s="15"/>
    </row>
    <row r="3224" spans="1:9" ht="39" x14ac:dyDescent="0.25">
      <c r="A3224" s="28" t="s">
        <v>944</v>
      </c>
      <c r="B3224" s="28" t="s">
        <v>964</v>
      </c>
      <c r="C3224" s="28" t="s">
        <v>965</v>
      </c>
      <c r="D3224" s="28" t="s">
        <v>923</v>
      </c>
      <c r="E3224" s="21">
        <v>20</v>
      </c>
      <c r="F3224" s="22" t="s">
        <v>76</v>
      </c>
      <c r="G3224" s="15"/>
      <c r="H3224" s="15" t="s">
        <v>5</v>
      </c>
      <c r="I3224" s="15"/>
    </row>
    <row r="3225" spans="1:9" ht="39" x14ac:dyDescent="0.25">
      <c r="A3225" s="28" t="s">
        <v>944</v>
      </c>
      <c r="B3225" s="28" t="s">
        <v>966</v>
      </c>
      <c r="C3225" s="28" t="s">
        <v>967</v>
      </c>
      <c r="D3225" s="28" t="s">
        <v>923</v>
      </c>
      <c r="E3225" s="21">
        <v>40</v>
      </c>
      <c r="F3225" s="22" t="s">
        <v>76</v>
      </c>
      <c r="G3225" s="15"/>
      <c r="H3225" s="15" t="s">
        <v>5</v>
      </c>
      <c r="I3225" s="15"/>
    </row>
    <row r="3226" spans="1:9" ht="39" x14ac:dyDescent="0.25">
      <c r="A3226" s="28" t="s">
        <v>944</v>
      </c>
      <c r="B3226" s="28" t="s">
        <v>968</v>
      </c>
      <c r="C3226" s="28" t="s">
        <v>38</v>
      </c>
      <c r="D3226" s="28" t="s">
        <v>923</v>
      </c>
      <c r="E3226" s="21">
        <v>50</v>
      </c>
      <c r="F3226" s="22" t="s">
        <v>76</v>
      </c>
      <c r="G3226" s="15"/>
      <c r="H3226" s="15" t="s">
        <v>5</v>
      </c>
      <c r="I3226" s="15"/>
    </row>
    <row r="3227" spans="1:9" ht="58.5" x14ac:dyDescent="0.25">
      <c r="A3227" s="28" t="s">
        <v>944</v>
      </c>
      <c r="B3227" s="28" t="s">
        <v>969</v>
      </c>
      <c r="C3227" s="28" t="s">
        <v>970</v>
      </c>
      <c r="D3227" s="28" t="s">
        <v>923</v>
      </c>
      <c r="E3227" s="21">
        <v>160</v>
      </c>
      <c r="F3227" s="22" t="s">
        <v>76</v>
      </c>
      <c r="G3227" s="15"/>
      <c r="H3227" s="15" t="s">
        <v>5</v>
      </c>
      <c r="I3227" s="15"/>
    </row>
    <row r="3228" spans="1:9" ht="39" x14ac:dyDescent="0.25">
      <c r="A3228" s="28" t="s">
        <v>944</v>
      </c>
      <c r="B3228" s="28" t="s">
        <v>971</v>
      </c>
      <c r="C3228" s="28" t="s">
        <v>972</v>
      </c>
      <c r="D3228" s="28" t="s">
        <v>923</v>
      </c>
      <c r="E3228" s="21">
        <v>50</v>
      </c>
      <c r="F3228" s="22" t="s">
        <v>76</v>
      </c>
      <c r="G3228" s="15"/>
      <c r="H3228" s="15" t="s">
        <v>5</v>
      </c>
      <c r="I3228" s="15"/>
    </row>
    <row r="3229" spans="1:9" ht="39" x14ac:dyDescent="0.25">
      <c r="A3229" s="28" t="s">
        <v>944</v>
      </c>
      <c r="B3229" s="28" t="s">
        <v>973</v>
      </c>
      <c r="C3229" s="28" t="s">
        <v>974</v>
      </c>
      <c r="D3229" s="28" t="s">
        <v>923</v>
      </c>
      <c r="E3229" s="21">
        <v>80</v>
      </c>
      <c r="F3229" s="22" t="s">
        <v>76</v>
      </c>
      <c r="G3229" s="15"/>
      <c r="H3229" s="15" t="s">
        <v>5</v>
      </c>
      <c r="I3229" s="15"/>
    </row>
    <row r="3230" spans="1:9" ht="39" x14ac:dyDescent="0.25">
      <c r="A3230" s="28" t="s">
        <v>944</v>
      </c>
      <c r="B3230" s="28" t="s">
        <v>975</v>
      </c>
      <c r="C3230" s="28" t="s">
        <v>871</v>
      </c>
      <c r="D3230" s="28" t="s">
        <v>923</v>
      </c>
      <c r="E3230" s="21">
        <v>80</v>
      </c>
      <c r="F3230" s="22" t="s">
        <v>76</v>
      </c>
      <c r="G3230" s="15"/>
      <c r="H3230" s="15" t="s">
        <v>5</v>
      </c>
      <c r="I3230" s="15"/>
    </row>
    <row r="3231" spans="1:9" ht="58.5" x14ac:dyDescent="0.25">
      <c r="A3231" s="28" t="s">
        <v>944</v>
      </c>
      <c r="B3231" s="28" t="s">
        <v>976</v>
      </c>
      <c r="C3231" s="28" t="s">
        <v>977</v>
      </c>
      <c r="D3231" s="28" t="s">
        <v>923</v>
      </c>
      <c r="E3231" s="21">
        <v>80</v>
      </c>
      <c r="F3231" s="22" t="s">
        <v>76</v>
      </c>
      <c r="G3231" s="15"/>
      <c r="H3231" s="15" t="s">
        <v>5</v>
      </c>
      <c r="I3231" s="15"/>
    </row>
    <row r="3232" spans="1:9" ht="39" x14ac:dyDescent="0.25">
      <c r="A3232" s="28" t="s">
        <v>944</v>
      </c>
      <c r="B3232" s="28" t="s">
        <v>978</v>
      </c>
      <c r="C3232" s="28" t="s">
        <v>979</v>
      </c>
      <c r="D3232" s="28" t="s">
        <v>923</v>
      </c>
      <c r="E3232" s="21">
        <v>80</v>
      </c>
      <c r="F3232" s="22" t="s">
        <v>76</v>
      </c>
      <c r="G3232" s="15"/>
      <c r="H3232" s="15" t="s">
        <v>5</v>
      </c>
      <c r="I3232" s="15"/>
    </row>
    <row r="3233" spans="1:9" ht="39" x14ac:dyDescent="0.25">
      <c r="A3233" s="28" t="s">
        <v>944</v>
      </c>
      <c r="B3233" s="28" t="s">
        <v>980</v>
      </c>
      <c r="C3233" s="28" t="s">
        <v>981</v>
      </c>
      <c r="D3233" s="28" t="s">
        <v>923</v>
      </c>
      <c r="E3233" s="21">
        <v>50</v>
      </c>
      <c r="F3233" s="22" t="s">
        <v>76</v>
      </c>
      <c r="G3233" s="15"/>
      <c r="H3233" s="15" t="s">
        <v>5</v>
      </c>
      <c r="I3233" s="15"/>
    </row>
    <row r="3234" spans="1:9" ht="39" x14ac:dyDescent="0.25">
      <c r="A3234" s="28" t="s">
        <v>944</v>
      </c>
      <c r="B3234" s="28" t="s">
        <v>982</v>
      </c>
      <c r="C3234" s="28" t="s">
        <v>44</v>
      </c>
      <c r="D3234" s="28" t="s">
        <v>923</v>
      </c>
      <c r="E3234" s="21">
        <v>100</v>
      </c>
      <c r="F3234" s="22" t="s">
        <v>76</v>
      </c>
      <c r="G3234" s="15"/>
      <c r="H3234" s="15" t="s">
        <v>5</v>
      </c>
      <c r="I3234" s="15"/>
    </row>
    <row r="3235" spans="1:9" ht="39" x14ac:dyDescent="0.25">
      <c r="A3235" s="28" t="s">
        <v>944</v>
      </c>
      <c r="B3235" s="28" t="s">
        <v>983</v>
      </c>
      <c r="C3235" s="28" t="s">
        <v>44</v>
      </c>
      <c r="D3235" s="28" t="s">
        <v>923</v>
      </c>
      <c r="E3235" s="21">
        <v>150</v>
      </c>
      <c r="F3235" s="22" t="s">
        <v>76</v>
      </c>
      <c r="G3235" s="15"/>
      <c r="H3235" s="15" t="s">
        <v>5</v>
      </c>
      <c r="I3235" s="15"/>
    </row>
    <row r="3236" spans="1:9" ht="58.5" x14ac:dyDescent="0.25">
      <c r="A3236" s="28" t="s">
        <v>944</v>
      </c>
      <c r="B3236" s="28" t="s">
        <v>984</v>
      </c>
      <c r="C3236" s="28" t="s">
        <v>44</v>
      </c>
      <c r="D3236" s="28" t="s">
        <v>923</v>
      </c>
      <c r="E3236" s="21">
        <v>300</v>
      </c>
      <c r="F3236" s="22" t="s">
        <v>76</v>
      </c>
      <c r="G3236" s="15"/>
      <c r="H3236" s="15" t="s">
        <v>5</v>
      </c>
      <c r="I3236" s="15"/>
    </row>
    <row r="3237" spans="1:9" ht="39" x14ac:dyDescent="0.25">
      <c r="A3237" s="28" t="s">
        <v>944</v>
      </c>
      <c r="B3237" s="28" t="s">
        <v>985</v>
      </c>
      <c r="C3237" s="28" t="s">
        <v>44</v>
      </c>
      <c r="D3237" s="28" t="s">
        <v>923</v>
      </c>
      <c r="E3237" s="21">
        <v>40</v>
      </c>
      <c r="F3237" s="22" t="s">
        <v>76</v>
      </c>
      <c r="G3237" s="15"/>
      <c r="H3237" s="15" t="s">
        <v>5</v>
      </c>
      <c r="I3237" s="15"/>
    </row>
    <row r="3238" spans="1:9" ht="39" x14ac:dyDescent="0.25">
      <c r="A3238" s="28" t="s">
        <v>944</v>
      </c>
      <c r="B3238" s="28" t="s">
        <v>986</v>
      </c>
      <c r="C3238" s="28" t="s">
        <v>987</v>
      </c>
      <c r="D3238" s="28" t="s">
        <v>923</v>
      </c>
      <c r="E3238" s="21">
        <v>100</v>
      </c>
      <c r="F3238" s="22" t="s">
        <v>76</v>
      </c>
      <c r="G3238" s="15"/>
      <c r="H3238" s="15" t="s">
        <v>5</v>
      </c>
      <c r="I3238" s="15"/>
    </row>
    <row r="3239" spans="1:9" ht="39" x14ac:dyDescent="0.25">
      <c r="A3239" s="28" t="s">
        <v>944</v>
      </c>
      <c r="B3239" s="28" t="s">
        <v>988</v>
      </c>
      <c r="C3239" s="28" t="s">
        <v>854</v>
      </c>
      <c r="D3239" s="28" t="s">
        <v>923</v>
      </c>
      <c r="E3239" s="21">
        <v>80</v>
      </c>
      <c r="F3239" s="22" t="s">
        <v>76</v>
      </c>
      <c r="G3239" s="15"/>
      <c r="H3239" s="15" t="s">
        <v>5</v>
      </c>
      <c r="I3239" s="15"/>
    </row>
    <row r="3240" spans="1:9" ht="58.5" x14ac:dyDescent="0.25">
      <c r="A3240" s="28" t="s">
        <v>944</v>
      </c>
      <c r="B3240" s="28" t="s">
        <v>989</v>
      </c>
      <c r="C3240" s="28" t="s">
        <v>972</v>
      </c>
      <c r="D3240" s="28" t="s">
        <v>923</v>
      </c>
      <c r="E3240" s="21">
        <v>50</v>
      </c>
      <c r="F3240" s="22" t="s">
        <v>76</v>
      </c>
      <c r="G3240" s="15"/>
      <c r="H3240" s="15" t="s">
        <v>5</v>
      </c>
      <c r="I3240" s="15"/>
    </row>
    <row r="3241" spans="1:9" ht="39" x14ac:dyDescent="0.25">
      <c r="A3241" s="28" t="s">
        <v>944</v>
      </c>
      <c r="B3241" s="28" t="s">
        <v>990</v>
      </c>
      <c r="C3241" s="28" t="s">
        <v>981</v>
      </c>
      <c r="D3241" s="28" t="s">
        <v>923</v>
      </c>
      <c r="E3241" s="21">
        <v>50</v>
      </c>
      <c r="F3241" s="22" t="s">
        <v>76</v>
      </c>
      <c r="G3241" s="15"/>
      <c r="H3241" s="15" t="s">
        <v>5</v>
      </c>
      <c r="I3241" s="15"/>
    </row>
    <row r="3242" spans="1:9" ht="39" x14ac:dyDescent="0.25">
      <c r="A3242" s="28" t="s">
        <v>944</v>
      </c>
      <c r="B3242" s="28" t="s">
        <v>991</v>
      </c>
      <c r="C3242" s="28" t="s">
        <v>953</v>
      </c>
      <c r="D3242" s="28" t="s">
        <v>923</v>
      </c>
      <c r="E3242" s="21">
        <v>240</v>
      </c>
      <c r="F3242" s="22" t="s">
        <v>76</v>
      </c>
      <c r="G3242" s="15"/>
      <c r="H3242" s="15" t="s">
        <v>5</v>
      </c>
      <c r="I3242" s="15"/>
    </row>
    <row r="3243" spans="1:9" ht="39" x14ac:dyDescent="0.25">
      <c r="A3243" s="28" t="s">
        <v>944</v>
      </c>
      <c r="B3243" s="28" t="s">
        <v>991</v>
      </c>
      <c r="C3243" s="28" t="s">
        <v>953</v>
      </c>
      <c r="D3243" s="28" t="s">
        <v>923</v>
      </c>
      <c r="E3243" s="21">
        <v>110</v>
      </c>
      <c r="F3243" s="22" t="s">
        <v>76</v>
      </c>
      <c r="G3243" s="15"/>
      <c r="H3243" s="15" t="s">
        <v>5</v>
      </c>
      <c r="I3243" s="15"/>
    </row>
    <row r="3244" spans="1:9" ht="58.5" x14ac:dyDescent="0.25">
      <c r="A3244" s="28" t="s">
        <v>944</v>
      </c>
      <c r="B3244" s="28" t="s">
        <v>992</v>
      </c>
      <c r="C3244" s="28" t="s">
        <v>993</v>
      </c>
      <c r="D3244" s="28" t="s">
        <v>923</v>
      </c>
      <c r="E3244" s="21">
        <v>50</v>
      </c>
      <c r="F3244" s="22" t="s">
        <v>76</v>
      </c>
      <c r="G3244" s="15"/>
      <c r="H3244" s="15" t="s">
        <v>5</v>
      </c>
      <c r="I3244" s="15"/>
    </row>
    <row r="3245" spans="1:9" ht="58.5" x14ac:dyDescent="0.25">
      <c r="A3245" s="28" t="s">
        <v>944</v>
      </c>
      <c r="B3245" s="28" t="s">
        <v>994</v>
      </c>
      <c r="C3245" s="28" t="s">
        <v>993</v>
      </c>
      <c r="D3245" s="28" t="s">
        <v>923</v>
      </c>
      <c r="E3245" s="21">
        <v>120</v>
      </c>
      <c r="F3245" s="22" t="s">
        <v>76</v>
      </c>
      <c r="G3245" s="15"/>
      <c r="H3245" s="15" t="s">
        <v>5</v>
      </c>
      <c r="I3245" s="15"/>
    </row>
    <row r="3246" spans="1:9" ht="58.5" x14ac:dyDescent="0.25">
      <c r="A3246" s="28" t="s">
        <v>944</v>
      </c>
      <c r="B3246" s="28" t="s">
        <v>995</v>
      </c>
      <c r="C3246" s="28" t="s">
        <v>996</v>
      </c>
      <c r="D3246" s="28" t="s">
        <v>923</v>
      </c>
      <c r="E3246" s="21">
        <v>110</v>
      </c>
      <c r="F3246" s="22" t="s">
        <v>76</v>
      </c>
      <c r="G3246" s="15"/>
      <c r="H3246" s="15" t="s">
        <v>5</v>
      </c>
      <c r="I3246" s="15"/>
    </row>
    <row r="3247" spans="1:9" ht="39" x14ac:dyDescent="0.25">
      <c r="A3247" s="28" t="s">
        <v>944</v>
      </c>
      <c r="B3247" s="28" t="s">
        <v>997</v>
      </c>
      <c r="C3247" s="28" t="s">
        <v>998</v>
      </c>
      <c r="D3247" s="28" t="s">
        <v>923</v>
      </c>
      <c r="E3247" s="21">
        <v>80</v>
      </c>
      <c r="F3247" s="22" t="s">
        <v>76</v>
      </c>
      <c r="G3247" s="15"/>
      <c r="H3247" s="15" t="s">
        <v>5</v>
      </c>
      <c r="I3247" s="15"/>
    </row>
    <row r="3248" spans="1:9" ht="39" x14ac:dyDescent="0.25">
      <c r="A3248" s="28" t="s">
        <v>944</v>
      </c>
      <c r="B3248" s="28" t="s">
        <v>999</v>
      </c>
      <c r="C3248" s="28" t="s">
        <v>1000</v>
      </c>
      <c r="D3248" s="28" t="s">
        <v>923</v>
      </c>
      <c r="E3248" s="21">
        <v>200</v>
      </c>
      <c r="F3248" s="22" t="s">
        <v>76</v>
      </c>
      <c r="G3248" s="15"/>
      <c r="H3248" s="15" t="s">
        <v>5</v>
      </c>
      <c r="I3248" s="15"/>
    </row>
    <row r="3249" spans="1:9" ht="58.5" x14ac:dyDescent="0.25">
      <c r="A3249" s="28" t="s">
        <v>944</v>
      </c>
      <c r="B3249" s="28" t="s">
        <v>1001</v>
      </c>
      <c r="C3249" s="28" t="s">
        <v>1002</v>
      </c>
      <c r="D3249" s="28" t="s">
        <v>923</v>
      </c>
      <c r="E3249" s="21">
        <v>80</v>
      </c>
      <c r="F3249" s="22" t="s">
        <v>76</v>
      </c>
      <c r="G3249" s="15"/>
      <c r="H3249" s="15" t="s">
        <v>5</v>
      </c>
      <c r="I3249" s="15"/>
    </row>
    <row r="3250" spans="1:9" ht="39" x14ac:dyDescent="0.25">
      <c r="A3250" s="28" t="s">
        <v>944</v>
      </c>
      <c r="B3250" s="28" t="s">
        <v>1003</v>
      </c>
      <c r="C3250" s="28" t="s">
        <v>854</v>
      </c>
      <c r="D3250" s="28" t="s">
        <v>923</v>
      </c>
      <c r="E3250" s="21">
        <v>80</v>
      </c>
      <c r="F3250" s="22" t="s">
        <v>76</v>
      </c>
      <c r="G3250" s="15"/>
      <c r="H3250" s="15" t="s">
        <v>5</v>
      </c>
      <c r="I3250" s="15"/>
    </row>
    <row r="3251" spans="1:9" ht="39" x14ac:dyDescent="0.25">
      <c r="A3251" s="28" t="s">
        <v>944</v>
      </c>
      <c r="B3251" s="28" t="s">
        <v>1004</v>
      </c>
      <c r="C3251" s="28" t="s">
        <v>1005</v>
      </c>
      <c r="D3251" s="28" t="s">
        <v>923</v>
      </c>
      <c r="E3251" s="21">
        <v>100</v>
      </c>
      <c r="F3251" s="22" t="s">
        <v>76</v>
      </c>
      <c r="G3251" s="15"/>
      <c r="H3251" s="15" t="s">
        <v>5</v>
      </c>
      <c r="I3251" s="15"/>
    </row>
    <row r="3252" spans="1:9" ht="58.5" x14ac:dyDescent="0.25">
      <c r="A3252" s="28" t="s">
        <v>944</v>
      </c>
      <c r="B3252" s="28" t="s">
        <v>1006</v>
      </c>
      <c r="C3252" s="28" t="s">
        <v>979</v>
      </c>
      <c r="D3252" s="28" t="s">
        <v>923</v>
      </c>
      <c r="E3252" s="21">
        <v>80</v>
      </c>
      <c r="F3252" s="22" t="s">
        <v>76</v>
      </c>
      <c r="G3252" s="15"/>
      <c r="H3252" s="15" t="s">
        <v>5</v>
      </c>
      <c r="I3252" s="15"/>
    </row>
    <row r="3253" spans="1:9" ht="58.5" x14ac:dyDescent="0.25">
      <c r="A3253" s="28" t="s">
        <v>944</v>
      </c>
      <c r="B3253" s="28" t="s">
        <v>1007</v>
      </c>
      <c r="C3253" s="28" t="s">
        <v>996</v>
      </c>
      <c r="D3253" s="28" t="s">
        <v>923</v>
      </c>
      <c r="E3253" s="21">
        <v>70</v>
      </c>
      <c r="F3253" s="22" t="s">
        <v>76</v>
      </c>
      <c r="G3253" s="15"/>
      <c r="H3253" s="15" t="s">
        <v>5</v>
      </c>
      <c r="I3253" s="15"/>
    </row>
    <row r="3254" spans="1:9" ht="78" x14ac:dyDescent="0.25">
      <c r="A3254" s="28" t="s">
        <v>944</v>
      </c>
      <c r="B3254" s="28" t="s">
        <v>1008</v>
      </c>
      <c r="C3254" s="28" t="s">
        <v>554</v>
      </c>
      <c r="D3254" s="28" t="s">
        <v>923</v>
      </c>
      <c r="E3254" s="21">
        <v>80</v>
      </c>
      <c r="F3254" s="22" t="s">
        <v>76</v>
      </c>
      <c r="G3254" s="15"/>
      <c r="H3254" s="15" t="s">
        <v>5</v>
      </c>
      <c r="I3254" s="15"/>
    </row>
    <row r="3255" spans="1:9" ht="39" x14ac:dyDescent="0.25">
      <c r="A3255" s="28" t="s">
        <v>944</v>
      </c>
      <c r="B3255" s="28" t="s">
        <v>1009</v>
      </c>
      <c r="C3255" s="28" t="s">
        <v>871</v>
      </c>
      <c r="D3255" s="28" t="s">
        <v>923</v>
      </c>
      <c r="E3255" s="21">
        <v>80</v>
      </c>
      <c r="F3255" s="22" t="s">
        <v>76</v>
      </c>
      <c r="G3255" s="15"/>
      <c r="H3255" s="15" t="s">
        <v>5</v>
      </c>
      <c r="I3255" s="15"/>
    </row>
    <row r="3256" spans="1:9" ht="58.5" x14ac:dyDescent="0.25">
      <c r="A3256" s="28" t="s">
        <v>944</v>
      </c>
      <c r="B3256" s="28" t="s">
        <v>1010</v>
      </c>
      <c r="C3256" s="28" t="s">
        <v>1011</v>
      </c>
      <c r="D3256" s="28" t="s">
        <v>923</v>
      </c>
      <c r="E3256" s="21">
        <v>80</v>
      </c>
      <c r="F3256" s="22" t="s">
        <v>76</v>
      </c>
      <c r="G3256" s="15"/>
      <c r="H3256" s="15" t="s">
        <v>5</v>
      </c>
      <c r="I3256" s="15"/>
    </row>
    <row r="3257" spans="1:9" ht="39" x14ac:dyDescent="0.25">
      <c r="A3257" s="28" t="s">
        <v>944</v>
      </c>
      <c r="B3257" s="28" t="s">
        <v>1012</v>
      </c>
      <c r="C3257" s="28" t="s">
        <v>394</v>
      </c>
      <c r="D3257" s="28" t="s">
        <v>923</v>
      </c>
      <c r="E3257" s="21">
        <v>60</v>
      </c>
      <c r="F3257" s="22" t="s">
        <v>76</v>
      </c>
      <c r="G3257" s="15"/>
      <c r="H3257" s="15" t="s">
        <v>5</v>
      </c>
      <c r="I3257" s="15"/>
    </row>
    <row r="3258" spans="1:9" ht="39" x14ac:dyDescent="0.25">
      <c r="A3258" s="28" t="s">
        <v>944</v>
      </c>
      <c r="B3258" s="28" t="s">
        <v>1013</v>
      </c>
      <c r="C3258" s="28" t="s">
        <v>981</v>
      </c>
      <c r="D3258" s="28" t="s">
        <v>923</v>
      </c>
      <c r="E3258" s="21">
        <v>20</v>
      </c>
      <c r="F3258" s="22" t="s">
        <v>76</v>
      </c>
      <c r="G3258" s="15"/>
      <c r="H3258" s="15" t="s">
        <v>5</v>
      </c>
      <c r="I3258" s="15"/>
    </row>
    <row r="3259" spans="1:9" ht="39" x14ac:dyDescent="0.25">
      <c r="A3259" s="28" t="s">
        <v>944</v>
      </c>
      <c r="B3259" s="28" t="s">
        <v>1014</v>
      </c>
      <c r="C3259" s="28" t="s">
        <v>981</v>
      </c>
      <c r="D3259" s="28" t="s">
        <v>923</v>
      </c>
      <c r="E3259" s="21">
        <v>50</v>
      </c>
      <c r="F3259" s="22" t="s">
        <v>76</v>
      </c>
      <c r="G3259" s="15"/>
      <c r="H3259" s="15" t="s">
        <v>5</v>
      </c>
      <c r="I3259" s="15"/>
    </row>
    <row r="3260" spans="1:9" ht="39" x14ac:dyDescent="0.25">
      <c r="A3260" s="28" t="s">
        <v>944</v>
      </c>
      <c r="B3260" s="28" t="s">
        <v>1015</v>
      </c>
      <c r="C3260" s="28" t="s">
        <v>698</v>
      </c>
      <c r="D3260" s="28" t="s">
        <v>923</v>
      </c>
      <c r="E3260" s="21">
        <v>120</v>
      </c>
      <c r="F3260" s="22" t="s">
        <v>76</v>
      </c>
      <c r="G3260" s="15"/>
      <c r="H3260" s="15" t="s">
        <v>5</v>
      </c>
      <c r="I3260" s="15"/>
    </row>
    <row r="3261" spans="1:9" ht="39" x14ac:dyDescent="0.25">
      <c r="A3261" s="28" t="s">
        <v>944</v>
      </c>
      <c r="B3261" s="28" t="s">
        <v>1016</v>
      </c>
      <c r="C3261" s="28" t="s">
        <v>1017</v>
      </c>
      <c r="D3261" s="28" t="s">
        <v>923</v>
      </c>
      <c r="E3261" s="21">
        <v>120</v>
      </c>
      <c r="F3261" s="22" t="s">
        <v>76</v>
      </c>
      <c r="G3261" s="15"/>
      <c r="H3261" s="15" t="s">
        <v>5</v>
      </c>
      <c r="I3261" s="15"/>
    </row>
    <row r="3262" spans="1:9" ht="39" x14ac:dyDescent="0.25">
      <c r="A3262" s="28" t="s">
        <v>944</v>
      </c>
      <c r="B3262" s="28" t="s">
        <v>1018</v>
      </c>
      <c r="C3262" s="28" t="s">
        <v>44</v>
      </c>
      <c r="D3262" s="28" t="s">
        <v>923</v>
      </c>
      <c r="E3262" s="21">
        <v>100</v>
      </c>
      <c r="F3262" s="22" t="s">
        <v>76</v>
      </c>
      <c r="G3262" s="15"/>
      <c r="H3262" s="15" t="s">
        <v>5</v>
      </c>
      <c r="I3262" s="15"/>
    </row>
    <row r="3263" spans="1:9" ht="58.5" x14ac:dyDescent="0.25">
      <c r="A3263" s="28" t="s">
        <v>944</v>
      </c>
      <c r="B3263" s="28" t="s">
        <v>1019</v>
      </c>
      <c r="C3263" s="28" t="s">
        <v>962</v>
      </c>
      <c r="D3263" s="28" t="s">
        <v>923</v>
      </c>
      <c r="E3263" s="21">
        <v>80</v>
      </c>
      <c r="F3263" s="22" t="s">
        <v>76</v>
      </c>
      <c r="G3263" s="15"/>
      <c r="H3263" s="15" t="s">
        <v>5</v>
      </c>
      <c r="I3263" s="15"/>
    </row>
    <row r="3264" spans="1:9" ht="58.5" x14ac:dyDescent="0.25">
      <c r="A3264" s="28" t="s">
        <v>944</v>
      </c>
      <c r="B3264" s="28" t="s">
        <v>1020</v>
      </c>
      <c r="C3264" s="28" t="s">
        <v>698</v>
      </c>
      <c r="D3264" s="28" t="s">
        <v>923</v>
      </c>
      <c r="E3264" s="21">
        <v>100</v>
      </c>
      <c r="F3264" s="22" t="s">
        <v>76</v>
      </c>
      <c r="G3264" s="15"/>
      <c r="H3264" s="15" t="s">
        <v>5</v>
      </c>
      <c r="I3264" s="15"/>
    </row>
    <row r="3265" spans="1:9" ht="78" x14ac:dyDescent="0.25">
      <c r="A3265" s="28" t="s">
        <v>944</v>
      </c>
      <c r="B3265" s="28" t="s">
        <v>1021</v>
      </c>
      <c r="C3265" s="28" t="s">
        <v>1022</v>
      </c>
      <c r="D3265" s="28" t="s">
        <v>923</v>
      </c>
      <c r="E3265" s="21">
        <v>150</v>
      </c>
      <c r="F3265" s="22" t="s">
        <v>76</v>
      </c>
      <c r="G3265" s="15"/>
      <c r="H3265" s="15" t="s">
        <v>5</v>
      </c>
      <c r="I3265" s="15"/>
    </row>
    <row r="3266" spans="1:9" ht="39" x14ac:dyDescent="0.25">
      <c r="A3266" s="28" t="s">
        <v>944</v>
      </c>
      <c r="B3266" s="28" t="s">
        <v>1023</v>
      </c>
      <c r="C3266" s="28" t="s">
        <v>962</v>
      </c>
      <c r="D3266" s="28" t="s">
        <v>923</v>
      </c>
      <c r="E3266" s="21">
        <v>50</v>
      </c>
      <c r="F3266" s="22" t="s">
        <v>76</v>
      </c>
      <c r="G3266" s="15"/>
      <c r="H3266" s="15" t="s">
        <v>5</v>
      </c>
      <c r="I3266" s="15"/>
    </row>
    <row r="3267" spans="1:9" ht="58.5" x14ac:dyDescent="0.25">
      <c r="A3267" s="28" t="s">
        <v>944</v>
      </c>
      <c r="B3267" s="28" t="s">
        <v>1024</v>
      </c>
      <c r="C3267" s="28" t="s">
        <v>962</v>
      </c>
      <c r="D3267" s="28" t="s">
        <v>923</v>
      </c>
      <c r="E3267" s="21">
        <v>45</v>
      </c>
      <c r="F3267" s="22" t="s">
        <v>76</v>
      </c>
      <c r="G3267" s="15"/>
      <c r="H3267" s="15" t="s">
        <v>5</v>
      </c>
      <c r="I3267" s="15"/>
    </row>
    <row r="3268" spans="1:9" ht="58.5" x14ac:dyDescent="0.25">
      <c r="A3268" s="28" t="s">
        <v>944</v>
      </c>
      <c r="B3268" s="28" t="s">
        <v>1025</v>
      </c>
      <c r="C3268" s="28" t="s">
        <v>962</v>
      </c>
      <c r="D3268" s="28" t="s">
        <v>923</v>
      </c>
      <c r="E3268" s="21">
        <v>50</v>
      </c>
      <c r="F3268" s="22" t="s">
        <v>76</v>
      </c>
      <c r="G3268" s="15"/>
      <c r="H3268" s="15" t="s">
        <v>5</v>
      </c>
      <c r="I3268" s="15"/>
    </row>
    <row r="3269" spans="1:9" ht="58.5" x14ac:dyDescent="0.25">
      <c r="A3269" s="28" t="s">
        <v>944</v>
      </c>
      <c r="B3269" s="28" t="s">
        <v>1026</v>
      </c>
      <c r="C3269" s="28" t="s">
        <v>987</v>
      </c>
      <c r="D3269" s="28" t="s">
        <v>923</v>
      </c>
      <c r="E3269" s="21">
        <v>30</v>
      </c>
      <c r="F3269" s="22" t="s">
        <v>76</v>
      </c>
      <c r="G3269" s="15"/>
      <c r="H3269" s="15" t="s">
        <v>5</v>
      </c>
      <c r="I3269" s="15"/>
    </row>
    <row r="3270" spans="1:9" ht="58.5" x14ac:dyDescent="0.25">
      <c r="A3270" s="28" t="s">
        <v>944</v>
      </c>
      <c r="B3270" s="28" t="s">
        <v>1027</v>
      </c>
      <c r="C3270" s="28" t="s">
        <v>987</v>
      </c>
      <c r="D3270" s="28" t="s">
        <v>923</v>
      </c>
      <c r="E3270" s="21">
        <v>30</v>
      </c>
      <c r="F3270" s="22" t="s">
        <v>76</v>
      </c>
      <c r="G3270" s="15"/>
      <c r="H3270" s="15" t="s">
        <v>5</v>
      </c>
      <c r="I3270" s="15"/>
    </row>
    <row r="3271" spans="1:9" ht="58.5" x14ac:dyDescent="0.25">
      <c r="A3271" s="28" t="s">
        <v>944</v>
      </c>
      <c r="B3271" s="28" t="s">
        <v>1028</v>
      </c>
      <c r="C3271" s="28" t="s">
        <v>1022</v>
      </c>
      <c r="D3271" s="28" t="s">
        <v>923</v>
      </c>
      <c r="E3271" s="21">
        <v>80</v>
      </c>
      <c r="F3271" s="22" t="s">
        <v>76</v>
      </c>
      <c r="G3271" s="15"/>
      <c r="H3271" s="15" t="s">
        <v>5</v>
      </c>
      <c r="I3271" s="15"/>
    </row>
    <row r="3272" spans="1:9" ht="58.5" x14ac:dyDescent="0.25">
      <c r="A3272" s="28" t="s">
        <v>944</v>
      </c>
      <c r="B3272" s="28" t="s">
        <v>1029</v>
      </c>
      <c r="C3272" s="28" t="s">
        <v>979</v>
      </c>
      <c r="D3272" s="28" t="s">
        <v>923</v>
      </c>
      <c r="E3272" s="21">
        <v>80</v>
      </c>
      <c r="F3272" s="22" t="s">
        <v>76</v>
      </c>
      <c r="G3272" s="15"/>
      <c r="H3272" s="15" t="s">
        <v>5</v>
      </c>
      <c r="I3272" s="15"/>
    </row>
    <row r="3273" spans="1:9" ht="78" x14ac:dyDescent="0.25">
      <c r="A3273" s="28" t="s">
        <v>944</v>
      </c>
      <c r="B3273" s="28" t="s">
        <v>1030</v>
      </c>
      <c r="C3273" s="28" t="s">
        <v>996</v>
      </c>
      <c r="D3273" s="28" t="s">
        <v>923</v>
      </c>
      <c r="E3273" s="21">
        <v>80</v>
      </c>
      <c r="F3273" s="22" t="s">
        <v>76</v>
      </c>
      <c r="G3273" s="15"/>
      <c r="H3273" s="15" t="s">
        <v>5</v>
      </c>
      <c r="I3273" s="15"/>
    </row>
    <row r="3274" spans="1:9" ht="58.5" x14ac:dyDescent="0.25">
      <c r="A3274" s="28" t="s">
        <v>944</v>
      </c>
      <c r="B3274" s="28" t="s">
        <v>1031</v>
      </c>
      <c r="C3274" s="28" t="s">
        <v>1017</v>
      </c>
      <c r="D3274" s="28" t="s">
        <v>923</v>
      </c>
      <c r="E3274" s="21">
        <v>50</v>
      </c>
      <c r="F3274" s="22" t="s">
        <v>76</v>
      </c>
      <c r="G3274" s="15"/>
      <c r="H3274" s="15" t="s">
        <v>5</v>
      </c>
      <c r="I3274" s="15"/>
    </row>
    <row r="3275" spans="1:9" ht="39" x14ac:dyDescent="0.25">
      <c r="A3275" s="28" t="s">
        <v>944</v>
      </c>
      <c r="B3275" s="28" t="s">
        <v>1032</v>
      </c>
      <c r="C3275" s="28" t="s">
        <v>1033</v>
      </c>
      <c r="D3275" s="28" t="s">
        <v>923</v>
      </c>
      <c r="E3275" s="21">
        <v>50</v>
      </c>
      <c r="F3275" s="22" t="s">
        <v>76</v>
      </c>
      <c r="G3275" s="15"/>
      <c r="H3275" s="15" t="s">
        <v>5</v>
      </c>
      <c r="I3275" s="15"/>
    </row>
    <row r="3276" spans="1:9" ht="39" x14ac:dyDescent="0.25">
      <c r="A3276" s="28" t="s">
        <v>944</v>
      </c>
      <c r="B3276" s="28" t="s">
        <v>1034</v>
      </c>
      <c r="C3276" s="28" t="s">
        <v>1035</v>
      </c>
      <c r="D3276" s="28" t="s">
        <v>923</v>
      </c>
      <c r="E3276" s="21">
        <v>20</v>
      </c>
      <c r="F3276" s="22" t="s">
        <v>76</v>
      </c>
      <c r="G3276" s="15"/>
      <c r="H3276" s="15" t="s">
        <v>5</v>
      </c>
      <c r="I3276" s="15"/>
    </row>
    <row r="3277" spans="1:9" ht="39" x14ac:dyDescent="0.25">
      <c r="A3277" s="28" t="s">
        <v>944</v>
      </c>
      <c r="B3277" s="28" t="s">
        <v>1036</v>
      </c>
      <c r="C3277" s="28" t="s">
        <v>1037</v>
      </c>
      <c r="D3277" s="28" t="s">
        <v>923</v>
      </c>
      <c r="E3277" s="21">
        <v>60</v>
      </c>
      <c r="F3277" s="22" t="s">
        <v>76</v>
      </c>
      <c r="G3277" s="15"/>
      <c r="H3277" s="15" t="s">
        <v>5</v>
      </c>
      <c r="I3277" s="15"/>
    </row>
    <row r="3278" spans="1:9" ht="39" x14ac:dyDescent="0.25">
      <c r="A3278" s="28" t="s">
        <v>944</v>
      </c>
      <c r="B3278" s="28" t="s">
        <v>1038</v>
      </c>
      <c r="C3278" s="28" t="s">
        <v>44</v>
      </c>
      <c r="D3278" s="28" t="s">
        <v>923</v>
      </c>
      <c r="E3278" s="21">
        <v>30</v>
      </c>
      <c r="F3278" s="22" t="s">
        <v>76</v>
      </c>
      <c r="G3278" s="15"/>
      <c r="H3278" s="15" t="s">
        <v>5</v>
      </c>
      <c r="I3278" s="15"/>
    </row>
    <row r="3279" spans="1:9" ht="78" x14ac:dyDescent="0.25">
      <c r="A3279" s="28" t="s">
        <v>944</v>
      </c>
      <c r="B3279" s="28" t="s">
        <v>1039</v>
      </c>
      <c r="C3279" s="28" t="s">
        <v>987</v>
      </c>
      <c r="D3279" s="28" t="s">
        <v>923</v>
      </c>
      <c r="E3279" s="21">
        <v>80</v>
      </c>
      <c r="F3279" s="22" t="s">
        <v>76</v>
      </c>
      <c r="G3279" s="15"/>
      <c r="H3279" s="15" t="s">
        <v>5</v>
      </c>
      <c r="I3279" s="15"/>
    </row>
    <row r="3280" spans="1:9" ht="58.5" x14ac:dyDescent="0.25">
      <c r="A3280" s="28" t="s">
        <v>944</v>
      </c>
      <c r="B3280" s="28" t="s">
        <v>1040</v>
      </c>
      <c r="C3280" s="28" t="s">
        <v>987</v>
      </c>
      <c r="D3280" s="28" t="s">
        <v>923</v>
      </c>
      <c r="E3280" s="21">
        <v>120</v>
      </c>
      <c r="F3280" s="22" t="s">
        <v>76</v>
      </c>
      <c r="G3280" s="15"/>
      <c r="H3280" s="15" t="s">
        <v>5</v>
      </c>
      <c r="I3280" s="15"/>
    </row>
    <row r="3281" spans="1:9" ht="58.5" x14ac:dyDescent="0.25">
      <c r="A3281" s="28" t="s">
        <v>944</v>
      </c>
      <c r="B3281" s="28" t="s">
        <v>1041</v>
      </c>
      <c r="C3281" s="28" t="s">
        <v>977</v>
      </c>
      <c r="D3281" s="28" t="s">
        <v>923</v>
      </c>
      <c r="E3281" s="21">
        <v>80</v>
      </c>
      <c r="F3281" s="22" t="s">
        <v>76</v>
      </c>
      <c r="G3281" s="15"/>
      <c r="H3281" s="15" t="s">
        <v>5</v>
      </c>
      <c r="I3281" s="15"/>
    </row>
    <row r="3282" spans="1:9" ht="78" x14ac:dyDescent="0.25">
      <c r="A3282" s="28" t="s">
        <v>944</v>
      </c>
      <c r="B3282" s="28" t="s">
        <v>1042</v>
      </c>
      <c r="C3282" s="28" t="s">
        <v>981</v>
      </c>
      <c r="D3282" s="28" t="s">
        <v>923</v>
      </c>
      <c r="E3282" s="21">
        <v>80</v>
      </c>
      <c r="F3282" s="22" t="s">
        <v>76</v>
      </c>
      <c r="G3282" s="15"/>
      <c r="H3282" s="15" t="s">
        <v>5</v>
      </c>
      <c r="I3282" s="15"/>
    </row>
    <row r="3283" spans="1:9" ht="58.5" x14ac:dyDescent="0.25">
      <c r="A3283" s="28" t="s">
        <v>944</v>
      </c>
      <c r="B3283" s="28" t="s">
        <v>1043</v>
      </c>
      <c r="C3283" s="28" t="s">
        <v>1044</v>
      </c>
      <c r="D3283" s="28" t="s">
        <v>923</v>
      </c>
      <c r="E3283" s="21">
        <v>80</v>
      </c>
      <c r="F3283" s="22" t="s">
        <v>76</v>
      </c>
      <c r="G3283" s="15"/>
      <c r="H3283" s="15" t="s">
        <v>5</v>
      </c>
      <c r="I3283" s="15"/>
    </row>
    <row r="3284" spans="1:9" ht="78" x14ac:dyDescent="0.25">
      <c r="A3284" s="28" t="s">
        <v>944</v>
      </c>
      <c r="B3284" s="28" t="s">
        <v>1045</v>
      </c>
      <c r="C3284" s="28" t="s">
        <v>1046</v>
      </c>
      <c r="D3284" s="28" t="s">
        <v>923</v>
      </c>
      <c r="E3284" s="21">
        <v>80</v>
      </c>
      <c r="F3284" s="22" t="s">
        <v>76</v>
      </c>
      <c r="G3284" s="15"/>
      <c r="H3284" s="15" t="s">
        <v>5</v>
      </c>
      <c r="I3284" s="15"/>
    </row>
    <row r="3285" spans="1:9" ht="39" x14ac:dyDescent="0.25">
      <c r="A3285" s="28" t="s">
        <v>944</v>
      </c>
      <c r="B3285" s="28" t="s">
        <v>1047</v>
      </c>
      <c r="C3285" s="28" t="s">
        <v>44</v>
      </c>
      <c r="D3285" s="28" t="s">
        <v>923</v>
      </c>
      <c r="E3285" s="21">
        <v>200</v>
      </c>
      <c r="F3285" s="22" t="s">
        <v>76</v>
      </c>
      <c r="G3285" s="15"/>
      <c r="H3285" s="15" t="s">
        <v>5</v>
      </c>
      <c r="I3285" s="15"/>
    </row>
    <row r="3286" spans="1:9" ht="58.5" x14ac:dyDescent="0.25">
      <c r="A3286" s="28" t="s">
        <v>944</v>
      </c>
      <c r="B3286" s="28" t="s">
        <v>1048</v>
      </c>
      <c r="C3286" s="28" t="s">
        <v>1044</v>
      </c>
      <c r="D3286" s="28" t="s">
        <v>923</v>
      </c>
      <c r="E3286" s="21">
        <v>110</v>
      </c>
      <c r="F3286" s="22" t="s">
        <v>76</v>
      </c>
      <c r="G3286" s="15"/>
      <c r="H3286" s="15" t="s">
        <v>5</v>
      </c>
      <c r="I3286" s="15"/>
    </row>
    <row r="3287" spans="1:9" ht="39" x14ac:dyDescent="0.25">
      <c r="A3287" s="28" t="s">
        <v>944</v>
      </c>
      <c r="B3287" s="28" t="s">
        <v>1049</v>
      </c>
      <c r="C3287" s="28" t="s">
        <v>44</v>
      </c>
      <c r="D3287" s="28" t="s">
        <v>923</v>
      </c>
      <c r="E3287" s="21">
        <v>100</v>
      </c>
      <c r="F3287" s="22" t="s">
        <v>76</v>
      </c>
      <c r="G3287" s="15"/>
      <c r="H3287" s="15" t="s">
        <v>5</v>
      </c>
      <c r="I3287" s="15"/>
    </row>
    <row r="3288" spans="1:9" ht="39" x14ac:dyDescent="0.25">
      <c r="A3288" s="28" t="s">
        <v>944</v>
      </c>
      <c r="B3288" s="28" t="s">
        <v>1050</v>
      </c>
      <c r="C3288" s="28" t="s">
        <v>1017</v>
      </c>
      <c r="D3288" s="28" t="s">
        <v>923</v>
      </c>
      <c r="E3288" s="21">
        <v>50</v>
      </c>
      <c r="F3288" s="22" t="s">
        <v>76</v>
      </c>
      <c r="G3288" s="15"/>
      <c r="H3288" s="15" t="s">
        <v>5</v>
      </c>
      <c r="I3288" s="15"/>
    </row>
    <row r="3289" spans="1:9" ht="39" x14ac:dyDescent="0.25">
      <c r="A3289" s="28" t="s">
        <v>944</v>
      </c>
      <c r="B3289" s="28" t="s">
        <v>1051</v>
      </c>
      <c r="C3289" s="28" t="s">
        <v>981</v>
      </c>
      <c r="D3289" s="28" t="s">
        <v>923</v>
      </c>
      <c r="E3289" s="21">
        <v>50</v>
      </c>
      <c r="F3289" s="22" t="s">
        <v>76</v>
      </c>
      <c r="G3289" s="15"/>
      <c r="H3289" s="15" t="s">
        <v>5</v>
      </c>
      <c r="I3289" s="15"/>
    </row>
    <row r="3290" spans="1:9" ht="58.5" x14ac:dyDescent="0.25">
      <c r="A3290" s="28" t="s">
        <v>944</v>
      </c>
      <c r="B3290" s="28" t="s">
        <v>1052</v>
      </c>
      <c r="C3290" s="28" t="s">
        <v>993</v>
      </c>
      <c r="D3290" s="28" t="s">
        <v>923</v>
      </c>
      <c r="E3290" s="21">
        <v>80</v>
      </c>
      <c r="F3290" s="22" t="s">
        <v>76</v>
      </c>
      <c r="G3290" s="15"/>
      <c r="H3290" s="15" t="s">
        <v>5</v>
      </c>
      <c r="I3290" s="15"/>
    </row>
    <row r="3291" spans="1:9" ht="39" x14ac:dyDescent="0.25">
      <c r="A3291" s="28" t="s">
        <v>944</v>
      </c>
      <c r="B3291" s="28" t="s">
        <v>1053</v>
      </c>
      <c r="C3291" s="28" t="s">
        <v>44</v>
      </c>
      <c r="D3291" s="28" t="s">
        <v>923</v>
      </c>
      <c r="E3291" s="21">
        <v>100</v>
      </c>
      <c r="F3291" s="22" t="s">
        <v>76</v>
      </c>
      <c r="G3291" s="15"/>
      <c r="H3291" s="15" t="s">
        <v>5</v>
      </c>
      <c r="I3291" s="15"/>
    </row>
    <row r="3292" spans="1:9" ht="58.5" x14ac:dyDescent="0.25">
      <c r="A3292" s="28" t="s">
        <v>944</v>
      </c>
      <c r="B3292" s="28" t="s">
        <v>1054</v>
      </c>
      <c r="C3292" s="28" t="s">
        <v>977</v>
      </c>
      <c r="D3292" s="28" t="s">
        <v>923</v>
      </c>
      <c r="E3292" s="21">
        <v>80</v>
      </c>
      <c r="F3292" s="22" t="s">
        <v>76</v>
      </c>
      <c r="G3292" s="15"/>
      <c r="H3292" s="15" t="s">
        <v>5</v>
      </c>
      <c r="I3292" s="15"/>
    </row>
    <row r="3293" spans="1:9" ht="58.5" x14ac:dyDescent="0.25">
      <c r="A3293" s="28" t="s">
        <v>944</v>
      </c>
      <c r="B3293" s="28" t="s">
        <v>1055</v>
      </c>
      <c r="C3293" s="28" t="s">
        <v>1011</v>
      </c>
      <c r="D3293" s="28" t="s">
        <v>923</v>
      </c>
      <c r="E3293" s="21">
        <v>80</v>
      </c>
      <c r="F3293" s="22" t="s">
        <v>76</v>
      </c>
      <c r="G3293" s="15"/>
      <c r="H3293" s="15" t="s">
        <v>5</v>
      </c>
      <c r="I3293" s="15"/>
    </row>
    <row r="3294" spans="1:9" ht="58.5" x14ac:dyDescent="0.25">
      <c r="A3294" s="28" t="s">
        <v>944</v>
      </c>
      <c r="B3294" s="28" t="s">
        <v>1056</v>
      </c>
      <c r="C3294" s="28" t="s">
        <v>981</v>
      </c>
      <c r="D3294" s="28" t="s">
        <v>923</v>
      </c>
      <c r="E3294" s="21">
        <v>80</v>
      </c>
      <c r="F3294" s="22" t="s">
        <v>76</v>
      </c>
      <c r="G3294" s="15"/>
      <c r="H3294" s="15" t="s">
        <v>5</v>
      </c>
      <c r="I3294" s="15"/>
    </row>
    <row r="3295" spans="1:9" ht="58.5" x14ac:dyDescent="0.25">
      <c r="A3295" s="28" t="s">
        <v>944</v>
      </c>
      <c r="B3295" s="28" t="s">
        <v>1057</v>
      </c>
      <c r="C3295" s="28" t="s">
        <v>977</v>
      </c>
      <c r="D3295" s="28" t="s">
        <v>923</v>
      </c>
      <c r="E3295" s="21">
        <v>80</v>
      </c>
      <c r="F3295" s="22" t="s">
        <v>76</v>
      </c>
      <c r="G3295" s="15"/>
      <c r="H3295" s="15" t="s">
        <v>5</v>
      </c>
      <c r="I3295" s="15"/>
    </row>
    <row r="3296" spans="1:9" ht="58.5" x14ac:dyDescent="0.25">
      <c r="A3296" s="28" t="s">
        <v>944</v>
      </c>
      <c r="B3296" s="28" t="s">
        <v>1058</v>
      </c>
      <c r="C3296" s="28" t="s">
        <v>962</v>
      </c>
      <c r="D3296" s="28" t="s">
        <v>923</v>
      </c>
      <c r="E3296" s="21">
        <v>110</v>
      </c>
      <c r="F3296" s="22" t="s">
        <v>76</v>
      </c>
      <c r="G3296" s="15"/>
      <c r="H3296" s="15" t="s">
        <v>5</v>
      </c>
      <c r="I3296" s="15"/>
    </row>
    <row r="3297" spans="1:9" ht="39" x14ac:dyDescent="0.25">
      <c r="A3297" s="28" t="s">
        <v>944</v>
      </c>
      <c r="B3297" s="28" t="s">
        <v>1059</v>
      </c>
      <c r="C3297" s="28" t="s">
        <v>735</v>
      </c>
      <c r="D3297" s="28" t="s">
        <v>923</v>
      </c>
      <c r="E3297" s="21">
        <v>100</v>
      </c>
      <c r="F3297" s="22" t="s">
        <v>76</v>
      </c>
      <c r="G3297" s="15"/>
      <c r="H3297" s="15" t="s">
        <v>5</v>
      </c>
      <c r="I3297" s="15"/>
    </row>
    <row r="3298" spans="1:9" ht="78" x14ac:dyDescent="0.25">
      <c r="A3298" s="28" t="s">
        <v>944</v>
      </c>
      <c r="B3298" s="28" t="s">
        <v>1060</v>
      </c>
      <c r="C3298" s="28" t="s">
        <v>735</v>
      </c>
      <c r="D3298" s="28" t="s">
        <v>923</v>
      </c>
      <c r="E3298" s="21">
        <v>70</v>
      </c>
      <c r="F3298" s="22" t="s">
        <v>76</v>
      </c>
      <c r="G3298" s="15"/>
      <c r="H3298" s="15" t="s">
        <v>5</v>
      </c>
      <c r="I3298" s="15"/>
    </row>
    <row r="3299" spans="1:9" ht="58.5" x14ac:dyDescent="0.25">
      <c r="A3299" s="28" t="s">
        <v>944</v>
      </c>
      <c r="B3299" s="28" t="s">
        <v>1061</v>
      </c>
      <c r="C3299" s="28" t="s">
        <v>1062</v>
      </c>
      <c r="D3299" s="28" t="s">
        <v>923</v>
      </c>
      <c r="E3299" s="21">
        <v>19.3</v>
      </c>
      <c r="F3299" s="22" t="s">
        <v>76</v>
      </c>
      <c r="G3299" s="15"/>
      <c r="H3299" s="15" t="s">
        <v>5</v>
      </c>
      <c r="I3299" s="15"/>
    </row>
    <row r="3300" spans="1:9" ht="78" x14ac:dyDescent="0.25">
      <c r="A3300" s="28" t="s">
        <v>944</v>
      </c>
      <c r="B3300" s="28" t="s">
        <v>1063</v>
      </c>
      <c r="C3300" s="28" t="s">
        <v>698</v>
      </c>
      <c r="D3300" s="28" t="s">
        <v>923</v>
      </c>
      <c r="E3300" s="21">
        <v>80</v>
      </c>
      <c r="F3300" s="22" t="s">
        <v>76</v>
      </c>
      <c r="G3300" s="15"/>
      <c r="H3300" s="15" t="s">
        <v>5</v>
      </c>
      <c r="I3300" s="15"/>
    </row>
    <row r="3301" spans="1:9" ht="58.5" x14ac:dyDescent="0.25">
      <c r="A3301" s="28" t="s">
        <v>944</v>
      </c>
      <c r="B3301" s="28" t="s">
        <v>1064</v>
      </c>
      <c r="C3301" s="28" t="s">
        <v>996</v>
      </c>
      <c r="D3301" s="28" t="s">
        <v>923</v>
      </c>
      <c r="E3301" s="21">
        <v>80</v>
      </c>
      <c r="F3301" s="22" t="s">
        <v>76</v>
      </c>
      <c r="G3301" s="15"/>
      <c r="H3301" s="15" t="s">
        <v>5</v>
      </c>
      <c r="I3301" s="15"/>
    </row>
    <row r="3302" spans="1:9" ht="58.5" x14ac:dyDescent="0.25">
      <c r="A3302" s="28" t="s">
        <v>944</v>
      </c>
      <c r="B3302" s="28" t="s">
        <v>1065</v>
      </c>
      <c r="C3302" s="28" t="s">
        <v>1046</v>
      </c>
      <c r="D3302" s="28" t="s">
        <v>923</v>
      </c>
      <c r="E3302" s="21">
        <v>110</v>
      </c>
      <c r="F3302" s="22" t="s">
        <v>76</v>
      </c>
      <c r="G3302" s="15"/>
      <c r="H3302" s="15" t="s">
        <v>5</v>
      </c>
      <c r="I3302" s="15"/>
    </row>
    <row r="3303" spans="1:9" ht="58.5" x14ac:dyDescent="0.25">
      <c r="A3303" s="28" t="s">
        <v>944</v>
      </c>
      <c r="B3303" s="28" t="s">
        <v>1066</v>
      </c>
      <c r="C3303" s="28" t="s">
        <v>1067</v>
      </c>
      <c r="D3303" s="28" t="s">
        <v>923</v>
      </c>
      <c r="E3303" s="21">
        <v>30</v>
      </c>
      <c r="F3303" s="22" t="s">
        <v>76</v>
      </c>
      <c r="G3303" s="15"/>
      <c r="H3303" s="15" t="s">
        <v>5</v>
      </c>
      <c r="I3303" s="15"/>
    </row>
    <row r="3304" spans="1:9" ht="58.5" x14ac:dyDescent="0.25">
      <c r="A3304" s="28" t="s">
        <v>944</v>
      </c>
      <c r="B3304" s="28" t="s">
        <v>1068</v>
      </c>
      <c r="C3304" s="28" t="s">
        <v>1069</v>
      </c>
      <c r="D3304" s="28" t="s">
        <v>923</v>
      </c>
      <c r="E3304" s="21">
        <v>80</v>
      </c>
      <c r="F3304" s="22" t="s">
        <v>76</v>
      </c>
      <c r="G3304" s="15"/>
      <c r="H3304" s="15" t="s">
        <v>5</v>
      </c>
      <c r="I3304" s="15"/>
    </row>
    <row r="3305" spans="1:9" ht="58.5" x14ac:dyDescent="0.25">
      <c r="A3305" s="28" t="s">
        <v>944</v>
      </c>
      <c r="B3305" s="28" t="s">
        <v>1070</v>
      </c>
      <c r="C3305" s="28" t="s">
        <v>1071</v>
      </c>
      <c r="D3305" s="28" t="s">
        <v>923</v>
      </c>
      <c r="E3305" s="21">
        <v>350</v>
      </c>
      <c r="F3305" s="22" t="s">
        <v>76</v>
      </c>
      <c r="G3305" s="15"/>
      <c r="H3305" s="15" t="s">
        <v>5</v>
      </c>
      <c r="I3305" s="15"/>
    </row>
    <row r="3306" spans="1:9" ht="39" x14ac:dyDescent="0.25">
      <c r="A3306" s="28" t="s">
        <v>944</v>
      </c>
      <c r="B3306" s="28" t="s">
        <v>1072</v>
      </c>
      <c r="C3306" s="28" t="s">
        <v>44</v>
      </c>
      <c r="D3306" s="28" t="s">
        <v>923</v>
      </c>
      <c r="E3306" s="21">
        <v>500</v>
      </c>
      <c r="F3306" s="22" t="s">
        <v>76</v>
      </c>
      <c r="G3306" s="15"/>
      <c r="H3306" s="15" t="s">
        <v>5</v>
      </c>
      <c r="I3306" s="15"/>
    </row>
    <row r="3307" spans="1:9" ht="78" x14ac:dyDescent="0.25">
      <c r="A3307" s="28" t="s">
        <v>944</v>
      </c>
      <c r="B3307" s="28" t="s">
        <v>1073</v>
      </c>
      <c r="C3307" s="28" t="s">
        <v>735</v>
      </c>
      <c r="D3307" s="28" t="s">
        <v>923</v>
      </c>
      <c r="E3307" s="21">
        <v>100</v>
      </c>
      <c r="F3307" s="22" t="s">
        <v>76</v>
      </c>
      <c r="G3307" s="15"/>
      <c r="H3307" s="15" t="s">
        <v>5</v>
      </c>
      <c r="I3307" s="15"/>
    </row>
    <row r="3308" spans="1:9" ht="58.5" x14ac:dyDescent="0.25">
      <c r="A3308" s="28" t="s">
        <v>1074</v>
      </c>
      <c r="B3308" s="28" t="s">
        <v>1075</v>
      </c>
      <c r="C3308" s="28" t="s">
        <v>44</v>
      </c>
      <c r="D3308" s="28" t="s">
        <v>1076</v>
      </c>
      <c r="E3308" s="21">
        <v>80</v>
      </c>
      <c r="F3308" s="22" t="s">
        <v>76</v>
      </c>
      <c r="G3308" s="15"/>
      <c r="H3308" s="15" t="s">
        <v>5</v>
      </c>
      <c r="I3308" s="15"/>
    </row>
    <row r="3309" spans="1:9" ht="39" x14ac:dyDescent="0.25">
      <c r="A3309" s="28" t="s">
        <v>1074</v>
      </c>
      <c r="B3309" s="28" t="s">
        <v>1077</v>
      </c>
      <c r="C3309" s="28" t="s">
        <v>1078</v>
      </c>
      <c r="D3309" s="28" t="s">
        <v>1076</v>
      </c>
      <c r="E3309" s="21">
        <v>50</v>
      </c>
      <c r="F3309" s="22" t="s">
        <v>76</v>
      </c>
      <c r="G3309" s="15"/>
      <c r="H3309" s="15" t="s">
        <v>5</v>
      </c>
      <c r="I3309" s="15"/>
    </row>
    <row r="3310" spans="1:9" ht="58.5" x14ac:dyDescent="0.25">
      <c r="A3310" s="28" t="s">
        <v>1074</v>
      </c>
      <c r="B3310" s="28" t="s">
        <v>1079</v>
      </c>
      <c r="C3310" s="28" t="s">
        <v>1080</v>
      </c>
      <c r="D3310" s="28" t="s">
        <v>1076</v>
      </c>
      <c r="E3310" s="21">
        <v>100</v>
      </c>
      <c r="F3310" s="22" t="s">
        <v>76</v>
      </c>
      <c r="G3310" s="15"/>
      <c r="H3310" s="15" t="s">
        <v>5</v>
      </c>
      <c r="I3310" s="15"/>
    </row>
    <row r="3311" spans="1:9" ht="39" x14ac:dyDescent="0.25">
      <c r="A3311" s="28" t="s">
        <v>1074</v>
      </c>
      <c r="B3311" s="28" t="s">
        <v>1081</v>
      </c>
      <c r="C3311" s="28" t="s">
        <v>1082</v>
      </c>
      <c r="D3311" s="28" t="s">
        <v>1076</v>
      </c>
      <c r="E3311" s="21">
        <v>10</v>
      </c>
      <c r="F3311" s="22" t="s">
        <v>76</v>
      </c>
      <c r="G3311" s="15"/>
      <c r="H3311" s="15" t="s">
        <v>5</v>
      </c>
      <c r="I3311" s="15"/>
    </row>
    <row r="3312" spans="1:9" ht="39" x14ac:dyDescent="0.25">
      <c r="A3312" s="28" t="s">
        <v>1074</v>
      </c>
      <c r="B3312" s="28" t="s">
        <v>1083</v>
      </c>
      <c r="C3312" s="28" t="s">
        <v>1084</v>
      </c>
      <c r="D3312" s="28" t="s">
        <v>1076</v>
      </c>
      <c r="E3312" s="21">
        <v>70</v>
      </c>
      <c r="F3312" s="22" t="s">
        <v>76</v>
      </c>
      <c r="G3312" s="15"/>
      <c r="H3312" s="15" t="s">
        <v>5</v>
      </c>
      <c r="I3312" s="15"/>
    </row>
    <row r="3313" spans="1:9" ht="58.5" x14ac:dyDescent="0.25">
      <c r="A3313" s="28" t="s">
        <v>1074</v>
      </c>
      <c r="B3313" s="28" t="s">
        <v>1085</v>
      </c>
      <c r="C3313" s="28" t="s">
        <v>44</v>
      </c>
      <c r="D3313" s="28" t="s">
        <v>1076</v>
      </c>
      <c r="E3313" s="21">
        <v>5000</v>
      </c>
      <c r="F3313" s="22" t="s">
        <v>76</v>
      </c>
      <c r="G3313" s="15"/>
      <c r="H3313" s="15" t="s">
        <v>5</v>
      </c>
      <c r="I3313" s="15"/>
    </row>
    <row r="3314" spans="1:9" ht="39" x14ac:dyDescent="0.25">
      <c r="A3314" s="28" t="s">
        <v>1074</v>
      </c>
      <c r="B3314" s="28" t="s">
        <v>1086</v>
      </c>
      <c r="C3314" s="28" t="s">
        <v>1087</v>
      </c>
      <c r="D3314" s="28" t="s">
        <v>1076</v>
      </c>
      <c r="E3314" s="21">
        <v>300</v>
      </c>
      <c r="F3314" s="22" t="s">
        <v>76</v>
      </c>
      <c r="G3314" s="15"/>
      <c r="H3314" s="15" t="s">
        <v>5</v>
      </c>
      <c r="I3314" s="15"/>
    </row>
    <row r="3315" spans="1:9" ht="58.5" x14ac:dyDescent="0.25">
      <c r="A3315" s="28" t="s">
        <v>1074</v>
      </c>
      <c r="B3315" s="28" t="s">
        <v>1088</v>
      </c>
      <c r="C3315" s="28" t="s">
        <v>44</v>
      </c>
      <c r="D3315" s="28" t="s">
        <v>1076</v>
      </c>
      <c r="E3315" s="21">
        <v>50</v>
      </c>
      <c r="F3315" s="22" t="s">
        <v>76</v>
      </c>
      <c r="G3315" s="15"/>
      <c r="H3315" s="15" t="s">
        <v>5</v>
      </c>
      <c r="I3315" s="15"/>
    </row>
    <row r="3316" spans="1:9" ht="39" x14ac:dyDescent="0.25">
      <c r="A3316" s="28" t="s">
        <v>1074</v>
      </c>
      <c r="B3316" s="28" t="s">
        <v>1089</v>
      </c>
      <c r="C3316" s="28" t="s">
        <v>1090</v>
      </c>
      <c r="D3316" s="28" t="s">
        <v>1076</v>
      </c>
      <c r="E3316" s="21">
        <v>100</v>
      </c>
      <c r="F3316" s="22" t="s">
        <v>76</v>
      </c>
      <c r="G3316" s="15"/>
      <c r="H3316" s="15" t="s">
        <v>5</v>
      </c>
      <c r="I3316" s="15"/>
    </row>
    <row r="3317" spans="1:9" ht="58.5" x14ac:dyDescent="0.25">
      <c r="A3317" s="28" t="s">
        <v>1074</v>
      </c>
      <c r="B3317" s="28" t="s">
        <v>1091</v>
      </c>
      <c r="C3317" s="28" t="s">
        <v>1092</v>
      </c>
      <c r="D3317" s="28" t="s">
        <v>1076</v>
      </c>
      <c r="E3317" s="21">
        <v>380</v>
      </c>
      <c r="F3317" s="22" t="s">
        <v>76</v>
      </c>
      <c r="G3317" s="15"/>
      <c r="H3317" s="15" t="s">
        <v>5</v>
      </c>
      <c r="I3317" s="15"/>
    </row>
    <row r="3318" spans="1:9" ht="39" x14ac:dyDescent="0.25">
      <c r="A3318" s="28" t="s">
        <v>1074</v>
      </c>
      <c r="B3318" s="28" t="s">
        <v>1093</v>
      </c>
      <c r="C3318" s="28" t="s">
        <v>44</v>
      </c>
      <c r="D3318" s="28" t="s">
        <v>1076</v>
      </c>
      <c r="E3318" s="21">
        <v>60</v>
      </c>
      <c r="F3318" s="22" t="s">
        <v>76</v>
      </c>
      <c r="G3318" s="15"/>
      <c r="H3318" s="15" t="s">
        <v>5</v>
      </c>
      <c r="I3318" s="15"/>
    </row>
    <row r="3319" spans="1:9" ht="39" x14ac:dyDescent="0.25">
      <c r="A3319" s="28" t="s">
        <v>1074</v>
      </c>
      <c r="B3319" s="28" t="s">
        <v>1094</v>
      </c>
      <c r="C3319" s="28" t="s">
        <v>1095</v>
      </c>
      <c r="D3319" s="28" t="s">
        <v>1076</v>
      </c>
      <c r="E3319" s="21">
        <v>20</v>
      </c>
      <c r="F3319" s="22" t="s">
        <v>76</v>
      </c>
      <c r="G3319" s="15"/>
      <c r="H3319" s="15" t="s">
        <v>5</v>
      </c>
      <c r="I3319" s="15"/>
    </row>
    <row r="3320" spans="1:9" ht="39" x14ac:dyDescent="0.25">
      <c r="A3320" s="28" t="s">
        <v>1074</v>
      </c>
      <c r="B3320" s="28" t="s">
        <v>1096</v>
      </c>
      <c r="C3320" s="28" t="s">
        <v>44</v>
      </c>
      <c r="D3320" s="28" t="s">
        <v>1076</v>
      </c>
      <c r="E3320" s="21">
        <v>800</v>
      </c>
      <c r="F3320" s="22" t="s">
        <v>76</v>
      </c>
      <c r="G3320" s="15"/>
      <c r="H3320" s="15" t="s">
        <v>5</v>
      </c>
      <c r="I3320" s="15"/>
    </row>
    <row r="3321" spans="1:9" ht="39" x14ac:dyDescent="0.25">
      <c r="A3321" s="28" t="s">
        <v>1074</v>
      </c>
      <c r="B3321" s="28" t="s">
        <v>1097</v>
      </c>
      <c r="C3321" s="28" t="s">
        <v>1098</v>
      </c>
      <c r="D3321" s="28" t="s">
        <v>1076</v>
      </c>
      <c r="E3321" s="21">
        <v>240</v>
      </c>
      <c r="F3321" s="22" t="s">
        <v>76</v>
      </c>
      <c r="G3321" s="15"/>
      <c r="H3321" s="15" t="s">
        <v>5</v>
      </c>
      <c r="I3321" s="15"/>
    </row>
    <row r="3322" spans="1:9" ht="39" x14ac:dyDescent="0.25">
      <c r="A3322" s="28" t="s">
        <v>1074</v>
      </c>
      <c r="B3322" s="28" t="s">
        <v>1099</v>
      </c>
      <c r="C3322" s="28" t="s">
        <v>922</v>
      </c>
      <c r="D3322" s="28" t="s">
        <v>1076</v>
      </c>
      <c r="E3322" s="21">
        <v>180</v>
      </c>
      <c r="F3322" s="22" t="s">
        <v>76</v>
      </c>
      <c r="G3322" s="15"/>
      <c r="H3322" s="15" t="s">
        <v>5</v>
      </c>
      <c r="I3322" s="15"/>
    </row>
    <row r="3323" spans="1:9" ht="39" x14ac:dyDescent="0.25">
      <c r="A3323" s="28" t="s">
        <v>1074</v>
      </c>
      <c r="B3323" s="28" t="s">
        <v>1100</v>
      </c>
      <c r="C3323" s="28" t="s">
        <v>1101</v>
      </c>
      <c r="D3323" s="28" t="s">
        <v>1076</v>
      </c>
      <c r="E3323" s="21">
        <v>300</v>
      </c>
      <c r="F3323" s="22" t="s">
        <v>76</v>
      </c>
      <c r="G3323" s="15"/>
      <c r="H3323" s="15" t="s">
        <v>5</v>
      </c>
      <c r="I3323" s="15"/>
    </row>
    <row r="3324" spans="1:9" ht="39" x14ac:dyDescent="0.25">
      <c r="A3324" s="28" t="s">
        <v>1074</v>
      </c>
      <c r="B3324" s="28" t="s">
        <v>1102</v>
      </c>
      <c r="C3324" s="28" t="s">
        <v>1103</v>
      </c>
      <c r="D3324" s="28" t="s">
        <v>1076</v>
      </c>
      <c r="E3324" s="21">
        <v>5000</v>
      </c>
      <c r="F3324" s="22" t="s">
        <v>76</v>
      </c>
      <c r="G3324" s="15"/>
      <c r="H3324" s="15" t="s">
        <v>5</v>
      </c>
      <c r="I3324" s="15"/>
    </row>
    <row r="3325" spans="1:9" ht="39" x14ac:dyDescent="0.25">
      <c r="A3325" s="28" t="s">
        <v>1074</v>
      </c>
      <c r="B3325" s="28" t="s">
        <v>1104</v>
      </c>
      <c r="C3325" s="28" t="s">
        <v>1105</v>
      </c>
      <c r="D3325" s="28" t="s">
        <v>1076</v>
      </c>
      <c r="E3325" s="21">
        <v>40</v>
      </c>
      <c r="F3325" s="22" t="s">
        <v>76</v>
      </c>
      <c r="G3325" s="15"/>
      <c r="H3325" s="15" t="s">
        <v>5</v>
      </c>
      <c r="I3325" s="15"/>
    </row>
    <row r="3326" spans="1:9" ht="58.5" x14ac:dyDescent="0.25">
      <c r="A3326" s="28" t="s">
        <v>1074</v>
      </c>
      <c r="B3326" s="28" t="s">
        <v>1106</v>
      </c>
      <c r="C3326" s="28" t="s">
        <v>922</v>
      </c>
      <c r="D3326" s="28" t="s">
        <v>1076</v>
      </c>
      <c r="E3326" s="21">
        <v>410</v>
      </c>
      <c r="F3326" s="22" t="s">
        <v>76</v>
      </c>
      <c r="G3326" s="15"/>
      <c r="H3326" s="15" t="s">
        <v>5</v>
      </c>
      <c r="I3326" s="15"/>
    </row>
    <row r="3327" spans="1:9" ht="39" x14ac:dyDescent="0.25">
      <c r="A3327" s="28" t="s">
        <v>1074</v>
      </c>
      <c r="B3327" s="28" t="s">
        <v>1107</v>
      </c>
      <c r="C3327" s="28" t="s">
        <v>1108</v>
      </c>
      <c r="D3327" s="28" t="s">
        <v>1076</v>
      </c>
      <c r="E3327" s="21">
        <v>250</v>
      </c>
      <c r="F3327" s="22" t="s">
        <v>76</v>
      </c>
      <c r="G3327" s="15"/>
      <c r="H3327" s="15" t="s">
        <v>5</v>
      </c>
      <c r="I3327" s="15"/>
    </row>
    <row r="3328" spans="1:9" ht="39" x14ac:dyDescent="0.25">
      <c r="A3328" s="28" t="s">
        <v>1074</v>
      </c>
      <c r="B3328" s="28" t="s">
        <v>1109</v>
      </c>
      <c r="C3328" s="28" t="s">
        <v>1110</v>
      </c>
      <c r="D3328" s="28" t="s">
        <v>1076</v>
      </c>
      <c r="E3328" s="21">
        <v>20</v>
      </c>
      <c r="F3328" s="22" t="s">
        <v>76</v>
      </c>
      <c r="G3328" s="15"/>
      <c r="H3328" s="15" t="s">
        <v>5</v>
      </c>
      <c r="I3328" s="15"/>
    </row>
    <row r="3329" spans="1:9" ht="39" x14ac:dyDescent="0.25">
      <c r="A3329" s="28" t="s">
        <v>1074</v>
      </c>
      <c r="B3329" s="28" t="s">
        <v>1111</v>
      </c>
      <c r="C3329" s="28" t="s">
        <v>1112</v>
      </c>
      <c r="D3329" s="28" t="s">
        <v>1076</v>
      </c>
      <c r="E3329" s="21">
        <v>26</v>
      </c>
      <c r="F3329" s="22" t="s">
        <v>76</v>
      </c>
      <c r="G3329" s="15"/>
      <c r="H3329" s="15" t="s">
        <v>5</v>
      </c>
      <c r="I3329" s="15"/>
    </row>
    <row r="3330" spans="1:9" ht="39" x14ac:dyDescent="0.25">
      <c r="A3330" s="28" t="s">
        <v>1074</v>
      </c>
      <c r="B3330" s="28" t="s">
        <v>1113</v>
      </c>
      <c r="C3330" s="28" t="s">
        <v>1114</v>
      </c>
      <c r="D3330" s="28" t="s">
        <v>1076</v>
      </c>
      <c r="E3330" s="21">
        <f>58-1</f>
        <v>57</v>
      </c>
      <c r="F3330" s="22" t="s">
        <v>76</v>
      </c>
      <c r="G3330" s="15"/>
      <c r="H3330" s="15" t="s">
        <v>5</v>
      </c>
      <c r="I3330" s="15"/>
    </row>
    <row r="3331" spans="1:9" ht="39" x14ac:dyDescent="0.25">
      <c r="A3331" s="28" t="s">
        <v>1074</v>
      </c>
      <c r="B3331" s="28" t="s">
        <v>1115</v>
      </c>
      <c r="C3331" s="28" t="s">
        <v>1114</v>
      </c>
      <c r="D3331" s="28" t="s">
        <v>1076</v>
      </c>
      <c r="E3331" s="21">
        <v>42</v>
      </c>
      <c r="F3331" s="22" t="s">
        <v>76</v>
      </c>
      <c r="G3331" s="15"/>
      <c r="H3331" s="15" t="s">
        <v>5</v>
      </c>
      <c r="I3331" s="15"/>
    </row>
    <row r="3332" spans="1:9" ht="58.5" x14ac:dyDescent="0.25">
      <c r="A3332" s="28" t="s">
        <v>1074</v>
      </c>
      <c r="B3332" s="28" t="s">
        <v>1116</v>
      </c>
      <c r="C3332" s="28" t="s">
        <v>1117</v>
      </c>
      <c r="D3332" s="28" t="s">
        <v>1076</v>
      </c>
      <c r="E3332" s="21">
        <v>80</v>
      </c>
      <c r="F3332" s="22" t="s">
        <v>76</v>
      </c>
      <c r="G3332" s="15"/>
      <c r="H3332" s="15" t="s">
        <v>5</v>
      </c>
      <c r="I3332" s="15"/>
    </row>
    <row r="3333" spans="1:9" ht="78" x14ac:dyDescent="0.25">
      <c r="A3333" s="28" t="s">
        <v>1074</v>
      </c>
      <c r="B3333" s="28" t="s">
        <v>1118</v>
      </c>
      <c r="C3333" s="28" t="s">
        <v>44</v>
      </c>
      <c r="D3333" s="28" t="s">
        <v>1076</v>
      </c>
      <c r="E3333" s="21">
        <f>12639-1</f>
        <v>12638</v>
      </c>
      <c r="F3333" s="22" t="s">
        <v>76</v>
      </c>
      <c r="G3333" s="15"/>
      <c r="H3333" s="15" t="s">
        <v>5</v>
      </c>
      <c r="I3333" s="15"/>
    </row>
    <row r="3334" spans="1:9" ht="58.5" x14ac:dyDescent="0.25">
      <c r="A3334" s="28" t="s">
        <v>1119</v>
      </c>
      <c r="B3334" s="28" t="s">
        <v>1120</v>
      </c>
      <c r="C3334" s="28" t="s">
        <v>962</v>
      </c>
      <c r="D3334" s="28" t="s">
        <v>1076</v>
      </c>
      <c r="E3334" s="21">
        <v>100</v>
      </c>
      <c r="F3334" s="22" t="s">
        <v>76</v>
      </c>
      <c r="G3334" s="15"/>
      <c r="H3334" s="15" t="s">
        <v>5</v>
      </c>
      <c r="I3334" s="15"/>
    </row>
    <row r="3335" spans="1:9" ht="39" x14ac:dyDescent="0.25">
      <c r="A3335" s="28" t="s">
        <v>1119</v>
      </c>
      <c r="B3335" s="28" t="s">
        <v>1121</v>
      </c>
      <c r="C3335" s="28" t="s">
        <v>1122</v>
      </c>
      <c r="D3335" s="28" t="s">
        <v>1076</v>
      </c>
      <c r="E3335" s="21">
        <v>50</v>
      </c>
      <c r="F3335" s="22" t="s">
        <v>76</v>
      </c>
      <c r="G3335" s="15"/>
      <c r="H3335" s="15" t="s">
        <v>5</v>
      </c>
      <c r="I3335" s="15"/>
    </row>
    <row r="3336" spans="1:9" ht="39" x14ac:dyDescent="0.25">
      <c r="A3336" s="28" t="s">
        <v>1119</v>
      </c>
      <c r="B3336" s="28" t="s">
        <v>1123</v>
      </c>
      <c r="C3336" s="28" t="s">
        <v>1122</v>
      </c>
      <c r="D3336" s="28" t="s">
        <v>1076</v>
      </c>
      <c r="E3336" s="21">
        <v>50</v>
      </c>
      <c r="F3336" s="22" t="s">
        <v>76</v>
      </c>
      <c r="G3336" s="15"/>
      <c r="H3336" s="15" t="s">
        <v>5</v>
      </c>
      <c r="I3336" s="15"/>
    </row>
    <row r="3337" spans="1:9" ht="39" x14ac:dyDescent="0.25">
      <c r="A3337" s="28" t="s">
        <v>1119</v>
      </c>
      <c r="B3337" s="28" t="s">
        <v>1124</v>
      </c>
      <c r="C3337" s="28" t="s">
        <v>44</v>
      </c>
      <c r="D3337" s="28" t="s">
        <v>1076</v>
      </c>
      <c r="E3337" s="21">
        <v>50</v>
      </c>
      <c r="F3337" s="22" t="s">
        <v>76</v>
      </c>
      <c r="G3337" s="15"/>
      <c r="H3337" s="15" t="s">
        <v>5</v>
      </c>
      <c r="I3337" s="15"/>
    </row>
    <row r="3338" spans="1:9" ht="39" x14ac:dyDescent="0.25">
      <c r="A3338" s="28" t="s">
        <v>1119</v>
      </c>
      <c r="B3338" s="28" t="s">
        <v>1125</v>
      </c>
      <c r="C3338" s="28" t="s">
        <v>1126</v>
      </c>
      <c r="D3338" s="28" t="s">
        <v>1076</v>
      </c>
      <c r="E3338" s="21">
        <v>15</v>
      </c>
      <c r="F3338" s="22" t="s">
        <v>76</v>
      </c>
      <c r="G3338" s="15"/>
      <c r="H3338" s="15"/>
      <c r="I3338" s="15" t="s">
        <v>5</v>
      </c>
    </row>
    <row r="3339" spans="1:9" ht="39" x14ac:dyDescent="0.25">
      <c r="A3339" s="28" t="s">
        <v>1119</v>
      </c>
      <c r="B3339" s="28" t="s">
        <v>1127</v>
      </c>
      <c r="C3339" s="28" t="s">
        <v>44</v>
      </c>
      <c r="D3339" s="28" t="s">
        <v>1076</v>
      </c>
      <c r="E3339" s="21">
        <v>50</v>
      </c>
      <c r="F3339" s="22" t="s">
        <v>76</v>
      </c>
      <c r="G3339" s="15"/>
      <c r="H3339" s="15" t="s">
        <v>5</v>
      </c>
      <c r="I3339" s="15"/>
    </row>
    <row r="3340" spans="1:9" ht="58.5" x14ac:dyDescent="0.25">
      <c r="A3340" s="28" t="s">
        <v>1119</v>
      </c>
      <c r="B3340" s="28" t="s">
        <v>1128</v>
      </c>
      <c r="C3340" s="28" t="s">
        <v>44</v>
      </c>
      <c r="D3340" s="28" t="s">
        <v>1076</v>
      </c>
      <c r="E3340" s="21">
        <v>100</v>
      </c>
      <c r="F3340" s="22" t="s">
        <v>76</v>
      </c>
      <c r="G3340" s="15"/>
      <c r="H3340" s="15" t="s">
        <v>5</v>
      </c>
      <c r="I3340" s="15"/>
    </row>
    <row r="3341" spans="1:9" ht="58.5" x14ac:dyDescent="0.25">
      <c r="A3341" s="28" t="s">
        <v>1119</v>
      </c>
      <c r="B3341" s="28" t="s">
        <v>1129</v>
      </c>
      <c r="C3341" s="28" t="s">
        <v>1130</v>
      </c>
      <c r="D3341" s="28" t="s">
        <v>1076</v>
      </c>
      <c r="E3341" s="21">
        <v>80</v>
      </c>
      <c r="F3341" s="22" t="s">
        <v>76</v>
      </c>
      <c r="G3341" s="15"/>
      <c r="H3341" s="15" t="s">
        <v>5</v>
      </c>
      <c r="I3341" s="15"/>
    </row>
    <row r="3342" spans="1:9" ht="58.5" x14ac:dyDescent="0.25">
      <c r="A3342" s="28" t="s">
        <v>1119</v>
      </c>
      <c r="B3342" s="28" t="s">
        <v>1131</v>
      </c>
      <c r="C3342" s="28" t="s">
        <v>1022</v>
      </c>
      <c r="D3342" s="28" t="s">
        <v>1076</v>
      </c>
      <c r="E3342" s="21">
        <v>110</v>
      </c>
      <c r="F3342" s="22" t="s">
        <v>76</v>
      </c>
      <c r="G3342" s="15"/>
      <c r="H3342" s="15" t="s">
        <v>5</v>
      </c>
      <c r="I3342" s="15"/>
    </row>
    <row r="3343" spans="1:9" ht="58.5" x14ac:dyDescent="0.25">
      <c r="A3343" s="28" t="s">
        <v>1119</v>
      </c>
      <c r="B3343" s="28" t="s">
        <v>1132</v>
      </c>
      <c r="C3343" s="28" t="s">
        <v>979</v>
      </c>
      <c r="D3343" s="28" t="s">
        <v>1076</v>
      </c>
      <c r="E3343" s="21">
        <v>110</v>
      </c>
      <c r="F3343" s="22" t="s">
        <v>76</v>
      </c>
      <c r="G3343" s="15"/>
      <c r="H3343" s="15" t="s">
        <v>5</v>
      </c>
      <c r="I3343" s="15"/>
    </row>
    <row r="3344" spans="1:9" ht="58.5" x14ac:dyDescent="0.25">
      <c r="A3344" s="28" t="s">
        <v>1119</v>
      </c>
      <c r="B3344" s="28" t="s">
        <v>1133</v>
      </c>
      <c r="C3344" s="28" t="s">
        <v>44</v>
      </c>
      <c r="D3344" s="28" t="s">
        <v>1076</v>
      </c>
      <c r="E3344" s="21">
        <v>300</v>
      </c>
      <c r="F3344" s="22" t="s">
        <v>76</v>
      </c>
      <c r="G3344" s="15"/>
      <c r="H3344" s="15" t="s">
        <v>5</v>
      </c>
      <c r="I3344" s="15"/>
    </row>
    <row r="3345" spans="1:9" ht="78" x14ac:dyDescent="0.25">
      <c r="A3345" s="28" t="s">
        <v>1119</v>
      </c>
      <c r="B3345" s="28" t="s">
        <v>1134</v>
      </c>
      <c r="C3345" s="28" t="s">
        <v>1046</v>
      </c>
      <c r="D3345" s="28" t="s">
        <v>1076</v>
      </c>
      <c r="E3345" s="21">
        <v>80</v>
      </c>
      <c r="F3345" s="22" t="s">
        <v>76</v>
      </c>
      <c r="G3345" s="15"/>
      <c r="H3345" s="15" t="s">
        <v>5</v>
      </c>
      <c r="I3345" s="15"/>
    </row>
    <row r="3346" spans="1:9" ht="39" x14ac:dyDescent="0.25">
      <c r="A3346" s="28" t="s">
        <v>1119</v>
      </c>
      <c r="B3346" s="28" t="s">
        <v>1135</v>
      </c>
      <c r="C3346" s="28" t="s">
        <v>998</v>
      </c>
      <c r="D3346" s="28" t="s">
        <v>1076</v>
      </c>
      <c r="E3346" s="21">
        <v>60</v>
      </c>
      <c r="F3346" s="22" t="s">
        <v>76</v>
      </c>
      <c r="G3346" s="15"/>
      <c r="H3346" s="15" t="s">
        <v>5</v>
      </c>
      <c r="I3346" s="15"/>
    </row>
    <row r="3347" spans="1:9" ht="39" x14ac:dyDescent="0.25">
      <c r="A3347" s="28" t="s">
        <v>1119</v>
      </c>
      <c r="B3347" s="28" t="s">
        <v>1136</v>
      </c>
      <c r="C3347" s="28" t="s">
        <v>981</v>
      </c>
      <c r="D3347" s="28" t="s">
        <v>1076</v>
      </c>
      <c r="E3347" s="21">
        <v>70</v>
      </c>
      <c r="F3347" s="22" t="s">
        <v>76</v>
      </c>
      <c r="G3347" s="15"/>
      <c r="H3347" s="15" t="s">
        <v>5</v>
      </c>
      <c r="I3347" s="15"/>
    </row>
    <row r="3348" spans="1:9" ht="39" x14ac:dyDescent="0.25">
      <c r="A3348" s="28" t="s">
        <v>1119</v>
      </c>
      <c r="B3348" s="28" t="s">
        <v>1137</v>
      </c>
      <c r="C3348" s="28" t="s">
        <v>1033</v>
      </c>
      <c r="D3348" s="28" t="s">
        <v>1076</v>
      </c>
      <c r="E3348" s="21">
        <v>100</v>
      </c>
      <c r="F3348" s="22" t="s">
        <v>76</v>
      </c>
      <c r="G3348" s="15"/>
      <c r="H3348" s="15" t="s">
        <v>5</v>
      </c>
      <c r="I3348" s="15"/>
    </row>
    <row r="3349" spans="1:9" ht="97.5" x14ac:dyDescent="0.25">
      <c r="A3349" s="28" t="s">
        <v>1119</v>
      </c>
      <c r="B3349" s="28" t="s">
        <v>1138</v>
      </c>
      <c r="C3349" s="28" t="s">
        <v>554</v>
      </c>
      <c r="D3349" s="28" t="s">
        <v>1076</v>
      </c>
      <c r="E3349" s="21">
        <v>80</v>
      </c>
      <c r="F3349" s="22" t="s">
        <v>76</v>
      </c>
      <c r="G3349" s="15"/>
      <c r="H3349" s="15" t="s">
        <v>5</v>
      </c>
      <c r="I3349" s="15"/>
    </row>
    <row r="3350" spans="1:9" ht="58.5" x14ac:dyDescent="0.25">
      <c r="A3350" s="28" t="s">
        <v>1119</v>
      </c>
      <c r="B3350" s="28" t="s">
        <v>1139</v>
      </c>
      <c r="C3350" s="28" t="s">
        <v>1140</v>
      </c>
      <c r="D3350" s="28" t="s">
        <v>1076</v>
      </c>
      <c r="E3350" s="21">
        <v>80</v>
      </c>
      <c r="F3350" s="22" t="s">
        <v>76</v>
      </c>
      <c r="G3350" s="15"/>
      <c r="H3350" s="15" t="s">
        <v>5</v>
      </c>
      <c r="I3350" s="15"/>
    </row>
    <row r="3351" spans="1:9" ht="58.5" x14ac:dyDescent="0.25">
      <c r="A3351" s="28" t="s">
        <v>1119</v>
      </c>
      <c r="B3351" s="28" t="s">
        <v>1141</v>
      </c>
      <c r="C3351" s="28" t="s">
        <v>987</v>
      </c>
      <c r="D3351" s="28" t="s">
        <v>1076</v>
      </c>
      <c r="E3351" s="21">
        <v>30</v>
      </c>
      <c r="F3351" s="22" t="s">
        <v>76</v>
      </c>
      <c r="G3351" s="15"/>
      <c r="H3351" s="15" t="s">
        <v>5</v>
      </c>
      <c r="I3351" s="15"/>
    </row>
    <row r="3352" spans="1:9" ht="58.5" x14ac:dyDescent="0.25">
      <c r="A3352" s="28" t="s">
        <v>1119</v>
      </c>
      <c r="B3352" s="28" t="s">
        <v>1142</v>
      </c>
      <c r="C3352" s="28" t="s">
        <v>987</v>
      </c>
      <c r="D3352" s="28" t="s">
        <v>1076</v>
      </c>
      <c r="E3352" s="21">
        <v>26</v>
      </c>
      <c r="F3352" s="22" t="s">
        <v>76</v>
      </c>
      <c r="G3352" s="15"/>
      <c r="H3352" s="15" t="s">
        <v>5</v>
      </c>
      <c r="I3352" s="15"/>
    </row>
    <row r="3353" spans="1:9" ht="58.5" x14ac:dyDescent="0.25">
      <c r="A3353" s="28" t="s">
        <v>1119</v>
      </c>
      <c r="B3353" s="28" t="s">
        <v>1143</v>
      </c>
      <c r="C3353" s="28" t="s">
        <v>1144</v>
      </c>
      <c r="D3353" s="28" t="s">
        <v>1076</v>
      </c>
      <c r="E3353" s="21">
        <v>100</v>
      </c>
      <c r="F3353" s="22" t="s">
        <v>76</v>
      </c>
      <c r="G3353" s="15"/>
      <c r="H3353" s="15" t="s">
        <v>5</v>
      </c>
      <c r="I3353" s="15"/>
    </row>
    <row r="3354" spans="1:9" ht="39" x14ac:dyDescent="0.25">
      <c r="A3354" s="28" t="s">
        <v>1119</v>
      </c>
      <c r="B3354" s="28" t="s">
        <v>1145</v>
      </c>
      <c r="C3354" s="28" t="s">
        <v>1122</v>
      </c>
      <c r="D3354" s="28" t="s">
        <v>1076</v>
      </c>
      <c r="E3354" s="21">
        <v>50</v>
      </c>
      <c r="F3354" s="22" t="s">
        <v>76</v>
      </c>
      <c r="G3354" s="15"/>
      <c r="H3354" s="15" t="s">
        <v>5</v>
      </c>
      <c r="I3354" s="15"/>
    </row>
    <row r="3355" spans="1:9" ht="39" x14ac:dyDescent="0.25">
      <c r="A3355" s="28" t="s">
        <v>1119</v>
      </c>
      <c r="B3355" s="28" t="s">
        <v>1146</v>
      </c>
      <c r="C3355" s="28" t="s">
        <v>1000</v>
      </c>
      <c r="D3355" s="28" t="s">
        <v>1076</v>
      </c>
      <c r="E3355" s="21">
        <v>100</v>
      </c>
      <c r="F3355" s="22" t="s">
        <v>76</v>
      </c>
      <c r="G3355" s="15"/>
      <c r="H3355" s="15" t="s">
        <v>5</v>
      </c>
      <c r="I3355" s="15"/>
    </row>
    <row r="3356" spans="1:9" ht="39" x14ac:dyDescent="0.25">
      <c r="A3356" s="28" t="s">
        <v>1119</v>
      </c>
      <c r="B3356" s="28" t="s">
        <v>1147</v>
      </c>
      <c r="C3356" s="28" t="s">
        <v>44</v>
      </c>
      <c r="D3356" s="28" t="s">
        <v>1076</v>
      </c>
      <c r="E3356" s="21">
        <v>140</v>
      </c>
      <c r="F3356" s="22" t="s">
        <v>76</v>
      </c>
      <c r="G3356" s="15"/>
      <c r="H3356" s="15" t="s">
        <v>5</v>
      </c>
      <c r="I3356" s="15"/>
    </row>
    <row r="3357" spans="1:9" ht="39" x14ac:dyDescent="0.25">
      <c r="A3357" s="28" t="s">
        <v>1119</v>
      </c>
      <c r="B3357" s="28" t="s">
        <v>1148</v>
      </c>
      <c r="C3357" s="28" t="s">
        <v>1033</v>
      </c>
      <c r="D3357" s="28" t="s">
        <v>1076</v>
      </c>
      <c r="E3357" s="21">
        <v>50</v>
      </c>
      <c r="F3357" s="22" t="s">
        <v>76</v>
      </c>
      <c r="G3357" s="15"/>
      <c r="H3357" s="15" t="s">
        <v>5</v>
      </c>
      <c r="I3357" s="15"/>
    </row>
    <row r="3358" spans="1:9" ht="39" x14ac:dyDescent="0.25">
      <c r="A3358" s="28" t="s">
        <v>1119</v>
      </c>
      <c r="B3358" s="28" t="s">
        <v>1149</v>
      </c>
      <c r="C3358" s="28" t="s">
        <v>1044</v>
      </c>
      <c r="D3358" s="28" t="s">
        <v>1076</v>
      </c>
      <c r="E3358" s="21">
        <v>80</v>
      </c>
      <c r="F3358" s="22" t="s">
        <v>76</v>
      </c>
      <c r="G3358" s="15"/>
      <c r="H3358" s="15" t="s">
        <v>5</v>
      </c>
      <c r="I3358" s="15"/>
    </row>
    <row r="3359" spans="1:9" ht="39" x14ac:dyDescent="0.25">
      <c r="A3359" s="28" t="s">
        <v>1119</v>
      </c>
      <c r="B3359" s="28" t="s">
        <v>1150</v>
      </c>
      <c r="C3359" s="28" t="s">
        <v>1017</v>
      </c>
      <c r="D3359" s="28" t="s">
        <v>1076</v>
      </c>
      <c r="E3359" s="21">
        <v>60</v>
      </c>
      <c r="F3359" s="22" t="s">
        <v>76</v>
      </c>
      <c r="G3359" s="15"/>
      <c r="H3359" s="15" t="s">
        <v>5</v>
      </c>
      <c r="I3359" s="15"/>
    </row>
    <row r="3360" spans="1:9" ht="58.5" x14ac:dyDescent="0.25">
      <c r="A3360" s="28" t="s">
        <v>1119</v>
      </c>
      <c r="B3360" s="28" t="s">
        <v>1151</v>
      </c>
      <c r="C3360" s="28" t="s">
        <v>987</v>
      </c>
      <c r="D3360" s="28" t="s">
        <v>1076</v>
      </c>
      <c r="E3360" s="21">
        <v>30</v>
      </c>
      <c r="F3360" s="22" t="s">
        <v>76</v>
      </c>
      <c r="G3360" s="15"/>
      <c r="H3360" s="15" t="s">
        <v>5</v>
      </c>
      <c r="I3360" s="15"/>
    </row>
    <row r="3361" spans="1:9" ht="58.5" x14ac:dyDescent="0.25">
      <c r="A3361" s="28" t="s">
        <v>1119</v>
      </c>
      <c r="B3361" s="28" t="s">
        <v>1152</v>
      </c>
      <c r="C3361" s="28" t="s">
        <v>918</v>
      </c>
      <c r="D3361" s="28" t="s">
        <v>1076</v>
      </c>
      <c r="E3361" s="21">
        <v>50</v>
      </c>
      <c r="F3361" s="22" t="s">
        <v>76</v>
      </c>
      <c r="G3361" s="15"/>
      <c r="H3361" s="15" t="s">
        <v>5</v>
      </c>
      <c r="I3361" s="15"/>
    </row>
    <row r="3362" spans="1:9" ht="58.5" x14ac:dyDescent="0.25">
      <c r="A3362" s="28" t="s">
        <v>1119</v>
      </c>
      <c r="B3362" s="28" t="s">
        <v>1153</v>
      </c>
      <c r="C3362" s="28" t="s">
        <v>854</v>
      </c>
      <c r="D3362" s="28" t="s">
        <v>1076</v>
      </c>
      <c r="E3362" s="21">
        <v>80</v>
      </c>
      <c r="F3362" s="22" t="s">
        <v>76</v>
      </c>
      <c r="G3362" s="15"/>
      <c r="H3362" s="15" t="s">
        <v>5</v>
      </c>
      <c r="I3362" s="15"/>
    </row>
    <row r="3363" spans="1:9" ht="58.5" x14ac:dyDescent="0.25">
      <c r="A3363" s="28" t="s">
        <v>1119</v>
      </c>
      <c r="B3363" s="28" t="s">
        <v>1154</v>
      </c>
      <c r="C3363" s="28" t="s">
        <v>981</v>
      </c>
      <c r="D3363" s="28" t="s">
        <v>1076</v>
      </c>
      <c r="E3363" s="21">
        <v>50</v>
      </c>
      <c r="F3363" s="22" t="s">
        <v>76</v>
      </c>
      <c r="G3363" s="15"/>
      <c r="H3363" s="15" t="s">
        <v>5</v>
      </c>
      <c r="I3363" s="15"/>
    </row>
    <row r="3364" spans="1:9" ht="58.5" x14ac:dyDescent="0.25">
      <c r="A3364" s="28" t="s">
        <v>1119</v>
      </c>
      <c r="B3364" s="28" t="s">
        <v>1155</v>
      </c>
      <c r="C3364" s="28" t="s">
        <v>981</v>
      </c>
      <c r="D3364" s="28" t="s">
        <v>1076</v>
      </c>
      <c r="E3364" s="21">
        <v>60</v>
      </c>
      <c r="F3364" s="22" t="s">
        <v>76</v>
      </c>
      <c r="G3364" s="15"/>
      <c r="H3364" s="15" t="s">
        <v>5</v>
      </c>
      <c r="I3364" s="15"/>
    </row>
    <row r="3365" spans="1:9" ht="39" x14ac:dyDescent="0.25">
      <c r="A3365" s="28" t="s">
        <v>1119</v>
      </c>
      <c r="B3365" s="28" t="s">
        <v>1156</v>
      </c>
      <c r="C3365" s="28" t="s">
        <v>1017</v>
      </c>
      <c r="D3365" s="28" t="s">
        <v>1076</v>
      </c>
      <c r="E3365" s="21">
        <v>50</v>
      </c>
      <c r="F3365" s="22" t="s">
        <v>76</v>
      </c>
      <c r="G3365" s="15"/>
      <c r="H3365" s="15" t="s">
        <v>5</v>
      </c>
      <c r="I3365" s="15"/>
    </row>
    <row r="3366" spans="1:9" ht="58.5" x14ac:dyDescent="0.25">
      <c r="A3366" s="28" t="s">
        <v>1119</v>
      </c>
      <c r="B3366" s="28" t="s">
        <v>1157</v>
      </c>
      <c r="C3366" s="28" t="s">
        <v>918</v>
      </c>
      <c r="D3366" s="28" t="s">
        <v>1076</v>
      </c>
      <c r="E3366" s="21">
        <v>50</v>
      </c>
      <c r="F3366" s="22" t="s">
        <v>76</v>
      </c>
      <c r="G3366" s="15"/>
      <c r="H3366" s="15" t="s">
        <v>5</v>
      </c>
      <c r="I3366" s="15"/>
    </row>
    <row r="3367" spans="1:9" ht="39" x14ac:dyDescent="0.25">
      <c r="A3367" s="28" t="s">
        <v>1119</v>
      </c>
      <c r="B3367" s="28" t="s">
        <v>1158</v>
      </c>
      <c r="C3367" s="28" t="s">
        <v>1159</v>
      </c>
      <c r="D3367" s="28" t="s">
        <v>1076</v>
      </c>
      <c r="E3367" s="21">
        <v>80</v>
      </c>
      <c r="F3367" s="22" t="s">
        <v>76</v>
      </c>
      <c r="G3367" s="15"/>
      <c r="H3367" s="15" t="s">
        <v>5</v>
      </c>
      <c r="I3367" s="15"/>
    </row>
    <row r="3368" spans="1:9" ht="39" x14ac:dyDescent="0.25">
      <c r="A3368" s="28" t="s">
        <v>1119</v>
      </c>
      <c r="B3368" s="28" t="s">
        <v>1160</v>
      </c>
      <c r="C3368" s="28" t="s">
        <v>44</v>
      </c>
      <c r="D3368" s="28" t="s">
        <v>1076</v>
      </c>
      <c r="E3368" s="21">
        <v>80</v>
      </c>
      <c r="F3368" s="22" t="s">
        <v>76</v>
      </c>
      <c r="G3368" s="15"/>
      <c r="H3368" s="15" t="s">
        <v>5</v>
      </c>
      <c r="I3368" s="15"/>
    </row>
    <row r="3369" spans="1:9" ht="39" x14ac:dyDescent="0.25">
      <c r="A3369" s="28" t="s">
        <v>1119</v>
      </c>
      <c r="B3369" s="28" t="s">
        <v>1161</v>
      </c>
      <c r="C3369" s="28" t="s">
        <v>1162</v>
      </c>
      <c r="D3369" s="28" t="s">
        <v>1076</v>
      </c>
      <c r="E3369" s="21">
        <v>100</v>
      </c>
      <c r="F3369" s="22" t="s">
        <v>76</v>
      </c>
      <c r="G3369" s="15"/>
      <c r="H3369" s="15" t="s">
        <v>5</v>
      </c>
      <c r="I3369" s="15"/>
    </row>
    <row r="3370" spans="1:9" ht="39" x14ac:dyDescent="0.25">
      <c r="A3370" s="28" t="s">
        <v>1119</v>
      </c>
      <c r="B3370" s="28" t="s">
        <v>1163</v>
      </c>
      <c r="C3370" s="28" t="s">
        <v>1164</v>
      </c>
      <c r="D3370" s="28" t="s">
        <v>1076</v>
      </c>
      <c r="E3370" s="21">
        <v>450</v>
      </c>
      <c r="F3370" s="22" t="s">
        <v>76</v>
      </c>
      <c r="G3370" s="15"/>
      <c r="H3370" s="15" t="s">
        <v>5</v>
      </c>
      <c r="I3370" s="15"/>
    </row>
    <row r="3371" spans="1:9" ht="39" x14ac:dyDescent="0.25">
      <c r="A3371" s="28" t="s">
        <v>1119</v>
      </c>
      <c r="B3371" s="28" t="s">
        <v>1163</v>
      </c>
      <c r="C3371" s="28" t="s">
        <v>1164</v>
      </c>
      <c r="D3371" s="28" t="s">
        <v>1076</v>
      </c>
      <c r="E3371" s="21">
        <v>350</v>
      </c>
      <c r="F3371" s="22" t="s">
        <v>76</v>
      </c>
      <c r="G3371" s="15"/>
      <c r="H3371" s="15" t="s">
        <v>5</v>
      </c>
      <c r="I3371" s="15"/>
    </row>
    <row r="3372" spans="1:9" ht="39" x14ac:dyDescent="0.25">
      <c r="A3372" s="28" t="s">
        <v>1119</v>
      </c>
      <c r="B3372" s="28" t="s">
        <v>1163</v>
      </c>
      <c r="C3372" s="28" t="s">
        <v>1164</v>
      </c>
      <c r="D3372" s="28" t="s">
        <v>1076</v>
      </c>
      <c r="E3372" s="21">
        <v>6050</v>
      </c>
      <c r="F3372" s="22" t="s">
        <v>76</v>
      </c>
      <c r="G3372" s="15"/>
      <c r="H3372" s="15" t="s">
        <v>5</v>
      </c>
      <c r="I3372" s="15"/>
    </row>
    <row r="3373" spans="1:9" ht="39" x14ac:dyDescent="0.25">
      <c r="A3373" s="28" t="s">
        <v>1119</v>
      </c>
      <c r="B3373" s="28" t="s">
        <v>1165</v>
      </c>
      <c r="C3373" s="28" t="s">
        <v>44</v>
      </c>
      <c r="D3373" s="28" t="s">
        <v>1076</v>
      </c>
      <c r="E3373" s="21">
        <v>700</v>
      </c>
      <c r="F3373" s="22" t="s">
        <v>76</v>
      </c>
      <c r="G3373" s="15"/>
      <c r="H3373" s="15" t="s">
        <v>5</v>
      </c>
      <c r="I3373" s="15"/>
    </row>
    <row r="3374" spans="1:9" ht="58.5" x14ac:dyDescent="0.25">
      <c r="A3374" s="28" t="s">
        <v>1119</v>
      </c>
      <c r="B3374" s="28" t="s">
        <v>1166</v>
      </c>
      <c r="C3374" s="28" t="s">
        <v>1159</v>
      </c>
      <c r="D3374" s="28" t="s">
        <v>1076</v>
      </c>
      <c r="E3374" s="21">
        <v>70</v>
      </c>
      <c r="F3374" s="22" t="s">
        <v>76</v>
      </c>
      <c r="G3374" s="15"/>
      <c r="H3374" s="15" t="s">
        <v>5</v>
      </c>
      <c r="I3374" s="15"/>
    </row>
    <row r="3375" spans="1:9" ht="58.5" x14ac:dyDescent="0.25">
      <c r="A3375" s="28" t="s">
        <v>1119</v>
      </c>
      <c r="B3375" s="28" t="s">
        <v>1167</v>
      </c>
      <c r="C3375" s="28" t="s">
        <v>1164</v>
      </c>
      <c r="D3375" s="28" t="s">
        <v>1076</v>
      </c>
      <c r="E3375" s="21">
        <v>100</v>
      </c>
      <c r="F3375" s="22" t="s">
        <v>76</v>
      </c>
      <c r="G3375" s="15"/>
      <c r="H3375" s="15" t="s">
        <v>5</v>
      </c>
      <c r="I3375" s="15"/>
    </row>
    <row r="3376" spans="1:9" ht="78" x14ac:dyDescent="0.25">
      <c r="A3376" s="28" t="s">
        <v>1119</v>
      </c>
      <c r="B3376" s="28" t="s">
        <v>1168</v>
      </c>
      <c r="C3376" s="28" t="s">
        <v>1164</v>
      </c>
      <c r="D3376" s="28" t="s">
        <v>1076</v>
      </c>
      <c r="E3376" s="21">
        <v>100</v>
      </c>
      <c r="F3376" s="22" t="s">
        <v>76</v>
      </c>
      <c r="G3376" s="15"/>
      <c r="H3376" s="15" t="s">
        <v>5</v>
      </c>
      <c r="I3376" s="15"/>
    </row>
    <row r="3377" spans="1:9" ht="58.5" x14ac:dyDescent="0.25">
      <c r="A3377" s="28" t="s">
        <v>1119</v>
      </c>
      <c r="B3377" s="28" t="s">
        <v>1169</v>
      </c>
      <c r="C3377" s="28" t="s">
        <v>1170</v>
      </c>
      <c r="D3377" s="28" t="s">
        <v>1076</v>
      </c>
      <c r="E3377" s="21">
        <v>20</v>
      </c>
      <c r="F3377" s="22" t="s">
        <v>76</v>
      </c>
      <c r="G3377" s="15"/>
      <c r="H3377" s="15" t="s">
        <v>5</v>
      </c>
      <c r="I3377" s="15"/>
    </row>
    <row r="3378" spans="1:9" ht="58.5" x14ac:dyDescent="0.25">
      <c r="A3378" s="28" t="s">
        <v>1119</v>
      </c>
      <c r="B3378" s="28" t="s">
        <v>1171</v>
      </c>
      <c r="C3378" s="28" t="s">
        <v>1022</v>
      </c>
      <c r="D3378" s="28" t="s">
        <v>1076</v>
      </c>
      <c r="E3378" s="21">
        <v>150</v>
      </c>
      <c r="F3378" s="22" t="s">
        <v>76</v>
      </c>
      <c r="G3378" s="15"/>
      <c r="H3378" s="15" t="s">
        <v>5</v>
      </c>
      <c r="I3378" s="15"/>
    </row>
    <row r="3379" spans="1:9" ht="39" x14ac:dyDescent="0.25">
      <c r="A3379" s="28" t="s">
        <v>1119</v>
      </c>
      <c r="B3379" s="28" t="s">
        <v>1172</v>
      </c>
      <c r="C3379" s="28" t="s">
        <v>1022</v>
      </c>
      <c r="D3379" s="28" t="s">
        <v>1076</v>
      </c>
      <c r="E3379" s="21">
        <v>50</v>
      </c>
      <c r="F3379" s="22" t="s">
        <v>76</v>
      </c>
      <c r="G3379" s="15"/>
      <c r="H3379" s="15" t="s">
        <v>5</v>
      </c>
      <c r="I3379" s="15"/>
    </row>
    <row r="3380" spans="1:9" ht="58.5" x14ac:dyDescent="0.25">
      <c r="A3380" s="28" t="s">
        <v>1119</v>
      </c>
      <c r="B3380" s="28" t="s">
        <v>1173</v>
      </c>
      <c r="C3380" s="28" t="s">
        <v>962</v>
      </c>
      <c r="D3380" s="28" t="s">
        <v>1076</v>
      </c>
      <c r="E3380" s="21">
        <v>50</v>
      </c>
      <c r="F3380" s="22" t="s">
        <v>76</v>
      </c>
      <c r="G3380" s="15"/>
      <c r="H3380" s="15" t="s">
        <v>5</v>
      </c>
      <c r="I3380" s="15"/>
    </row>
    <row r="3381" spans="1:9" ht="58.5" x14ac:dyDescent="0.25">
      <c r="A3381" s="28" t="s">
        <v>1119</v>
      </c>
      <c r="B3381" s="28" t="s">
        <v>1174</v>
      </c>
      <c r="C3381" s="28" t="s">
        <v>962</v>
      </c>
      <c r="D3381" s="28" t="s">
        <v>1076</v>
      </c>
      <c r="E3381" s="21">
        <v>50</v>
      </c>
      <c r="F3381" s="22" t="s">
        <v>76</v>
      </c>
      <c r="G3381" s="15"/>
      <c r="H3381" s="15" t="s">
        <v>5</v>
      </c>
      <c r="I3381" s="15"/>
    </row>
    <row r="3382" spans="1:9" ht="39" x14ac:dyDescent="0.25">
      <c r="A3382" s="28" t="s">
        <v>1119</v>
      </c>
      <c r="B3382" s="28" t="s">
        <v>1175</v>
      </c>
      <c r="C3382" s="28" t="s">
        <v>1176</v>
      </c>
      <c r="D3382" s="28" t="s">
        <v>1076</v>
      </c>
      <c r="E3382" s="21">
        <v>80</v>
      </c>
      <c r="F3382" s="22" t="s">
        <v>76</v>
      </c>
      <c r="G3382" s="15"/>
      <c r="H3382" s="15" t="s">
        <v>5</v>
      </c>
      <c r="I3382" s="15"/>
    </row>
    <row r="3383" spans="1:9" ht="78" x14ac:dyDescent="0.25">
      <c r="A3383" s="28" t="s">
        <v>1119</v>
      </c>
      <c r="B3383" s="28" t="s">
        <v>1177</v>
      </c>
      <c r="C3383" s="28" t="s">
        <v>1164</v>
      </c>
      <c r="D3383" s="28" t="s">
        <v>1076</v>
      </c>
      <c r="E3383" s="21">
        <v>400</v>
      </c>
      <c r="F3383" s="22" t="s">
        <v>76</v>
      </c>
      <c r="G3383" s="15"/>
      <c r="H3383" s="15" t="s">
        <v>5</v>
      </c>
      <c r="I3383" s="15"/>
    </row>
    <row r="3384" spans="1:9" ht="58.5" x14ac:dyDescent="0.25">
      <c r="A3384" s="28" t="s">
        <v>1119</v>
      </c>
      <c r="B3384" s="28" t="s">
        <v>1178</v>
      </c>
      <c r="C3384" s="28" t="s">
        <v>1179</v>
      </c>
      <c r="D3384" s="28" t="s">
        <v>1076</v>
      </c>
      <c r="E3384" s="21">
        <v>80</v>
      </c>
      <c r="F3384" s="22" t="s">
        <v>76</v>
      </c>
      <c r="G3384" s="15"/>
      <c r="H3384" s="15" t="s">
        <v>5</v>
      </c>
      <c r="I3384" s="15"/>
    </row>
    <row r="3385" spans="1:9" ht="39" x14ac:dyDescent="0.25">
      <c r="A3385" s="28" t="s">
        <v>1119</v>
      </c>
      <c r="B3385" s="28" t="s">
        <v>1180</v>
      </c>
      <c r="C3385" s="28" t="s">
        <v>1022</v>
      </c>
      <c r="D3385" s="28" t="s">
        <v>1076</v>
      </c>
      <c r="E3385" s="21">
        <v>80</v>
      </c>
      <c r="F3385" s="22" t="s">
        <v>76</v>
      </c>
      <c r="G3385" s="15"/>
      <c r="H3385" s="15" t="s">
        <v>5</v>
      </c>
      <c r="I3385" s="15"/>
    </row>
    <row r="3386" spans="1:9" ht="78" x14ac:dyDescent="0.25">
      <c r="A3386" s="28" t="s">
        <v>1119</v>
      </c>
      <c r="B3386" s="28" t="s">
        <v>1181</v>
      </c>
      <c r="C3386" s="28" t="s">
        <v>1159</v>
      </c>
      <c r="D3386" s="28" t="s">
        <v>1076</v>
      </c>
      <c r="E3386" s="21">
        <v>120</v>
      </c>
      <c r="F3386" s="22" t="s">
        <v>76</v>
      </c>
      <c r="G3386" s="15"/>
      <c r="H3386" s="15" t="s">
        <v>5</v>
      </c>
      <c r="I3386" s="15"/>
    </row>
    <row r="3387" spans="1:9" ht="39" x14ac:dyDescent="0.25">
      <c r="A3387" s="28" t="s">
        <v>1119</v>
      </c>
      <c r="B3387" s="28" t="s">
        <v>1182</v>
      </c>
      <c r="C3387" s="28" t="s">
        <v>1164</v>
      </c>
      <c r="D3387" s="28" t="s">
        <v>1076</v>
      </c>
      <c r="E3387" s="21">
        <v>142</v>
      </c>
      <c r="F3387" s="22" t="s">
        <v>76</v>
      </c>
      <c r="G3387" s="15"/>
      <c r="H3387" s="15" t="s">
        <v>5</v>
      </c>
      <c r="I3387" s="15"/>
    </row>
    <row r="3388" spans="1:9" ht="58.5" x14ac:dyDescent="0.25">
      <c r="A3388" s="28" t="s">
        <v>1119</v>
      </c>
      <c r="B3388" s="28" t="s">
        <v>1183</v>
      </c>
      <c r="C3388" s="28" t="s">
        <v>698</v>
      </c>
      <c r="D3388" s="28" t="s">
        <v>1076</v>
      </c>
      <c r="E3388" s="21">
        <v>50</v>
      </c>
      <c r="F3388" s="22" t="s">
        <v>76</v>
      </c>
      <c r="G3388" s="15"/>
      <c r="H3388" s="15" t="s">
        <v>5</v>
      </c>
      <c r="I3388" s="15"/>
    </row>
    <row r="3389" spans="1:9" ht="58.5" x14ac:dyDescent="0.25">
      <c r="A3389" s="28" t="s">
        <v>1119</v>
      </c>
      <c r="B3389" s="28" t="s">
        <v>1184</v>
      </c>
      <c r="C3389" s="28" t="s">
        <v>1159</v>
      </c>
      <c r="D3389" s="28" t="s">
        <v>1076</v>
      </c>
      <c r="E3389" s="21">
        <v>50</v>
      </c>
      <c r="F3389" s="22" t="s">
        <v>76</v>
      </c>
      <c r="G3389" s="15"/>
      <c r="H3389" s="15" t="s">
        <v>5</v>
      </c>
      <c r="I3389" s="15"/>
    </row>
    <row r="3390" spans="1:9" ht="78" x14ac:dyDescent="0.25">
      <c r="A3390" s="28" t="s">
        <v>1119</v>
      </c>
      <c r="B3390" s="28" t="s">
        <v>1185</v>
      </c>
      <c r="C3390" s="28" t="s">
        <v>1186</v>
      </c>
      <c r="D3390" s="28" t="s">
        <v>1076</v>
      </c>
      <c r="E3390" s="21">
        <v>100</v>
      </c>
      <c r="F3390" s="22" t="s">
        <v>76</v>
      </c>
      <c r="G3390" s="15"/>
      <c r="H3390" s="15" t="s">
        <v>5</v>
      </c>
      <c r="I3390" s="15"/>
    </row>
    <row r="3391" spans="1:9" ht="39" x14ac:dyDescent="0.25">
      <c r="A3391" s="28" t="s">
        <v>1119</v>
      </c>
      <c r="B3391" s="28" t="s">
        <v>1187</v>
      </c>
      <c r="C3391" s="28" t="s">
        <v>1130</v>
      </c>
      <c r="D3391" s="28" t="s">
        <v>1076</v>
      </c>
      <c r="E3391" s="21">
        <v>80</v>
      </c>
      <c r="F3391" s="22" t="s">
        <v>76</v>
      </c>
      <c r="G3391" s="15"/>
      <c r="H3391" s="15" t="s">
        <v>5</v>
      </c>
      <c r="I3391" s="15"/>
    </row>
    <row r="3392" spans="1:9" ht="39" x14ac:dyDescent="0.25">
      <c r="A3392" s="28" t="s">
        <v>1119</v>
      </c>
      <c r="B3392" s="28" t="s">
        <v>1188</v>
      </c>
      <c r="C3392" s="28" t="s">
        <v>981</v>
      </c>
      <c r="D3392" s="28" t="s">
        <v>1076</v>
      </c>
      <c r="E3392" s="21">
        <v>120</v>
      </c>
      <c r="F3392" s="22" t="s">
        <v>76</v>
      </c>
      <c r="G3392" s="15"/>
      <c r="H3392" s="15" t="s">
        <v>5</v>
      </c>
      <c r="I3392" s="15"/>
    </row>
    <row r="3393" spans="1:9" ht="39" x14ac:dyDescent="0.25">
      <c r="A3393" s="28" t="s">
        <v>1119</v>
      </c>
      <c r="B3393" s="28" t="s">
        <v>1189</v>
      </c>
      <c r="C3393" s="28" t="s">
        <v>1190</v>
      </c>
      <c r="D3393" s="28" t="s">
        <v>1076</v>
      </c>
      <c r="E3393" s="21">
        <v>77</v>
      </c>
      <c r="F3393" s="22" t="s">
        <v>76</v>
      </c>
      <c r="G3393" s="15"/>
      <c r="H3393" s="15" t="s">
        <v>5</v>
      </c>
      <c r="I3393" s="15"/>
    </row>
    <row r="3394" spans="1:9" ht="58.5" x14ac:dyDescent="0.25">
      <c r="A3394" s="28" t="s">
        <v>1119</v>
      </c>
      <c r="B3394" s="28" t="s">
        <v>1191</v>
      </c>
      <c r="C3394" s="28" t="s">
        <v>1192</v>
      </c>
      <c r="D3394" s="28" t="s">
        <v>1076</v>
      </c>
      <c r="E3394" s="21">
        <v>150</v>
      </c>
      <c r="F3394" s="22" t="s">
        <v>76</v>
      </c>
      <c r="G3394" s="15"/>
      <c r="H3394" s="15" t="s">
        <v>5</v>
      </c>
      <c r="I3394" s="15"/>
    </row>
    <row r="3395" spans="1:9" ht="39" x14ac:dyDescent="0.25">
      <c r="A3395" s="28" t="s">
        <v>1119</v>
      </c>
      <c r="B3395" s="28" t="s">
        <v>1193</v>
      </c>
      <c r="C3395" s="28" t="s">
        <v>1194</v>
      </c>
      <c r="D3395" s="28" t="s">
        <v>1076</v>
      </c>
      <c r="E3395" s="21">
        <v>150</v>
      </c>
      <c r="F3395" s="22" t="s">
        <v>76</v>
      </c>
      <c r="G3395" s="15"/>
      <c r="H3395" s="15" t="s">
        <v>5</v>
      </c>
      <c r="I3395" s="15"/>
    </row>
    <row r="3396" spans="1:9" ht="39" x14ac:dyDescent="0.25">
      <c r="A3396" s="28" t="s">
        <v>1119</v>
      </c>
      <c r="B3396" s="28" t="s">
        <v>1195</v>
      </c>
      <c r="C3396" s="28" t="s">
        <v>44</v>
      </c>
      <c r="D3396" s="28" t="s">
        <v>1076</v>
      </c>
      <c r="E3396" s="21">
        <v>80</v>
      </c>
      <c r="F3396" s="22" t="s">
        <v>76</v>
      </c>
      <c r="G3396" s="15"/>
      <c r="H3396" s="15" t="s">
        <v>5</v>
      </c>
      <c r="I3396" s="15"/>
    </row>
    <row r="3397" spans="1:9" ht="58.5" x14ac:dyDescent="0.25">
      <c r="A3397" s="28" t="s">
        <v>1119</v>
      </c>
      <c r="B3397" s="28" t="s">
        <v>1196</v>
      </c>
      <c r="C3397" s="28" t="s">
        <v>44</v>
      </c>
      <c r="D3397" s="28" t="s">
        <v>1076</v>
      </c>
      <c r="E3397" s="21">
        <v>80</v>
      </c>
      <c r="F3397" s="22" t="s">
        <v>76</v>
      </c>
      <c r="G3397" s="15"/>
      <c r="H3397" s="15" t="s">
        <v>5</v>
      </c>
      <c r="I3397" s="15"/>
    </row>
    <row r="3398" spans="1:9" ht="39" x14ac:dyDescent="0.25">
      <c r="A3398" s="28" t="s">
        <v>1119</v>
      </c>
      <c r="B3398" s="28" t="s">
        <v>1197</v>
      </c>
      <c r="C3398" s="28" t="s">
        <v>1198</v>
      </c>
      <c r="D3398" s="28" t="s">
        <v>1076</v>
      </c>
      <c r="E3398" s="21">
        <v>80</v>
      </c>
      <c r="F3398" s="22" t="s">
        <v>76</v>
      </c>
      <c r="G3398" s="15"/>
      <c r="H3398" s="15" t="s">
        <v>5</v>
      </c>
      <c r="I3398" s="15"/>
    </row>
    <row r="3399" spans="1:9" ht="39" x14ac:dyDescent="0.25">
      <c r="A3399" s="28" t="s">
        <v>1119</v>
      </c>
      <c r="B3399" s="28" t="s">
        <v>1199</v>
      </c>
      <c r="C3399" s="28" t="s">
        <v>1198</v>
      </c>
      <c r="D3399" s="28" t="s">
        <v>1076</v>
      </c>
      <c r="E3399" s="21">
        <v>80</v>
      </c>
      <c r="F3399" s="22" t="s">
        <v>76</v>
      </c>
      <c r="G3399" s="15"/>
      <c r="H3399" s="15" t="s">
        <v>5</v>
      </c>
      <c r="I3399" s="15"/>
    </row>
    <row r="3400" spans="1:9" ht="58.5" x14ac:dyDescent="0.25">
      <c r="A3400" s="28" t="s">
        <v>1119</v>
      </c>
      <c r="B3400" s="28" t="s">
        <v>1200</v>
      </c>
      <c r="C3400" s="28" t="s">
        <v>1179</v>
      </c>
      <c r="D3400" s="28" t="s">
        <v>1076</v>
      </c>
      <c r="E3400" s="21">
        <v>100</v>
      </c>
      <c r="F3400" s="22" t="s">
        <v>76</v>
      </c>
      <c r="G3400" s="15"/>
      <c r="H3400" s="15" t="s">
        <v>5</v>
      </c>
      <c r="I3400" s="15"/>
    </row>
    <row r="3401" spans="1:9" ht="58.5" x14ac:dyDescent="0.25">
      <c r="A3401" s="28" t="s">
        <v>1119</v>
      </c>
      <c r="B3401" s="28" t="s">
        <v>1201</v>
      </c>
      <c r="C3401" s="28" t="s">
        <v>44</v>
      </c>
      <c r="D3401" s="28" t="s">
        <v>1076</v>
      </c>
      <c r="E3401" s="21">
        <v>80</v>
      </c>
      <c r="F3401" s="22" t="s">
        <v>76</v>
      </c>
      <c r="G3401" s="15"/>
      <c r="H3401" s="15" t="s">
        <v>5</v>
      </c>
      <c r="I3401" s="15"/>
    </row>
    <row r="3402" spans="1:9" ht="78" x14ac:dyDescent="0.25">
      <c r="A3402" s="28" t="s">
        <v>1119</v>
      </c>
      <c r="B3402" s="28" t="s">
        <v>1202</v>
      </c>
      <c r="C3402" s="28" t="s">
        <v>981</v>
      </c>
      <c r="D3402" s="28" t="s">
        <v>1076</v>
      </c>
      <c r="E3402" s="21">
        <v>80</v>
      </c>
      <c r="F3402" s="22" t="s">
        <v>76</v>
      </c>
      <c r="G3402" s="15"/>
      <c r="H3402" s="15" t="s">
        <v>5</v>
      </c>
      <c r="I3402" s="15"/>
    </row>
    <row r="3403" spans="1:9" ht="58.5" x14ac:dyDescent="0.25">
      <c r="A3403" s="28" t="s">
        <v>1119</v>
      </c>
      <c r="B3403" s="28" t="s">
        <v>1203</v>
      </c>
      <c r="C3403" s="28" t="s">
        <v>1017</v>
      </c>
      <c r="D3403" s="28" t="s">
        <v>1076</v>
      </c>
      <c r="E3403" s="21">
        <v>50</v>
      </c>
      <c r="F3403" s="22" t="s">
        <v>76</v>
      </c>
      <c r="G3403" s="15"/>
      <c r="H3403" s="15" t="s">
        <v>5</v>
      </c>
      <c r="I3403" s="15"/>
    </row>
    <row r="3404" spans="1:9" ht="58.5" x14ac:dyDescent="0.25">
      <c r="A3404" s="28" t="s">
        <v>1119</v>
      </c>
      <c r="B3404" s="28" t="s">
        <v>1204</v>
      </c>
      <c r="C3404" s="28" t="s">
        <v>1017</v>
      </c>
      <c r="D3404" s="28" t="s">
        <v>1076</v>
      </c>
      <c r="E3404" s="21">
        <v>50</v>
      </c>
      <c r="F3404" s="22" t="s">
        <v>76</v>
      </c>
      <c r="G3404" s="15"/>
      <c r="H3404" s="15" t="s">
        <v>5</v>
      </c>
      <c r="I3404" s="15"/>
    </row>
    <row r="3405" spans="1:9" ht="58.5" x14ac:dyDescent="0.25">
      <c r="A3405" s="28" t="s">
        <v>1119</v>
      </c>
      <c r="B3405" s="28" t="s">
        <v>1205</v>
      </c>
      <c r="C3405" s="28" t="s">
        <v>981</v>
      </c>
      <c r="D3405" s="28" t="s">
        <v>1076</v>
      </c>
      <c r="E3405" s="21">
        <v>80</v>
      </c>
      <c r="F3405" s="22" t="s">
        <v>76</v>
      </c>
      <c r="G3405" s="15"/>
      <c r="H3405" s="15" t="s">
        <v>5</v>
      </c>
      <c r="I3405" s="15"/>
    </row>
    <row r="3406" spans="1:9" ht="39" x14ac:dyDescent="0.25">
      <c r="A3406" s="28" t="s">
        <v>1119</v>
      </c>
      <c r="B3406" s="28" t="s">
        <v>1206</v>
      </c>
      <c r="C3406" s="28" t="s">
        <v>981</v>
      </c>
      <c r="D3406" s="28" t="s">
        <v>1076</v>
      </c>
      <c r="E3406" s="21">
        <v>50</v>
      </c>
      <c r="F3406" s="22" t="s">
        <v>76</v>
      </c>
      <c r="G3406" s="15"/>
      <c r="H3406" s="15" t="s">
        <v>5</v>
      </c>
      <c r="I3406" s="15"/>
    </row>
    <row r="3407" spans="1:9" ht="58.5" x14ac:dyDescent="0.25">
      <c r="A3407" s="28" t="s">
        <v>1119</v>
      </c>
      <c r="B3407" s="28" t="s">
        <v>1207</v>
      </c>
      <c r="C3407" s="28" t="s">
        <v>1208</v>
      </c>
      <c r="D3407" s="28" t="s">
        <v>1076</v>
      </c>
      <c r="E3407" s="21">
        <v>171</v>
      </c>
      <c r="F3407" s="22" t="s">
        <v>76</v>
      </c>
      <c r="G3407" s="15"/>
      <c r="H3407" s="15" t="s">
        <v>5</v>
      </c>
      <c r="I3407" s="15"/>
    </row>
    <row r="3408" spans="1:9" ht="58.5" x14ac:dyDescent="0.25">
      <c r="A3408" s="28" t="s">
        <v>1119</v>
      </c>
      <c r="B3408" s="28" t="s">
        <v>1209</v>
      </c>
      <c r="C3408" s="28" t="s">
        <v>1210</v>
      </c>
      <c r="D3408" s="28" t="s">
        <v>1076</v>
      </c>
      <c r="E3408" s="21">
        <v>20</v>
      </c>
      <c r="F3408" s="22" t="s">
        <v>76</v>
      </c>
      <c r="G3408" s="15"/>
      <c r="H3408" s="15" t="s">
        <v>5</v>
      </c>
      <c r="I3408" s="15"/>
    </row>
    <row r="3409" spans="1:9" ht="39" x14ac:dyDescent="0.25">
      <c r="A3409" s="28" t="s">
        <v>1119</v>
      </c>
      <c r="B3409" s="28" t="s">
        <v>1211</v>
      </c>
      <c r="C3409" s="28" t="s">
        <v>887</v>
      </c>
      <c r="D3409" s="28" t="s">
        <v>1076</v>
      </c>
      <c r="E3409" s="21">
        <v>80</v>
      </c>
      <c r="F3409" s="22" t="s">
        <v>76</v>
      </c>
      <c r="G3409" s="15"/>
      <c r="H3409" s="15" t="s">
        <v>5</v>
      </c>
      <c r="I3409" s="15"/>
    </row>
    <row r="3410" spans="1:9" ht="39" x14ac:dyDescent="0.25">
      <c r="A3410" s="28" t="s">
        <v>1119</v>
      </c>
      <c r="B3410" s="28" t="s">
        <v>1212</v>
      </c>
      <c r="C3410" s="28" t="s">
        <v>1022</v>
      </c>
      <c r="D3410" s="28" t="s">
        <v>1076</v>
      </c>
      <c r="E3410" s="21">
        <v>80</v>
      </c>
      <c r="F3410" s="22" t="s">
        <v>76</v>
      </c>
      <c r="G3410" s="15"/>
      <c r="H3410" s="15" t="s">
        <v>5</v>
      </c>
      <c r="I3410" s="15"/>
    </row>
    <row r="3411" spans="1:9" ht="39" x14ac:dyDescent="0.25">
      <c r="A3411" s="28" t="s">
        <v>1119</v>
      </c>
      <c r="B3411" s="28" t="s">
        <v>1213</v>
      </c>
      <c r="C3411" s="28" t="s">
        <v>44</v>
      </c>
      <c r="D3411" s="28" t="s">
        <v>1076</v>
      </c>
      <c r="E3411" s="21">
        <v>700</v>
      </c>
      <c r="F3411" s="22" t="s">
        <v>76</v>
      </c>
      <c r="G3411" s="15"/>
      <c r="H3411" s="15" t="s">
        <v>5</v>
      </c>
      <c r="I3411" s="15"/>
    </row>
    <row r="3412" spans="1:9" ht="39" x14ac:dyDescent="0.25">
      <c r="A3412" s="28" t="s">
        <v>1119</v>
      </c>
      <c r="B3412" s="28" t="s">
        <v>1214</v>
      </c>
      <c r="C3412" s="28" t="s">
        <v>44</v>
      </c>
      <c r="D3412" s="28" t="s">
        <v>1076</v>
      </c>
      <c r="E3412" s="21">
        <v>80</v>
      </c>
      <c r="F3412" s="22" t="s">
        <v>76</v>
      </c>
      <c r="G3412" s="15"/>
      <c r="H3412" s="15" t="s">
        <v>5</v>
      </c>
      <c r="I3412" s="15"/>
    </row>
    <row r="3413" spans="1:9" ht="58.5" x14ac:dyDescent="0.25">
      <c r="A3413" s="28" t="s">
        <v>1119</v>
      </c>
      <c r="B3413" s="28" t="s">
        <v>1215</v>
      </c>
      <c r="C3413" s="28" t="s">
        <v>44</v>
      </c>
      <c r="D3413" s="28" t="s">
        <v>1076</v>
      </c>
      <c r="E3413" s="21">
        <v>80</v>
      </c>
      <c r="F3413" s="22" t="s">
        <v>76</v>
      </c>
      <c r="G3413" s="15"/>
      <c r="H3413" s="15" t="s">
        <v>5</v>
      </c>
      <c r="I3413" s="15"/>
    </row>
    <row r="3414" spans="1:9" ht="78" x14ac:dyDescent="0.25">
      <c r="A3414" s="28" t="s">
        <v>1119</v>
      </c>
      <c r="B3414" s="28" t="s">
        <v>1216</v>
      </c>
      <c r="C3414" s="28" t="s">
        <v>981</v>
      </c>
      <c r="D3414" s="28" t="s">
        <v>1076</v>
      </c>
      <c r="E3414" s="21">
        <v>80</v>
      </c>
      <c r="F3414" s="22" t="s">
        <v>76</v>
      </c>
      <c r="G3414" s="15"/>
      <c r="H3414" s="15" t="s">
        <v>5</v>
      </c>
      <c r="I3414" s="15"/>
    </row>
    <row r="3415" spans="1:9" ht="78" x14ac:dyDescent="0.25">
      <c r="A3415" s="28" t="s">
        <v>1119</v>
      </c>
      <c r="B3415" s="28" t="s">
        <v>1217</v>
      </c>
      <c r="C3415" s="28" t="s">
        <v>981</v>
      </c>
      <c r="D3415" s="28" t="s">
        <v>1076</v>
      </c>
      <c r="E3415" s="21">
        <v>80</v>
      </c>
      <c r="F3415" s="22" t="s">
        <v>76</v>
      </c>
      <c r="G3415" s="15"/>
      <c r="H3415" s="15" t="s">
        <v>5</v>
      </c>
      <c r="I3415" s="15"/>
    </row>
    <row r="3416" spans="1:9" ht="39" x14ac:dyDescent="0.25">
      <c r="A3416" s="28" t="s">
        <v>1119</v>
      </c>
      <c r="B3416" s="28" t="s">
        <v>1218</v>
      </c>
      <c r="C3416" s="28" t="s">
        <v>1198</v>
      </c>
      <c r="D3416" s="28" t="s">
        <v>1076</v>
      </c>
      <c r="E3416" s="21">
        <v>80</v>
      </c>
      <c r="F3416" s="22" t="s">
        <v>76</v>
      </c>
      <c r="G3416" s="15"/>
      <c r="H3416" s="15" t="s">
        <v>5</v>
      </c>
      <c r="I3416" s="15"/>
    </row>
    <row r="3417" spans="1:9" ht="39" x14ac:dyDescent="0.25">
      <c r="A3417" s="28" t="s">
        <v>1119</v>
      </c>
      <c r="B3417" s="28" t="s">
        <v>1219</v>
      </c>
      <c r="C3417" s="28" t="s">
        <v>1198</v>
      </c>
      <c r="D3417" s="28" t="s">
        <v>1076</v>
      </c>
      <c r="E3417" s="21">
        <v>80</v>
      </c>
      <c r="F3417" s="22" t="s">
        <v>76</v>
      </c>
      <c r="G3417" s="15"/>
      <c r="H3417" s="15" t="s">
        <v>5</v>
      </c>
      <c r="I3417" s="15"/>
    </row>
    <row r="3418" spans="1:9" ht="39" x14ac:dyDescent="0.25">
      <c r="A3418" s="28" t="s">
        <v>1119</v>
      </c>
      <c r="B3418" s="28" t="s">
        <v>1220</v>
      </c>
      <c r="C3418" s="28" t="s">
        <v>1130</v>
      </c>
      <c r="D3418" s="28" t="s">
        <v>1076</v>
      </c>
      <c r="E3418" s="21">
        <v>80</v>
      </c>
      <c r="F3418" s="22" t="s">
        <v>76</v>
      </c>
      <c r="G3418" s="15"/>
      <c r="H3418" s="15" t="s">
        <v>5</v>
      </c>
      <c r="I3418" s="15"/>
    </row>
    <row r="3419" spans="1:9" ht="58.5" x14ac:dyDescent="0.25">
      <c r="A3419" s="28" t="s">
        <v>1119</v>
      </c>
      <c r="B3419" s="28" t="s">
        <v>1221</v>
      </c>
      <c r="C3419" s="28" t="s">
        <v>1130</v>
      </c>
      <c r="D3419" s="28" t="s">
        <v>1076</v>
      </c>
      <c r="E3419" s="21">
        <v>80</v>
      </c>
      <c r="F3419" s="22" t="s">
        <v>76</v>
      </c>
      <c r="G3419" s="15"/>
      <c r="H3419" s="15" t="s">
        <v>5</v>
      </c>
      <c r="I3419" s="15"/>
    </row>
    <row r="3420" spans="1:9" ht="58.5" x14ac:dyDescent="0.25">
      <c r="A3420" s="28" t="s">
        <v>1119</v>
      </c>
      <c r="B3420" s="28" t="s">
        <v>1222</v>
      </c>
      <c r="C3420" s="28" t="s">
        <v>1130</v>
      </c>
      <c r="D3420" s="28" t="s">
        <v>1076</v>
      </c>
      <c r="E3420" s="21">
        <v>80</v>
      </c>
      <c r="F3420" s="22" t="s">
        <v>76</v>
      </c>
      <c r="G3420" s="15"/>
      <c r="H3420" s="15" t="s">
        <v>5</v>
      </c>
      <c r="I3420" s="15"/>
    </row>
    <row r="3421" spans="1:9" ht="39" x14ac:dyDescent="0.25">
      <c r="A3421" s="28" t="s">
        <v>1119</v>
      </c>
      <c r="B3421" s="28" t="s">
        <v>1223</v>
      </c>
      <c r="C3421" s="28" t="s">
        <v>1011</v>
      </c>
      <c r="D3421" s="28" t="s">
        <v>1076</v>
      </c>
      <c r="E3421" s="21">
        <v>80</v>
      </c>
      <c r="F3421" s="22" t="s">
        <v>76</v>
      </c>
      <c r="G3421" s="15"/>
      <c r="H3421" s="15" t="s">
        <v>5</v>
      </c>
      <c r="I3421" s="15"/>
    </row>
    <row r="3422" spans="1:9" ht="58.5" x14ac:dyDescent="0.25">
      <c r="A3422" s="28" t="s">
        <v>1119</v>
      </c>
      <c r="B3422" s="28" t="s">
        <v>1224</v>
      </c>
      <c r="C3422" s="28" t="s">
        <v>1011</v>
      </c>
      <c r="D3422" s="28" t="s">
        <v>1076</v>
      </c>
      <c r="E3422" s="21">
        <v>110</v>
      </c>
      <c r="F3422" s="22" t="s">
        <v>76</v>
      </c>
      <c r="G3422" s="15"/>
      <c r="H3422" s="15" t="s">
        <v>5</v>
      </c>
      <c r="I3422" s="15"/>
    </row>
    <row r="3423" spans="1:9" ht="39" x14ac:dyDescent="0.25">
      <c r="A3423" s="28" t="s">
        <v>1119</v>
      </c>
      <c r="B3423" s="28" t="s">
        <v>1225</v>
      </c>
      <c r="C3423" s="28" t="s">
        <v>1002</v>
      </c>
      <c r="D3423" s="28" t="s">
        <v>1076</v>
      </c>
      <c r="E3423" s="21">
        <v>80</v>
      </c>
      <c r="F3423" s="22" t="s">
        <v>76</v>
      </c>
      <c r="G3423" s="15"/>
      <c r="H3423" s="15" t="s">
        <v>5</v>
      </c>
      <c r="I3423" s="15"/>
    </row>
    <row r="3424" spans="1:9" ht="78" x14ac:dyDescent="0.25">
      <c r="A3424" s="28" t="s">
        <v>1119</v>
      </c>
      <c r="B3424" s="28" t="s">
        <v>1226</v>
      </c>
      <c r="C3424" s="28" t="s">
        <v>1227</v>
      </c>
      <c r="D3424" s="28" t="s">
        <v>1076</v>
      </c>
      <c r="E3424" s="21">
        <v>100</v>
      </c>
      <c r="F3424" s="22" t="s">
        <v>76</v>
      </c>
      <c r="G3424" s="15"/>
      <c r="H3424" s="15" t="s">
        <v>5</v>
      </c>
      <c r="I3424" s="15"/>
    </row>
    <row r="3425" spans="1:9" ht="78" x14ac:dyDescent="0.25">
      <c r="A3425" s="28" t="s">
        <v>1119</v>
      </c>
      <c r="B3425" s="28" t="s">
        <v>1228</v>
      </c>
      <c r="C3425" s="28" t="s">
        <v>1229</v>
      </c>
      <c r="D3425" s="28" t="s">
        <v>1076</v>
      </c>
      <c r="E3425" s="21">
        <v>100</v>
      </c>
      <c r="F3425" s="22" t="s">
        <v>76</v>
      </c>
      <c r="G3425" s="15"/>
      <c r="H3425" s="15" t="s">
        <v>5</v>
      </c>
      <c r="I3425" s="15"/>
    </row>
    <row r="3426" spans="1:9" ht="39" x14ac:dyDescent="0.25">
      <c r="A3426" s="28" t="s">
        <v>1119</v>
      </c>
      <c r="B3426" s="28" t="s">
        <v>1230</v>
      </c>
      <c r="C3426" s="28" t="s">
        <v>1114</v>
      </c>
      <c r="D3426" s="28" t="s">
        <v>1076</v>
      </c>
      <c r="E3426" s="21">
        <v>165</v>
      </c>
      <c r="F3426" s="22" t="s">
        <v>76</v>
      </c>
      <c r="G3426" s="15"/>
      <c r="H3426" s="15" t="s">
        <v>5</v>
      </c>
      <c r="I3426" s="15"/>
    </row>
    <row r="3427" spans="1:9" ht="39" x14ac:dyDescent="0.25">
      <c r="A3427" s="28" t="s">
        <v>1119</v>
      </c>
      <c r="B3427" s="28" t="s">
        <v>1231</v>
      </c>
      <c r="C3427" s="28" t="s">
        <v>1114</v>
      </c>
      <c r="D3427" s="28" t="s">
        <v>1076</v>
      </c>
      <c r="E3427" s="21">
        <v>57</v>
      </c>
      <c r="F3427" s="22" t="s">
        <v>76</v>
      </c>
      <c r="G3427" s="15"/>
      <c r="H3427" s="15" t="s">
        <v>5</v>
      </c>
      <c r="I3427" s="15"/>
    </row>
    <row r="3428" spans="1:9" ht="39" x14ac:dyDescent="0.25">
      <c r="A3428" s="28" t="s">
        <v>1119</v>
      </c>
      <c r="B3428" s="28" t="s">
        <v>1232</v>
      </c>
      <c r="C3428" s="28" t="s">
        <v>698</v>
      </c>
      <c r="D3428" s="28" t="s">
        <v>1076</v>
      </c>
      <c r="E3428" s="21">
        <v>100</v>
      </c>
      <c r="F3428" s="22" t="s">
        <v>76</v>
      </c>
      <c r="G3428" s="15"/>
      <c r="H3428" s="15" t="s">
        <v>5</v>
      </c>
      <c r="I3428" s="15"/>
    </row>
    <row r="3429" spans="1:9" ht="78" x14ac:dyDescent="0.25">
      <c r="A3429" s="28" t="s">
        <v>1119</v>
      </c>
      <c r="B3429" s="28" t="s">
        <v>1233</v>
      </c>
      <c r="C3429" s="28" t="s">
        <v>1164</v>
      </c>
      <c r="D3429" s="28" t="s">
        <v>1076</v>
      </c>
      <c r="E3429" s="21">
        <v>200</v>
      </c>
      <c r="F3429" s="22" t="s">
        <v>76</v>
      </c>
      <c r="G3429" s="15"/>
      <c r="H3429" s="15" t="s">
        <v>5</v>
      </c>
      <c r="I3429" s="15"/>
    </row>
    <row r="3430" spans="1:9" ht="58.5" x14ac:dyDescent="0.25">
      <c r="A3430" s="28" t="s">
        <v>1119</v>
      </c>
      <c r="B3430" s="28" t="s">
        <v>1234</v>
      </c>
      <c r="C3430" s="28" t="s">
        <v>1235</v>
      </c>
      <c r="D3430" s="28" t="s">
        <v>1076</v>
      </c>
      <c r="E3430" s="21">
        <v>100</v>
      </c>
      <c r="F3430" s="22" t="s">
        <v>76</v>
      </c>
      <c r="G3430" s="15"/>
      <c r="H3430" s="15" t="s">
        <v>5</v>
      </c>
      <c r="I3430" s="15"/>
    </row>
    <row r="3431" spans="1:9" ht="58.5" x14ac:dyDescent="0.25">
      <c r="A3431" s="28" t="s">
        <v>1119</v>
      </c>
      <c r="B3431" s="28" t="s">
        <v>1236</v>
      </c>
      <c r="C3431" s="28" t="s">
        <v>993</v>
      </c>
      <c r="D3431" s="28" t="s">
        <v>1076</v>
      </c>
      <c r="E3431" s="21">
        <v>120</v>
      </c>
      <c r="F3431" s="22" t="s">
        <v>76</v>
      </c>
      <c r="G3431" s="15"/>
      <c r="H3431" s="15" t="s">
        <v>5</v>
      </c>
      <c r="I3431" s="15"/>
    </row>
    <row r="3432" spans="1:9" ht="58.5" x14ac:dyDescent="0.25">
      <c r="A3432" s="28" t="s">
        <v>1119</v>
      </c>
      <c r="B3432" s="28" t="s">
        <v>1237</v>
      </c>
      <c r="C3432" s="28" t="s">
        <v>987</v>
      </c>
      <c r="D3432" s="28" t="s">
        <v>1076</v>
      </c>
      <c r="E3432" s="21">
        <v>80</v>
      </c>
      <c r="F3432" s="22" t="s">
        <v>76</v>
      </c>
      <c r="G3432" s="15"/>
      <c r="H3432" s="15" t="s">
        <v>5</v>
      </c>
      <c r="I3432" s="15"/>
    </row>
    <row r="3433" spans="1:9" ht="39" x14ac:dyDescent="0.25">
      <c r="A3433" s="28" t="s">
        <v>1119</v>
      </c>
      <c r="B3433" s="28" t="s">
        <v>1238</v>
      </c>
      <c r="C3433" s="28" t="s">
        <v>1239</v>
      </c>
      <c r="D3433" s="28" t="s">
        <v>1076</v>
      </c>
      <c r="E3433" s="21">
        <v>80</v>
      </c>
      <c r="F3433" s="22" t="s">
        <v>76</v>
      </c>
      <c r="G3433" s="15"/>
      <c r="H3433" s="15" t="s">
        <v>5</v>
      </c>
      <c r="I3433" s="15"/>
    </row>
    <row r="3434" spans="1:9" ht="39" x14ac:dyDescent="0.25">
      <c r="A3434" s="28" t="s">
        <v>1119</v>
      </c>
      <c r="B3434" s="28" t="s">
        <v>1240</v>
      </c>
      <c r="C3434" s="28" t="s">
        <v>1239</v>
      </c>
      <c r="D3434" s="28" t="s">
        <v>1076</v>
      </c>
      <c r="E3434" s="21">
        <v>80</v>
      </c>
      <c r="F3434" s="22" t="s">
        <v>76</v>
      </c>
      <c r="G3434" s="15"/>
      <c r="H3434" s="15" t="s">
        <v>5</v>
      </c>
      <c r="I3434" s="15"/>
    </row>
    <row r="3435" spans="1:9" ht="39" x14ac:dyDescent="0.25">
      <c r="A3435" s="28" t="s">
        <v>1119</v>
      </c>
      <c r="B3435" s="28" t="s">
        <v>1241</v>
      </c>
      <c r="C3435" s="28" t="s">
        <v>1122</v>
      </c>
      <c r="D3435" s="28" t="s">
        <v>1076</v>
      </c>
      <c r="E3435" s="21">
        <v>50</v>
      </c>
      <c r="F3435" s="22" t="s">
        <v>76</v>
      </c>
      <c r="G3435" s="15"/>
      <c r="H3435" s="15" t="s">
        <v>5</v>
      </c>
      <c r="I3435" s="15"/>
    </row>
    <row r="3436" spans="1:9" ht="39" x14ac:dyDescent="0.25">
      <c r="A3436" s="28" t="s">
        <v>1119</v>
      </c>
      <c r="B3436" s="28" t="s">
        <v>1242</v>
      </c>
      <c r="C3436" s="28" t="s">
        <v>1122</v>
      </c>
      <c r="D3436" s="28" t="s">
        <v>1076</v>
      </c>
      <c r="E3436" s="21">
        <v>50</v>
      </c>
      <c r="F3436" s="22" t="s">
        <v>76</v>
      </c>
      <c r="G3436" s="15"/>
      <c r="H3436" s="15" t="s">
        <v>5</v>
      </c>
      <c r="I3436" s="15"/>
    </row>
    <row r="3437" spans="1:9" ht="39" x14ac:dyDescent="0.25">
      <c r="A3437" s="28" t="s">
        <v>1119</v>
      </c>
      <c r="B3437" s="28" t="s">
        <v>1243</v>
      </c>
      <c r="C3437" s="28" t="s">
        <v>1122</v>
      </c>
      <c r="D3437" s="28" t="s">
        <v>1076</v>
      </c>
      <c r="E3437" s="21">
        <v>50</v>
      </c>
      <c r="F3437" s="22" t="s">
        <v>76</v>
      </c>
      <c r="G3437" s="15"/>
      <c r="H3437" s="15" t="s">
        <v>5</v>
      </c>
      <c r="I3437" s="15"/>
    </row>
    <row r="3438" spans="1:9" ht="58.5" x14ac:dyDescent="0.25">
      <c r="A3438" s="28" t="s">
        <v>1119</v>
      </c>
      <c r="B3438" s="28" t="s">
        <v>1244</v>
      </c>
      <c r="C3438" s="28" t="s">
        <v>1245</v>
      </c>
      <c r="D3438" s="28" t="s">
        <v>1076</v>
      </c>
      <c r="E3438" s="21">
        <v>100</v>
      </c>
      <c r="F3438" s="22" t="s">
        <v>76</v>
      </c>
      <c r="G3438" s="15"/>
      <c r="H3438" s="15" t="s">
        <v>5</v>
      </c>
      <c r="I3438" s="15"/>
    </row>
    <row r="3439" spans="1:9" ht="58.5" x14ac:dyDescent="0.25">
      <c r="A3439" s="28" t="s">
        <v>1119</v>
      </c>
      <c r="B3439" s="28" t="s">
        <v>1246</v>
      </c>
      <c r="C3439" s="28" t="s">
        <v>1017</v>
      </c>
      <c r="D3439" s="28" t="s">
        <v>1076</v>
      </c>
      <c r="E3439" s="21">
        <v>50</v>
      </c>
      <c r="F3439" s="22" t="s">
        <v>76</v>
      </c>
      <c r="G3439" s="15"/>
      <c r="H3439" s="15" t="s">
        <v>5</v>
      </c>
      <c r="I3439" s="15"/>
    </row>
    <row r="3440" spans="1:9" ht="78" x14ac:dyDescent="0.25">
      <c r="A3440" s="28" t="s">
        <v>1119</v>
      </c>
      <c r="B3440" s="28" t="s">
        <v>1247</v>
      </c>
      <c r="C3440" s="28" t="s">
        <v>1248</v>
      </c>
      <c r="D3440" s="28" t="s">
        <v>1076</v>
      </c>
      <c r="E3440" s="21">
        <v>80</v>
      </c>
      <c r="F3440" s="22" t="s">
        <v>76</v>
      </c>
      <c r="G3440" s="15"/>
      <c r="H3440" s="15" t="s">
        <v>5</v>
      </c>
      <c r="I3440" s="15"/>
    </row>
    <row r="3441" spans="1:9" ht="58.5" x14ac:dyDescent="0.25">
      <c r="A3441" s="28" t="s">
        <v>1119</v>
      </c>
      <c r="B3441" s="28" t="s">
        <v>1249</v>
      </c>
      <c r="C3441" s="28" t="s">
        <v>998</v>
      </c>
      <c r="D3441" s="28" t="s">
        <v>1076</v>
      </c>
      <c r="E3441" s="21">
        <v>80</v>
      </c>
      <c r="F3441" s="22" t="s">
        <v>76</v>
      </c>
      <c r="G3441" s="15"/>
      <c r="H3441" s="15" t="s">
        <v>5</v>
      </c>
      <c r="I3441" s="15"/>
    </row>
    <row r="3442" spans="1:9" ht="58.5" x14ac:dyDescent="0.25">
      <c r="A3442" s="28" t="s">
        <v>1119</v>
      </c>
      <c r="B3442" s="28" t="s">
        <v>1250</v>
      </c>
      <c r="C3442" s="28" t="s">
        <v>998</v>
      </c>
      <c r="D3442" s="28" t="s">
        <v>1076</v>
      </c>
      <c r="E3442" s="21">
        <v>80</v>
      </c>
      <c r="F3442" s="22" t="s">
        <v>76</v>
      </c>
      <c r="G3442" s="15"/>
      <c r="H3442" s="15" t="s">
        <v>5</v>
      </c>
      <c r="I3442" s="15"/>
    </row>
    <row r="3443" spans="1:9" ht="39" x14ac:dyDescent="0.25">
      <c r="A3443" s="28" t="s">
        <v>1119</v>
      </c>
      <c r="B3443" s="28" t="s">
        <v>1251</v>
      </c>
      <c r="C3443" s="28" t="s">
        <v>1011</v>
      </c>
      <c r="D3443" s="28" t="s">
        <v>1076</v>
      </c>
      <c r="E3443" s="21">
        <v>80</v>
      </c>
      <c r="F3443" s="22" t="s">
        <v>76</v>
      </c>
      <c r="G3443" s="15"/>
      <c r="H3443" s="15" t="s">
        <v>5</v>
      </c>
      <c r="I3443" s="15"/>
    </row>
    <row r="3444" spans="1:9" ht="58.5" x14ac:dyDescent="0.25">
      <c r="A3444" s="28" t="s">
        <v>1119</v>
      </c>
      <c r="B3444" s="28" t="s">
        <v>1252</v>
      </c>
      <c r="C3444" s="28" t="s">
        <v>1011</v>
      </c>
      <c r="D3444" s="28" t="s">
        <v>1076</v>
      </c>
      <c r="E3444" s="21">
        <v>110</v>
      </c>
      <c r="F3444" s="22" t="s">
        <v>76</v>
      </c>
      <c r="G3444" s="15"/>
      <c r="H3444" s="15" t="s">
        <v>5</v>
      </c>
      <c r="I3444" s="15"/>
    </row>
    <row r="3445" spans="1:9" ht="58.5" x14ac:dyDescent="0.25">
      <c r="A3445" s="28" t="s">
        <v>1119</v>
      </c>
      <c r="B3445" s="28" t="s">
        <v>1253</v>
      </c>
      <c r="C3445" s="28" t="s">
        <v>1044</v>
      </c>
      <c r="D3445" s="28" t="s">
        <v>1076</v>
      </c>
      <c r="E3445" s="21">
        <v>80</v>
      </c>
      <c r="F3445" s="22" t="s">
        <v>76</v>
      </c>
      <c r="G3445" s="15"/>
      <c r="H3445" s="15" t="s">
        <v>5</v>
      </c>
      <c r="I3445" s="15"/>
    </row>
    <row r="3446" spans="1:9" ht="58.5" x14ac:dyDescent="0.25">
      <c r="A3446" s="28" t="s">
        <v>1119</v>
      </c>
      <c r="B3446" s="28" t="s">
        <v>1254</v>
      </c>
      <c r="C3446" s="28" t="s">
        <v>1022</v>
      </c>
      <c r="D3446" s="28" t="s">
        <v>1076</v>
      </c>
      <c r="E3446" s="21">
        <v>110</v>
      </c>
      <c r="F3446" s="22" t="s">
        <v>76</v>
      </c>
      <c r="G3446" s="15"/>
      <c r="H3446" s="15" t="s">
        <v>5</v>
      </c>
      <c r="I3446" s="15"/>
    </row>
    <row r="3447" spans="1:9" ht="58.5" x14ac:dyDescent="0.25">
      <c r="A3447" s="28" t="s">
        <v>1119</v>
      </c>
      <c r="B3447" s="28" t="s">
        <v>1255</v>
      </c>
      <c r="C3447" s="28" t="s">
        <v>987</v>
      </c>
      <c r="D3447" s="28" t="s">
        <v>1076</v>
      </c>
      <c r="E3447" s="21">
        <v>80</v>
      </c>
      <c r="F3447" s="22" t="s">
        <v>76</v>
      </c>
      <c r="G3447" s="15"/>
      <c r="H3447" s="15" t="s">
        <v>5</v>
      </c>
      <c r="I3447" s="15"/>
    </row>
    <row r="3448" spans="1:9" ht="78" x14ac:dyDescent="0.25">
      <c r="A3448" s="28" t="s">
        <v>1119</v>
      </c>
      <c r="B3448" s="28" t="s">
        <v>1256</v>
      </c>
      <c r="C3448" s="28" t="s">
        <v>1257</v>
      </c>
      <c r="D3448" s="28" t="s">
        <v>1076</v>
      </c>
      <c r="E3448" s="21">
        <v>100</v>
      </c>
      <c r="F3448" s="22" t="s">
        <v>76</v>
      </c>
      <c r="G3448" s="15"/>
      <c r="H3448" s="15" t="s">
        <v>5</v>
      </c>
      <c r="I3448" s="15"/>
    </row>
    <row r="3449" spans="1:9" ht="78" x14ac:dyDescent="0.25">
      <c r="A3449" s="28" t="s">
        <v>1119</v>
      </c>
      <c r="B3449" s="28" t="s">
        <v>1258</v>
      </c>
      <c r="C3449" s="28" t="s">
        <v>1164</v>
      </c>
      <c r="D3449" s="28" t="s">
        <v>1076</v>
      </c>
      <c r="E3449" s="21">
        <v>100</v>
      </c>
      <c r="F3449" s="22" t="s">
        <v>76</v>
      </c>
      <c r="G3449" s="15"/>
      <c r="H3449" s="15" t="s">
        <v>5</v>
      </c>
      <c r="I3449" s="15"/>
    </row>
    <row r="3450" spans="1:9" ht="78" x14ac:dyDescent="0.25">
      <c r="A3450" s="28" t="s">
        <v>1119</v>
      </c>
      <c r="B3450" s="28" t="s">
        <v>1259</v>
      </c>
      <c r="C3450" s="28" t="s">
        <v>1260</v>
      </c>
      <c r="D3450" s="28" t="s">
        <v>1076</v>
      </c>
      <c r="E3450" s="21">
        <v>43</v>
      </c>
      <c r="F3450" s="22" t="s">
        <v>76</v>
      </c>
      <c r="G3450" s="15"/>
      <c r="H3450" s="15" t="s">
        <v>5</v>
      </c>
      <c r="I3450" s="15"/>
    </row>
    <row r="3451" spans="1:9" ht="58.5" x14ac:dyDescent="0.25">
      <c r="A3451" s="28" t="s">
        <v>1119</v>
      </c>
      <c r="B3451" s="28" t="s">
        <v>1261</v>
      </c>
      <c r="C3451" s="28" t="s">
        <v>1262</v>
      </c>
      <c r="D3451" s="28" t="s">
        <v>1076</v>
      </c>
      <c r="E3451" s="21">
        <v>50</v>
      </c>
      <c r="F3451" s="22" t="s">
        <v>76</v>
      </c>
      <c r="G3451" s="15"/>
      <c r="H3451" s="15" t="s">
        <v>5</v>
      </c>
      <c r="I3451" s="15"/>
    </row>
    <row r="3452" spans="1:9" ht="78" x14ac:dyDescent="0.25">
      <c r="A3452" s="28" t="s">
        <v>1119</v>
      </c>
      <c r="B3452" s="28" t="s">
        <v>1263</v>
      </c>
      <c r="C3452" s="28" t="s">
        <v>554</v>
      </c>
      <c r="D3452" s="28" t="s">
        <v>1076</v>
      </c>
      <c r="E3452" s="21">
        <v>110</v>
      </c>
      <c r="F3452" s="22" t="s">
        <v>76</v>
      </c>
      <c r="G3452" s="15"/>
      <c r="H3452" s="15" t="s">
        <v>5</v>
      </c>
      <c r="I3452" s="15"/>
    </row>
    <row r="3453" spans="1:9" ht="58.5" x14ac:dyDescent="0.25">
      <c r="A3453" s="28" t="s">
        <v>1119</v>
      </c>
      <c r="B3453" s="28" t="s">
        <v>1264</v>
      </c>
      <c r="C3453" s="28" t="s">
        <v>1011</v>
      </c>
      <c r="D3453" s="28" t="s">
        <v>1076</v>
      </c>
      <c r="E3453" s="21">
        <v>80</v>
      </c>
      <c r="F3453" s="22" t="s">
        <v>76</v>
      </c>
      <c r="G3453" s="15"/>
      <c r="H3453" s="15" t="s">
        <v>5</v>
      </c>
      <c r="I3453" s="15"/>
    </row>
    <row r="3454" spans="1:9" ht="39" x14ac:dyDescent="0.25">
      <c r="A3454" s="28" t="s">
        <v>1119</v>
      </c>
      <c r="B3454" s="28" t="s">
        <v>1265</v>
      </c>
      <c r="C3454" s="28" t="s">
        <v>1159</v>
      </c>
      <c r="D3454" s="28" t="s">
        <v>1076</v>
      </c>
      <c r="E3454" s="21">
        <v>80</v>
      </c>
      <c r="F3454" s="22" t="s">
        <v>76</v>
      </c>
      <c r="G3454" s="15"/>
      <c r="H3454" s="15" t="s">
        <v>5</v>
      </c>
      <c r="I3454" s="15"/>
    </row>
    <row r="3455" spans="1:9" ht="39" x14ac:dyDescent="0.25">
      <c r="A3455" s="28" t="s">
        <v>1119</v>
      </c>
      <c r="B3455" s="28" t="s">
        <v>1266</v>
      </c>
      <c r="C3455" s="28" t="s">
        <v>998</v>
      </c>
      <c r="D3455" s="28" t="s">
        <v>1076</v>
      </c>
      <c r="E3455" s="21">
        <v>80</v>
      </c>
      <c r="F3455" s="22" t="s">
        <v>76</v>
      </c>
      <c r="G3455" s="15"/>
      <c r="H3455" s="15" t="s">
        <v>5</v>
      </c>
      <c r="I3455" s="15"/>
    </row>
    <row r="3456" spans="1:9" ht="58.5" x14ac:dyDescent="0.25">
      <c r="A3456" s="28" t="s">
        <v>1119</v>
      </c>
      <c r="B3456" s="28" t="s">
        <v>1267</v>
      </c>
      <c r="C3456" s="28" t="s">
        <v>1046</v>
      </c>
      <c r="D3456" s="28" t="s">
        <v>1076</v>
      </c>
      <c r="E3456" s="21">
        <v>80</v>
      </c>
      <c r="F3456" s="22" t="s">
        <v>76</v>
      </c>
      <c r="G3456" s="15"/>
      <c r="H3456" s="15" t="s">
        <v>5</v>
      </c>
      <c r="I3456" s="15"/>
    </row>
    <row r="3457" spans="1:9" ht="39" x14ac:dyDescent="0.25">
      <c r="A3457" s="28" t="s">
        <v>1119</v>
      </c>
      <c r="B3457" s="28" t="s">
        <v>1268</v>
      </c>
      <c r="C3457" s="28" t="s">
        <v>1269</v>
      </c>
      <c r="D3457" s="28" t="s">
        <v>1076</v>
      </c>
      <c r="E3457" s="21">
        <v>50</v>
      </c>
      <c r="F3457" s="22" t="s">
        <v>76</v>
      </c>
      <c r="G3457" s="15"/>
      <c r="H3457" s="15" t="s">
        <v>5</v>
      </c>
      <c r="I3457" s="15"/>
    </row>
    <row r="3458" spans="1:9" ht="39" x14ac:dyDescent="0.25">
      <c r="A3458" s="28" t="s">
        <v>1119</v>
      </c>
      <c r="B3458" s="28" t="s">
        <v>1270</v>
      </c>
      <c r="C3458" s="28" t="s">
        <v>1122</v>
      </c>
      <c r="D3458" s="28" t="s">
        <v>1076</v>
      </c>
      <c r="E3458" s="21">
        <v>50</v>
      </c>
      <c r="F3458" s="22" t="s">
        <v>76</v>
      </c>
      <c r="G3458" s="15"/>
      <c r="H3458" s="15" t="s">
        <v>5</v>
      </c>
      <c r="I3458" s="15"/>
    </row>
    <row r="3459" spans="1:9" ht="39" x14ac:dyDescent="0.25">
      <c r="A3459" s="28" t="s">
        <v>1119</v>
      </c>
      <c r="B3459" s="28" t="s">
        <v>1271</v>
      </c>
      <c r="C3459" s="28" t="s">
        <v>1198</v>
      </c>
      <c r="D3459" s="28" t="s">
        <v>1076</v>
      </c>
      <c r="E3459" s="21">
        <v>80</v>
      </c>
      <c r="F3459" s="22" t="s">
        <v>76</v>
      </c>
      <c r="G3459" s="15"/>
      <c r="H3459" s="15" t="s">
        <v>5</v>
      </c>
      <c r="I3459" s="15"/>
    </row>
    <row r="3460" spans="1:9" ht="58.5" x14ac:dyDescent="0.25">
      <c r="A3460" s="28" t="s">
        <v>1119</v>
      </c>
      <c r="B3460" s="28" t="s">
        <v>1272</v>
      </c>
      <c r="C3460" s="28" t="s">
        <v>44</v>
      </c>
      <c r="D3460" s="28" t="s">
        <v>1076</v>
      </c>
      <c r="E3460" s="21">
        <v>70</v>
      </c>
      <c r="F3460" s="22" t="s">
        <v>76</v>
      </c>
      <c r="G3460" s="15"/>
      <c r="H3460" s="15" t="s">
        <v>5</v>
      </c>
      <c r="I3460" s="15"/>
    </row>
    <row r="3461" spans="1:9" ht="58.5" x14ac:dyDescent="0.25">
      <c r="A3461" s="28" t="s">
        <v>1119</v>
      </c>
      <c r="B3461" s="28" t="s">
        <v>1273</v>
      </c>
      <c r="C3461" s="28" t="s">
        <v>1011</v>
      </c>
      <c r="D3461" s="28" t="s">
        <v>1076</v>
      </c>
      <c r="E3461" s="21">
        <v>80</v>
      </c>
      <c r="F3461" s="22" t="s">
        <v>76</v>
      </c>
      <c r="G3461" s="15"/>
      <c r="H3461" s="15" t="s">
        <v>5</v>
      </c>
      <c r="I3461" s="15"/>
    </row>
    <row r="3462" spans="1:9" ht="78" x14ac:dyDescent="0.25">
      <c r="A3462" s="28" t="s">
        <v>1119</v>
      </c>
      <c r="B3462" s="28" t="s">
        <v>1274</v>
      </c>
      <c r="C3462" s="28" t="s">
        <v>1275</v>
      </c>
      <c r="D3462" s="28" t="s">
        <v>1076</v>
      </c>
      <c r="E3462" s="21">
        <v>80</v>
      </c>
      <c r="F3462" s="22" t="s">
        <v>76</v>
      </c>
      <c r="G3462" s="15"/>
      <c r="H3462" s="15" t="s">
        <v>5</v>
      </c>
      <c r="I3462" s="15"/>
    </row>
    <row r="3463" spans="1:9" ht="78" x14ac:dyDescent="0.25">
      <c r="A3463" s="28" t="s">
        <v>1119</v>
      </c>
      <c r="B3463" s="28" t="s">
        <v>1276</v>
      </c>
      <c r="C3463" s="28" t="s">
        <v>1275</v>
      </c>
      <c r="D3463" s="28" t="s">
        <v>1076</v>
      </c>
      <c r="E3463" s="21">
        <v>80</v>
      </c>
      <c r="F3463" s="22" t="s">
        <v>76</v>
      </c>
      <c r="G3463" s="15"/>
      <c r="H3463" s="15" t="s">
        <v>5</v>
      </c>
      <c r="I3463" s="15"/>
    </row>
    <row r="3464" spans="1:9" ht="78" x14ac:dyDescent="0.25">
      <c r="A3464" s="28" t="s">
        <v>1119</v>
      </c>
      <c r="B3464" s="28" t="s">
        <v>1277</v>
      </c>
      <c r="C3464" s="28" t="s">
        <v>1275</v>
      </c>
      <c r="D3464" s="28" t="s">
        <v>1076</v>
      </c>
      <c r="E3464" s="21">
        <v>80</v>
      </c>
      <c r="F3464" s="22" t="s">
        <v>76</v>
      </c>
      <c r="G3464" s="15"/>
      <c r="H3464" s="15" t="s">
        <v>5</v>
      </c>
      <c r="I3464" s="15"/>
    </row>
    <row r="3465" spans="1:9" ht="97.5" x14ac:dyDescent="0.25">
      <c r="A3465" s="28" t="s">
        <v>1119</v>
      </c>
      <c r="B3465" s="28" t="s">
        <v>1278</v>
      </c>
      <c r="C3465" s="28" t="s">
        <v>1159</v>
      </c>
      <c r="D3465" s="28" t="s">
        <v>1076</v>
      </c>
      <c r="E3465" s="21">
        <v>80</v>
      </c>
      <c r="F3465" s="22" t="s">
        <v>76</v>
      </c>
      <c r="G3465" s="15"/>
      <c r="H3465" s="15" t="s">
        <v>5</v>
      </c>
      <c r="I3465" s="15"/>
    </row>
    <row r="3466" spans="1:9" ht="58.5" x14ac:dyDescent="0.25">
      <c r="A3466" s="28" t="s">
        <v>1119</v>
      </c>
      <c r="B3466" s="28" t="s">
        <v>1279</v>
      </c>
      <c r="C3466" s="28" t="s">
        <v>854</v>
      </c>
      <c r="D3466" s="28" t="s">
        <v>1076</v>
      </c>
      <c r="E3466" s="21">
        <v>120</v>
      </c>
      <c r="F3466" s="22" t="s">
        <v>76</v>
      </c>
      <c r="G3466" s="15"/>
      <c r="H3466" s="15" t="s">
        <v>5</v>
      </c>
      <c r="I3466" s="15"/>
    </row>
    <row r="3467" spans="1:9" ht="58.5" x14ac:dyDescent="0.25">
      <c r="A3467" s="28" t="s">
        <v>1119</v>
      </c>
      <c r="B3467" s="28" t="s">
        <v>1280</v>
      </c>
      <c r="C3467" s="28" t="s">
        <v>996</v>
      </c>
      <c r="D3467" s="28" t="s">
        <v>1076</v>
      </c>
      <c r="E3467" s="21">
        <v>110</v>
      </c>
      <c r="F3467" s="22" t="s">
        <v>76</v>
      </c>
      <c r="G3467" s="15"/>
      <c r="H3467" s="15" t="s">
        <v>5</v>
      </c>
      <c r="I3467" s="15"/>
    </row>
    <row r="3468" spans="1:9" ht="58.5" x14ac:dyDescent="0.25">
      <c r="A3468" s="28" t="s">
        <v>1119</v>
      </c>
      <c r="B3468" s="28" t="s">
        <v>1281</v>
      </c>
      <c r="C3468" s="28" t="s">
        <v>1017</v>
      </c>
      <c r="D3468" s="28" t="s">
        <v>1076</v>
      </c>
      <c r="E3468" s="21">
        <v>50</v>
      </c>
      <c r="F3468" s="22" t="s">
        <v>76</v>
      </c>
      <c r="G3468" s="15"/>
      <c r="H3468" s="15" t="s">
        <v>5</v>
      </c>
      <c r="I3468" s="15"/>
    </row>
    <row r="3469" spans="1:9" ht="78" x14ac:dyDescent="0.25">
      <c r="A3469" s="28" t="s">
        <v>1119</v>
      </c>
      <c r="B3469" s="28" t="s">
        <v>1282</v>
      </c>
      <c r="C3469" s="28" t="s">
        <v>1164</v>
      </c>
      <c r="D3469" s="28" t="s">
        <v>1076</v>
      </c>
      <c r="E3469" s="21">
        <v>100</v>
      </c>
      <c r="F3469" s="22" t="s">
        <v>76</v>
      </c>
      <c r="G3469" s="15"/>
      <c r="H3469" s="15" t="s">
        <v>5</v>
      </c>
      <c r="I3469" s="15"/>
    </row>
    <row r="3470" spans="1:9" ht="39" x14ac:dyDescent="0.25">
      <c r="A3470" s="28" t="s">
        <v>1119</v>
      </c>
      <c r="B3470" s="28" t="s">
        <v>1283</v>
      </c>
      <c r="C3470" s="28" t="s">
        <v>962</v>
      </c>
      <c r="D3470" s="28" t="s">
        <v>1076</v>
      </c>
      <c r="E3470" s="21">
        <v>40</v>
      </c>
      <c r="F3470" s="22" t="s">
        <v>76</v>
      </c>
      <c r="G3470" s="15"/>
      <c r="H3470" s="15" t="s">
        <v>5</v>
      </c>
      <c r="I3470" s="15"/>
    </row>
    <row r="3471" spans="1:9" ht="78" x14ac:dyDescent="0.25">
      <c r="A3471" s="28" t="s">
        <v>1119</v>
      </c>
      <c r="B3471" s="28" t="s">
        <v>1284</v>
      </c>
      <c r="C3471" s="28" t="s">
        <v>998</v>
      </c>
      <c r="D3471" s="28" t="s">
        <v>1076</v>
      </c>
      <c r="E3471" s="21">
        <v>50</v>
      </c>
      <c r="F3471" s="22" t="s">
        <v>76</v>
      </c>
      <c r="G3471" s="15"/>
      <c r="H3471" s="15" t="s">
        <v>5</v>
      </c>
      <c r="I3471" s="15"/>
    </row>
    <row r="3472" spans="1:9" ht="39" x14ac:dyDescent="0.25">
      <c r="A3472" s="28" t="s">
        <v>1119</v>
      </c>
      <c r="B3472" s="28" t="s">
        <v>1285</v>
      </c>
      <c r="C3472" s="28" t="s">
        <v>970</v>
      </c>
      <c r="D3472" s="28" t="s">
        <v>1076</v>
      </c>
      <c r="E3472" s="21">
        <v>100</v>
      </c>
      <c r="F3472" s="22" t="s">
        <v>76</v>
      </c>
      <c r="G3472" s="15"/>
      <c r="H3472" s="15" t="s">
        <v>5</v>
      </c>
      <c r="I3472" s="15"/>
    </row>
    <row r="3473" spans="1:9" ht="58.5" x14ac:dyDescent="0.25">
      <c r="A3473" s="28" t="s">
        <v>1119</v>
      </c>
      <c r="B3473" s="28" t="s">
        <v>1286</v>
      </c>
      <c r="C3473" s="28" t="s">
        <v>1017</v>
      </c>
      <c r="D3473" s="28" t="s">
        <v>1076</v>
      </c>
      <c r="E3473" s="21">
        <v>50</v>
      </c>
      <c r="F3473" s="22" t="s">
        <v>76</v>
      </c>
      <c r="G3473" s="15"/>
      <c r="H3473" s="15" t="s">
        <v>5</v>
      </c>
      <c r="I3473" s="15"/>
    </row>
    <row r="3474" spans="1:9" ht="58.5" x14ac:dyDescent="0.25">
      <c r="A3474" s="28" t="s">
        <v>1119</v>
      </c>
      <c r="B3474" s="28" t="s">
        <v>1287</v>
      </c>
      <c r="C3474" s="28" t="s">
        <v>44</v>
      </c>
      <c r="D3474" s="28" t="s">
        <v>1076</v>
      </c>
      <c r="E3474" s="21">
        <v>80</v>
      </c>
      <c r="F3474" s="22" t="s">
        <v>76</v>
      </c>
      <c r="G3474" s="15"/>
      <c r="H3474" s="15" t="s">
        <v>5</v>
      </c>
      <c r="I3474" s="15"/>
    </row>
    <row r="3475" spans="1:9" ht="39" x14ac:dyDescent="0.25">
      <c r="A3475" s="28" t="s">
        <v>1119</v>
      </c>
      <c r="B3475" s="28" t="s">
        <v>1288</v>
      </c>
      <c r="C3475" s="28" t="s">
        <v>1289</v>
      </c>
      <c r="D3475" s="28" t="s">
        <v>1076</v>
      </c>
      <c r="E3475" s="21">
        <v>500</v>
      </c>
      <c r="F3475" s="22" t="s">
        <v>76</v>
      </c>
      <c r="G3475" s="15"/>
      <c r="H3475" s="15" t="s">
        <v>5</v>
      </c>
      <c r="I3475" s="15"/>
    </row>
    <row r="3476" spans="1:9" ht="58.5" x14ac:dyDescent="0.25">
      <c r="A3476" s="28" t="s">
        <v>1119</v>
      </c>
      <c r="B3476" s="28" t="s">
        <v>1290</v>
      </c>
      <c r="C3476" s="28" t="s">
        <v>981</v>
      </c>
      <c r="D3476" s="28" t="s">
        <v>1076</v>
      </c>
      <c r="E3476" s="21">
        <v>50</v>
      </c>
      <c r="F3476" s="22" t="s">
        <v>76</v>
      </c>
      <c r="G3476" s="15"/>
      <c r="H3476" s="15" t="s">
        <v>5</v>
      </c>
      <c r="I3476" s="15"/>
    </row>
    <row r="3477" spans="1:9" ht="39" x14ac:dyDescent="0.25">
      <c r="A3477" s="28" t="s">
        <v>1119</v>
      </c>
      <c r="B3477" s="28" t="s">
        <v>1291</v>
      </c>
      <c r="C3477" s="28" t="s">
        <v>1292</v>
      </c>
      <c r="D3477" s="28" t="s">
        <v>1076</v>
      </c>
      <c r="E3477" s="21">
        <v>50</v>
      </c>
      <c r="F3477" s="22" t="s">
        <v>76</v>
      </c>
      <c r="G3477" s="15"/>
      <c r="H3477" s="15" t="s">
        <v>5</v>
      </c>
      <c r="I3477" s="15"/>
    </row>
    <row r="3478" spans="1:9" ht="58.5" x14ac:dyDescent="0.25">
      <c r="A3478" s="28" t="s">
        <v>1119</v>
      </c>
      <c r="B3478" s="28" t="s">
        <v>1293</v>
      </c>
      <c r="C3478" s="28" t="s">
        <v>554</v>
      </c>
      <c r="D3478" s="28" t="s">
        <v>1076</v>
      </c>
      <c r="E3478" s="21">
        <v>80</v>
      </c>
      <c r="F3478" s="22" t="s">
        <v>76</v>
      </c>
      <c r="G3478" s="15"/>
      <c r="H3478" s="15" t="s">
        <v>5</v>
      </c>
      <c r="I3478" s="15"/>
    </row>
    <row r="3479" spans="1:9" ht="58.5" x14ac:dyDescent="0.25">
      <c r="A3479" s="28" t="s">
        <v>1119</v>
      </c>
      <c r="B3479" s="28" t="s">
        <v>1294</v>
      </c>
      <c r="C3479" s="28" t="s">
        <v>554</v>
      </c>
      <c r="D3479" s="28" t="s">
        <v>1076</v>
      </c>
      <c r="E3479" s="21">
        <v>80</v>
      </c>
      <c r="F3479" s="22" t="s">
        <v>76</v>
      </c>
      <c r="G3479" s="15"/>
      <c r="H3479" s="15" t="s">
        <v>5</v>
      </c>
      <c r="I3479" s="15"/>
    </row>
    <row r="3480" spans="1:9" ht="39" x14ac:dyDescent="0.25">
      <c r="A3480" s="28" t="s">
        <v>1119</v>
      </c>
      <c r="B3480" s="28" t="s">
        <v>1295</v>
      </c>
      <c r="C3480" s="28" t="s">
        <v>1296</v>
      </c>
      <c r="D3480" s="28" t="s">
        <v>1076</v>
      </c>
      <c r="E3480" s="21">
        <v>80</v>
      </c>
      <c r="F3480" s="22" t="s">
        <v>76</v>
      </c>
      <c r="G3480" s="15"/>
      <c r="H3480" s="15" t="s">
        <v>5</v>
      </c>
      <c r="I3480" s="15"/>
    </row>
    <row r="3481" spans="1:9" ht="58.5" x14ac:dyDescent="0.25">
      <c r="A3481" s="28" t="s">
        <v>1119</v>
      </c>
      <c r="B3481" s="28" t="s">
        <v>1297</v>
      </c>
      <c r="C3481" s="28" t="s">
        <v>996</v>
      </c>
      <c r="D3481" s="28" t="s">
        <v>1076</v>
      </c>
      <c r="E3481" s="21">
        <v>80</v>
      </c>
      <c r="F3481" s="22" t="s">
        <v>76</v>
      </c>
      <c r="G3481" s="15"/>
      <c r="H3481" s="15" t="s">
        <v>5</v>
      </c>
      <c r="I3481" s="15"/>
    </row>
    <row r="3482" spans="1:9" ht="58.5" x14ac:dyDescent="0.25">
      <c r="A3482" s="28" t="s">
        <v>1119</v>
      </c>
      <c r="B3482" s="28" t="s">
        <v>1298</v>
      </c>
      <c r="C3482" s="28" t="s">
        <v>1130</v>
      </c>
      <c r="D3482" s="28" t="s">
        <v>1076</v>
      </c>
      <c r="E3482" s="21">
        <v>110</v>
      </c>
      <c r="F3482" s="22" t="s">
        <v>76</v>
      </c>
      <c r="G3482" s="15"/>
      <c r="H3482" s="15" t="s">
        <v>5</v>
      </c>
      <c r="I3482" s="15"/>
    </row>
    <row r="3483" spans="1:9" ht="39" x14ac:dyDescent="0.25">
      <c r="A3483" s="28" t="s">
        <v>1119</v>
      </c>
      <c r="B3483" s="28" t="s">
        <v>1299</v>
      </c>
      <c r="C3483" s="28" t="s">
        <v>962</v>
      </c>
      <c r="D3483" s="28" t="s">
        <v>1076</v>
      </c>
      <c r="E3483" s="21">
        <v>50</v>
      </c>
      <c r="F3483" s="22" t="s">
        <v>76</v>
      </c>
      <c r="G3483" s="15"/>
      <c r="H3483" s="15" t="s">
        <v>5</v>
      </c>
      <c r="I3483" s="15"/>
    </row>
    <row r="3484" spans="1:9" ht="58.5" x14ac:dyDescent="0.25">
      <c r="A3484" s="28" t="s">
        <v>1119</v>
      </c>
      <c r="B3484" s="28" t="s">
        <v>1300</v>
      </c>
      <c r="C3484" s="28" t="s">
        <v>1046</v>
      </c>
      <c r="D3484" s="28" t="s">
        <v>1076</v>
      </c>
      <c r="E3484" s="21">
        <v>80</v>
      </c>
      <c r="F3484" s="22" t="s">
        <v>76</v>
      </c>
      <c r="G3484" s="15"/>
      <c r="H3484" s="15" t="s">
        <v>5</v>
      </c>
      <c r="I3484" s="15"/>
    </row>
    <row r="3485" spans="1:9" ht="58.5" x14ac:dyDescent="0.25">
      <c r="A3485" s="28" t="s">
        <v>1119</v>
      </c>
      <c r="B3485" s="28" t="s">
        <v>1301</v>
      </c>
      <c r="C3485" s="28" t="s">
        <v>918</v>
      </c>
      <c r="D3485" s="28" t="s">
        <v>1076</v>
      </c>
      <c r="E3485" s="21">
        <v>80</v>
      </c>
      <c r="F3485" s="22" t="s">
        <v>76</v>
      </c>
      <c r="G3485" s="15"/>
      <c r="H3485" s="15" t="s">
        <v>5</v>
      </c>
      <c r="I3485" s="15"/>
    </row>
    <row r="3486" spans="1:9" ht="58.5" x14ac:dyDescent="0.25">
      <c r="A3486" s="28" t="s">
        <v>1119</v>
      </c>
      <c r="B3486" s="28" t="s">
        <v>1302</v>
      </c>
      <c r="C3486" s="28" t="s">
        <v>1044</v>
      </c>
      <c r="D3486" s="28" t="s">
        <v>1076</v>
      </c>
      <c r="E3486" s="21">
        <v>80</v>
      </c>
      <c r="F3486" s="22" t="s">
        <v>76</v>
      </c>
      <c r="G3486" s="15"/>
      <c r="H3486" s="15" t="s">
        <v>5</v>
      </c>
      <c r="I3486" s="15"/>
    </row>
    <row r="3487" spans="1:9" ht="39" x14ac:dyDescent="0.25">
      <c r="A3487" s="28" t="s">
        <v>1119</v>
      </c>
      <c r="B3487" s="28" t="s">
        <v>1303</v>
      </c>
      <c r="C3487" s="28" t="s">
        <v>1044</v>
      </c>
      <c r="D3487" s="28" t="s">
        <v>1076</v>
      </c>
      <c r="E3487" s="21">
        <v>80</v>
      </c>
      <c r="F3487" s="22" t="s">
        <v>76</v>
      </c>
      <c r="G3487" s="15"/>
      <c r="H3487" s="15" t="s">
        <v>5</v>
      </c>
      <c r="I3487" s="15"/>
    </row>
    <row r="3488" spans="1:9" ht="39" x14ac:dyDescent="0.25">
      <c r="A3488" s="28" t="s">
        <v>1119</v>
      </c>
      <c r="B3488" s="28" t="s">
        <v>1304</v>
      </c>
      <c r="C3488" s="28" t="s">
        <v>1017</v>
      </c>
      <c r="D3488" s="28" t="s">
        <v>1076</v>
      </c>
      <c r="E3488" s="21">
        <v>80</v>
      </c>
      <c r="F3488" s="22" t="s">
        <v>76</v>
      </c>
      <c r="G3488" s="15"/>
      <c r="H3488" s="15" t="s">
        <v>5</v>
      </c>
      <c r="I3488" s="15"/>
    </row>
    <row r="3489" spans="1:9" ht="39" x14ac:dyDescent="0.25">
      <c r="A3489" s="28" t="s">
        <v>1119</v>
      </c>
      <c r="B3489" s="28" t="s">
        <v>1305</v>
      </c>
      <c r="C3489" s="28" t="s">
        <v>1017</v>
      </c>
      <c r="D3489" s="28" t="s">
        <v>1076</v>
      </c>
      <c r="E3489" s="21">
        <v>50</v>
      </c>
      <c r="F3489" s="22" t="s">
        <v>76</v>
      </c>
      <c r="G3489" s="15"/>
      <c r="H3489" s="15" t="s">
        <v>5</v>
      </c>
      <c r="I3489" s="15"/>
    </row>
    <row r="3490" spans="1:9" ht="39" x14ac:dyDescent="0.25">
      <c r="A3490" s="28" t="s">
        <v>1119</v>
      </c>
      <c r="B3490" s="28" t="s">
        <v>1306</v>
      </c>
      <c r="C3490" s="28" t="s">
        <v>1017</v>
      </c>
      <c r="D3490" s="28" t="s">
        <v>1076</v>
      </c>
      <c r="E3490" s="21">
        <v>50</v>
      </c>
      <c r="F3490" s="22" t="s">
        <v>76</v>
      </c>
      <c r="G3490" s="15"/>
      <c r="H3490" s="15" t="s">
        <v>5</v>
      </c>
      <c r="I3490" s="15"/>
    </row>
    <row r="3491" spans="1:9" s="9" customFormat="1" ht="58.5" x14ac:dyDescent="0.25">
      <c r="A3491" s="28" t="s">
        <v>3957</v>
      </c>
      <c r="B3491" s="28" t="s">
        <v>3958</v>
      </c>
      <c r="C3491" s="28" t="s">
        <v>3959</v>
      </c>
      <c r="D3491" s="28" t="s">
        <v>3166</v>
      </c>
      <c r="E3491" s="21">
        <v>426</v>
      </c>
      <c r="F3491" s="22" t="s">
        <v>100</v>
      </c>
      <c r="G3491" s="20"/>
      <c r="H3491" s="15" t="s">
        <v>5</v>
      </c>
      <c r="I3491" s="15"/>
    </row>
    <row r="3492" spans="1:9" s="61" customFormat="1" ht="58.5" x14ac:dyDescent="0.3">
      <c r="A3492" s="28" t="s">
        <v>3957</v>
      </c>
      <c r="B3492" s="28" t="s">
        <v>3960</v>
      </c>
      <c r="C3492" s="28" t="s">
        <v>3961</v>
      </c>
      <c r="D3492" s="28" t="s">
        <v>3166</v>
      </c>
      <c r="E3492" s="21">
        <v>3120</v>
      </c>
      <c r="F3492" s="22" t="s">
        <v>21</v>
      </c>
      <c r="G3492" s="20"/>
      <c r="H3492" s="15" t="s">
        <v>5</v>
      </c>
      <c r="I3492" s="15"/>
    </row>
    <row r="3493" spans="1:9" s="61" customFormat="1" ht="58.5" x14ac:dyDescent="0.3">
      <c r="A3493" s="28" t="s">
        <v>3957</v>
      </c>
      <c r="B3493" s="28" t="s">
        <v>3962</v>
      </c>
      <c r="C3493" s="28" t="s">
        <v>3963</v>
      </c>
      <c r="D3493" s="28" t="s">
        <v>3166</v>
      </c>
      <c r="E3493" s="21">
        <v>4778</v>
      </c>
      <c r="F3493" s="22" t="s">
        <v>21</v>
      </c>
      <c r="G3493" s="20"/>
      <c r="H3493" s="15" t="s">
        <v>5</v>
      </c>
      <c r="I3493" s="15"/>
    </row>
    <row r="3494" spans="1:9" s="61" customFormat="1" ht="78" x14ac:dyDescent="0.3">
      <c r="A3494" s="28" t="s">
        <v>3957</v>
      </c>
      <c r="B3494" s="28" t="s">
        <v>3964</v>
      </c>
      <c r="C3494" s="28" t="s">
        <v>3965</v>
      </c>
      <c r="D3494" s="28" t="s">
        <v>3166</v>
      </c>
      <c r="E3494" s="21">
        <v>30</v>
      </c>
      <c r="F3494" s="22" t="s">
        <v>21</v>
      </c>
      <c r="G3494" s="20"/>
      <c r="H3494" s="15" t="s">
        <v>5</v>
      </c>
      <c r="I3494" s="15"/>
    </row>
    <row r="3495" spans="1:9" s="61" customFormat="1" ht="58.5" x14ac:dyDescent="0.3">
      <c r="A3495" s="28" t="s">
        <v>3957</v>
      </c>
      <c r="B3495" s="28" t="s">
        <v>3966</v>
      </c>
      <c r="C3495" s="28" t="s">
        <v>3965</v>
      </c>
      <c r="D3495" s="28" t="s">
        <v>3166</v>
      </c>
      <c r="E3495" s="21">
        <v>18</v>
      </c>
      <c r="F3495" s="22" t="s">
        <v>21</v>
      </c>
      <c r="G3495" s="20"/>
      <c r="H3495" s="15" t="s">
        <v>5</v>
      </c>
      <c r="I3495" s="15"/>
    </row>
    <row r="3496" spans="1:9" s="61" customFormat="1" ht="58.5" x14ac:dyDescent="0.3">
      <c r="A3496" s="28" t="s">
        <v>3957</v>
      </c>
      <c r="B3496" s="28" t="s">
        <v>3967</v>
      </c>
      <c r="C3496" s="28" t="s">
        <v>3968</v>
      </c>
      <c r="D3496" s="28" t="s">
        <v>3166</v>
      </c>
      <c r="E3496" s="21">
        <v>50</v>
      </c>
      <c r="F3496" s="22" t="s">
        <v>21</v>
      </c>
      <c r="G3496" s="20"/>
      <c r="H3496" s="15" t="s">
        <v>5</v>
      </c>
      <c r="I3496" s="15"/>
    </row>
    <row r="3497" spans="1:9" s="61" customFormat="1" ht="58.5" x14ac:dyDescent="0.3">
      <c r="A3497" s="28" t="s">
        <v>3957</v>
      </c>
      <c r="B3497" s="28" t="s">
        <v>3969</v>
      </c>
      <c r="C3497" s="28" t="s">
        <v>3970</v>
      </c>
      <c r="D3497" s="28" t="s">
        <v>3166</v>
      </c>
      <c r="E3497" s="21">
        <v>3390</v>
      </c>
      <c r="F3497" s="22" t="s">
        <v>21</v>
      </c>
      <c r="G3497" s="20"/>
      <c r="H3497" s="15" t="s">
        <v>5</v>
      </c>
      <c r="I3497" s="15"/>
    </row>
    <row r="3498" spans="1:9" s="61" customFormat="1" ht="58.5" x14ac:dyDescent="0.3">
      <c r="A3498" s="28" t="s">
        <v>3957</v>
      </c>
      <c r="B3498" s="28" t="s">
        <v>3971</v>
      </c>
      <c r="C3498" s="28" t="s">
        <v>3972</v>
      </c>
      <c r="D3498" s="28" t="s">
        <v>3166</v>
      </c>
      <c r="E3498" s="21">
        <v>720</v>
      </c>
      <c r="F3498" s="22" t="s">
        <v>21</v>
      </c>
      <c r="G3498" s="20"/>
      <c r="H3498" s="15" t="s">
        <v>5</v>
      </c>
      <c r="I3498" s="15"/>
    </row>
    <row r="3499" spans="1:9" s="61" customFormat="1" ht="78" x14ac:dyDescent="0.3">
      <c r="A3499" s="28" t="s">
        <v>3957</v>
      </c>
      <c r="B3499" s="28" t="s">
        <v>3973</v>
      </c>
      <c r="C3499" s="28" t="s">
        <v>3972</v>
      </c>
      <c r="D3499" s="28" t="s">
        <v>3166</v>
      </c>
      <c r="E3499" s="21">
        <v>1080</v>
      </c>
      <c r="F3499" s="22" t="s">
        <v>21</v>
      </c>
      <c r="G3499" s="20"/>
      <c r="H3499" s="15" t="s">
        <v>5</v>
      </c>
      <c r="I3499" s="15"/>
    </row>
    <row r="3500" spans="1:9" s="61" customFormat="1" ht="58.5" x14ac:dyDescent="0.3">
      <c r="A3500" s="28" t="s">
        <v>3957</v>
      </c>
      <c r="B3500" s="28" t="s">
        <v>3974</v>
      </c>
      <c r="C3500" s="28" t="s">
        <v>3972</v>
      </c>
      <c r="D3500" s="28" t="s">
        <v>3166</v>
      </c>
      <c r="E3500" s="21">
        <v>720</v>
      </c>
      <c r="F3500" s="22" t="s">
        <v>21</v>
      </c>
      <c r="G3500" s="20"/>
      <c r="H3500" s="15" t="s">
        <v>5</v>
      </c>
      <c r="I3500" s="15"/>
    </row>
    <row r="3501" spans="1:9" s="61" customFormat="1" ht="78" x14ac:dyDescent="0.3">
      <c r="A3501" s="28" t="s">
        <v>3957</v>
      </c>
      <c r="B3501" s="28" t="s">
        <v>3975</v>
      </c>
      <c r="C3501" s="28" t="s">
        <v>3972</v>
      </c>
      <c r="D3501" s="28" t="s">
        <v>3166</v>
      </c>
      <c r="E3501" s="21">
        <v>1455</v>
      </c>
      <c r="F3501" s="22" t="s">
        <v>21</v>
      </c>
      <c r="G3501" s="20"/>
      <c r="H3501" s="15" t="s">
        <v>5</v>
      </c>
      <c r="I3501" s="15"/>
    </row>
    <row r="3502" spans="1:9" s="61" customFormat="1" ht="78" x14ac:dyDescent="0.3">
      <c r="A3502" s="28" t="s">
        <v>3957</v>
      </c>
      <c r="B3502" s="28" t="s">
        <v>3976</v>
      </c>
      <c r="C3502" s="28" t="s">
        <v>3977</v>
      </c>
      <c r="D3502" s="28" t="s">
        <v>3166</v>
      </c>
      <c r="E3502" s="21">
        <v>360.3</v>
      </c>
      <c r="F3502" s="22" t="s">
        <v>21</v>
      </c>
      <c r="G3502" s="20"/>
      <c r="H3502" s="15" t="s">
        <v>5</v>
      </c>
      <c r="I3502" s="15"/>
    </row>
    <row r="3503" spans="1:9" s="61" customFormat="1" ht="78" x14ac:dyDescent="0.3">
      <c r="A3503" s="28" t="s">
        <v>3957</v>
      </c>
      <c r="B3503" s="28" t="s">
        <v>3978</v>
      </c>
      <c r="C3503" s="28" t="s">
        <v>3972</v>
      </c>
      <c r="D3503" s="28" t="s">
        <v>3166</v>
      </c>
      <c r="E3503" s="21">
        <v>237.5</v>
      </c>
      <c r="F3503" s="22" t="s">
        <v>21</v>
      </c>
      <c r="G3503" s="20"/>
      <c r="H3503" s="15" t="s">
        <v>5</v>
      </c>
      <c r="I3503" s="15"/>
    </row>
    <row r="3504" spans="1:9" s="61" customFormat="1" ht="78" x14ac:dyDescent="0.3">
      <c r="A3504" s="28" t="s">
        <v>3957</v>
      </c>
      <c r="B3504" s="28" t="s">
        <v>3979</v>
      </c>
      <c r="C3504" s="28" t="s">
        <v>3980</v>
      </c>
      <c r="D3504" s="28" t="s">
        <v>3166</v>
      </c>
      <c r="E3504" s="21">
        <v>4491.3999999999996</v>
      </c>
      <c r="F3504" s="22" t="s">
        <v>21</v>
      </c>
      <c r="G3504" s="20"/>
      <c r="H3504" s="15" t="s">
        <v>5</v>
      </c>
      <c r="I3504" s="15"/>
    </row>
    <row r="3505" spans="1:9" s="61" customFormat="1" ht="58.5" x14ac:dyDescent="0.3">
      <c r="A3505" s="28" t="s">
        <v>3957</v>
      </c>
      <c r="B3505" s="28" t="s">
        <v>3981</v>
      </c>
      <c r="C3505" s="28" t="s">
        <v>3972</v>
      </c>
      <c r="D3505" s="28" t="s">
        <v>3166</v>
      </c>
      <c r="E3505" s="21">
        <v>190</v>
      </c>
      <c r="F3505" s="22" t="s">
        <v>21</v>
      </c>
      <c r="G3505" s="20"/>
      <c r="H3505" s="15" t="s">
        <v>5</v>
      </c>
      <c r="I3505" s="15"/>
    </row>
    <row r="3506" spans="1:9" s="61" customFormat="1" ht="58.5" x14ac:dyDescent="0.3">
      <c r="A3506" s="28" t="s">
        <v>3982</v>
      </c>
      <c r="B3506" s="62" t="s">
        <v>3983</v>
      </c>
      <c r="C3506" s="62" t="s">
        <v>3984</v>
      </c>
      <c r="D3506" s="62" t="s">
        <v>3985</v>
      </c>
      <c r="E3506" s="25">
        <v>10</v>
      </c>
      <c r="F3506" s="22" t="s">
        <v>100</v>
      </c>
      <c r="G3506" s="25"/>
      <c r="H3506" s="15" t="s">
        <v>5</v>
      </c>
      <c r="I3506" s="15"/>
    </row>
    <row r="3507" spans="1:9" s="61" customFormat="1" ht="58.5" x14ac:dyDescent="0.3">
      <c r="A3507" s="28" t="s">
        <v>3982</v>
      </c>
      <c r="B3507" s="62" t="s">
        <v>3983</v>
      </c>
      <c r="C3507" s="62" t="s">
        <v>3986</v>
      </c>
      <c r="D3507" s="62" t="s">
        <v>3985</v>
      </c>
      <c r="E3507" s="25">
        <v>10</v>
      </c>
      <c r="F3507" s="22" t="s">
        <v>100</v>
      </c>
      <c r="G3507" s="25"/>
      <c r="H3507" s="15" t="s">
        <v>5</v>
      </c>
      <c r="I3507" s="15"/>
    </row>
    <row r="3508" spans="1:9" s="61" customFormat="1" ht="58.5" x14ac:dyDescent="0.3">
      <c r="A3508" s="28" t="s">
        <v>3982</v>
      </c>
      <c r="B3508" s="62" t="s">
        <v>3983</v>
      </c>
      <c r="C3508" s="62" t="s">
        <v>3987</v>
      </c>
      <c r="D3508" s="62" t="s">
        <v>3985</v>
      </c>
      <c r="E3508" s="25">
        <v>10</v>
      </c>
      <c r="F3508" s="22" t="s">
        <v>100</v>
      </c>
      <c r="G3508" s="25"/>
      <c r="H3508" s="15" t="s">
        <v>5</v>
      </c>
      <c r="I3508" s="15"/>
    </row>
    <row r="3509" spans="1:9" s="61" customFormat="1" ht="58.5" x14ac:dyDescent="0.3">
      <c r="A3509" s="28" t="s">
        <v>3982</v>
      </c>
      <c r="B3509" s="62" t="s">
        <v>3983</v>
      </c>
      <c r="C3509" s="62" t="s">
        <v>3988</v>
      </c>
      <c r="D3509" s="62" t="s">
        <v>3985</v>
      </c>
      <c r="E3509" s="25">
        <v>10</v>
      </c>
      <c r="F3509" s="22" t="s">
        <v>100</v>
      </c>
      <c r="G3509" s="25"/>
      <c r="H3509" s="15" t="s">
        <v>5</v>
      </c>
      <c r="I3509" s="15"/>
    </row>
    <row r="3510" spans="1:9" s="61" customFormat="1" ht="58.5" x14ac:dyDescent="0.3">
      <c r="A3510" s="28" t="s">
        <v>3982</v>
      </c>
      <c r="B3510" s="62" t="s">
        <v>3983</v>
      </c>
      <c r="C3510" s="62" t="s">
        <v>3989</v>
      </c>
      <c r="D3510" s="62" t="s">
        <v>3985</v>
      </c>
      <c r="E3510" s="25">
        <v>10</v>
      </c>
      <c r="F3510" s="22" t="s">
        <v>100</v>
      </c>
      <c r="G3510" s="25"/>
      <c r="H3510" s="15" t="s">
        <v>5</v>
      </c>
      <c r="I3510" s="15"/>
    </row>
    <row r="3511" spans="1:9" s="61" customFormat="1" ht="58.5" x14ac:dyDescent="0.3">
      <c r="A3511" s="28" t="s">
        <v>3982</v>
      </c>
      <c r="B3511" s="62" t="s">
        <v>3983</v>
      </c>
      <c r="C3511" s="28" t="s">
        <v>3990</v>
      </c>
      <c r="D3511" s="62" t="s">
        <v>3985</v>
      </c>
      <c r="E3511" s="25">
        <v>10</v>
      </c>
      <c r="F3511" s="22" t="s">
        <v>100</v>
      </c>
      <c r="G3511" s="54"/>
      <c r="H3511" s="15" t="s">
        <v>5</v>
      </c>
      <c r="I3511" s="15"/>
    </row>
    <row r="3512" spans="1:9" s="61" customFormat="1" ht="58.5" x14ac:dyDescent="0.3">
      <c r="A3512" s="28" t="s">
        <v>3982</v>
      </c>
      <c r="B3512" s="28" t="s">
        <v>3983</v>
      </c>
      <c r="C3512" s="28" t="s">
        <v>3991</v>
      </c>
      <c r="D3512" s="28" t="s">
        <v>3985</v>
      </c>
      <c r="E3512" s="21">
        <v>10</v>
      </c>
      <c r="F3512" s="22" t="s">
        <v>100</v>
      </c>
      <c r="G3512" s="54"/>
      <c r="H3512" s="15" t="s">
        <v>5</v>
      </c>
      <c r="I3512" s="15"/>
    </row>
    <row r="3513" spans="1:9" s="61" customFormat="1" ht="58.5" x14ac:dyDescent="0.3">
      <c r="A3513" s="28" t="s">
        <v>3982</v>
      </c>
      <c r="B3513" s="28" t="s">
        <v>3983</v>
      </c>
      <c r="C3513" s="28" t="s">
        <v>3992</v>
      </c>
      <c r="D3513" s="28" t="s">
        <v>3985</v>
      </c>
      <c r="E3513" s="21">
        <v>10</v>
      </c>
      <c r="F3513" s="22" t="s">
        <v>100</v>
      </c>
      <c r="G3513" s="54"/>
      <c r="H3513" s="15" t="s">
        <v>5</v>
      </c>
      <c r="I3513" s="15"/>
    </row>
    <row r="3514" spans="1:9" s="61" customFormat="1" ht="58.5" x14ac:dyDescent="0.3">
      <c r="A3514" s="28" t="s">
        <v>3982</v>
      </c>
      <c r="B3514" s="28" t="s">
        <v>3983</v>
      </c>
      <c r="C3514" s="28" t="s">
        <v>3993</v>
      </c>
      <c r="D3514" s="28" t="s">
        <v>3985</v>
      </c>
      <c r="E3514" s="21">
        <v>10</v>
      </c>
      <c r="F3514" s="22" t="s">
        <v>100</v>
      </c>
      <c r="G3514" s="54"/>
      <c r="H3514" s="15" t="s">
        <v>5</v>
      </c>
      <c r="I3514" s="15"/>
    </row>
    <row r="3515" spans="1:9" s="61" customFormat="1" ht="58.5" x14ac:dyDescent="0.3">
      <c r="A3515" s="28" t="s">
        <v>3982</v>
      </c>
      <c r="B3515" s="28" t="s">
        <v>3983</v>
      </c>
      <c r="C3515" s="28" t="s">
        <v>3994</v>
      </c>
      <c r="D3515" s="28" t="s">
        <v>3985</v>
      </c>
      <c r="E3515" s="21">
        <v>10</v>
      </c>
      <c r="F3515" s="22" t="s">
        <v>100</v>
      </c>
      <c r="G3515" s="54"/>
      <c r="H3515" s="15" t="s">
        <v>5</v>
      </c>
      <c r="I3515" s="15"/>
    </row>
    <row r="3516" spans="1:9" s="61" customFormat="1" ht="58.5" x14ac:dyDescent="0.3">
      <c r="A3516" s="28" t="s">
        <v>3982</v>
      </c>
      <c r="B3516" s="28" t="s">
        <v>3983</v>
      </c>
      <c r="C3516" s="28" t="s">
        <v>3995</v>
      </c>
      <c r="D3516" s="28" t="s">
        <v>3985</v>
      </c>
      <c r="E3516" s="21">
        <v>10</v>
      </c>
      <c r="F3516" s="22" t="s">
        <v>100</v>
      </c>
      <c r="G3516" s="54"/>
      <c r="H3516" s="15" t="s">
        <v>5</v>
      </c>
      <c r="I3516" s="15"/>
    </row>
    <row r="3517" spans="1:9" s="61" customFormat="1" ht="58.5" x14ac:dyDescent="0.3">
      <c r="A3517" s="28" t="s">
        <v>3982</v>
      </c>
      <c r="B3517" s="28" t="s">
        <v>3983</v>
      </c>
      <c r="C3517" s="28" t="s">
        <v>3996</v>
      </c>
      <c r="D3517" s="28" t="s">
        <v>3985</v>
      </c>
      <c r="E3517" s="21">
        <v>10</v>
      </c>
      <c r="F3517" s="22" t="s">
        <v>100</v>
      </c>
      <c r="G3517" s="54"/>
      <c r="H3517" s="15" t="s">
        <v>5</v>
      </c>
      <c r="I3517" s="15"/>
    </row>
    <row r="3518" spans="1:9" s="65" customFormat="1" ht="97.5" x14ac:dyDescent="0.25">
      <c r="A3518" s="63" t="s">
        <v>3997</v>
      </c>
      <c r="B3518" s="28" t="s">
        <v>3998</v>
      </c>
      <c r="C3518" s="28" t="s">
        <v>3999</v>
      </c>
      <c r="D3518" s="63" t="s">
        <v>4000</v>
      </c>
      <c r="E3518" s="21">
        <v>7</v>
      </c>
      <c r="F3518" s="22" t="s">
        <v>76</v>
      </c>
      <c r="G3518" s="64"/>
      <c r="H3518" s="22"/>
      <c r="I3518" s="15" t="s">
        <v>5</v>
      </c>
    </row>
    <row r="3519" spans="1:9" s="65" customFormat="1" ht="97.5" x14ac:dyDescent="0.25">
      <c r="A3519" s="63" t="s">
        <v>3997</v>
      </c>
      <c r="B3519" s="28" t="s">
        <v>4001</v>
      </c>
      <c r="C3519" s="28" t="s">
        <v>4002</v>
      </c>
      <c r="D3519" s="63" t="s">
        <v>4000</v>
      </c>
      <c r="E3519" s="21">
        <v>12</v>
      </c>
      <c r="F3519" s="22" t="s">
        <v>76</v>
      </c>
      <c r="G3519" s="20"/>
      <c r="H3519" s="15"/>
      <c r="I3519" s="15" t="s">
        <v>5</v>
      </c>
    </row>
    <row r="3520" spans="1:9" s="65" customFormat="1" ht="97.5" x14ac:dyDescent="0.25">
      <c r="A3520" s="63" t="s">
        <v>3997</v>
      </c>
      <c r="B3520" s="28" t="s">
        <v>4001</v>
      </c>
      <c r="C3520" s="28" t="s">
        <v>4003</v>
      </c>
      <c r="D3520" s="63" t="s">
        <v>4000</v>
      </c>
      <c r="E3520" s="21">
        <v>12</v>
      </c>
      <c r="F3520" s="22" t="s">
        <v>76</v>
      </c>
      <c r="G3520" s="15"/>
      <c r="H3520" s="15"/>
      <c r="I3520" s="15" t="s">
        <v>5</v>
      </c>
    </row>
    <row r="3521" spans="1:9" s="65" customFormat="1" ht="97.5" x14ac:dyDescent="0.25">
      <c r="A3521" s="63" t="s">
        <v>3997</v>
      </c>
      <c r="B3521" s="28" t="s">
        <v>4004</v>
      </c>
      <c r="C3521" s="28" t="s">
        <v>4005</v>
      </c>
      <c r="D3521" s="63" t="s">
        <v>4000</v>
      </c>
      <c r="E3521" s="21">
        <v>6</v>
      </c>
      <c r="F3521" s="22" t="s">
        <v>76</v>
      </c>
      <c r="G3521" s="15"/>
      <c r="H3521" s="15"/>
      <c r="I3521" s="15" t="s">
        <v>5</v>
      </c>
    </row>
    <row r="3522" spans="1:9" s="65" customFormat="1" ht="97.5" x14ac:dyDescent="0.25">
      <c r="A3522" s="63" t="s">
        <v>3997</v>
      </c>
      <c r="B3522" s="28" t="s">
        <v>4006</v>
      </c>
      <c r="C3522" s="28" t="s">
        <v>4007</v>
      </c>
      <c r="D3522" s="63" t="s">
        <v>4000</v>
      </c>
      <c r="E3522" s="21">
        <v>3</v>
      </c>
      <c r="F3522" s="22" t="s">
        <v>76</v>
      </c>
      <c r="G3522" s="15"/>
      <c r="H3522" s="15"/>
      <c r="I3522" s="15" t="s">
        <v>5</v>
      </c>
    </row>
    <row r="3523" spans="1:9" s="65" customFormat="1" ht="97.5" x14ac:dyDescent="0.25">
      <c r="A3523" s="63" t="s">
        <v>3997</v>
      </c>
      <c r="B3523" s="28" t="s">
        <v>4008</v>
      </c>
      <c r="C3523" s="28" t="s">
        <v>4009</v>
      </c>
      <c r="D3523" s="63" t="s">
        <v>4000</v>
      </c>
      <c r="E3523" s="21">
        <v>9</v>
      </c>
      <c r="F3523" s="22" t="s">
        <v>76</v>
      </c>
      <c r="G3523" s="15"/>
      <c r="H3523" s="15"/>
      <c r="I3523" s="15" t="s">
        <v>5</v>
      </c>
    </row>
    <row r="3524" spans="1:9" s="65" customFormat="1" ht="97.5" x14ac:dyDescent="0.25">
      <c r="A3524" s="63" t="s">
        <v>3997</v>
      </c>
      <c r="B3524" s="28" t="s">
        <v>4006</v>
      </c>
      <c r="C3524" s="28" t="s">
        <v>4010</v>
      </c>
      <c r="D3524" s="63" t="s">
        <v>4000</v>
      </c>
      <c r="E3524" s="21">
        <v>3</v>
      </c>
      <c r="F3524" s="22" t="s">
        <v>76</v>
      </c>
      <c r="G3524" s="15"/>
      <c r="H3524" s="15"/>
      <c r="I3524" s="15" t="s">
        <v>5</v>
      </c>
    </row>
    <row r="3525" spans="1:9" s="65" customFormat="1" ht="97.5" x14ac:dyDescent="0.25">
      <c r="A3525" s="63" t="s">
        <v>3997</v>
      </c>
      <c r="B3525" s="28" t="s">
        <v>4006</v>
      </c>
      <c r="C3525" s="28" t="s">
        <v>4011</v>
      </c>
      <c r="D3525" s="63" t="s">
        <v>4000</v>
      </c>
      <c r="E3525" s="21">
        <v>5</v>
      </c>
      <c r="F3525" s="22" t="s">
        <v>76</v>
      </c>
      <c r="G3525" s="15"/>
      <c r="H3525" s="15"/>
      <c r="I3525" s="15" t="s">
        <v>5</v>
      </c>
    </row>
    <row r="3526" spans="1:9" s="65" customFormat="1" ht="97.5" x14ac:dyDescent="0.25">
      <c r="A3526" s="63" t="s">
        <v>4012</v>
      </c>
      <c r="B3526" s="28" t="s">
        <v>4006</v>
      </c>
      <c r="C3526" s="28" t="s">
        <v>4013</v>
      </c>
      <c r="D3526" s="63" t="s">
        <v>4000</v>
      </c>
      <c r="E3526" s="21">
        <v>2</v>
      </c>
      <c r="F3526" s="22" t="s">
        <v>76</v>
      </c>
      <c r="G3526" s="15"/>
      <c r="H3526" s="15"/>
      <c r="I3526" s="15" t="s">
        <v>5</v>
      </c>
    </row>
    <row r="3527" spans="1:9" s="65" customFormat="1" ht="97.5" x14ac:dyDescent="0.25">
      <c r="A3527" s="63" t="s">
        <v>4012</v>
      </c>
      <c r="B3527" s="28" t="s">
        <v>4014</v>
      </c>
      <c r="C3527" s="28" t="s">
        <v>4015</v>
      </c>
      <c r="D3527" s="63" t="s">
        <v>4000</v>
      </c>
      <c r="E3527" s="21">
        <v>3</v>
      </c>
      <c r="F3527" s="22" t="s">
        <v>76</v>
      </c>
      <c r="G3527" s="15"/>
      <c r="H3527" s="15"/>
      <c r="I3527" s="15" t="s">
        <v>5</v>
      </c>
    </row>
    <row r="3528" spans="1:9" s="65" customFormat="1" ht="97.5" x14ac:dyDescent="0.25">
      <c r="A3528" s="63" t="s">
        <v>4012</v>
      </c>
      <c r="B3528" s="28" t="s">
        <v>4016</v>
      </c>
      <c r="C3528" s="28" t="s">
        <v>4017</v>
      </c>
      <c r="D3528" s="63" t="s">
        <v>4000</v>
      </c>
      <c r="E3528" s="21">
        <v>10</v>
      </c>
      <c r="F3528" s="22" t="s">
        <v>76</v>
      </c>
      <c r="G3528" s="15"/>
      <c r="H3528" s="15"/>
      <c r="I3528" s="15" t="s">
        <v>5</v>
      </c>
    </row>
    <row r="3529" spans="1:9" s="65" customFormat="1" ht="97.5" x14ac:dyDescent="0.25">
      <c r="A3529" s="63" t="s">
        <v>4012</v>
      </c>
      <c r="B3529" s="28" t="s">
        <v>4018</v>
      </c>
      <c r="C3529" s="28" t="s">
        <v>4019</v>
      </c>
      <c r="D3529" s="63" t="s">
        <v>4000</v>
      </c>
      <c r="E3529" s="21">
        <v>5</v>
      </c>
      <c r="F3529" s="22" t="s">
        <v>76</v>
      </c>
      <c r="G3529" s="15"/>
      <c r="H3529" s="15"/>
      <c r="I3529" s="15" t="s">
        <v>5</v>
      </c>
    </row>
    <row r="3530" spans="1:9" s="65" customFormat="1" ht="97.5" x14ac:dyDescent="0.25">
      <c r="A3530" s="63" t="s">
        <v>4012</v>
      </c>
      <c r="B3530" s="28" t="s">
        <v>4018</v>
      </c>
      <c r="C3530" s="28" t="s">
        <v>4020</v>
      </c>
      <c r="D3530" s="63" t="s">
        <v>4000</v>
      </c>
      <c r="E3530" s="21">
        <v>5</v>
      </c>
      <c r="F3530" s="22" t="s">
        <v>76</v>
      </c>
      <c r="G3530" s="15"/>
      <c r="H3530" s="15"/>
      <c r="I3530" s="15" t="s">
        <v>5</v>
      </c>
    </row>
    <row r="3531" spans="1:9" s="65" customFormat="1" ht="97.5" x14ac:dyDescent="0.25">
      <c r="A3531" s="63" t="s">
        <v>4012</v>
      </c>
      <c r="B3531" s="28" t="s">
        <v>4018</v>
      </c>
      <c r="C3531" s="28" t="s">
        <v>4021</v>
      </c>
      <c r="D3531" s="63" t="s">
        <v>4000</v>
      </c>
      <c r="E3531" s="21">
        <v>5</v>
      </c>
      <c r="F3531" s="22" t="s">
        <v>76</v>
      </c>
      <c r="G3531" s="15"/>
      <c r="H3531" s="15"/>
      <c r="I3531" s="15" t="s">
        <v>5</v>
      </c>
    </row>
    <row r="3532" spans="1:9" s="65" customFormat="1" ht="97.5" x14ac:dyDescent="0.25">
      <c r="A3532" s="63" t="s">
        <v>4012</v>
      </c>
      <c r="B3532" s="28" t="s">
        <v>4006</v>
      </c>
      <c r="C3532" s="28" t="s">
        <v>4022</v>
      </c>
      <c r="D3532" s="63" t="s">
        <v>4000</v>
      </c>
      <c r="E3532" s="21">
        <v>5</v>
      </c>
      <c r="F3532" s="22" t="s">
        <v>76</v>
      </c>
      <c r="G3532" s="15"/>
      <c r="H3532" s="15"/>
      <c r="I3532" s="15" t="s">
        <v>5</v>
      </c>
    </row>
    <row r="3533" spans="1:9" s="65" customFormat="1" ht="97.5" x14ac:dyDescent="0.25">
      <c r="A3533" s="63" t="s">
        <v>4012</v>
      </c>
      <c r="B3533" s="28" t="s">
        <v>4006</v>
      </c>
      <c r="C3533" s="28" t="s">
        <v>4023</v>
      </c>
      <c r="D3533" s="63" t="s">
        <v>4000</v>
      </c>
      <c r="E3533" s="21">
        <v>5</v>
      </c>
      <c r="F3533" s="22" t="s">
        <v>76</v>
      </c>
      <c r="G3533" s="15"/>
      <c r="H3533" s="15"/>
      <c r="I3533" s="15" t="s">
        <v>5</v>
      </c>
    </row>
    <row r="3534" spans="1:9" s="61" customFormat="1" ht="97.5" x14ac:dyDescent="0.3">
      <c r="A3534" s="63" t="s">
        <v>4012</v>
      </c>
      <c r="B3534" s="28" t="s">
        <v>4014</v>
      </c>
      <c r="C3534" s="28" t="s">
        <v>4024</v>
      </c>
      <c r="D3534" s="63" t="s">
        <v>4000</v>
      </c>
      <c r="E3534" s="21">
        <v>3</v>
      </c>
      <c r="F3534" s="22" t="s">
        <v>76</v>
      </c>
      <c r="G3534" s="15"/>
      <c r="H3534" s="15"/>
      <c r="I3534" s="15" t="s">
        <v>5</v>
      </c>
    </row>
    <row r="3535" spans="1:9" s="61" customFormat="1" ht="78" x14ac:dyDescent="0.3">
      <c r="A3535" s="63" t="s">
        <v>4025</v>
      </c>
      <c r="B3535" s="28" t="s">
        <v>4026</v>
      </c>
      <c r="C3535" s="28" t="s">
        <v>4027</v>
      </c>
      <c r="D3535" s="63" t="s">
        <v>4000</v>
      </c>
      <c r="E3535" s="21">
        <v>20</v>
      </c>
      <c r="F3535" s="22" t="s">
        <v>76</v>
      </c>
      <c r="G3535" s="15"/>
      <c r="H3535" s="15"/>
      <c r="I3535" s="15" t="s">
        <v>5</v>
      </c>
    </row>
    <row r="3536" spans="1:9" s="61" customFormat="1" ht="78" x14ac:dyDescent="0.3">
      <c r="A3536" s="63" t="s">
        <v>4025</v>
      </c>
      <c r="B3536" s="28" t="s">
        <v>4028</v>
      </c>
      <c r="C3536" s="28" t="s">
        <v>4029</v>
      </c>
      <c r="D3536" s="63" t="s">
        <v>4000</v>
      </c>
      <c r="E3536" s="21">
        <v>20</v>
      </c>
      <c r="F3536" s="22" t="s">
        <v>76</v>
      </c>
      <c r="G3536" s="15"/>
      <c r="H3536" s="15"/>
      <c r="I3536" s="15" t="s">
        <v>5</v>
      </c>
    </row>
    <row r="3537" spans="1:9" s="61" customFormat="1" ht="78" x14ac:dyDescent="0.3">
      <c r="A3537" s="63" t="s">
        <v>4025</v>
      </c>
      <c r="B3537" s="28" t="s">
        <v>4030</v>
      </c>
      <c r="C3537" s="28" t="s">
        <v>30</v>
      </c>
      <c r="D3537" s="63" t="s">
        <v>4000</v>
      </c>
      <c r="E3537" s="21">
        <v>20</v>
      </c>
      <c r="F3537" s="22" t="s">
        <v>76</v>
      </c>
      <c r="G3537" s="15"/>
      <c r="H3537" s="15"/>
      <c r="I3537" s="15" t="s">
        <v>5</v>
      </c>
    </row>
    <row r="3538" spans="1:9" s="61" customFormat="1" ht="78" x14ac:dyDescent="0.3">
      <c r="A3538" s="63" t="s">
        <v>4025</v>
      </c>
      <c r="B3538" s="28" t="s">
        <v>4031</v>
      </c>
      <c r="C3538" s="28" t="s">
        <v>3285</v>
      </c>
      <c r="D3538" s="63" t="s">
        <v>4000</v>
      </c>
      <c r="E3538" s="21">
        <v>20</v>
      </c>
      <c r="F3538" s="22" t="s">
        <v>76</v>
      </c>
      <c r="G3538" s="15"/>
      <c r="H3538" s="15"/>
      <c r="I3538" s="15" t="s">
        <v>5</v>
      </c>
    </row>
    <row r="3539" spans="1:9" s="61" customFormat="1" ht="78" x14ac:dyDescent="0.3">
      <c r="A3539" s="63" t="s">
        <v>4025</v>
      </c>
      <c r="B3539" s="28" t="s">
        <v>4032</v>
      </c>
      <c r="C3539" s="28" t="s">
        <v>3792</v>
      </c>
      <c r="D3539" s="63" t="s">
        <v>4000</v>
      </c>
      <c r="E3539" s="21">
        <v>20</v>
      </c>
      <c r="F3539" s="22" t="s">
        <v>76</v>
      </c>
      <c r="G3539" s="15"/>
      <c r="H3539" s="15"/>
      <c r="I3539" s="15" t="s">
        <v>5</v>
      </c>
    </row>
    <row r="3540" spans="1:9" s="61" customFormat="1" ht="78" x14ac:dyDescent="0.3">
      <c r="A3540" s="63" t="s">
        <v>4025</v>
      </c>
      <c r="B3540" s="28" t="s">
        <v>4033</v>
      </c>
      <c r="C3540" s="28" t="s">
        <v>2803</v>
      </c>
      <c r="D3540" s="63" t="s">
        <v>4000</v>
      </c>
      <c r="E3540" s="21">
        <v>18</v>
      </c>
      <c r="F3540" s="22" t="s">
        <v>76</v>
      </c>
      <c r="G3540" s="15"/>
      <c r="H3540" s="15"/>
      <c r="I3540" s="15" t="s">
        <v>5</v>
      </c>
    </row>
    <row r="3541" spans="1:9" s="61" customFormat="1" ht="78" x14ac:dyDescent="0.3">
      <c r="A3541" s="63" t="s">
        <v>4025</v>
      </c>
      <c r="B3541" s="28" t="s">
        <v>4034</v>
      </c>
      <c r="C3541" s="28" t="s">
        <v>3318</v>
      </c>
      <c r="D3541" s="63" t="s">
        <v>4000</v>
      </c>
      <c r="E3541" s="21">
        <v>20</v>
      </c>
      <c r="F3541" s="22" t="s">
        <v>76</v>
      </c>
      <c r="G3541" s="15"/>
      <c r="H3541" s="15"/>
      <c r="I3541" s="15" t="s">
        <v>5</v>
      </c>
    </row>
    <row r="3542" spans="1:9" s="61" customFormat="1" ht="78" x14ac:dyDescent="0.3">
      <c r="A3542" s="63" t="s">
        <v>4025</v>
      </c>
      <c r="B3542" s="28" t="s">
        <v>4035</v>
      </c>
      <c r="C3542" s="28" t="s">
        <v>2243</v>
      </c>
      <c r="D3542" s="63" t="s">
        <v>4000</v>
      </c>
      <c r="E3542" s="21">
        <v>20</v>
      </c>
      <c r="F3542" s="22" t="s">
        <v>76</v>
      </c>
      <c r="G3542" s="15"/>
      <c r="H3542" s="15"/>
      <c r="I3542" s="15" t="s">
        <v>5</v>
      </c>
    </row>
    <row r="3543" spans="1:9" s="61" customFormat="1" ht="78" x14ac:dyDescent="0.3">
      <c r="A3543" s="63" t="s">
        <v>4025</v>
      </c>
      <c r="B3543" s="28" t="s">
        <v>4036</v>
      </c>
      <c r="C3543" s="28" t="s">
        <v>2114</v>
      </c>
      <c r="D3543" s="63" t="s">
        <v>4000</v>
      </c>
      <c r="E3543" s="21">
        <v>20</v>
      </c>
      <c r="F3543" s="22" t="s">
        <v>76</v>
      </c>
      <c r="G3543" s="15"/>
      <c r="H3543" s="15"/>
      <c r="I3543" s="15" t="s">
        <v>5</v>
      </c>
    </row>
    <row r="3544" spans="1:9" s="61" customFormat="1" ht="78" x14ac:dyDescent="0.3">
      <c r="A3544" s="63" t="s">
        <v>4025</v>
      </c>
      <c r="B3544" s="28" t="s">
        <v>4037</v>
      </c>
      <c r="C3544" s="28" t="s">
        <v>4038</v>
      </c>
      <c r="D3544" s="63" t="s">
        <v>4000</v>
      </c>
      <c r="E3544" s="21">
        <v>20</v>
      </c>
      <c r="F3544" s="22" t="s">
        <v>76</v>
      </c>
      <c r="G3544" s="15"/>
      <c r="H3544" s="15"/>
      <c r="I3544" s="15" t="s">
        <v>5</v>
      </c>
    </row>
    <row r="3545" spans="1:9" s="61" customFormat="1" ht="78" x14ac:dyDescent="0.3">
      <c r="A3545" s="63" t="s">
        <v>4025</v>
      </c>
      <c r="B3545" s="28" t="s">
        <v>4039</v>
      </c>
      <c r="C3545" s="28" t="s">
        <v>4040</v>
      </c>
      <c r="D3545" s="63" t="s">
        <v>4000</v>
      </c>
      <c r="E3545" s="21">
        <v>20</v>
      </c>
      <c r="F3545" s="22" t="s">
        <v>76</v>
      </c>
      <c r="G3545" s="15"/>
      <c r="H3545" s="15"/>
      <c r="I3545" s="15" t="s">
        <v>5</v>
      </c>
    </row>
    <row r="3546" spans="1:9" s="61" customFormat="1" ht="78" x14ac:dyDescent="0.3">
      <c r="A3546" s="63" t="s">
        <v>4025</v>
      </c>
      <c r="B3546" s="28" t="s">
        <v>4041</v>
      </c>
      <c r="C3546" s="28" t="s">
        <v>4042</v>
      </c>
      <c r="D3546" s="63" t="s">
        <v>4000</v>
      </c>
      <c r="E3546" s="21">
        <v>20</v>
      </c>
      <c r="F3546" s="22" t="s">
        <v>76</v>
      </c>
      <c r="G3546" s="15"/>
      <c r="H3546" s="15"/>
      <c r="I3546" s="15" t="s">
        <v>5</v>
      </c>
    </row>
    <row r="3547" spans="1:9" s="61" customFormat="1" ht="78" x14ac:dyDescent="0.3">
      <c r="A3547" s="63" t="s">
        <v>4025</v>
      </c>
      <c r="B3547" s="28" t="s">
        <v>4043</v>
      </c>
      <c r="C3547" s="28" t="s">
        <v>3348</v>
      </c>
      <c r="D3547" s="63" t="s">
        <v>4000</v>
      </c>
      <c r="E3547" s="21">
        <v>20</v>
      </c>
      <c r="F3547" s="22" t="s">
        <v>76</v>
      </c>
      <c r="G3547" s="15"/>
      <c r="H3547" s="15"/>
      <c r="I3547" s="15" t="s">
        <v>5</v>
      </c>
    </row>
    <row r="3548" spans="1:9" s="61" customFormat="1" ht="78" x14ac:dyDescent="0.3">
      <c r="A3548" s="63" t="s">
        <v>4025</v>
      </c>
      <c r="B3548" s="28" t="s">
        <v>4044</v>
      </c>
      <c r="C3548" s="28" t="s">
        <v>2130</v>
      </c>
      <c r="D3548" s="63" t="s">
        <v>4000</v>
      </c>
      <c r="E3548" s="21">
        <v>20</v>
      </c>
      <c r="F3548" s="22" t="s">
        <v>76</v>
      </c>
      <c r="G3548" s="15"/>
      <c r="H3548" s="15"/>
      <c r="I3548" s="15" t="s">
        <v>5</v>
      </c>
    </row>
    <row r="3549" spans="1:9" s="61" customFormat="1" ht="78" x14ac:dyDescent="0.3">
      <c r="A3549" s="63" t="s">
        <v>4025</v>
      </c>
      <c r="B3549" s="28" t="s">
        <v>4045</v>
      </c>
      <c r="C3549" s="28" t="s">
        <v>4046</v>
      </c>
      <c r="D3549" s="63" t="s">
        <v>4000</v>
      </c>
      <c r="E3549" s="21">
        <v>20</v>
      </c>
      <c r="F3549" s="22" t="s">
        <v>76</v>
      </c>
      <c r="G3549" s="15"/>
      <c r="H3549" s="15"/>
      <c r="I3549" s="15" t="s">
        <v>5</v>
      </c>
    </row>
    <row r="3550" spans="1:9" s="61" customFormat="1" ht="78" x14ac:dyDescent="0.3">
      <c r="A3550" s="63" t="s">
        <v>4025</v>
      </c>
      <c r="B3550" s="28" t="s">
        <v>4047</v>
      </c>
      <c r="C3550" s="28" t="s">
        <v>4048</v>
      </c>
      <c r="D3550" s="63" t="s">
        <v>4000</v>
      </c>
      <c r="E3550" s="21">
        <v>20</v>
      </c>
      <c r="F3550" s="22" t="s">
        <v>76</v>
      </c>
      <c r="G3550" s="15"/>
      <c r="H3550" s="15"/>
      <c r="I3550" s="15" t="s">
        <v>5</v>
      </c>
    </row>
    <row r="3551" spans="1:9" s="61" customFormat="1" ht="78" x14ac:dyDescent="0.3">
      <c r="A3551" s="63" t="s">
        <v>4025</v>
      </c>
      <c r="B3551" s="28" t="s">
        <v>4049</v>
      </c>
      <c r="C3551" s="28" t="s">
        <v>32</v>
      </c>
      <c r="D3551" s="63" t="s">
        <v>4000</v>
      </c>
      <c r="E3551" s="21">
        <v>20</v>
      </c>
      <c r="F3551" s="22" t="s">
        <v>76</v>
      </c>
      <c r="G3551" s="15"/>
      <c r="H3551" s="15"/>
      <c r="I3551" s="15" t="s">
        <v>5</v>
      </c>
    </row>
    <row r="3552" spans="1:9" s="61" customFormat="1" ht="78" x14ac:dyDescent="0.3">
      <c r="A3552" s="63" t="s">
        <v>4025</v>
      </c>
      <c r="B3552" s="28" t="s">
        <v>4050</v>
      </c>
      <c r="C3552" s="28" t="s">
        <v>4051</v>
      </c>
      <c r="D3552" s="63" t="s">
        <v>4000</v>
      </c>
      <c r="E3552" s="21">
        <v>20</v>
      </c>
      <c r="F3552" s="22" t="s">
        <v>76</v>
      </c>
      <c r="G3552" s="15"/>
      <c r="H3552" s="15"/>
      <c r="I3552" s="15" t="s">
        <v>5</v>
      </c>
    </row>
    <row r="3553" spans="1:9" s="61" customFormat="1" ht="78" x14ac:dyDescent="0.3">
      <c r="A3553" s="63" t="s">
        <v>4025</v>
      </c>
      <c r="B3553" s="28" t="s">
        <v>4052</v>
      </c>
      <c r="C3553" s="28" t="s">
        <v>1361</v>
      </c>
      <c r="D3553" s="63" t="s">
        <v>4000</v>
      </c>
      <c r="E3553" s="21">
        <v>20</v>
      </c>
      <c r="F3553" s="22" t="s">
        <v>76</v>
      </c>
      <c r="G3553" s="15"/>
      <c r="H3553" s="15"/>
      <c r="I3553" s="15" t="s">
        <v>5</v>
      </c>
    </row>
    <row r="3554" spans="1:9" s="61" customFormat="1" ht="78" x14ac:dyDescent="0.3">
      <c r="A3554" s="63" t="s">
        <v>4025</v>
      </c>
      <c r="B3554" s="28" t="s">
        <v>4053</v>
      </c>
      <c r="C3554" s="28" t="s">
        <v>4054</v>
      </c>
      <c r="D3554" s="63" t="s">
        <v>4000</v>
      </c>
      <c r="E3554" s="21">
        <v>20</v>
      </c>
      <c r="F3554" s="22" t="s">
        <v>76</v>
      </c>
      <c r="G3554" s="15"/>
      <c r="H3554" s="15"/>
      <c r="I3554" s="15" t="s">
        <v>5</v>
      </c>
    </row>
    <row r="3555" spans="1:9" s="61" customFormat="1" ht="78" x14ac:dyDescent="0.3">
      <c r="A3555" s="63" t="s">
        <v>4025</v>
      </c>
      <c r="B3555" s="28" t="s">
        <v>4055</v>
      </c>
      <c r="C3555" s="28" t="s">
        <v>2728</v>
      </c>
      <c r="D3555" s="63" t="s">
        <v>4000</v>
      </c>
      <c r="E3555" s="21">
        <v>20</v>
      </c>
      <c r="F3555" s="22" t="s">
        <v>76</v>
      </c>
      <c r="G3555" s="15"/>
      <c r="H3555" s="15"/>
      <c r="I3555" s="15" t="s">
        <v>5</v>
      </c>
    </row>
    <row r="3556" spans="1:9" s="61" customFormat="1" ht="78" x14ac:dyDescent="0.3">
      <c r="A3556" s="63" t="s">
        <v>4025</v>
      </c>
      <c r="B3556" s="28" t="s">
        <v>4056</v>
      </c>
      <c r="C3556" s="28" t="s">
        <v>4057</v>
      </c>
      <c r="D3556" s="63" t="s">
        <v>4000</v>
      </c>
      <c r="E3556" s="21">
        <v>20</v>
      </c>
      <c r="F3556" s="22" t="s">
        <v>76</v>
      </c>
      <c r="G3556" s="15"/>
      <c r="H3556" s="15"/>
      <c r="I3556" s="15" t="s">
        <v>5</v>
      </c>
    </row>
    <row r="3557" spans="1:9" s="61" customFormat="1" ht="78" x14ac:dyDescent="0.3">
      <c r="A3557" s="63" t="s">
        <v>4025</v>
      </c>
      <c r="B3557" s="28" t="s">
        <v>4058</v>
      </c>
      <c r="C3557" s="28" t="s">
        <v>1496</v>
      </c>
      <c r="D3557" s="63" t="s">
        <v>4000</v>
      </c>
      <c r="E3557" s="21">
        <v>19</v>
      </c>
      <c r="F3557" s="22" t="s">
        <v>76</v>
      </c>
      <c r="G3557" s="15"/>
      <c r="H3557" s="15"/>
      <c r="I3557" s="15" t="s">
        <v>5</v>
      </c>
    </row>
    <row r="3558" spans="1:9" s="61" customFormat="1" ht="78" x14ac:dyDescent="0.3">
      <c r="A3558" s="63" t="s">
        <v>4025</v>
      </c>
      <c r="B3558" s="28" t="s">
        <v>4059</v>
      </c>
      <c r="C3558" s="28" t="s">
        <v>1370</v>
      </c>
      <c r="D3558" s="63" t="s">
        <v>4000</v>
      </c>
      <c r="E3558" s="21">
        <v>20</v>
      </c>
      <c r="F3558" s="22" t="s">
        <v>76</v>
      </c>
      <c r="G3558" s="15"/>
      <c r="H3558" s="15"/>
      <c r="I3558" s="15" t="s">
        <v>5</v>
      </c>
    </row>
    <row r="3559" spans="1:9" s="61" customFormat="1" ht="78" x14ac:dyDescent="0.3">
      <c r="A3559" s="63" t="s">
        <v>4025</v>
      </c>
      <c r="B3559" s="28" t="s">
        <v>4060</v>
      </c>
      <c r="C3559" s="28" t="s">
        <v>4061</v>
      </c>
      <c r="D3559" s="63" t="s">
        <v>4000</v>
      </c>
      <c r="E3559" s="21">
        <v>20</v>
      </c>
      <c r="F3559" s="22" t="s">
        <v>76</v>
      </c>
      <c r="G3559" s="15"/>
      <c r="H3559" s="15"/>
      <c r="I3559" s="15" t="s">
        <v>5</v>
      </c>
    </row>
    <row r="3560" spans="1:9" s="61" customFormat="1" ht="78" x14ac:dyDescent="0.3">
      <c r="A3560" s="63" t="s">
        <v>4025</v>
      </c>
      <c r="B3560" s="28" t="s">
        <v>4062</v>
      </c>
      <c r="C3560" s="28" t="s">
        <v>1422</v>
      </c>
      <c r="D3560" s="63" t="s">
        <v>4000</v>
      </c>
      <c r="E3560" s="21">
        <v>20</v>
      </c>
      <c r="F3560" s="22" t="s">
        <v>76</v>
      </c>
      <c r="G3560" s="15"/>
      <c r="H3560" s="15"/>
      <c r="I3560" s="15" t="s">
        <v>5</v>
      </c>
    </row>
    <row r="3561" spans="1:9" s="61" customFormat="1" ht="78" x14ac:dyDescent="0.3">
      <c r="A3561" s="63" t="s">
        <v>4025</v>
      </c>
      <c r="B3561" s="28" t="s">
        <v>4063</v>
      </c>
      <c r="C3561" s="28" t="s">
        <v>4064</v>
      </c>
      <c r="D3561" s="63" t="s">
        <v>4000</v>
      </c>
      <c r="E3561" s="21">
        <v>20</v>
      </c>
      <c r="F3561" s="22" t="s">
        <v>76</v>
      </c>
      <c r="G3561" s="15"/>
      <c r="H3561" s="15"/>
      <c r="I3561" s="15" t="s">
        <v>5</v>
      </c>
    </row>
    <row r="3562" spans="1:9" s="61" customFormat="1" ht="78" x14ac:dyDescent="0.3">
      <c r="A3562" s="63" t="s">
        <v>4025</v>
      </c>
      <c r="B3562" s="28" t="s">
        <v>4065</v>
      </c>
      <c r="C3562" s="28" t="s">
        <v>2685</v>
      </c>
      <c r="D3562" s="63" t="s">
        <v>4000</v>
      </c>
      <c r="E3562" s="21">
        <v>20</v>
      </c>
      <c r="F3562" s="22" t="s">
        <v>76</v>
      </c>
      <c r="G3562" s="15"/>
      <c r="H3562" s="15"/>
      <c r="I3562" s="15" t="s">
        <v>5</v>
      </c>
    </row>
    <row r="3563" spans="1:9" s="61" customFormat="1" ht="97.5" x14ac:dyDescent="0.3">
      <c r="A3563" s="83" t="s">
        <v>4066</v>
      </c>
      <c r="B3563" s="28" t="s">
        <v>4067</v>
      </c>
      <c r="C3563" s="28" t="s">
        <v>4068</v>
      </c>
      <c r="D3563" s="28" t="s">
        <v>4069</v>
      </c>
      <c r="E3563" s="84">
        <v>22</v>
      </c>
      <c r="F3563" s="54" t="s">
        <v>21</v>
      </c>
      <c r="G3563" s="20"/>
      <c r="H3563" s="15" t="s">
        <v>5</v>
      </c>
      <c r="I3563" s="15"/>
    </row>
    <row r="3564" spans="1:9" s="61" customFormat="1" ht="97.5" x14ac:dyDescent="0.3">
      <c r="A3564" s="83" t="s">
        <v>4066</v>
      </c>
      <c r="B3564" s="28" t="s">
        <v>4070</v>
      </c>
      <c r="C3564" s="28" t="s">
        <v>4071</v>
      </c>
      <c r="D3564" s="28" t="s">
        <v>4069</v>
      </c>
      <c r="E3564" s="84">
        <v>4223</v>
      </c>
      <c r="F3564" s="54" t="s">
        <v>21</v>
      </c>
      <c r="G3564" s="15"/>
      <c r="H3564" s="15" t="s">
        <v>5</v>
      </c>
      <c r="I3564" s="15"/>
    </row>
    <row r="3565" spans="1:9" s="61" customFormat="1" ht="97.5" x14ac:dyDescent="0.3">
      <c r="A3565" s="83" t="s">
        <v>4066</v>
      </c>
      <c r="B3565" s="28" t="s">
        <v>4067</v>
      </c>
      <c r="C3565" s="28" t="s">
        <v>4068</v>
      </c>
      <c r="D3565" s="28" t="s">
        <v>4069</v>
      </c>
      <c r="E3565" s="84">
        <v>155</v>
      </c>
      <c r="F3565" s="54" t="s">
        <v>21</v>
      </c>
      <c r="G3565" s="15"/>
      <c r="H3565" s="15" t="s">
        <v>5</v>
      </c>
      <c r="I3565" s="15"/>
    </row>
    <row r="3566" spans="1:9" s="61" customFormat="1" ht="97.5" x14ac:dyDescent="0.3">
      <c r="A3566" s="83" t="s">
        <v>4066</v>
      </c>
      <c r="B3566" s="28" t="s">
        <v>4072</v>
      </c>
      <c r="C3566" s="28" t="s">
        <v>4073</v>
      </c>
      <c r="D3566" s="28" t="s">
        <v>4069</v>
      </c>
      <c r="E3566" s="84">
        <v>165</v>
      </c>
      <c r="F3566" s="54" t="s">
        <v>21</v>
      </c>
      <c r="G3566" s="15"/>
      <c r="H3566" s="15" t="s">
        <v>5</v>
      </c>
      <c r="I3566" s="15"/>
    </row>
    <row r="3567" spans="1:9" s="61" customFormat="1" ht="97.5" x14ac:dyDescent="0.3">
      <c r="A3567" s="83" t="s">
        <v>4066</v>
      </c>
      <c r="B3567" s="28" t="s">
        <v>4074</v>
      </c>
      <c r="C3567" s="28" t="s">
        <v>4075</v>
      </c>
      <c r="D3567" s="28" t="s">
        <v>4069</v>
      </c>
      <c r="E3567" s="84">
        <v>663</v>
      </c>
      <c r="F3567" s="54" t="s">
        <v>21</v>
      </c>
      <c r="G3567" s="15"/>
      <c r="H3567" s="15" t="s">
        <v>5</v>
      </c>
      <c r="I3567" s="15"/>
    </row>
    <row r="3568" spans="1:9" s="61" customFormat="1" ht="97.5" x14ac:dyDescent="0.3">
      <c r="A3568" s="83" t="s">
        <v>4066</v>
      </c>
      <c r="B3568" s="28" t="s">
        <v>4076</v>
      </c>
      <c r="C3568" s="28" t="s">
        <v>4077</v>
      </c>
      <c r="D3568" s="28" t="s">
        <v>4069</v>
      </c>
      <c r="E3568" s="84">
        <v>2</v>
      </c>
      <c r="F3568" s="54" t="s">
        <v>21</v>
      </c>
      <c r="G3568" s="15"/>
      <c r="H3568" s="15" t="s">
        <v>5</v>
      </c>
      <c r="I3568" s="15"/>
    </row>
    <row r="3569" spans="1:9" s="61" customFormat="1" ht="97.5" x14ac:dyDescent="0.3">
      <c r="A3569" s="83" t="s">
        <v>4066</v>
      </c>
      <c r="B3569" s="28" t="s">
        <v>4078</v>
      </c>
      <c r="C3569" s="28" t="s">
        <v>4079</v>
      </c>
      <c r="D3569" s="28" t="s">
        <v>4069</v>
      </c>
      <c r="E3569" s="84">
        <v>4</v>
      </c>
      <c r="F3569" s="54" t="s">
        <v>21</v>
      </c>
      <c r="G3569" s="15"/>
      <c r="H3569" s="15" t="s">
        <v>5</v>
      </c>
      <c r="I3569" s="15"/>
    </row>
    <row r="3570" spans="1:9" s="61" customFormat="1" ht="97.5" x14ac:dyDescent="0.3">
      <c r="A3570" s="83" t="s">
        <v>4066</v>
      </c>
      <c r="B3570" s="28" t="s">
        <v>4080</v>
      </c>
      <c r="C3570" s="28" t="s">
        <v>4081</v>
      </c>
      <c r="D3570" s="28" t="s">
        <v>4069</v>
      </c>
      <c r="E3570" s="84">
        <v>295</v>
      </c>
      <c r="F3570" s="54" t="s">
        <v>21</v>
      </c>
      <c r="G3570" s="15"/>
      <c r="H3570" s="15" t="s">
        <v>5</v>
      </c>
      <c r="I3570" s="15"/>
    </row>
    <row r="3571" spans="1:9" s="61" customFormat="1" ht="97.5" x14ac:dyDescent="0.3">
      <c r="A3571" s="83" t="s">
        <v>4066</v>
      </c>
      <c r="B3571" s="28" t="s">
        <v>4082</v>
      </c>
      <c r="C3571" s="28" t="s">
        <v>4083</v>
      </c>
      <c r="D3571" s="28" t="s">
        <v>4069</v>
      </c>
      <c r="E3571" s="84">
        <v>356</v>
      </c>
      <c r="F3571" s="54" t="s">
        <v>21</v>
      </c>
      <c r="G3571" s="15"/>
      <c r="H3571" s="15" t="s">
        <v>5</v>
      </c>
      <c r="I3571" s="15"/>
    </row>
    <row r="3572" spans="1:9" s="61" customFormat="1" ht="97.5" x14ac:dyDescent="0.3">
      <c r="A3572" s="83" t="s">
        <v>4066</v>
      </c>
      <c r="B3572" s="28" t="s">
        <v>4072</v>
      </c>
      <c r="C3572" s="28" t="s">
        <v>4073</v>
      </c>
      <c r="D3572" s="28" t="s">
        <v>4069</v>
      </c>
      <c r="E3572" s="84">
        <v>38</v>
      </c>
      <c r="F3572" s="54" t="s">
        <v>21</v>
      </c>
      <c r="G3572" s="15"/>
      <c r="H3572" s="15" t="s">
        <v>5</v>
      </c>
      <c r="I3572" s="15"/>
    </row>
    <row r="3573" spans="1:9" s="61" customFormat="1" ht="97.5" x14ac:dyDescent="0.3">
      <c r="A3573" s="83" t="s">
        <v>4066</v>
      </c>
      <c r="B3573" s="28" t="s">
        <v>4084</v>
      </c>
      <c r="C3573" s="28" t="s">
        <v>4085</v>
      </c>
      <c r="D3573" s="28" t="s">
        <v>4069</v>
      </c>
      <c r="E3573" s="84">
        <v>8</v>
      </c>
      <c r="F3573" s="54" t="s">
        <v>21</v>
      </c>
      <c r="G3573" s="15"/>
      <c r="H3573" s="15" t="s">
        <v>5</v>
      </c>
      <c r="I3573" s="15"/>
    </row>
    <row r="3574" spans="1:9" s="61" customFormat="1" ht="97.5" x14ac:dyDescent="0.3">
      <c r="A3574" s="83" t="s">
        <v>4066</v>
      </c>
      <c r="B3574" s="28" t="s">
        <v>4086</v>
      </c>
      <c r="C3574" s="28" t="s">
        <v>4083</v>
      </c>
      <c r="D3574" s="28" t="s">
        <v>4069</v>
      </c>
      <c r="E3574" s="84">
        <v>3</v>
      </c>
      <c r="F3574" s="54" t="s">
        <v>21</v>
      </c>
      <c r="G3574" s="15"/>
      <c r="H3574" s="15" t="s">
        <v>5</v>
      </c>
      <c r="I3574" s="15"/>
    </row>
    <row r="3575" spans="1:9" s="61" customFormat="1" ht="97.5" x14ac:dyDescent="0.3">
      <c r="A3575" s="83" t="s">
        <v>4066</v>
      </c>
      <c r="B3575" s="28" t="s">
        <v>4087</v>
      </c>
      <c r="C3575" s="28" t="s">
        <v>4088</v>
      </c>
      <c r="D3575" s="28" t="s">
        <v>4069</v>
      </c>
      <c r="E3575" s="84">
        <v>76</v>
      </c>
      <c r="F3575" s="54" t="s">
        <v>21</v>
      </c>
      <c r="G3575" s="15"/>
      <c r="H3575" s="15" t="s">
        <v>5</v>
      </c>
      <c r="I3575" s="15"/>
    </row>
    <row r="3576" spans="1:9" s="61" customFormat="1" ht="97.5" x14ac:dyDescent="0.3">
      <c r="A3576" s="83" t="s">
        <v>4066</v>
      </c>
      <c r="B3576" s="83" t="s">
        <v>4082</v>
      </c>
      <c r="C3576" s="28" t="s">
        <v>4083</v>
      </c>
      <c r="D3576" s="28" t="s">
        <v>4069</v>
      </c>
      <c r="E3576" s="84">
        <v>89</v>
      </c>
      <c r="F3576" s="54" t="s">
        <v>21</v>
      </c>
      <c r="G3576" s="15"/>
      <c r="H3576" s="15" t="s">
        <v>5</v>
      </c>
      <c r="I3576" s="15"/>
    </row>
    <row r="3577" spans="1:9" s="61" customFormat="1" ht="97.5" x14ac:dyDescent="0.3">
      <c r="A3577" s="83" t="s">
        <v>4066</v>
      </c>
      <c r="B3577" s="83" t="s">
        <v>4089</v>
      </c>
      <c r="C3577" s="28" t="s">
        <v>4073</v>
      </c>
      <c r="D3577" s="28" t="s">
        <v>4069</v>
      </c>
      <c r="E3577" s="84">
        <v>6</v>
      </c>
      <c r="F3577" s="54" t="s">
        <v>21</v>
      </c>
      <c r="G3577" s="15"/>
      <c r="H3577" s="15" t="s">
        <v>5</v>
      </c>
      <c r="I3577" s="15"/>
    </row>
    <row r="3578" spans="1:9" s="61" customFormat="1" ht="97.5" x14ac:dyDescent="0.3">
      <c r="A3578" s="83" t="s">
        <v>4066</v>
      </c>
      <c r="B3578" s="83" t="s">
        <v>4090</v>
      </c>
      <c r="C3578" s="28" t="s">
        <v>4091</v>
      </c>
      <c r="D3578" s="28" t="s">
        <v>4069</v>
      </c>
      <c r="E3578" s="84">
        <v>67</v>
      </c>
      <c r="F3578" s="54" t="s">
        <v>21</v>
      </c>
      <c r="G3578" s="15"/>
      <c r="H3578" s="15" t="s">
        <v>5</v>
      </c>
      <c r="I3578" s="15"/>
    </row>
    <row r="3579" spans="1:9" s="61" customFormat="1" ht="97.5" x14ac:dyDescent="0.3">
      <c r="A3579" s="83" t="s">
        <v>4066</v>
      </c>
      <c r="B3579" s="83" t="s">
        <v>4092</v>
      </c>
      <c r="C3579" s="28" t="s">
        <v>4093</v>
      </c>
      <c r="D3579" s="28" t="s">
        <v>4069</v>
      </c>
      <c r="E3579" s="84">
        <v>2</v>
      </c>
      <c r="F3579" s="54" t="s">
        <v>21</v>
      </c>
      <c r="G3579" s="15"/>
      <c r="H3579" s="15" t="s">
        <v>5</v>
      </c>
      <c r="I3579" s="15"/>
    </row>
    <row r="3580" spans="1:9" s="61" customFormat="1" ht="97.5" x14ac:dyDescent="0.3">
      <c r="A3580" s="83" t="s">
        <v>4066</v>
      </c>
      <c r="B3580" s="83" t="s">
        <v>4084</v>
      </c>
      <c r="C3580" s="28" t="s">
        <v>4085</v>
      </c>
      <c r="D3580" s="28" t="s">
        <v>4069</v>
      </c>
      <c r="E3580" s="84">
        <v>8</v>
      </c>
      <c r="F3580" s="54" t="s">
        <v>21</v>
      </c>
      <c r="G3580" s="15"/>
      <c r="H3580" s="15" t="s">
        <v>5</v>
      </c>
      <c r="I3580" s="15"/>
    </row>
    <row r="3581" spans="1:9" s="61" customFormat="1" ht="97.5" x14ac:dyDescent="0.3">
      <c r="A3581" s="83" t="s">
        <v>4066</v>
      </c>
      <c r="B3581" s="28" t="s">
        <v>4094</v>
      </c>
      <c r="C3581" s="28" t="s">
        <v>4095</v>
      </c>
      <c r="D3581" s="28" t="s">
        <v>4069</v>
      </c>
      <c r="E3581" s="84">
        <v>144</v>
      </c>
      <c r="F3581" s="54" t="s">
        <v>21</v>
      </c>
      <c r="G3581" s="20"/>
      <c r="H3581" s="15" t="s">
        <v>5</v>
      </c>
      <c r="I3581" s="15"/>
    </row>
    <row r="3582" spans="1:9" s="61" customFormat="1" ht="97.5" x14ac:dyDescent="0.3">
      <c r="A3582" s="83" t="s">
        <v>4066</v>
      </c>
      <c r="B3582" s="28" t="s">
        <v>4096</v>
      </c>
      <c r="C3582" s="28" t="s">
        <v>4081</v>
      </c>
      <c r="D3582" s="28" t="s">
        <v>4069</v>
      </c>
      <c r="E3582" s="84">
        <v>30</v>
      </c>
      <c r="F3582" s="54" t="s">
        <v>21</v>
      </c>
      <c r="G3582" s="15"/>
      <c r="H3582" s="15" t="s">
        <v>5</v>
      </c>
      <c r="I3582" s="15"/>
    </row>
    <row r="3583" spans="1:9" s="61" customFormat="1" ht="97.5" x14ac:dyDescent="0.3">
      <c r="A3583" s="83" t="s">
        <v>4066</v>
      </c>
      <c r="B3583" s="28" t="s">
        <v>4097</v>
      </c>
      <c r="C3583" s="28" t="s">
        <v>4098</v>
      </c>
      <c r="D3583" s="28" t="s">
        <v>4069</v>
      </c>
      <c r="E3583" s="84">
        <v>183</v>
      </c>
      <c r="F3583" s="54" t="s">
        <v>21</v>
      </c>
      <c r="G3583" s="15"/>
      <c r="H3583" s="15" t="s">
        <v>5</v>
      </c>
      <c r="I3583" s="15"/>
    </row>
    <row r="3584" spans="1:9" s="61" customFormat="1" ht="97.5" x14ac:dyDescent="0.3">
      <c r="A3584" s="83" t="s">
        <v>4066</v>
      </c>
      <c r="B3584" s="28" t="s">
        <v>4099</v>
      </c>
      <c r="C3584" s="28" t="s">
        <v>4100</v>
      </c>
      <c r="D3584" s="28" t="s">
        <v>4069</v>
      </c>
      <c r="E3584" s="84">
        <v>762</v>
      </c>
      <c r="F3584" s="54" t="s">
        <v>21</v>
      </c>
      <c r="G3584" s="15"/>
      <c r="H3584" s="15" t="s">
        <v>5</v>
      </c>
      <c r="I3584" s="15"/>
    </row>
    <row r="3585" spans="1:9" s="61" customFormat="1" ht="97.5" x14ac:dyDescent="0.3">
      <c r="A3585" s="83" t="s">
        <v>4066</v>
      </c>
      <c r="B3585" s="28" t="s">
        <v>4101</v>
      </c>
      <c r="C3585" s="28" t="s">
        <v>4102</v>
      </c>
      <c r="D3585" s="28" t="s">
        <v>4069</v>
      </c>
      <c r="E3585" s="84">
        <v>24</v>
      </c>
      <c r="F3585" s="54" t="s">
        <v>21</v>
      </c>
      <c r="G3585" s="15"/>
      <c r="H3585" s="15" t="s">
        <v>5</v>
      </c>
      <c r="I3585" s="15"/>
    </row>
    <row r="3586" spans="1:9" s="61" customFormat="1" ht="97.5" x14ac:dyDescent="0.3">
      <c r="A3586" s="83" t="s">
        <v>4066</v>
      </c>
      <c r="B3586" s="28" t="s">
        <v>4072</v>
      </c>
      <c r="C3586" s="28" t="s">
        <v>4073</v>
      </c>
      <c r="D3586" s="28" t="s">
        <v>4069</v>
      </c>
      <c r="E3586" s="84">
        <v>449</v>
      </c>
      <c r="F3586" s="54" t="s">
        <v>21</v>
      </c>
      <c r="G3586" s="15"/>
      <c r="H3586" s="15" t="s">
        <v>5</v>
      </c>
      <c r="I3586" s="15"/>
    </row>
    <row r="3587" spans="1:9" s="61" customFormat="1" ht="97.5" x14ac:dyDescent="0.3">
      <c r="A3587" s="83" t="s">
        <v>4066</v>
      </c>
      <c r="B3587" s="28" t="s">
        <v>4103</v>
      </c>
      <c r="C3587" s="28" t="s">
        <v>4079</v>
      </c>
      <c r="D3587" s="28" t="s">
        <v>4069</v>
      </c>
      <c r="E3587" s="84">
        <v>30</v>
      </c>
      <c r="F3587" s="54" t="s">
        <v>21</v>
      </c>
      <c r="G3587" s="15"/>
      <c r="H3587" s="15" t="s">
        <v>5</v>
      </c>
      <c r="I3587" s="15"/>
    </row>
    <row r="3588" spans="1:9" s="61" customFormat="1" ht="97.5" x14ac:dyDescent="0.3">
      <c r="A3588" s="83" t="s">
        <v>4066</v>
      </c>
      <c r="B3588" s="28" t="s">
        <v>4104</v>
      </c>
      <c r="C3588" s="28" t="s">
        <v>4088</v>
      </c>
      <c r="D3588" s="28" t="s">
        <v>4069</v>
      </c>
      <c r="E3588" s="84">
        <v>31</v>
      </c>
      <c r="F3588" s="54" t="s">
        <v>21</v>
      </c>
      <c r="G3588" s="15"/>
      <c r="H3588" s="15" t="s">
        <v>5</v>
      </c>
      <c r="I3588" s="15"/>
    </row>
    <row r="3589" spans="1:9" s="61" customFormat="1" ht="97.5" x14ac:dyDescent="0.3">
      <c r="A3589" s="83" t="s">
        <v>4066</v>
      </c>
      <c r="B3589" s="28" t="s">
        <v>4105</v>
      </c>
      <c r="C3589" s="28" t="s">
        <v>4106</v>
      </c>
      <c r="D3589" s="28" t="s">
        <v>4069</v>
      </c>
      <c r="E3589" s="84">
        <v>59</v>
      </c>
      <c r="F3589" s="54" t="s">
        <v>21</v>
      </c>
      <c r="G3589" s="15"/>
      <c r="H3589" s="15" t="s">
        <v>5</v>
      </c>
      <c r="I3589" s="15"/>
    </row>
    <row r="3590" spans="1:9" s="61" customFormat="1" ht="97.5" x14ac:dyDescent="0.3">
      <c r="A3590" s="83" t="s">
        <v>4066</v>
      </c>
      <c r="B3590" s="85" t="s">
        <v>4107</v>
      </c>
      <c r="C3590" s="28" t="s">
        <v>4098</v>
      </c>
      <c r="D3590" s="28" t="s">
        <v>4069</v>
      </c>
      <c r="E3590" s="84">
        <v>69</v>
      </c>
      <c r="F3590" s="54" t="s">
        <v>21</v>
      </c>
      <c r="G3590" s="15"/>
      <c r="H3590" s="15" t="s">
        <v>5</v>
      </c>
      <c r="I3590" s="15"/>
    </row>
    <row r="3591" spans="1:9" s="61" customFormat="1" ht="97.5" x14ac:dyDescent="0.3">
      <c r="A3591" s="83" t="s">
        <v>4066</v>
      </c>
      <c r="B3591" s="28" t="s">
        <v>4108</v>
      </c>
      <c r="C3591" s="28" t="s">
        <v>4093</v>
      </c>
      <c r="D3591" s="28" t="s">
        <v>4069</v>
      </c>
      <c r="E3591" s="84">
        <v>81</v>
      </c>
      <c r="F3591" s="54" t="s">
        <v>21</v>
      </c>
      <c r="G3591" s="20"/>
      <c r="H3591" s="15" t="s">
        <v>5</v>
      </c>
      <c r="I3591" s="15"/>
    </row>
    <row r="3592" spans="1:9" s="61" customFormat="1" ht="97.5" x14ac:dyDescent="0.3">
      <c r="A3592" s="83" t="s">
        <v>4066</v>
      </c>
      <c r="B3592" s="28" t="s">
        <v>4109</v>
      </c>
      <c r="C3592" s="28" t="s">
        <v>4110</v>
      </c>
      <c r="D3592" s="28" t="s">
        <v>4069</v>
      </c>
      <c r="E3592" s="84">
        <v>2</v>
      </c>
      <c r="F3592" s="54" t="s">
        <v>21</v>
      </c>
      <c r="G3592" s="15"/>
      <c r="H3592" s="15" t="s">
        <v>5</v>
      </c>
      <c r="I3592" s="15"/>
    </row>
    <row r="3593" spans="1:9" s="61" customFormat="1" ht="97.5" x14ac:dyDescent="0.3">
      <c r="A3593" s="83" t="s">
        <v>4066</v>
      </c>
      <c r="B3593" s="28" t="s">
        <v>4072</v>
      </c>
      <c r="C3593" s="28" t="s">
        <v>4073</v>
      </c>
      <c r="D3593" s="28" t="s">
        <v>4069</v>
      </c>
      <c r="E3593" s="84">
        <v>2612</v>
      </c>
      <c r="F3593" s="54" t="s">
        <v>21</v>
      </c>
      <c r="G3593" s="15"/>
      <c r="H3593" s="15" t="s">
        <v>5</v>
      </c>
      <c r="I3593" s="15"/>
    </row>
    <row r="3594" spans="1:9" s="61" customFormat="1" ht="97.5" x14ac:dyDescent="0.3">
      <c r="A3594" s="83" t="s">
        <v>4066</v>
      </c>
      <c r="B3594" s="28" t="s">
        <v>4111</v>
      </c>
      <c r="C3594" s="28" t="s">
        <v>4091</v>
      </c>
      <c r="D3594" s="28" t="s">
        <v>4069</v>
      </c>
      <c r="E3594" s="84">
        <v>69</v>
      </c>
      <c r="F3594" s="54" t="s">
        <v>21</v>
      </c>
      <c r="G3594" s="15"/>
      <c r="H3594" s="15" t="s">
        <v>5</v>
      </c>
      <c r="I3594" s="15"/>
    </row>
    <row r="3595" spans="1:9" s="61" customFormat="1" ht="97.5" x14ac:dyDescent="0.3">
      <c r="A3595" s="83" t="s">
        <v>4066</v>
      </c>
      <c r="B3595" s="28" t="s">
        <v>4112</v>
      </c>
      <c r="C3595" s="28" t="s">
        <v>4088</v>
      </c>
      <c r="D3595" s="28" t="s">
        <v>4069</v>
      </c>
      <c r="E3595" s="84">
        <v>255</v>
      </c>
      <c r="F3595" s="54" t="s">
        <v>21</v>
      </c>
      <c r="G3595" s="15"/>
      <c r="H3595" s="15" t="s">
        <v>5</v>
      </c>
      <c r="I3595" s="15"/>
    </row>
    <row r="3596" spans="1:9" s="61" customFormat="1" ht="97.5" x14ac:dyDescent="0.3">
      <c r="A3596" s="83" t="s">
        <v>4066</v>
      </c>
      <c r="B3596" s="83" t="s">
        <v>4113</v>
      </c>
      <c r="C3596" s="83" t="s">
        <v>4106</v>
      </c>
      <c r="D3596" s="83" t="s">
        <v>4069</v>
      </c>
      <c r="E3596" s="84">
        <v>132</v>
      </c>
      <c r="F3596" s="57" t="s">
        <v>21</v>
      </c>
      <c r="G3596" s="83"/>
      <c r="H3596" s="15" t="s">
        <v>5</v>
      </c>
      <c r="I3596" s="83"/>
    </row>
    <row r="3597" spans="1:9" s="61" customFormat="1" ht="97.5" x14ac:dyDescent="0.3">
      <c r="A3597" s="83" t="s">
        <v>4066</v>
      </c>
      <c r="B3597" s="83" t="s">
        <v>4114</v>
      </c>
      <c r="C3597" s="83" t="s">
        <v>4106</v>
      </c>
      <c r="D3597" s="83" t="s">
        <v>4069</v>
      </c>
      <c r="E3597" s="84">
        <v>11</v>
      </c>
      <c r="F3597" s="57" t="s">
        <v>21</v>
      </c>
      <c r="G3597" s="83"/>
      <c r="H3597" s="15" t="s">
        <v>5</v>
      </c>
      <c r="I3597" s="83"/>
    </row>
    <row r="3598" spans="1:9" s="61" customFormat="1" ht="97.5" x14ac:dyDescent="0.3">
      <c r="A3598" s="83" t="s">
        <v>4066</v>
      </c>
      <c r="B3598" s="83" t="s">
        <v>4114</v>
      </c>
      <c r="C3598" s="83" t="s">
        <v>4106</v>
      </c>
      <c r="D3598" s="83" t="s">
        <v>4069</v>
      </c>
      <c r="E3598" s="84">
        <v>6</v>
      </c>
      <c r="F3598" s="57" t="s">
        <v>21</v>
      </c>
      <c r="G3598" s="83"/>
      <c r="H3598" s="15" t="s">
        <v>5</v>
      </c>
      <c r="I3598" s="83"/>
    </row>
    <row r="3599" spans="1:9" s="61" customFormat="1" ht="97.5" x14ac:dyDescent="0.3">
      <c r="A3599" s="83" t="s">
        <v>4066</v>
      </c>
      <c r="B3599" s="83" t="s">
        <v>4115</v>
      </c>
      <c r="C3599" s="83" t="s">
        <v>4116</v>
      </c>
      <c r="D3599" s="83" t="s">
        <v>4069</v>
      </c>
      <c r="E3599" s="84">
        <v>139</v>
      </c>
      <c r="F3599" s="57" t="s">
        <v>21</v>
      </c>
      <c r="G3599" s="83"/>
      <c r="H3599" s="15" t="s">
        <v>5</v>
      </c>
      <c r="I3599" s="83"/>
    </row>
    <row r="3600" spans="1:9" s="61" customFormat="1" ht="97.5" x14ac:dyDescent="0.3">
      <c r="A3600" s="83" t="s">
        <v>4066</v>
      </c>
      <c r="B3600" s="28" t="s">
        <v>4094</v>
      </c>
      <c r="C3600" s="28" t="s">
        <v>4095</v>
      </c>
      <c r="D3600" s="28" t="s">
        <v>4069</v>
      </c>
      <c r="E3600" s="84">
        <v>208</v>
      </c>
      <c r="F3600" s="54" t="s">
        <v>21</v>
      </c>
      <c r="G3600" s="15"/>
      <c r="H3600" s="15" t="s">
        <v>5</v>
      </c>
      <c r="I3600" s="15"/>
    </row>
    <row r="3601" spans="1:9" s="61" customFormat="1" ht="97.5" x14ac:dyDescent="0.3">
      <c r="A3601" s="83" t="s">
        <v>4066</v>
      </c>
      <c r="B3601" s="28" t="s">
        <v>4067</v>
      </c>
      <c r="C3601" s="28" t="s">
        <v>4068</v>
      </c>
      <c r="D3601" s="28" t="s">
        <v>4069</v>
      </c>
      <c r="E3601" s="84">
        <v>594</v>
      </c>
      <c r="F3601" s="54" t="s">
        <v>21</v>
      </c>
      <c r="G3601" s="15"/>
      <c r="H3601" s="15" t="s">
        <v>5</v>
      </c>
      <c r="I3601" s="15"/>
    </row>
    <row r="3602" spans="1:9" s="61" customFormat="1" ht="97.5" x14ac:dyDescent="0.3">
      <c r="A3602" s="83" t="s">
        <v>4066</v>
      </c>
      <c r="B3602" s="28" t="s">
        <v>4067</v>
      </c>
      <c r="C3602" s="28" t="s">
        <v>4068</v>
      </c>
      <c r="D3602" s="28" t="s">
        <v>4069</v>
      </c>
      <c r="E3602" s="84">
        <v>954</v>
      </c>
      <c r="F3602" s="54" t="s">
        <v>21</v>
      </c>
      <c r="G3602" s="15"/>
      <c r="H3602" s="15" t="s">
        <v>5</v>
      </c>
      <c r="I3602" s="15"/>
    </row>
    <row r="3603" spans="1:9" s="61" customFormat="1" ht="97.5" x14ac:dyDescent="0.3">
      <c r="A3603" s="83" t="s">
        <v>4066</v>
      </c>
      <c r="B3603" s="28" t="s">
        <v>4067</v>
      </c>
      <c r="C3603" s="28" t="s">
        <v>4117</v>
      </c>
      <c r="D3603" s="28" t="s">
        <v>4069</v>
      </c>
      <c r="E3603" s="84">
        <v>591</v>
      </c>
      <c r="F3603" s="54" t="s">
        <v>21</v>
      </c>
      <c r="G3603" s="15"/>
      <c r="H3603" s="15" t="s">
        <v>5</v>
      </c>
      <c r="I3603" s="15"/>
    </row>
    <row r="3604" spans="1:9" s="61" customFormat="1" ht="97.5" x14ac:dyDescent="0.3">
      <c r="A3604" s="83" t="s">
        <v>4066</v>
      </c>
      <c r="B3604" s="28" t="s">
        <v>4118</v>
      </c>
      <c r="C3604" s="28" t="s">
        <v>4068</v>
      </c>
      <c r="D3604" s="28" t="s">
        <v>4069</v>
      </c>
      <c r="E3604" s="84">
        <v>72</v>
      </c>
      <c r="F3604" s="54" t="s">
        <v>21</v>
      </c>
      <c r="G3604" s="15"/>
      <c r="H3604" s="15" t="s">
        <v>5</v>
      </c>
      <c r="I3604" s="15"/>
    </row>
    <row r="3605" spans="1:9" s="61" customFormat="1" ht="97.5" x14ac:dyDescent="0.3">
      <c r="A3605" s="83" t="s">
        <v>4066</v>
      </c>
      <c r="B3605" s="28" t="s">
        <v>4119</v>
      </c>
      <c r="C3605" s="28" t="s">
        <v>4120</v>
      </c>
      <c r="D3605" s="28" t="s">
        <v>4069</v>
      </c>
      <c r="E3605" s="84">
        <v>7</v>
      </c>
      <c r="F3605" s="54" t="s">
        <v>21</v>
      </c>
      <c r="G3605" s="20"/>
      <c r="H3605" s="15" t="s">
        <v>5</v>
      </c>
      <c r="I3605" s="15"/>
    </row>
    <row r="3606" spans="1:9" s="61" customFormat="1" ht="97.5" x14ac:dyDescent="0.3">
      <c r="A3606" s="83" t="s">
        <v>4066</v>
      </c>
      <c r="B3606" s="28" t="s">
        <v>4094</v>
      </c>
      <c r="C3606" s="28" t="s">
        <v>4095</v>
      </c>
      <c r="D3606" s="28" t="s">
        <v>4069</v>
      </c>
      <c r="E3606" s="84">
        <v>11</v>
      </c>
      <c r="F3606" s="54" t="s">
        <v>21</v>
      </c>
      <c r="G3606" s="15"/>
      <c r="H3606" s="15" t="s">
        <v>5</v>
      </c>
      <c r="I3606" s="15"/>
    </row>
    <row r="3607" spans="1:9" s="61" customFormat="1" ht="97.5" x14ac:dyDescent="0.3">
      <c r="A3607" s="83" t="s">
        <v>4066</v>
      </c>
      <c r="B3607" s="28" t="s">
        <v>4067</v>
      </c>
      <c r="C3607" s="28" t="s">
        <v>4068</v>
      </c>
      <c r="D3607" s="28" t="s">
        <v>4069</v>
      </c>
      <c r="E3607" s="84">
        <v>60</v>
      </c>
      <c r="F3607" s="54" t="s">
        <v>21</v>
      </c>
      <c r="G3607" s="15"/>
      <c r="H3607" s="15" t="s">
        <v>5</v>
      </c>
      <c r="I3607" s="15"/>
    </row>
    <row r="3608" spans="1:9" s="61" customFormat="1" ht="97.5" x14ac:dyDescent="0.3">
      <c r="A3608" s="83" t="s">
        <v>4066</v>
      </c>
      <c r="B3608" s="83" t="s">
        <v>4067</v>
      </c>
      <c r="C3608" s="83" t="s">
        <v>4068</v>
      </c>
      <c r="D3608" s="83" t="s">
        <v>4069</v>
      </c>
      <c r="E3608" s="84">
        <v>563</v>
      </c>
      <c r="F3608" s="57" t="s">
        <v>21</v>
      </c>
      <c r="G3608" s="83"/>
      <c r="H3608" s="15" t="s">
        <v>5</v>
      </c>
      <c r="I3608" s="83"/>
    </row>
    <row r="3609" spans="1:9" s="61" customFormat="1" ht="97.5" x14ac:dyDescent="0.3">
      <c r="A3609" s="83" t="s">
        <v>4066</v>
      </c>
      <c r="B3609" s="28" t="s">
        <v>4119</v>
      </c>
      <c r="C3609" s="28" t="s">
        <v>4120</v>
      </c>
      <c r="D3609" s="28" t="s">
        <v>4069</v>
      </c>
      <c r="E3609" s="84">
        <v>389</v>
      </c>
      <c r="F3609" s="54" t="s">
        <v>21</v>
      </c>
      <c r="G3609" s="15"/>
      <c r="H3609" s="15" t="s">
        <v>5</v>
      </c>
      <c r="I3609" s="15"/>
    </row>
    <row r="3610" spans="1:9" s="61" customFormat="1" ht="97.5" x14ac:dyDescent="0.3">
      <c r="A3610" s="83" t="s">
        <v>4066</v>
      </c>
      <c r="B3610" s="28" t="s">
        <v>4121</v>
      </c>
      <c r="C3610" s="28" t="s">
        <v>4085</v>
      </c>
      <c r="D3610" s="28" t="s">
        <v>4069</v>
      </c>
      <c r="E3610" s="84">
        <v>200</v>
      </c>
      <c r="F3610" s="54" t="s">
        <v>21</v>
      </c>
      <c r="G3610" s="15"/>
      <c r="H3610" s="15" t="s">
        <v>5</v>
      </c>
      <c r="I3610" s="15"/>
    </row>
    <row r="3611" spans="1:9" s="61" customFormat="1" ht="97.5" x14ac:dyDescent="0.3">
      <c r="A3611" s="83" t="s">
        <v>4066</v>
      </c>
      <c r="B3611" s="28" t="s">
        <v>4122</v>
      </c>
      <c r="C3611" s="28" t="s">
        <v>4068</v>
      </c>
      <c r="D3611" s="28" t="s">
        <v>4069</v>
      </c>
      <c r="E3611" s="84">
        <v>4078</v>
      </c>
      <c r="F3611" s="54" t="s">
        <v>21</v>
      </c>
      <c r="G3611" s="15"/>
      <c r="H3611" s="15" t="s">
        <v>5</v>
      </c>
      <c r="I3611" s="15"/>
    </row>
    <row r="3612" spans="1:9" s="61" customFormat="1" ht="97.5" x14ac:dyDescent="0.3">
      <c r="A3612" s="83" t="s">
        <v>4066</v>
      </c>
      <c r="B3612" s="28" t="s">
        <v>4067</v>
      </c>
      <c r="C3612" s="28" t="s">
        <v>4123</v>
      </c>
      <c r="D3612" s="28" t="s">
        <v>4069</v>
      </c>
      <c r="E3612" s="84">
        <v>474</v>
      </c>
      <c r="F3612" s="54" t="s">
        <v>21</v>
      </c>
      <c r="G3612" s="15"/>
      <c r="H3612" s="15" t="s">
        <v>5</v>
      </c>
      <c r="I3612" s="15"/>
    </row>
    <row r="3613" spans="1:9" s="61" customFormat="1" ht="97.5" x14ac:dyDescent="0.3">
      <c r="A3613" s="83" t="s">
        <v>4066</v>
      </c>
      <c r="B3613" s="28" t="s">
        <v>4072</v>
      </c>
      <c r="C3613" s="28" t="s">
        <v>4073</v>
      </c>
      <c r="D3613" s="28" t="s">
        <v>4069</v>
      </c>
      <c r="E3613" s="84">
        <v>152</v>
      </c>
      <c r="F3613" s="54" t="s">
        <v>21</v>
      </c>
      <c r="G3613" s="15"/>
      <c r="H3613" s="15" t="s">
        <v>5</v>
      </c>
      <c r="I3613" s="15"/>
    </row>
    <row r="3614" spans="1:9" s="61" customFormat="1" ht="97.5" x14ac:dyDescent="0.3">
      <c r="A3614" s="83" t="s">
        <v>4066</v>
      </c>
      <c r="B3614" s="28" t="s">
        <v>4124</v>
      </c>
      <c r="C3614" s="28" t="s">
        <v>4088</v>
      </c>
      <c r="D3614" s="28" t="s">
        <v>4069</v>
      </c>
      <c r="E3614" s="84">
        <v>1272</v>
      </c>
      <c r="F3614" s="54" t="s">
        <v>21</v>
      </c>
      <c r="G3614" s="20"/>
      <c r="H3614" s="15" t="s">
        <v>5</v>
      </c>
      <c r="I3614" s="15"/>
    </row>
    <row r="3615" spans="1:9" s="61" customFormat="1" ht="97.5" x14ac:dyDescent="0.3">
      <c r="A3615" s="83" t="s">
        <v>4066</v>
      </c>
      <c r="B3615" s="28" t="s">
        <v>4125</v>
      </c>
      <c r="C3615" s="28" t="s">
        <v>4095</v>
      </c>
      <c r="D3615" s="28" t="s">
        <v>4069</v>
      </c>
      <c r="E3615" s="84">
        <v>7</v>
      </c>
      <c r="F3615" s="54" t="s">
        <v>21</v>
      </c>
      <c r="G3615" s="15"/>
      <c r="H3615" s="15" t="s">
        <v>5</v>
      </c>
      <c r="I3615" s="15"/>
    </row>
    <row r="3616" spans="1:9" s="61" customFormat="1" ht="97.5" x14ac:dyDescent="0.3">
      <c r="A3616" s="83" t="s">
        <v>4066</v>
      </c>
      <c r="B3616" s="28" t="s">
        <v>4072</v>
      </c>
      <c r="C3616" s="28" t="s">
        <v>4073</v>
      </c>
      <c r="D3616" s="28" t="s">
        <v>4069</v>
      </c>
      <c r="E3616" s="84">
        <v>38</v>
      </c>
      <c r="F3616" s="54" t="s">
        <v>21</v>
      </c>
      <c r="G3616" s="15"/>
      <c r="H3616" s="15" t="s">
        <v>5</v>
      </c>
      <c r="I3616" s="15"/>
    </row>
    <row r="3617" spans="1:9" s="61" customFormat="1" ht="97.5" x14ac:dyDescent="0.3">
      <c r="A3617" s="83" t="s">
        <v>4066</v>
      </c>
      <c r="B3617" s="28" t="s">
        <v>4067</v>
      </c>
      <c r="C3617" s="28" t="s">
        <v>4068</v>
      </c>
      <c r="D3617" s="28" t="s">
        <v>4069</v>
      </c>
      <c r="E3617" s="84">
        <v>967</v>
      </c>
      <c r="F3617" s="54" t="s">
        <v>21</v>
      </c>
      <c r="G3617" s="15"/>
      <c r="H3617" s="15" t="s">
        <v>5</v>
      </c>
      <c r="I3617" s="15"/>
    </row>
    <row r="3618" spans="1:9" s="61" customFormat="1" ht="97.5" x14ac:dyDescent="0.3">
      <c r="A3618" s="83" t="s">
        <v>4066</v>
      </c>
      <c r="B3618" s="28" t="s">
        <v>4067</v>
      </c>
      <c r="C3618" s="28" t="s">
        <v>4068</v>
      </c>
      <c r="D3618" s="28" t="s">
        <v>4069</v>
      </c>
      <c r="E3618" s="84">
        <v>256</v>
      </c>
      <c r="F3618" s="54" t="s">
        <v>21</v>
      </c>
      <c r="G3618" s="15"/>
      <c r="H3618" s="15" t="s">
        <v>5</v>
      </c>
      <c r="I3618" s="15"/>
    </row>
    <row r="3619" spans="1:9" s="61" customFormat="1" ht="97.5" x14ac:dyDescent="0.3">
      <c r="A3619" s="83" t="s">
        <v>4066</v>
      </c>
      <c r="B3619" s="28" t="s">
        <v>4067</v>
      </c>
      <c r="C3619" s="28" t="s">
        <v>4068</v>
      </c>
      <c r="D3619" s="28" t="s">
        <v>4069</v>
      </c>
      <c r="E3619" s="84">
        <v>369</v>
      </c>
      <c r="F3619" s="54" t="s">
        <v>21</v>
      </c>
      <c r="G3619" s="20"/>
      <c r="H3619" s="15" t="s">
        <v>5</v>
      </c>
      <c r="I3619" s="15"/>
    </row>
    <row r="3620" spans="1:9" s="61" customFormat="1" ht="97.5" x14ac:dyDescent="0.3">
      <c r="A3620" s="83" t="s">
        <v>4066</v>
      </c>
      <c r="B3620" s="28" t="s">
        <v>4126</v>
      </c>
      <c r="C3620" s="28" t="s">
        <v>4071</v>
      </c>
      <c r="D3620" s="28" t="s">
        <v>4069</v>
      </c>
      <c r="E3620" s="84">
        <v>34</v>
      </c>
      <c r="F3620" s="54" t="s">
        <v>21</v>
      </c>
      <c r="G3620" s="15"/>
      <c r="H3620" s="15" t="s">
        <v>5</v>
      </c>
      <c r="I3620" s="15"/>
    </row>
    <row r="3621" spans="1:9" s="61" customFormat="1" ht="97.5" x14ac:dyDescent="0.3">
      <c r="A3621" s="83" t="s">
        <v>4066</v>
      </c>
      <c r="B3621" s="70" t="s">
        <v>4067</v>
      </c>
      <c r="C3621" s="28" t="s">
        <v>4068</v>
      </c>
      <c r="D3621" s="28" t="s">
        <v>4069</v>
      </c>
      <c r="E3621" s="84">
        <v>447</v>
      </c>
      <c r="F3621" s="54" t="s">
        <v>21</v>
      </c>
      <c r="G3621" s="15"/>
      <c r="H3621" s="15" t="s">
        <v>5</v>
      </c>
      <c r="I3621" s="15"/>
    </row>
    <row r="3622" spans="1:9" s="61" customFormat="1" ht="97.5" x14ac:dyDescent="0.3">
      <c r="A3622" s="83" t="s">
        <v>4066</v>
      </c>
      <c r="B3622" s="28" t="s">
        <v>4127</v>
      </c>
      <c r="C3622" s="28" t="s">
        <v>3196</v>
      </c>
      <c r="D3622" s="28" t="s">
        <v>4069</v>
      </c>
      <c r="E3622" s="84">
        <v>70</v>
      </c>
      <c r="F3622" s="54" t="s">
        <v>21</v>
      </c>
      <c r="G3622" s="15"/>
      <c r="H3622" s="15" t="s">
        <v>5</v>
      </c>
      <c r="I3622" s="15"/>
    </row>
    <row r="3623" spans="1:9" s="61" customFormat="1" ht="97.5" x14ac:dyDescent="0.3">
      <c r="A3623" s="83" t="s">
        <v>4066</v>
      </c>
      <c r="B3623" s="28" t="s">
        <v>4128</v>
      </c>
      <c r="C3623" s="28" t="s">
        <v>4073</v>
      </c>
      <c r="D3623" s="28" t="s">
        <v>4069</v>
      </c>
      <c r="E3623" s="84">
        <v>446</v>
      </c>
      <c r="F3623" s="54" t="s">
        <v>21</v>
      </c>
      <c r="G3623" s="15"/>
      <c r="H3623" s="15" t="s">
        <v>5</v>
      </c>
      <c r="I3623" s="15"/>
    </row>
    <row r="3624" spans="1:9" s="61" customFormat="1" ht="97.5" x14ac:dyDescent="0.3">
      <c r="A3624" s="83" t="s">
        <v>4066</v>
      </c>
      <c r="B3624" s="28" t="s">
        <v>4129</v>
      </c>
      <c r="C3624" s="28" t="s">
        <v>4095</v>
      </c>
      <c r="D3624" s="28" t="s">
        <v>4069</v>
      </c>
      <c r="E3624" s="84">
        <v>239</v>
      </c>
      <c r="F3624" s="54" t="s">
        <v>21</v>
      </c>
      <c r="G3624" s="15"/>
      <c r="H3624" s="15" t="s">
        <v>5</v>
      </c>
      <c r="I3624" s="15"/>
    </row>
    <row r="3625" spans="1:9" s="61" customFormat="1" ht="97.5" x14ac:dyDescent="0.3">
      <c r="A3625" s="83" t="s">
        <v>4066</v>
      </c>
      <c r="B3625" s="28" t="s">
        <v>4130</v>
      </c>
      <c r="C3625" s="28" t="s">
        <v>4071</v>
      </c>
      <c r="D3625" s="28" t="s">
        <v>4069</v>
      </c>
      <c r="E3625" s="84">
        <v>536</v>
      </c>
      <c r="F3625" s="54" t="s">
        <v>21</v>
      </c>
      <c r="G3625" s="15"/>
      <c r="H3625" s="15" t="s">
        <v>5</v>
      </c>
      <c r="I3625" s="15"/>
    </row>
    <row r="3626" spans="1:9" s="61" customFormat="1" ht="97.5" x14ac:dyDescent="0.3">
      <c r="A3626" s="83" t="s">
        <v>4066</v>
      </c>
      <c r="B3626" s="28" t="s">
        <v>4131</v>
      </c>
      <c r="C3626" s="28" t="s">
        <v>4071</v>
      </c>
      <c r="D3626" s="28" t="s">
        <v>4069</v>
      </c>
      <c r="E3626" s="84">
        <v>585</v>
      </c>
      <c r="F3626" s="54" t="s">
        <v>21</v>
      </c>
      <c r="G3626" s="15"/>
      <c r="H3626" s="15" t="s">
        <v>5</v>
      </c>
      <c r="I3626" s="15"/>
    </row>
    <row r="3627" spans="1:9" s="61" customFormat="1" ht="97.5" x14ac:dyDescent="0.3">
      <c r="A3627" s="83" t="s">
        <v>4066</v>
      </c>
      <c r="B3627" s="28" t="s">
        <v>4067</v>
      </c>
      <c r="C3627" s="28" t="s">
        <v>4068</v>
      </c>
      <c r="D3627" s="28" t="s">
        <v>4069</v>
      </c>
      <c r="E3627" s="84">
        <v>1506</v>
      </c>
      <c r="F3627" s="54" t="s">
        <v>21</v>
      </c>
      <c r="G3627" s="15"/>
      <c r="H3627" s="15" t="s">
        <v>5</v>
      </c>
      <c r="I3627" s="15"/>
    </row>
    <row r="3628" spans="1:9" s="61" customFormat="1" ht="97.5" x14ac:dyDescent="0.3">
      <c r="A3628" s="83" t="s">
        <v>4066</v>
      </c>
      <c r="B3628" s="28" t="s">
        <v>4132</v>
      </c>
      <c r="C3628" s="28" t="s">
        <v>4068</v>
      </c>
      <c r="D3628" s="28" t="s">
        <v>4069</v>
      </c>
      <c r="E3628" s="84">
        <v>63</v>
      </c>
      <c r="F3628" s="54" t="s">
        <v>21</v>
      </c>
      <c r="G3628" s="15"/>
      <c r="H3628" s="15" t="s">
        <v>5</v>
      </c>
      <c r="I3628" s="15"/>
    </row>
    <row r="3629" spans="1:9" s="61" customFormat="1" ht="97.5" x14ac:dyDescent="0.3">
      <c r="A3629" s="83" t="s">
        <v>4066</v>
      </c>
      <c r="B3629" s="28" t="s">
        <v>4067</v>
      </c>
      <c r="C3629" s="28" t="s">
        <v>4068</v>
      </c>
      <c r="D3629" s="28" t="s">
        <v>4069</v>
      </c>
      <c r="E3629" s="84">
        <v>452</v>
      </c>
      <c r="F3629" s="54" t="s">
        <v>21</v>
      </c>
      <c r="G3629" s="15"/>
      <c r="H3629" s="15" t="s">
        <v>5</v>
      </c>
      <c r="I3629" s="15"/>
    </row>
    <row r="3630" spans="1:9" s="61" customFormat="1" ht="97.5" x14ac:dyDescent="0.3">
      <c r="A3630" s="83" t="s">
        <v>4066</v>
      </c>
      <c r="B3630" s="28" t="s">
        <v>4133</v>
      </c>
      <c r="C3630" s="28" t="s">
        <v>4095</v>
      </c>
      <c r="D3630" s="28" t="s">
        <v>4069</v>
      </c>
      <c r="E3630" s="84">
        <v>232</v>
      </c>
      <c r="F3630" s="54" t="s">
        <v>21</v>
      </c>
      <c r="G3630" s="15"/>
      <c r="H3630" s="15" t="s">
        <v>5</v>
      </c>
      <c r="I3630" s="15"/>
    </row>
    <row r="3631" spans="1:9" s="61" customFormat="1" ht="97.5" x14ac:dyDescent="0.3">
      <c r="A3631" s="83" t="s">
        <v>4066</v>
      </c>
      <c r="B3631" s="28" t="s">
        <v>4134</v>
      </c>
      <c r="C3631" s="28" t="s">
        <v>4081</v>
      </c>
      <c r="D3631" s="28" t="s">
        <v>4069</v>
      </c>
      <c r="E3631" s="84">
        <v>100</v>
      </c>
      <c r="F3631" s="54" t="s">
        <v>21</v>
      </c>
      <c r="G3631" s="15"/>
      <c r="H3631" s="15" t="s">
        <v>5</v>
      </c>
      <c r="I3631" s="15"/>
    </row>
    <row r="3632" spans="1:9" s="61" customFormat="1" ht="97.5" x14ac:dyDescent="0.3">
      <c r="A3632" s="83" t="s">
        <v>4066</v>
      </c>
      <c r="B3632" s="28" t="s">
        <v>4135</v>
      </c>
      <c r="C3632" s="28" t="s">
        <v>4120</v>
      </c>
      <c r="D3632" s="28" t="s">
        <v>4069</v>
      </c>
      <c r="E3632" s="84">
        <v>309</v>
      </c>
      <c r="F3632" s="54" t="s">
        <v>21</v>
      </c>
      <c r="G3632" s="15"/>
      <c r="H3632" s="15" t="s">
        <v>5</v>
      </c>
      <c r="I3632" s="15"/>
    </row>
    <row r="3633" spans="1:9" s="61" customFormat="1" ht="97.5" x14ac:dyDescent="0.3">
      <c r="A3633" s="83" t="s">
        <v>4066</v>
      </c>
      <c r="B3633" s="28" t="s">
        <v>4136</v>
      </c>
      <c r="C3633" s="28" t="s">
        <v>4091</v>
      </c>
      <c r="D3633" s="28" t="s">
        <v>4069</v>
      </c>
      <c r="E3633" s="84">
        <v>14</v>
      </c>
      <c r="F3633" s="54" t="s">
        <v>21</v>
      </c>
      <c r="G3633" s="15"/>
      <c r="H3633" s="15" t="s">
        <v>5</v>
      </c>
      <c r="I3633" s="15"/>
    </row>
    <row r="3634" spans="1:9" s="61" customFormat="1" ht="97.5" x14ac:dyDescent="0.3">
      <c r="A3634" s="83" t="s">
        <v>4066</v>
      </c>
      <c r="B3634" s="28" t="s">
        <v>4137</v>
      </c>
      <c r="C3634" s="28" t="s">
        <v>4085</v>
      </c>
      <c r="D3634" s="28" t="s">
        <v>4069</v>
      </c>
      <c r="E3634" s="84">
        <v>682</v>
      </c>
      <c r="F3634" s="54" t="s">
        <v>21</v>
      </c>
      <c r="G3634" s="15"/>
      <c r="H3634" s="15" t="s">
        <v>5</v>
      </c>
      <c r="I3634" s="15"/>
    </row>
    <row r="3635" spans="1:9" s="61" customFormat="1" ht="97.5" x14ac:dyDescent="0.3">
      <c r="A3635" s="83" t="s">
        <v>4066</v>
      </c>
      <c r="B3635" s="28" t="s">
        <v>4138</v>
      </c>
      <c r="C3635" s="28" t="s">
        <v>4100</v>
      </c>
      <c r="D3635" s="28" t="s">
        <v>4069</v>
      </c>
      <c r="E3635" s="84">
        <v>520</v>
      </c>
      <c r="F3635" s="54" t="s">
        <v>21</v>
      </c>
      <c r="G3635" s="15"/>
      <c r="H3635" s="15" t="s">
        <v>5</v>
      </c>
      <c r="I3635" s="15"/>
    </row>
    <row r="3636" spans="1:9" s="61" customFormat="1" ht="97.5" x14ac:dyDescent="0.3">
      <c r="A3636" s="83" t="s">
        <v>4139</v>
      </c>
      <c r="B3636" s="28" t="s">
        <v>4140</v>
      </c>
      <c r="C3636" s="28" t="s">
        <v>4098</v>
      </c>
      <c r="D3636" s="28" t="s">
        <v>4069</v>
      </c>
      <c r="E3636" s="84">
        <v>8</v>
      </c>
      <c r="F3636" s="54" t="s">
        <v>21</v>
      </c>
      <c r="G3636" s="15"/>
      <c r="H3636" s="15" t="s">
        <v>5</v>
      </c>
      <c r="I3636" s="15"/>
    </row>
    <row r="3637" spans="1:9" s="61" customFormat="1" ht="97.5" x14ac:dyDescent="0.3">
      <c r="A3637" s="83" t="s">
        <v>4139</v>
      </c>
      <c r="B3637" s="28" t="s">
        <v>4141</v>
      </c>
      <c r="C3637" s="28" t="s">
        <v>4117</v>
      </c>
      <c r="D3637" s="28" t="s">
        <v>4069</v>
      </c>
      <c r="E3637" s="84">
        <v>37</v>
      </c>
      <c r="F3637" s="54" t="s">
        <v>21</v>
      </c>
      <c r="G3637" s="15"/>
      <c r="H3637" s="15" t="s">
        <v>5</v>
      </c>
      <c r="I3637" s="15"/>
    </row>
    <row r="3638" spans="1:9" s="61" customFormat="1" ht="97.5" x14ac:dyDescent="0.3">
      <c r="A3638" s="83" t="s">
        <v>4139</v>
      </c>
      <c r="B3638" s="28" t="s">
        <v>4142</v>
      </c>
      <c r="C3638" s="28" t="s">
        <v>4073</v>
      </c>
      <c r="D3638" s="28" t="s">
        <v>4069</v>
      </c>
      <c r="E3638" s="84">
        <v>52</v>
      </c>
      <c r="F3638" s="54" t="s">
        <v>21</v>
      </c>
      <c r="G3638" s="15"/>
      <c r="H3638" s="15" t="s">
        <v>5</v>
      </c>
      <c r="I3638" s="15"/>
    </row>
    <row r="3639" spans="1:9" s="61" customFormat="1" ht="97.5" x14ac:dyDescent="0.3">
      <c r="A3639" s="83" t="s">
        <v>4139</v>
      </c>
      <c r="B3639" s="28" t="s">
        <v>4143</v>
      </c>
      <c r="C3639" s="28" t="s">
        <v>4144</v>
      </c>
      <c r="D3639" s="28" t="s">
        <v>4069</v>
      </c>
      <c r="E3639" s="84">
        <v>25</v>
      </c>
      <c r="F3639" s="54" t="s">
        <v>21</v>
      </c>
      <c r="G3639" s="15"/>
      <c r="H3639" s="15" t="s">
        <v>5</v>
      </c>
      <c r="I3639" s="15"/>
    </row>
    <row r="3640" spans="1:9" s="61" customFormat="1" ht="97.5" x14ac:dyDescent="0.3">
      <c r="A3640" s="83" t="s">
        <v>4139</v>
      </c>
      <c r="B3640" s="83" t="s">
        <v>4145</v>
      </c>
      <c r="C3640" s="83" t="s">
        <v>4077</v>
      </c>
      <c r="D3640" s="83" t="s">
        <v>4069</v>
      </c>
      <c r="E3640" s="84">
        <v>17</v>
      </c>
      <c r="F3640" s="57" t="s">
        <v>21</v>
      </c>
      <c r="G3640" s="83"/>
      <c r="H3640" s="15" t="s">
        <v>5</v>
      </c>
      <c r="I3640" s="83"/>
    </row>
    <row r="3641" spans="1:9" s="61" customFormat="1" ht="97.5" x14ac:dyDescent="0.3">
      <c r="A3641" s="83" t="s">
        <v>4139</v>
      </c>
      <c r="B3641" s="29" t="s">
        <v>4145</v>
      </c>
      <c r="C3641" s="29" t="s">
        <v>4077</v>
      </c>
      <c r="D3641" s="29" t="s">
        <v>4069</v>
      </c>
      <c r="E3641" s="84">
        <v>8</v>
      </c>
      <c r="F3641" s="40" t="s">
        <v>21</v>
      </c>
      <c r="G3641" s="33"/>
      <c r="H3641" s="15" t="s">
        <v>5</v>
      </c>
      <c r="I3641" s="33"/>
    </row>
    <row r="3642" spans="1:9" s="61" customFormat="1" ht="97.5" x14ac:dyDescent="0.3">
      <c r="A3642" s="83" t="s">
        <v>4139</v>
      </c>
      <c r="B3642" s="28" t="s">
        <v>4146</v>
      </c>
      <c r="C3642" s="28" t="s">
        <v>4083</v>
      </c>
      <c r="D3642" s="28" t="s">
        <v>4069</v>
      </c>
      <c r="E3642" s="84">
        <v>140</v>
      </c>
      <c r="F3642" s="54" t="s">
        <v>21</v>
      </c>
      <c r="G3642" s="15"/>
      <c r="H3642" s="15" t="s">
        <v>5</v>
      </c>
      <c r="I3642" s="15"/>
    </row>
    <row r="3643" spans="1:9" s="61" customFormat="1" ht="97.5" x14ac:dyDescent="0.3">
      <c r="A3643" s="83" t="s">
        <v>4139</v>
      </c>
      <c r="B3643" s="28" t="s">
        <v>4147</v>
      </c>
      <c r="C3643" s="28" t="s">
        <v>4081</v>
      </c>
      <c r="D3643" s="28" t="s">
        <v>4069</v>
      </c>
      <c r="E3643" s="84">
        <v>130</v>
      </c>
      <c r="F3643" s="54" t="s">
        <v>21</v>
      </c>
      <c r="G3643" s="15"/>
      <c r="H3643" s="15" t="s">
        <v>5</v>
      </c>
      <c r="I3643" s="15"/>
    </row>
    <row r="3644" spans="1:9" s="61" customFormat="1" ht="97.5" x14ac:dyDescent="0.3">
      <c r="A3644" s="83" t="s">
        <v>4139</v>
      </c>
      <c r="B3644" s="28" t="s">
        <v>4148</v>
      </c>
      <c r="C3644" s="28" t="s">
        <v>4091</v>
      </c>
      <c r="D3644" s="28" t="s">
        <v>4069</v>
      </c>
      <c r="E3644" s="84">
        <v>25</v>
      </c>
      <c r="F3644" s="54" t="s">
        <v>21</v>
      </c>
      <c r="G3644" s="15"/>
      <c r="H3644" s="15" t="s">
        <v>5</v>
      </c>
      <c r="I3644" s="15"/>
    </row>
    <row r="3645" spans="1:9" s="61" customFormat="1" ht="97.5" x14ac:dyDescent="0.3">
      <c r="A3645" s="83" t="s">
        <v>4139</v>
      </c>
      <c r="B3645" s="28" t="s">
        <v>4149</v>
      </c>
      <c r="C3645" s="28" t="s">
        <v>4120</v>
      </c>
      <c r="D3645" s="28" t="s">
        <v>4069</v>
      </c>
      <c r="E3645" s="84">
        <v>137</v>
      </c>
      <c r="F3645" s="54" t="s">
        <v>21</v>
      </c>
      <c r="G3645" s="15"/>
      <c r="H3645" s="15" t="s">
        <v>5</v>
      </c>
      <c r="I3645" s="15"/>
    </row>
    <row r="3646" spans="1:9" s="61" customFormat="1" ht="97.5" x14ac:dyDescent="0.3">
      <c r="A3646" s="83" t="s">
        <v>4150</v>
      </c>
      <c r="B3646" s="28" t="s">
        <v>4151</v>
      </c>
      <c r="C3646" s="28" t="s">
        <v>4152</v>
      </c>
      <c r="D3646" s="28" t="s">
        <v>4069</v>
      </c>
      <c r="E3646" s="84">
        <v>456</v>
      </c>
      <c r="F3646" s="54" t="s">
        <v>21</v>
      </c>
      <c r="G3646" s="15"/>
      <c r="H3646" s="15" t="s">
        <v>5</v>
      </c>
      <c r="I3646" s="15"/>
    </row>
    <row r="3647" spans="1:9" s="61" customFormat="1" ht="97.5" x14ac:dyDescent="0.3">
      <c r="A3647" s="83" t="s">
        <v>4150</v>
      </c>
      <c r="B3647" s="28" t="s">
        <v>4153</v>
      </c>
      <c r="C3647" s="28" t="s">
        <v>4068</v>
      </c>
      <c r="D3647" s="28" t="s">
        <v>4069</v>
      </c>
      <c r="E3647" s="84">
        <v>852</v>
      </c>
      <c r="F3647" s="54" t="s">
        <v>21</v>
      </c>
      <c r="G3647" s="15"/>
      <c r="H3647" s="15" t="s">
        <v>5</v>
      </c>
      <c r="I3647" s="15"/>
    </row>
    <row r="3648" spans="1:9" s="61" customFormat="1" ht="97.5" x14ac:dyDescent="0.3">
      <c r="A3648" s="83" t="s">
        <v>4150</v>
      </c>
      <c r="B3648" s="28" t="s">
        <v>4154</v>
      </c>
      <c r="C3648" s="28" t="s">
        <v>4155</v>
      </c>
      <c r="D3648" s="28" t="s">
        <v>4069</v>
      </c>
      <c r="E3648" s="84">
        <v>99</v>
      </c>
      <c r="F3648" s="54" t="s">
        <v>21</v>
      </c>
      <c r="G3648" s="15"/>
      <c r="H3648" s="15" t="s">
        <v>5</v>
      </c>
      <c r="I3648" s="15"/>
    </row>
    <row r="3649" spans="1:9" s="61" customFormat="1" ht="97.5" x14ac:dyDescent="0.3">
      <c r="A3649" s="83" t="s">
        <v>4150</v>
      </c>
      <c r="B3649" s="28" t="s">
        <v>4156</v>
      </c>
      <c r="C3649" s="28" t="s">
        <v>4091</v>
      </c>
      <c r="D3649" s="28" t="s">
        <v>4069</v>
      </c>
      <c r="E3649" s="84">
        <v>44</v>
      </c>
      <c r="F3649" s="54" t="s">
        <v>21</v>
      </c>
      <c r="G3649" s="15"/>
      <c r="H3649" s="15" t="s">
        <v>5</v>
      </c>
      <c r="I3649" s="15"/>
    </row>
    <row r="3650" spans="1:9" s="61" customFormat="1" ht="97.5" x14ac:dyDescent="0.3">
      <c r="A3650" s="83" t="s">
        <v>4150</v>
      </c>
      <c r="B3650" s="28" t="s">
        <v>4157</v>
      </c>
      <c r="C3650" s="28" t="s">
        <v>4085</v>
      </c>
      <c r="D3650" s="28" t="s">
        <v>4069</v>
      </c>
      <c r="E3650" s="84">
        <v>195</v>
      </c>
      <c r="F3650" s="54" t="s">
        <v>21</v>
      </c>
      <c r="G3650" s="15"/>
      <c r="H3650" s="15" t="s">
        <v>5</v>
      </c>
      <c r="I3650" s="15"/>
    </row>
    <row r="3651" spans="1:9" s="61" customFormat="1" ht="97.5" x14ac:dyDescent="0.3">
      <c r="A3651" s="83" t="s">
        <v>4150</v>
      </c>
      <c r="B3651" s="28" t="s">
        <v>4158</v>
      </c>
      <c r="C3651" s="28" t="s">
        <v>4093</v>
      </c>
      <c r="D3651" s="28" t="s">
        <v>4069</v>
      </c>
      <c r="E3651" s="84">
        <v>72</v>
      </c>
      <c r="F3651" s="54" t="s">
        <v>21</v>
      </c>
      <c r="G3651" s="15"/>
      <c r="H3651" s="15" t="s">
        <v>5</v>
      </c>
      <c r="I3651" s="15"/>
    </row>
    <row r="3652" spans="1:9" s="61" customFormat="1" ht="97.5" x14ac:dyDescent="0.3">
      <c r="A3652" s="83" t="s">
        <v>4150</v>
      </c>
      <c r="B3652" s="28" t="s">
        <v>4159</v>
      </c>
      <c r="C3652" s="28" t="s">
        <v>4077</v>
      </c>
      <c r="D3652" s="28" t="s">
        <v>4069</v>
      </c>
      <c r="E3652" s="84">
        <v>3</v>
      </c>
      <c r="F3652" s="54" t="s">
        <v>21</v>
      </c>
      <c r="G3652" s="15"/>
      <c r="H3652" s="15" t="s">
        <v>5</v>
      </c>
      <c r="I3652" s="15"/>
    </row>
    <row r="3653" spans="1:9" s="61" customFormat="1" ht="97.5" x14ac:dyDescent="0.3">
      <c r="A3653" s="83" t="s">
        <v>4150</v>
      </c>
      <c r="B3653" s="28" t="s">
        <v>4160</v>
      </c>
      <c r="C3653" s="28" t="s">
        <v>4102</v>
      </c>
      <c r="D3653" s="28" t="s">
        <v>4069</v>
      </c>
      <c r="E3653" s="84">
        <v>813</v>
      </c>
      <c r="F3653" s="54" t="s">
        <v>21</v>
      </c>
      <c r="G3653" s="15"/>
      <c r="H3653" s="15" t="s">
        <v>5</v>
      </c>
      <c r="I3653" s="15"/>
    </row>
    <row r="3654" spans="1:9" s="61" customFormat="1" ht="97.5" x14ac:dyDescent="0.3">
      <c r="A3654" s="83" t="s">
        <v>4150</v>
      </c>
      <c r="B3654" s="28" t="s">
        <v>4161</v>
      </c>
      <c r="C3654" s="28" t="s">
        <v>4106</v>
      </c>
      <c r="D3654" s="28" t="s">
        <v>4069</v>
      </c>
      <c r="E3654" s="84">
        <v>17</v>
      </c>
      <c r="F3654" s="54" t="s">
        <v>21</v>
      </c>
      <c r="G3654" s="15"/>
      <c r="H3654" s="15" t="s">
        <v>5</v>
      </c>
      <c r="I3654" s="15"/>
    </row>
    <row r="3655" spans="1:9" s="61" customFormat="1" ht="97.5" x14ac:dyDescent="0.3">
      <c r="A3655" s="83" t="s">
        <v>4150</v>
      </c>
      <c r="B3655" s="28" t="s">
        <v>4162</v>
      </c>
      <c r="C3655" s="28" t="s">
        <v>4120</v>
      </c>
      <c r="D3655" s="28" t="s">
        <v>4069</v>
      </c>
      <c r="E3655" s="84">
        <v>381</v>
      </c>
      <c r="F3655" s="54" t="s">
        <v>21</v>
      </c>
      <c r="G3655" s="15"/>
      <c r="H3655" s="15" t="s">
        <v>5</v>
      </c>
      <c r="I3655" s="15"/>
    </row>
    <row r="3656" spans="1:9" s="61" customFormat="1" ht="97.5" x14ac:dyDescent="0.3">
      <c r="A3656" s="83" t="s">
        <v>4150</v>
      </c>
      <c r="B3656" s="28" t="s">
        <v>4163</v>
      </c>
      <c r="C3656" s="28" t="s">
        <v>4088</v>
      </c>
      <c r="D3656" s="28" t="s">
        <v>4069</v>
      </c>
      <c r="E3656" s="84">
        <v>176</v>
      </c>
      <c r="F3656" s="54" t="s">
        <v>21</v>
      </c>
      <c r="G3656" s="15"/>
      <c r="H3656" s="15" t="s">
        <v>5</v>
      </c>
      <c r="I3656" s="15"/>
    </row>
    <row r="3657" spans="1:9" s="61" customFormat="1" ht="97.5" x14ac:dyDescent="0.3">
      <c r="A3657" s="83" t="s">
        <v>4150</v>
      </c>
      <c r="B3657" s="28" t="s">
        <v>4164</v>
      </c>
      <c r="C3657" s="28" t="s">
        <v>4075</v>
      </c>
      <c r="D3657" s="28" t="s">
        <v>4069</v>
      </c>
      <c r="E3657" s="84">
        <v>30</v>
      </c>
      <c r="F3657" s="54" t="s">
        <v>21</v>
      </c>
      <c r="G3657" s="15"/>
      <c r="H3657" s="15" t="s">
        <v>5</v>
      </c>
      <c r="I3657" s="15"/>
    </row>
    <row r="3658" spans="1:9" s="61" customFormat="1" ht="97.5" x14ac:dyDescent="0.3">
      <c r="A3658" s="28" t="s">
        <v>4165</v>
      </c>
      <c r="B3658" s="28" t="s">
        <v>4166</v>
      </c>
      <c r="C3658" s="28" t="s">
        <v>4167</v>
      </c>
      <c r="D3658" s="28" t="s">
        <v>3919</v>
      </c>
      <c r="E3658" s="21">
        <v>101</v>
      </c>
      <c r="F3658" s="22" t="s">
        <v>76</v>
      </c>
      <c r="G3658" s="12"/>
      <c r="H3658" s="15" t="s">
        <v>5</v>
      </c>
      <c r="I3658" s="15"/>
    </row>
    <row r="3659" spans="1:9" s="61" customFormat="1" ht="97.5" x14ac:dyDescent="0.3">
      <c r="A3659" s="28" t="s">
        <v>4165</v>
      </c>
      <c r="B3659" s="28" t="s">
        <v>4166</v>
      </c>
      <c r="C3659" s="28" t="s">
        <v>4168</v>
      </c>
      <c r="D3659" s="28" t="s">
        <v>3919</v>
      </c>
      <c r="E3659" s="21">
        <v>97</v>
      </c>
      <c r="F3659" s="22" t="s">
        <v>76</v>
      </c>
      <c r="G3659" s="15"/>
      <c r="H3659" s="15" t="s">
        <v>5</v>
      </c>
      <c r="I3659" s="15"/>
    </row>
    <row r="3660" spans="1:9" s="61" customFormat="1" ht="97.5" x14ac:dyDescent="0.3">
      <c r="A3660" s="28" t="s">
        <v>4165</v>
      </c>
      <c r="B3660" s="28" t="s">
        <v>4166</v>
      </c>
      <c r="C3660" s="28" t="s">
        <v>4169</v>
      </c>
      <c r="D3660" s="28" t="s">
        <v>3919</v>
      </c>
      <c r="E3660" s="21">
        <v>38</v>
      </c>
      <c r="F3660" s="22" t="s">
        <v>76</v>
      </c>
      <c r="G3660" s="15"/>
      <c r="H3660" s="15" t="s">
        <v>5</v>
      </c>
      <c r="I3660" s="15"/>
    </row>
    <row r="3661" spans="1:9" s="61" customFormat="1" ht="97.5" x14ac:dyDescent="0.3">
      <c r="A3661" s="28" t="s">
        <v>4165</v>
      </c>
      <c r="B3661" s="28" t="s">
        <v>4170</v>
      </c>
      <c r="C3661" s="28" t="s">
        <v>4171</v>
      </c>
      <c r="D3661" s="28" t="s">
        <v>3919</v>
      </c>
      <c r="E3661" s="21">
        <v>2675</v>
      </c>
      <c r="F3661" s="22" t="s">
        <v>76</v>
      </c>
      <c r="G3661" s="15"/>
      <c r="H3661" s="15" t="s">
        <v>5</v>
      </c>
      <c r="I3661" s="15"/>
    </row>
    <row r="3662" spans="1:9" s="61" customFormat="1" ht="97.5" x14ac:dyDescent="0.3">
      <c r="A3662" s="28" t="s">
        <v>4165</v>
      </c>
      <c r="B3662" s="28" t="s">
        <v>4170</v>
      </c>
      <c r="C3662" s="28" t="s">
        <v>4172</v>
      </c>
      <c r="D3662" s="28" t="s">
        <v>3919</v>
      </c>
      <c r="E3662" s="21">
        <v>1631</v>
      </c>
      <c r="F3662" s="22" t="s">
        <v>76</v>
      </c>
      <c r="G3662" s="15"/>
      <c r="H3662" s="15" t="s">
        <v>5</v>
      </c>
      <c r="I3662" s="15"/>
    </row>
    <row r="3663" spans="1:9" s="61" customFormat="1" ht="97.5" x14ac:dyDescent="0.3">
      <c r="A3663" s="28" t="s">
        <v>4165</v>
      </c>
      <c r="B3663" s="28" t="s">
        <v>4170</v>
      </c>
      <c r="C3663" s="28" t="s">
        <v>4173</v>
      </c>
      <c r="D3663" s="28" t="s">
        <v>3919</v>
      </c>
      <c r="E3663" s="21">
        <v>3826</v>
      </c>
      <c r="F3663" s="22" t="s">
        <v>76</v>
      </c>
      <c r="G3663" s="15"/>
      <c r="H3663" s="15" t="s">
        <v>5</v>
      </c>
      <c r="I3663" s="15"/>
    </row>
    <row r="3664" spans="1:9" s="61" customFormat="1" ht="97.5" x14ac:dyDescent="0.3">
      <c r="A3664" s="28" t="s">
        <v>4165</v>
      </c>
      <c r="B3664" s="28" t="s">
        <v>4170</v>
      </c>
      <c r="C3664" s="28" t="s">
        <v>4174</v>
      </c>
      <c r="D3664" s="28" t="s">
        <v>3919</v>
      </c>
      <c r="E3664" s="21">
        <v>892</v>
      </c>
      <c r="F3664" s="22" t="s">
        <v>76</v>
      </c>
      <c r="G3664" s="15"/>
      <c r="H3664" s="15" t="s">
        <v>5</v>
      </c>
      <c r="I3664" s="15"/>
    </row>
    <row r="3665" spans="1:9" s="61" customFormat="1" ht="97.5" x14ac:dyDescent="0.3">
      <c r="A3665" s="28" t="s">
        <v>4165</v>
      </c>
      <c r="B3665" s="28" t="s">
        <v>4170</v>
      </c>
      <c r="C3665" s="28" t="s">
        <v>4175</v>
      </c>
      <c r="D3665" s="28" t="s">
        <v>3919</v>
      </c>
      <c r="E3665" s="21">
        <v>2194</v>
      </c>
      <c r="F3665" s="22" t="s">
        <v>76</v>
      </c>
      <c r="G3665" s="15"/>
      <c r="H3665" s="15" t="s">
        <v>5</v>
      </c>
      <c r="I3665" s="15"/>
    </row>
    <row r="3666" spans="1:9" s="61" customFormat="1" ht="97.5" x14ac:dyDescent="0.3">
      <c r="A3666" s="28" t="s">
        <v>4165</v>
      </c>
      <c r="B3666" s="28" t="s">
        <v>4170</v>
      </c>
      <c r="C3666" s="28" t="s">
        <v>4176</v>
      </c>
      <c r="D3666" s="28" t="s">
        <v>3919</v>
      </c>
      <c r="E3666" s="21">
        <v>948</v>
      </c>
      <c r="F3666" s="22" t="s">
        <v>76</v>
      </c>
      <c r="G3666" s="15"/>
      <c r="H3666" s="15" t="s">
        <v>5</v>
      </c>
      <c r="I3666" s="15"/>
    </row>
    <row r="3667" spans="1:9" s="61" customFormat="1" ht="97.5" x14ac:dyDescent="0.3">
      <c r="A3667" s="28" t="s">
        <v>4165</v>
      </c>
      <c r="B3667" s="28" t="s">
        <v>4170</v>
      </c>
      <c r="C3667" s="28" t="s">
        <v>4177</v>
      </c>
      <c r="D3667" s="28" t="s">
        <v>3919</v>
      </c>
      <c r="E3667" s="21">
        <v>1069</v>
      </c>
      <c r="F3667" s="22" t="s">
        <v>76</v>
      </c>
      <c r="G3667" s="15"/>
      <c r="H3667" s="15" t="s">
        <v>5</v>
      </c>
      <c r="I3667" s="15"/>
    </row>
    <row r="3668" spans="1:9" s="61" customFormat="1" ht="97.5" x14ac:dyDescent="0.3">
      <c r="A3668" s="28" t="s">
        <v>4165</v>
      </c>
      <c r="B3668" s="28" t="s">
        <v>4170</v>
      </c>
      <c r="C3668" s="28" t="s">
        <v>4178</v>
      </c>
      <c r="D3668" s="28" t="s">
        <v>3919</v>
      </c>
      <c r="E3668" s="21">
        <v>954</v>
      </c>
      <c r="F3668" s="22" t="s">
        <v>76</v>
      </c>
      <c r="G3668" s="15"/>
      <c r="H3668" s="15" t="s">
        <v>5</v>
      </c>
      <c r="I3668" s="15"/>
    </row>
    <row r="3669" spans="1:9" s="61" customFormat="1" ht="97.5" x14ac:dyDescent="0.3">
      <c r="A3669" s="28" t="s">
        <v>4165</v>
      </c>
      <c r="B3669" s="28" t="s">
        <v>4166</v>
      </c>
      <c r="C3669" s="28" t="s">
        <v>4179</v>
      </c>
      <c r="D3669" s="28" t="s">
        <v>3919</v>
      </c>
      <c r="E3669" s="21">
        <v>20</v>
      </c>
      <c r="F3669" s="22" t="s">
        <v>76</v>
      </c>
      <c r="G3669" s="15"/>
      <c r="H3669" s="15" t="s">
        <v>5</v>
      </c>
      <c r="I3669" s="15"/>
    </row>
    <row r="3670" spans="1:9" s="61" customFormat="1" ht="97.5" x14ac:dyDescent="0.3">
      <c r="A3670" s="28" t="s">
        <v>4165</v>
      </c>
      <c r="B3670" s="28" t="s">
        <v>4166</v>
      </c>
      <c r="C3670" s="28" t="s">
        <v>4180</v>
      </c>
      <c r="D3670" s="28" t="s">
        <v>3919</v>
      </c>
      <c r="E3670" s="21">
        <v>19</v>
      </c>
      <c r="F3670" s="22" t="s">
        <v>76</v>
      </c>
      <c r="G3670" s="15"/>
      <c r="H3670" s="15" t="s">
        <v>5</v>
      </c>
      <c r="I3670" s="15"/>
    </row>
    <row r="3671" spans="1:9" s="61" customFormat="1" ht="97.5" x14ac:dyDescent="0.3">
      <c r="A3671" s="28" t="s">
        <v>4165</v>
      </c>
      <c r="B3671" s="28" t="s">
        <v>4166</v>
      </c>
      <c r="C3671" s="28" t="s">
        <v>4181</v>
      </c>
      <c r="D3671" s="28" t="s">
        <v>3919</v>
      </c>
      <c r="E3671" s="21">
        <v>14</v>
      </c>
      <c r="F3671" s="22" t="s">
        <v>76</v>
      </c>
      <c r="G3671" s="15"/>
      <c r="H3671" s="15" t="s">
        <v>5</v>
      </c>
      <c r="I3671" s="15"/>
    </row>
    <row r="3672" spans="1:9" s="61" customFormat="1" ht="97.5" x14ac:dyDescent="0.3">
      <c r="A3672" s="28" t="s">
        <v>4165</v>
      </c>
      <c r="B3672" s="28" t="s">
        <v>4166</v>
      </c>
      <c r="C3672" s="28" t="s">
        <v>4182</v>
      </c>
      <c r="D3672" s="28" t="s">
        <v>3919</v>
      </c>
      <c r="E3672" s="21">
        <v>12</v>
      </c>
      <c r="F3672" s="22" t="s">
        <v>76</v>
      </c>
      <c r="G3672" s="15"/>
      <c r="H3672" s="15" t="s">
        <v>5</v>
      </c>
      <c r="I3672" s="15"/>
    </row>
    <row r="3673" spans="1:9" s="61" customFormat="1" ht="97.5" x14ac:dyDescent="0.3">
      <c r="A3673" s="28" t="s">
        <v>4165</v>
      </c>
      <c r="B3673" s="28" t="s">
        <v>4166</v>
      </c>
      <c r="C3673" s="28" t="s">
        <v>4183</v>
      </c>
      <c r="D3673" s="28" t="s">
        <v>3919</v>
      </c>
      <c r="E3673" s="21">
        <v>83</v>
      </c>
      <c r="F3673" s="22" t="s">
        <v>76</v>
      </c>
      <c r="G3673" s="15"/>
      <c r="H3673" s="15" t="s">
        <v>5</v>
      </c>
      <c r="I3673" s="15"/>
    </row>
    <row r="3674" spans="1:9" s="61" customFormat="1" ht="97.5" x14ac:dyDescent="0.3">
      <c r="A3674" s="28" t="s">
        <v>4165</v>
      </c>
      <c r="B3674" s="28" t="s">
        <v>4166</v>
      </c>
      <c r="C3674" s="28" t="s">
        <v>4184</v>
      </c>
      <c r="D3674" s="28" t="s">
        <v>3919</v>
      </c>
      <c r="E3674" s="21">
        <v>17</v>
      </c>
      <c r="F3674" s="22" t="s">
        <v>76</v>
      </c>
      <c r="G3674" s="15"/>
      <c r="H3674" s="15" t="s">
        <v>5</v>
      </c>
      <c r="I3674" s="15"/>
    </row>
    <row r="3675" spans="1:9" s="61" customFormat="1" ht="97.5" x14ac:dyDescent="0.3">
      <c r="A3675" s="28" t="s">
        <v>4165</v>
      </c>
      <c r="B3675" s="28" t="s">
        <v>4166</v>
      </c>
      <c r="C3675" s="28" t="s">
        <v>4185</v>
      </c>
      <c r="D3675" s="28" t="s">
        <v>3919</v>
      </c>
      <c r="E3675" s="21">
        <v>29</v>
      </c>
      <c r="F3675" s="22" t="s">
        <v>76</v>
      </c>
      <c r="G3675" s="15"/>
      <c r="H3675" s="15" t="s">
        <v>5</v>
      </c>
      <c r="I3675" s="15"/>
    </row>
    <row r="3676" spans="1:9" s="61" customFormat="1" ht="97.5" x14ac:dyDescent="0.3">
      <c r="A3676" s="28" t="s">
        <v>4165</v>
      </c>
      <c r="B3676" s="28" t="s">
        <v>4166</v>
      </c>
      <c r="C3676" s="28" t="s">
        <v>4186</v>
      </c>
      <c r="D3676" s="28" t="s">
        <v>3919</v>
      </c>
      <c r="E3676" s="21">
        <v>39</v>
      </c>
      <c r="F3676" s="22" t="s">
        <v>76</v>
      </c>
      <c r="G3676" s="15"/>
      <c r="H3676" s="15" t="s">
        <v>5</v>
      </c>
      <c r="I3676" s="15"/>
    </row>
    <row r="3677" spans="1:9" s="61" customFormat="1" ht="78" x14ac:dyDescent="0.3">
      <c r="A3677" s="34" t="s">
        <v>4187</v>
      </c>
      <c r="B3677" s="66" t="s">
        <v>4188</v>
      </c>
      <c r="C3677" s="66" t="s">
        <v>4189</v>
      </c>
      <c r="D3677" s="34" t="s">
        <v>4190</v>
      </c>
      <c r="E3677" s="71">
        <v>334</v>
      </c>
      <c r="F3677" s="22" t="s">
        <v>100</v>
      </c>
      <c r="G3677" s="20"/>
      <c r="H3677" s="15" t="s">
        <v>5</v>
      </c>
      <c r="I3677" s="15"/>
    </row>
    <row r="3678" spans="1:9" s="61" customFormat="1" ht="78" x14ac:dyDescent="0.3">
      <c r="A3678" s="67" t="s">
        <v>4191</v>
      </c>
      <c r="B3678" s="66" t="s">
        <v>4188</v>
      </c>
      <c r="C3678" s="66" t="s">
        <v>4189</v>
      </c>
      <c r="D3678" s="67" t="s">
        <v>4192</v>
      </c>
      <c r="E3678" s="72">
        <v>385</v>
      </c>
      <c r="F3678" s="22" t="s">
        <v>100</v>
      </c>
      <c r="G3678" s="20"/>
      <c r="H3678" s="15" t="s">
        <v>5</v>
      </c>
      <c r="I3678" s="15"/>
    </row>
    <row r="3679" spans="1:9" s="61" customFormat="1" ht="78" x14ac:dyDescent="0.3">
      <c r="A3679" s="34" t="s">
        <v>4187</v>
      </c>
      <c r="B3679" s="66" t="s">
        <v>4193</v>
      </c>
      <c r="C3679" s="66" t="s">
        <v>1884</v>
      </c>
      <c r="D3679" s="34" t="s">
        <v>4190</v>
      </c>
      <c r="E3679" s="71">
        <v>20</v>
      </c>
      <c r="F3679" s="22" t="s">
        <v>100</v>
      </c>
      <c r="G3679" s="20"/>
      <c r="H3679" s="15" t="s">
        <v>5</v>
      </c>
      <c r="I3679" s="15"/>
    </row>
    <row r="3680" spans="1:9" s="61" customFormat="1" ht="78" x14ac:dyDescent="0.3">
      <c r="A3680" s="34" t="s">
        <v>4187</v>
      </c>
      <c r="B3680" s="66" t="s">
        <v>4193</v>
      </c>
      <c r="C3680" s="66" t="s">
        <v>4194</v>
      </c>
      <c r="D3680" s="34" t="s">
        <v>4190</v>
      </c>
      <c r="E3680" s="71">
        <v>20</v>
      </c>
      <c r="F3680" s="22" t="s">
        <v>100</v>
      </c>
      <c r="G3680" s="20"/>
      <c r="H3680" s="15" t="s">
        <v>5</v>
      </c>
      <c r="I3680" s="15"/>
    </row>
    <row r="3681" spans="1:9" s="61" customFormat="1" ht="78" x14ac:dyDescent="0.3">
      <c r="A3681" s="34" t="s">
        <v>4187</v>
      </c>
      <c r="B3681" s="66" t="s">
        <v>4193</v>
      </c>
      <c r="C3681" s="66" t="s">
        <v>1828</v>
      </c>
      <c r="D3681" s="34" t="s">
        <v>4190</v>
      </c>
      <c r="E3681" s="71">
        <v>20</v>
      </c>
      <c r="F3681" s="22" t="s">
        <v>100</v>
      </c>
      <c r="G3681" s="20"/>
      <c r="H3681" s="15" t="s">
        <v>5</v>
      </c>
      <c r="I3681" s="15"/>
    </row>
    <row r="3682" spans="1:9" s="61" customFormat="1" ht="78" x14ac:dyDescent="0.3">
      <c r="A3682" s="34" t="s">
        <v>4187</v>
      </c>
      <c r="B3682" s="66" t="s">
        <v>4193</v>
      </c>
      <c r="C3682" s="66" t="s">
        <v>4195</v>
      </c>
      <c r="D3682" s="34" t="s">
        <v>4190</v>
      </c>
      <c r="E3682" s="71">
        <v>20</v>
      </c>
      <c r="F3682" s="22" t="s">
        <v>100</v>
      </c>
      <c r="G3682" s="20"/>
      <c r="H3682" s="15" t="s">
        <v>5</v>
      </c>
      <c r="I3682" s="15"/>
    </row>
    <row r="3683" spans="1:9" s="61" customFormat="1" ht="78" x14ac:dyDescent="0.3">
      <c r="A3683" s="34" t="s">
        <v>4187</v>
      </c>
      <c r="B3683" s="66" t="s">
        <v>4193</v>
      </c>
      <c r="C3683" s="66" t="s">
        <v>4196</v>
      </c>
      <c r="D3683" s="34" t="s">
        <v>4190</v>
      </c>
      <c r="E3683" s="71">
        <v>20</v>
      </c>
      <c r="F3683" s="22" t="s">
        <v>100</v>
      </c>
      <c r="G3683" s="20"/>
      <c r="H3683" s="15" t="s">
        <v>5</v>
      </c>
      <c r="I3683" s="15"/>
    </row>
    <row r="3684" spans="1:9" s="61" customFormat="1" ht="97.5" x14ac:dyDescent="0.3">
      <c r="A3684" s="34" t="s">
        <v>4197</v>
      </c>
      <c r="B3684" s="66" t="s">
        <v>4193</v>
      </c>
      <c r="C3684" s="66" t="s">
        <v>1905</v>
      </c>
      <c r="D3684" s="34" t="s">
        <v>4190</v>
      </c>
      <c r="E3684" s="71">
        <v>20</v>
      </c>
      <c r="F3684" s="22" t="s">
        <v>100</v>
      </c>
      <c r="G3684" s="20"/>
      <c r="H3684" s="15" t="s">
        <v>5</v>
      </c>
      <c r="I3684" s="15"/>
    </row>
    <row r="3685" spans="1:9" s="61" customFormat="1" ht="78" x14ac:dyDescent="0.3">
      <c r="A3685" s="34" t="s">
        <v>4187</v>
      </c>
      <c r="B3685" s="66" t="s">
        <v>4193</v>
      </c>
      <c r="C3685" s="66" t="s">
        <v>4198</v>
      </c>
      <c r="D3685" s="34" t="s">
        <v>4190</v>
      </c>
      <c r="E3685" s="71">
        <v>20</v>
      </c>
      <c r="F3685" s="22" t="s">
        <v>100</v>
      </c>
      <c r="G3685" s="20"/>
      <c r="H3685" s="15" t="s">
        <v>5</v>
      </c>
      <c r="I3685" s="15"/>
    </row>
    <row r="3686" spans="1:9" s="61" customFormat="1" ht="97.5" x14ac:dyDescent="0.3">
      <c r="A3686" s="34" t="s">
        <v>4197</v>
      </c>
      <c r="B3686" s="66" t="s">
        <v>4193</v>
      </c>
      <c r="C3686" s="66" t="s">
        <v>1918</v>
      </c>
      <c r="D3686" s="34" t="s">
        <v>4190</v>
      </c>
      <c r="E3686" s="71">
        <v>20</v>
      </c>
      <c r="F3686" s="22" t="s">
        <v>100</v>
      </c>
      <c r="G3686" s="20"/>
      <c r="H3686" s="15" t="s">
        <v>5</v>
      </c>
      <c r="I3686" s="68"/>
    </row>
    <row r="3687" spans="1:9" s="61" customFormat="1" ht="78" x14ac:dyDescent="0.3">
      <c r="A3687" s="34" t="s">
        <v>4187</v>
      </c>
      <c r="B3687" s="66" t="s">
        <v>4193</v>
      </c>
      <c r="C3687" s="66" t="s">
        <v>4199</v>
      </c>
      <c r="D3687" s="34" t="s">
        <v>4190</v>
      </c>
      <c r="E3687" s="71">
        <v>20</v>
      </c>
      <c r="F3687" s="22" t="s">
        <v>100</v>
      </c>
      <c r="G3687" s="20"/>
      <c r="H3687" s="15" t="s">
        <v>5</v>
      </c>
      <c r="I3687" s="69"/>
    </row>
    <row r="3688" spans="1:9" s="61" customFormat="1" ht="97.5" x14ac:dyDescent="0.3">
      <c r="A3688" s="34" t="s">
        <v>4197</v>
      </c>
      <c r="B3688" s="66" t="s">
        <v>4193</v>
      </c>
      <c r="C3688" s="66" t="s">
        <v>1953</v>
      </c>
      <c r="D3688" s="34" t="s">
        <v>4190</v>
      </c>
      <c r="E3688" s="71">
        <v>20</v>
      </c>
      <c r="F3688" s="22" t="s">
        <v>100</v>
      </c>
      <c r="G3688" s="20"/>
      <c r="H3688" s="15" t="s">
        <v>5</v>
      </c>
      <c r="I3688" s="60"/>
    </row>
    <row r="3689" spans="1:9" s="61" customFormat="1" ht="97.5" x14ac:dyDescent="0.3">
      <c r="A3689" s="34" t="s">
        <v>4197</v>
      </c>
      <c r="B3689" s="66" t="s">
        <v>4193</v>
      </c>
      <c r="C3689" s="66" t="s">
        <v>1966</v>
      </c>
      <c r="D3689" s="34" t="s">
        <v>4190</v>
      </c>
      <c r="E3689" s="71">
        <v>20</v>
      </c>
      <c r="F3689" s="22" t="s">
        <v>100</v>
      </c>
      <c r="G3689" s="20"/>
      <c r="H3689" s="15" t="s">
        <v>5</v>
      </c>
      <c r="I3689" s="60"/>
    </row>
    <row r="3690" spans="1:9" s="61" customFormat="1" ht="78" x14ac:dyDescent="0.3">
      <c r="A3690" s="34" t="s">
        <v>4187</v>
      </c>
      <c r="B3690" s="66" t="s">
        <v>4193</v>
      </c>
      <c r="C3690" s="66" t="s">
        <v>4200</v>
      </c>
      <c r="D3690" s="34" t="s">
        <v>4190</v>
      </c>
      <c r="E3690" s="71">
        <v>10</v>
      </c>
      <c r="F3690" s="22" t="s">
        <v>100</v>
      </c>
      <c r="G3690" s="20"/>
      <c r="H3690" s="15" t="s">
        <v>5</v>
      </c>
      <c r="I3690" s="60"/>
    </row>
    <row r="3691" spans="1:9" s="61" customFormat="1" ht="97.5" x14ac:dyDescent="0.3">
      <c r="A3691" s="34" t="s">
        <v>4197</v>
      </c>
      <c r="B3691" s="66" t="s">
        <v>4193</v>
      </c>
      <c r="C3691" s="66" t="s">
        <v>4200</v>
      </c>
      <c r="D3691" s="34" t="s">
        <v>4190</v>
      </c>
      <c r="E3691" s="71">
        <v>10</v>
      </c>
      <c r="F3691" s="22" t="s">
        <v>100</v>
      </c>
      <c r="G3691" s="20"/>
      <c r="H3691" s="15" t="s">
        <v>5</v>
      </c>
      <c r="I3691" s="60"/>
    </row>
    <row r="3692" spans="1:9" s="61" customFormat="1" ht="97.5" x14ac:dyDescent="0.3">
      <c r="A3692" s="34" t="s">
        <v>4197</v>
      </c>
      <c r="B3692" s="66" t="s">
        <v>4193</v>
      </c>
      <c r="C3692" s="66" t="s">
        <v>4201</v>
      </c>
      <c r="D3692" s="34" t="s">
        <v>4190</v>
      </c>
      <c r="E3692" s="71">
        <v>20</v>
      </c>
      <c r="F3692" s="22" t="s">
        <v>100</v>
      </c>
      <c r="G3692" s="20"/>
      <c r="H3692" s="15" t="s">
        <v>5</v>
      </c>
      <c r="I3692" s="60"/>
    </row>
    <row r="3693" spans="1:9" s="61" customFormat="1" ht="97.5" x14ac:dyDescent="0.3">
      <c r="A3693" s="34" t="s">
        <v>4197</v>
      </c>
      <c r="B3693" s="66" t="s">
        <v>4193</v>
      </c>
      <c r="C3693" s="66" t="s">
        <v>1909</v>
      </c>
      <c r="D3693" s="34" t="s">
        <v>4190</v>
      </c>
      <c r="E3693" s="71">
        <v>20</v>
      </c>
      <c r="F3693" s="22" t="s">
        <v>100</v>
      </c>
      <c r="G3693" s="20"/>
      <c r="H3693" s="15" t="s">
        <v>5</v>
      </c>
      <c r="I3693" s="60"/>
    </row>
    <row r="3694" spans="1:9" s="61" customFormat="1" ht="97.5" x14ac:dyDescent="0.3">
      <c r="A3694" s="34" t="s">
        <v>4197</v>
      </c>
      <c r="B3694" s="66" t="s">
        <v>4193</v>
      </c>
      <c r="C3694" s="66" t="s">
        <v>1906</v>
      </c>
      <c r="D3694" s="34" t="s">
        <v>4190</v>
      </c>
      <c r="E3694" s="71">
        <v>20</v>
      </c>
      <c r="F3694" s="22" t="s">
        <v>100</v>
      </c>
      <c r="G3694" s="20"/>
      <c r="H3694" s="15" t="s">
        <v>5</v>
      </c>
      <c r="I3694" s="60"/>
    </row>
    <row r="3695" spans="1:9" s="61" customFormat="1" ht="78" x14ac:dyDescent="0.3">
      <c r="A3695" s="34" t="s">
        <v>4187</v>
      </c>
      <c r="B3695" s="66" t="s">
        <v>4193</v>
      </c>
      <c r="C3695" s="66" t="s">
        <v>1897</v>
      </c>
      <c r="D3695" s="34" t="s">
        <v>4190</v>
      </c>
      <c r="E3695" s="71">
        <v>20</v>
      </c>
      <c r="F3695" s="22" t="s">
        <v>100</v>
      </c>
      <c r="G3695" s="20"/>
      <c r="H3695" s="15" t="s">
        <v>5</v>
      </c>
      <c r="I3695" s="60"/>
    </row>
    <row r="3696" spans="1:9" s="61" customFormat="1" ht="97.5" x14ac:dyDescent="0.3">
      <c r="A3696" s="34" t="s">
        <v>4197</v>
      </c>
      <c r="B3696" s="66" t="s">
        <v>4193</v>
      </c>
      <c r="C3696" s="66" t="s">
        <v>4202</v>
      </c>
      <c r="D3696" s="34" t="s">
        <v>4190</v>
      </c>
      <c r="E3696" s="71">
        <v>20</v>
      </c>
      <c r="F3696" s="22" t="s">
        <v>100</v>
      </c>
      <c r="G3696" s="20"/>
      <c r="H3696" s="15" t="s">
        <v>5</v>
      </c>
      <c r="I3696" s="60"/>
    </row>
    <row r="3697" spans="1:9" s="61" customFormat="1" ht="78" x14ac:dyDescent="0.3">
      <c r="A3697" s="34" t="s">
        <v>4187</v>
      </c>
      <c r="B3697" s="66" t="s">
        <v>4193</v>
      </c>
      <c r="C3697" s="66" t="s">
        <v>4203</v>
      </c>
      <c r="D3697" s="34" t="s">
        <v>4190</v>
      </c>
      <c r="E3697" s="71">
        <v>20</v>
      </c>
      <c r="F3697" s="22" t="s">
        <v>100</v>
      </c>
      <c r="G3697" s="20"/>
      <c r="H3697" s="15" t="s">
        <v>5</v>
      </c>
      <c r="I3697" s="60"/>
    </row>
    <row r="3698" spans="1:9" s="61" customFormat="1" ht="78" x14ac:dyDescent="0.3">
      <c r="A3698" s="34" t="s">
        <v>4187</v>
      </c>
      <c r="B3698" s="66" t="s">
        <v>4193</v>
      </c>
      <c r="C3698" s="66" t="s">
        <v>4204</v>
      </c>
      <c r="D3698" s="34" t="s">
        <v>4190</v>
      </c>
      <c r="E3698" s="71">
        <v>50</v>
      </c>
      <c r="F3698" s="22" t="s">
        <v>100</v>
      </c>
      <c r="G3698" s="20"/>
      <c r="H3698" s="15" t="s">
        <v>5</v>
      </c>
      <c r="I3698" s="60"/>
    </row>
    <row r="3699" spans="1:9" s="61" customFormat="1" ht="97.5" x14ac:dyDescent="0.3">
      <c r="A3699" s="34" t="s">
        <v>4197</v>
      </c>
      <c r="B3699" s="66" t="s">
        <v>4193</v>
      </c>
      <c r="C3699" s="66" t="s">
        <v>1917</v>
      </c>
      <c r="D3699" s="34" t="s">
        <v>4190</v>
      </c>
      <c r="E3699" s="71">
        <v>20</v>
      </c>
      <c r="F3699" s="22" t="s">
        <v>100</v>
      </c>
      <c r="G3699" s="20"/>
      <c r="H3699" s="15" t="s">
        <v>5</v>
      </c>
      <c r="I3699" s="60"/>
    </row>
    <row r="3700" spans="1:9" s="61" customFormat="1" ht="97.5" x14ac:dyDescent="0.3">
      <c r="A3700" s="34" t="s">
        <v>4197</v>
      </c>
      <c r="B3700" s="66" t="s">
        <v>4193</v>
      </c>
      <c r="C3700" s="66" t="s">
        <v>1972</v>
      </c>
      <c r="D3700" s="34" t="s">
        <v>4190</v>
      </c>
      <c r="E3700" s="71">
        <v>50</v>
      </c>
      <c r="F3700" s="22" t="s">
        <v>100</v>
      </c>
      <c r="G3700" s="20"/>
      <c r="H3700" s="15" t="s">
        <v>5</v>
      </c>
      <c r="I3700" s="60"/>
    </row>
    <row r="3701" spans="1:9" s="61" customFormat="1" ht="78" x14ac:dyDescent="0.3">
      <c r="A3701" s="34" t="s">
        <v>4187</v>
      </c>
      <c r="B3701" s="66" t="s">
        <v>4193</v>
      </c>
      <c r="C3701" s="66" t="s">
        <v>1915</v>
      </c>
      <c r="D3701" s="34" t="s">
        <v>4190</v>
      </c>
      <c r="E3701" s="71">
        <v>20</v>
      </c>
      <c r="F3701" s="22" t="s">
        <v>100</v>
      </c>
      <c r="G3701" s="20"/>
      <c r="H3701" s="15" t="s">
        <v>5</v>
      </c>
      <c r="I3701" s="60"/>
    </row>
    <row r="3702" spans="1:9" s="61" customFormat="1" ht="97.5" x14ac:dyDescent="0.3">
      <c r="A3702" s="34" t="s">
        <v>4197</v>
      </c>
      <c r="B3702" s="66" t="s">
        <v>4193</v>
      </c>
      <c r="C3702" s="66" t="s">
        <v>4205</v>
      </c>
      <c r="D3702" s="34" t="s">
        <v>4190</v>
      </c>
      <c r="E3702" s="71">
        <v>20</v>
      </c>
      <c r="F3702" s="22" t="s">
        <v>100</v>
      </c>
      <c r="G3702" s="20"/>
      <c r="H3702" s="15" t="s">
        <v>5</v>
      </c>
      <c r="I3702" s="60"/>
    </row>
    <row r="3703" spans="1:9" s="61" customFormat="1" ht="78" x14ac:dyDescent="0.3">
      <c r="A3703" s="34" t="s">
        <v>4187</v>
      </c>
      <c r="B3703" s="66" t="s">
        <v>4193</v>
      </c>
      <c r="C3703" s="66" t="s">
        <v>1895</v>
      </c>
      <c r="D3703" s="34" t="s">
        <v>4190</v>
      </c>
      <c r="E3703" s="71">
        <v>10</v>
      </c>
      <c r="F3703" s="22" t="s">
        <v>100</v>
      </c>
      <c r="G3703" s="20"/>
      <c r="H3703" s="15" t="s">
        <v>5</v>
      </c>
      <c r="I3703" s="60"/>
    </row>
    <row r="3704" spans="1:9" s="61" customFormat="1" ht="97.5" x14ac:dyDescent="0.3">
      <c r="A3704" s="34" t="s">
        <v>4197</v>
      </c>
      <c r="B3704" s="66" t="s">
        <v>4193</v>
      </c>
      <c r="C3704" s="66" t="s">
        <v>1895</v>
      </c>
      <c r="D3704" s="34" t="s">
        <v>4190</v>
      </c>
      <c r="E3704" s="71">
        <v>10</v>
      </c>
      <c r="F3704" s="22" t="s">
        <v>100</v>
      </c>
      <c r="G3704" s="20"/>
      <c r="H3704" s="15" t="s">
        <v>5</v>
      </c>
      <c r="I3704" s="60"/>
    </row>
    <row r="3705" spans="1:9" s="61" customFormat="1" ht="97.5" x14ac:dyDescent="0.3">
      <c r="A3705" s="34" t="s">
        <v>4197</v>
      </c>
      <c r="B3705" s="66" t="s">
        <v>4193</v>
      </c>
      <c r="C3705" s="66" t="s">
        <v>1959</v>
      </c>
      <c r="D3705" s="34" t="s">
        <v>4190</v>
      </c>
      <c r="E3705" s="71">
        <v>20</v>
      </c>
      <c r="F3705" s="22" t="s">
        <v>100</v>
      </c>
      <c r="G3705" s="20"/>
      <c r="H3705" s="15" t="s">
        <v>5</v>
      </c>
      <c r="I3705" s="60"/>
    </row>
    <row r="3706" spans="1:9" s="61" customFormat="1" ht="78" x14ac:dyDescent="0.3">
      <c r="A3706" s="34" t="s">
        <v>4187</v>
      </c>
      <c r="B3706" s="66" t="s">
        <v>4193</v>
      </c>
      <c r="C3706" s="66" t="s">
        <v>1879</v>
      </c>
      <c r="D3706" s="34" t="s">
        <v>4190</v>
      </c>
      <c r="E3706" s="71">
        <v>20</v>
      </c>
      <c r="F3706" s="22" t="s">
        <v>100</v>
      </c>
      <c r="G3706" s="20"/>
      <c r="H3706" s="15" t="s">
        <v>5</v>
      </c>
      <c r="I3706" s="60"/>
    </row>
    <row r="3707" spans="1:9" s="61" customFormat="1" ht="97.5" x14ac:dyDescent="0.3">
      <c r="A3707" s="34" t="s">
        <v>4197</v>
      </c>
      <c r="B3707" s="66" t="s">
        <v>4193</v>
      </c>
      <c r="C3707" s="66" t="s">
        <v>1983</v>
      </c>
      <c r="D3707" s="34" t="s">
        <v>4190</v>
      </c>
      <c r="E3707" s="71">
        <v>15</v>
      </c>
      <c r="F3707" s="22" t="s">
        <v>100</v>
      </c>
      <c r="G3707" s="20"/>
      <c r="H3707" s="15" t="s">
        <v>5</v>
      </c>
      <c r="I3707" s="60"/>
    </row>
    <row r="3708" spans="1:9" s="61" customFormat="1" ht="78" x14ac:dyDescent="0.3">
      <c r="A3708" s="34" t="s">
        <v>4187</v>
      </c>
      <c r="B3708" s="66" t="s">
        <v>4193</v>
      </c>
      <c r="C3708" s="66" t="s">
        <v>1983</v>
      </c>
      <c r="D3708" s="34" t="s">
        <v>4190</v>
      </c>
      <c r="E3708" s="71">
        <v>5</v>
      </c>
      <c r="F3708" s="22" t="s">
        <v>100</v>
      </c>
      <c r="G3708" s="20"/>
      <c r="H3708" s="15" t="s">
        <v>5</v>
      </c>
      <c r="I3708" s="60"/>
    </row>
    <row r="3709" spans="1:9" s="61" customFormat="1" ht="97.5" x14ac:dyDescent="0.3">
      <c r="A3709" s="34" t="s">
        <v>4197</v>
      </c>
      <c r="B3709" s="66" t="s">
        <v>4193</v>
      </c>
      <c r="C3709" s="66" t="s">
        <v>4206</v>
      </c>
      <c r="D3709" s="34" t="s">
        <v>4190</v>
      </c>
      <c r="E3709" s="71">
        <v>19</v>
      </c>
      <c r="F3709" s="22" t="s">
        <v>100</v>
      </c>
      <c r="G3709" s="20"/>
      <c r="H3709" s="15" t="s">
        <v>5</v>
      </c>
      <c r="I3709" s="60"/>
    </row>
    <row r="3710" spans="1:9" s="61" customFormat="1" ht="78" x14ac:dyDescent="0.3">
      <c r="A3710" s="34" t="s">
        <v>4187</v>
      </c>
      <c r="B3710" s="66" t="s">
        <v>4193</v>
      </c>
      <c r="C3710" s="66" t="s">
        <v>4206</v>
      </c>
      <c r="D3710" s="34" t="s">
        <v>4190</v>
      </c>
      <c r="E3710" s="71">
        <v>1</v>
      </c>
      <c r="F3710" s="22" t="s">
        <v>100</v>
      </c>
      <c r="G3710" s="20"/>
      <c r="H3710" s="15" t="s">
        <v>5</v>
      </c>
      <c r="I3710" s="60"/>
    </row>
    <row r="3711" spans="1:9" s="61" customFormat="1" ht="78" x14ac:dyDescent="0.3">
      <c r="A3711" s="34" t="s">
        <v>4187</v>
      </c>
      <c r="B3711" s="66" t="s">
        <v>4193</v>
      </c>
      <c r="C3711" s="66" t="s">
        <v>4207</v>
      </c>
      <c r="D3711" s="34" t="s">
        <v>4190</v>
      </c>
      <c r="E3711" s="71">
        <v>20</v>
      </c>
      <c r="F3711" s="22" t="s">
        <v>100</v>
      </c>
      <c r="G3711" s="20"/>
      <c r="H3711" s="15" t="s">
        <v>5</v>
      </c>
      <c r="I3711" s="60"/>
    </row>
    <row r="3712" spans="1:9" s="61" customFormat="1" ht="78" x14ac:dyDescent="0.3">
      <c r="A3712" s="34" t="s">
        <v>4187</v>
      </c>
      <c r="B3712" s="66" t="s">
        <v>4193</v>
      </c>
      <c r="C3712" s="66" t="s">
        <v>1890</v>
      </c>
      <c r="D3712" s="34" t="s">
        <v>4190</v>
      </c>
      <c r="E3712" s="71">
        <v>7</v>
      </c>
      <c r="F3712" s="22" t="s">
        <v>100</v>
      </c>
      <c r="G3712" s="20"/>
      <c r="H3712" s="15" t="s">
        <v>5</v>
      </c>
      <c r="I3712" s="60"/>
    </row>
    <row r="3713" spans="1:9" s="61" customFormat="1" ht="97.5" x14ac:dyDescent="0.3">
      <c r="A3713" s="34" t="s">
        <v>4197</v>
      </c>
      <c r="B3713" s="66" t="s">
        <v>4193</v>
      </c>
      <c r="C3713" s="66" t="s">
        <v>1890</v>
      </c>
      <c r="D3713" s="34" t="s">
        <v>4190</v>
      </c>
      <c r="E3713" s="71">
        <v>13</v>
      </c>
      <c r="F3713" s="22" t="s">
        <v>100</v>
      </c>
      <c r="G3713" s="20"/>
      <c r="H3713" s="15" t="s">
        <v>5</v>
      </c>
      <c r="I3713" s="60"/>
    </row>
    <row r="3714" spans="1:9" s="61" customFormat="1" ht="97.5" x14ac:dyDescent="0.3">
      <c r="A3714" s="34" t="s">
        <v>4197</v>
      </c>
      <c r="B3714" s="66" t="s">
        <v>4193</v>
      </c>
      <c r="C3714" s="66" t="s">
        <v>4208</v>
      </c>
      <c r="D3714" s="34" t="s">
        <v>4190</v>
      </c>
      <c r="E3714" s="71">
        <v>20</v>
      </c>
      <c r="F3714" s="22" t="s">
        <v>100</v>
      </c>
      <c r="G3714" s="20"/>
      <c r="H3714" s="15" t="s">
        <v>5</v>
      </c>
      <c r="I3714" s="60"/>
    </row>
    <row r="3715" spans="1:9" s="61" customFormat="1" ht="78" x14ac:dyDescent="0.3">
      <c r="A3715" s="34" t="s">
        <v>4187</v>
      </c>
      <c r="B3715" s="66" t="s">
        <v>4193</v>
      </c>
      <c r="C3715" s="66" t="s">
        <v>1907</v>
      </c>
      <c r="D3715" s="34" t="s">
        <v>4190</v>
      </c>
      <c r="E3715" s="71">
        <v>20</v>
      </c>
      <c r="F3715" s="22" t="s">
        <v>100</v>
      </c>
      <c r="G3715" s="20"/>
      <c r="H3715" s="15" t="s">
        <v>5</v>
      </c>
      <c r="I3715" s="60"/>
    </row>
    <row r="3716" spans="1:9" s="61" customFormat="1" ht="97.5" x14ac:dyDescent="0.3">
      <c r="A3716" s="34" t="s">
        <v>4197</v>
      </c>
      <c r="B3716" s="66" t="s">
        <v>4193</v>
      </c>
      <c r="C3716" s="66" t="s">
        <v>4209</v>
      </c>
      <c r="D3716" s="34" t="s">
        <v>4190</v>
      </c>
      <c r="E3716" s="71">
        <v>20</v>
      </c>
      <c r="F3716" s="22" t="s">
        <v>100</v>
      </c>
      <c r="G3716" s="20"/>
      <c r="H3716" s="15" t="s">
        <v>5</v>
      </c>
      <c r="I3716" s="60"/>
    </row>
    <row r="3717" spans="1:9" s="61" customFormat="1" ht="78" x14ac:dyDescent="0.3">
      <c r="A3717" s="34" t="s">
        <v>4187</v>
      </c>
      <c r="B3717" s="66" t="s">
        <v>4193</v>
      </c>
      <c r="C3717" s="66" t="s">
        <v>4210</v>
      </c>
      <c r="D3717" s="34" t="s">
        <v>4190</v>
      </c>
      <c r="E3717" s="71">
        <v>20</v>
      </c>
      <c r="F3717" s="22" t="s">
        <v>100</v>
      </c>
      <c r="G3717" s="20"/>
      <c r="H3717" s="15" t="s">
        <v>5</v>
      </c>
      <c r="I3717" s="60"/>
    </row>
    <row r="3718" spans="1:9" s="61" customFormat="1" ht="97.5" x14ac:dyDescent="0.3">
      <c r="A3718" s="34" t="s">
        <v>4197</v>
      </c>
      <c r="B3718" s="66" t="s">
        <v>4193</v>
      </c>
      <c r="C3718" s="66" t="s">
        <v>1827</v>
      </c>
      <c r="D3718" s="34" t="s">
        <v>4190</v>
      </c>
      <c r="E3718" s="71">
        <v>20</v>
      </c>
      <c r="F3718" s="22" t="s">
        <v>100</v>
      </c>
      <c r="G3718" s="20"/>
      <c r="H3718" s="15" t="s">
        <v>5</v>
      </c>
      <c r="I3718" s="60"/>
    </row>
    <row r="3719" spans="1:9" s="61" customFormat="1" ht="78" x14ac:dyDescent="0.3">
      <c r="A3719" s="34" t="s">
        <v>4187</v>
      </c>
      <c r="B3719" s="66" t="s">
        <v>4193</v>
      </c>
      <c r="C3719" s="66" t="s">
        <v>4211</v>
      </c>
      <c r="D3719" s="34" t="s">
        <v>4190</v>
      </c>
      <c r="E3719" s="71">
        <v>25</v>
      </c>
      <c r="F3719" s="22" t="s">
        <v>100</v>
      </c>
      <c r="G3719" s="20"/>
      <c r="H3719" s="15" t="s">
        <v>5</v>
      </c>
      <c r="I3719" s="60"/>
    </row>
    <row r="3720" spans="1:9" s="61" customFormat="1" ht="97.5" x14ac:dyDescent="0.3">
      <c r="A3720" s="34" t="s">
        <v>4197</v>
      </c>
      <c r="B3720" s="66" t="s">
        <v>4193</v>
      </c>
      <c r="C3720" s="66" t="s">
        <v>4211</v>
      </c>
      <c r="D3720" s="34" t="s">
        <v>4190</v>
      </c>
      <c r="E3720" s="71">
        <v>25</v>
      </c>
      <c r="F3720" s="22" t="s">
        <v>100</v>
      </c>
      <c r="G3720" s="20"/>
      <c r="H3720" s="15" t="s">
        <v>5</v>
      </c>
      <c r="I3720" s="60"/>
    </row>
    <row r="3721" spans="1:9" s="61" customFormat="1" ht="78" x14ac:dyDescent="0.3">
      <c r="A3721" s="34" t="s">
        <v>4187</v>
      </c>
      <c r="B3721" s="66" t="s">
        <v>4193</v>
      </c>
      <c r="C3721" s="66" t="s">
        <v>4212</v>
      </c>
      <c r="D3721" s="34" t="s">
        <v>4190</v>
      </c>
      <c r="E3721" s="71">
        <v>20</v>
      </c>
      <c r="F3721" s="22" t="s">
        <v>100</v>
      </c>
      <c r="G3721" s="20"/>
      <c r="H3721" s="15" t="s">
        <v>5</v>
      </c>
      <c r="I3721" s="60"/>
    </row>
    <row r="3722" spans="1:9" s="61" customFormat="1" ht="78" x14ac:dyDescent="0.3">
      <c r="A3722" s="34" t="s">
        <v>4187</v>
      </c>
      <c r="B3722" s="66" t="s">
        <v>4193</v>
      </c>
      <c r="C3722" s="66" t="s">
        <v>1930</v>
      </c>
      <c r="D3722" s="34" t="s">
        <v>4190</v>
      </c>
      <c r="E3722" s="71">
        <v>20</v>
      </c>
      <c r="F3722" s="22" t="s">
        <v>100</v>
      </c>
      <c r="G3722" s="20"/>
      <c r="H3722" s="15" t="s">
        <v>5</v>
      </c>
      <c r="I3722" s="60"/>
    </row>
    <row r="3723" spans="1:9" s="61" customFormat="1" ht="97.5" x14ac:dyDescent="0.3">
      <c r="A3723" s="34" t="s">
        <v>4197</v>
      </c>
      <c r="B3723" s="66" t="s">
        <v>4193</v>
      </c>
      <c r="C3723" s="66" t="s">
        <v>4213</v>
      </c>
      <c r="D3723" s="34" t="s">
        <v>4190</v>
      </c>
      <c r="E3723" s="71">
        <v>20</v>
      </c>
      <c r="F3723" s="22" t="s">
        <v>100</v>
      </c>
      <c r="G3723" s="20"/>
      <c r="H3723" s="15" t="s">
        <v>5</v>
      </c>
      <c r="I3723" s="60"/>
    </row>
    <row r="3724" spans="1:9" s="61" customFormat="1" ht="78" x14ac:dyDescent="0.3">
      <c r="A3724" s="34" t="s">
        <v>4187</v>
      </c>
      <c r="B3724" s="66" t="s">
        <v>4193</v>
      </c>
      <c r="C3724" s="66" t="s">
        <v>1938</v>
      </c>
      <c r="D3724" s="34" t="s">
        <v>4190</v>
      </c>
      <c r="E3724" s="71">
        <v>20</v>
      </c>
      <c r="F3724" s="22" t="s">
        <v>100</v>
      </c>
      <c r="G3724" s="20"/>
      <c r="H3724" s="15" t="s">
        <v>5</v>
      </c>
      <c r="I3724" s="60"/>
    </row>
    <row r="3725" spans="1:9" s="61" customFormat="1" ht="78" x14ac:dyDescent="0.3">
      <c r="A3725" s="34" t="s">
        <v>4187</v>
      </c>
      <c r="B3725" s="66" t="s">
        <v>4193</v>
      </c>
      <c r="C3725" s="66" t="s">
        <v>1990</v>
      </c>
      <c r="D3725" s="34" t="s">
        <v>4190</v>
      </c>
      <c r="E3725" s="71">
        <v>20</v>
      </c>
      <c r="F3725" s="22" t="s">
        <v>100</v>
      </c>
      <c r="G3725" s="20"/>
      <c r="H3725" s="15" t="s">
        <v>5</v>
      </c>
      <c r="I3725" s="60"/>
    </row>
    <row r="3726" spans="1:9" s="61" customFormat="1" ht="78" x14ac:dyDescent="0.3">
      <c r="A3726" s="34" t="s">
        <v>4187</v>
      </c>
      <c r="B3726" s="66" t="s">
        <v>4193</v>
      </c>
      <c r="C3726" s="66" t="s">
        <v>4214</v>
      </c>
      <c r="D3726" s="34" t="s">
        <v>4190</v>
      </c>
      <c r="E3726" s="71">
        <v>20</v>
      </c>
      <c r="F3726" s="22" t="s">
        <v>100</v>
      </c>
      <c r="G3726" s="20"/>
      <c r="H3726" s="15" t="s">
        <v>5</v>
      </c>
      <c r="I3726" s="60"/>
    </row>
    <row r="3727" spans="1:9" s="61" customFormat="1" ht="78" x14ac:dyDescent="0.3">
      <c r="A3727" s="34" t="s">
        <v>4187</v>
      </c>
      <c r="B3727" s="66" t="s">
        <v>4193</v>
      </c>
      <c r="C3727" s="66" t="s">
        <v>4215</v>
      </c>
      <c r="D3727" s="34" t="s">
        <v>4190</v>
      </c>
      <c r="E3727" s="71">
        <v>20</v>
      </c>
      <c r="F3727" s="22" t="s">
        <v>100</v>
      </c>
      <c r="G3727" s="20"/>
      <c r="H3727" s="15" t="s">
        <v>5</v>
      </c>
      <c r="I3727" s="60"/>
    </row>
    <row r="3728" spans="1:9" s="61" customFormat="1" ht="78" x14ac:dyDescent="0.3">
      <c r="A3728" s="34" t="s">
        <v>4187</v>
      </c>
      <c r="B3728" s="66" t="s">
        <v>4193</v>
      </c>
      <c r="C3728" s="66" t="s">
        <v>1986</v>
      </c>
      <c r="D3728" s="34" t="s">
        <v>4190</v>
      </c>
      <c r="E3728" s="71">
        <v>20</v>
      </c>
      <c r="F3728" s="22" t="s">
        <v>100</v>
      </c>
      <c r="G3728" s="20"/>
      <c r="H3728" s="15" t="s">
        <v>5</v>
      </c>
      <c r="I3728" s="60"/>
    </row>
    <row r="3729" spans="1:9" s="61" customFormat="1" ht="78" x14ac:dyDescent="0.3">
      <c r="A3729" s="34" t="s">
        <v>4187</v>
      </c>
      <c r="B3729" s="66" t="s">
        <v>4193</v>
      </c>
      <c r="C3729" s="66" t="s">
        <v>1952</v>
      </c>
      <c r="D3729" s="34" t="s">
        <v>4190</v>
      </c>
      <c r="E3729" s="71">
        <v>20</v>
      </c>
      <c r="F3729" s="22" t="s">
        <v>100</v>
      </c>
      <c r="G3729" s="20"/>
      <c r="H3729" s="15" t="s">
        <v>5</v>
      </c>
      <c r="I3729" s="60"/>
    </row>
    <row r="3730" spans="1:9" s="61" customFormat="1" ht="78" x14ac:dyDescent="0.3">
      <c r="A3730" s="67" t="s">
        <v>4191</v>
      </c>
      <c r="B3730" s="66" t="s">
        <v>4193</v>
      </c>
      <c r="C3730" s="66" t="s">
        <v>1991</v>
      </c>
      <c r="D3730" s="67" t="s">
        <v>4192</v>
      </c>
      <c r="E3730" s="72">
        <v>14</v>
      </c>
      <c r="F3730" s="22" t="s">
        <v>100</v>
      </c>
      <c r="G3730" s="20"/>
      <c r="H3730" s="15" t="s">
        <v>5</v>
      </c>
      <c r="I3730" s="60"/>
    </row>
    <row r="3731" spans="1:9" s="61" customFormat="1" ht="78" x14ac:dyDescent="0.3">
      <c r="A3731" s="67" t="s">
        <v>4191</v>
      </c>
      <c r="B3731" s="66" t="s">
        <v>4193</v>
      </c>
      <c r="C3731" s="66" t="s">
        <v>4216</v>
      </c>
      <c r="D3731" s="67" t="s">
        <v>4192</v>
      </c>
      <c r="E3731" s="72">
        <v>20</v>
      </c>
      <c r="F3731" s="22" t="s">
        <v>100</v>
      </c>
      <c r="G3731" s="20"/>
      <c r="H3731" s="15" t="s">
        <v>5</v>
      </c>
      <c r="I3731" s="60"/>
    </row>
    <row r="3732" spans="1:9" s="61" customFormat="1" ht="78" x14ac:dyDescent="0.3">
      <c r="A3732" s="67" t="s">
        <v>4191</v>
      </c>
      <c r="B3732" s="66" t="s">
        <v>4193</v>
      </c>
      <c r="C3732" s="66" t="s">
        <v>1974</v>
      </c>
      <c r="D3732" s="67" t="s">
        <v>4192</v>
      </c>
      <c r="E3732" s="72">
        <v>20</v>
      </c>
      <c r="F3732" s="22" t="s">
        <v>100</v>
      </c>
      <c r="G3732" s="20"/>
      <c r="H3732" s="15" t="s">
        <v>5</v>
      </c>
      <c r="I3732" s="60"/>
    </row>
    <row r="3733" spans="1:9" s="61" customFormat="1" ht="78" x14ac:dyDescent="0.3">
      <c r="A3733" s="67" t="s">
        <v>4191</v>
      </c>
      <c r="B3733" s="66" t="s">
        <v>4193</v>
      </c>
      <c r="C3733" s="66" t="s">
        <v>4217</v>
      </c>
      <c r="D3733" s="67" t="s">
        <v>4192</v>
      </c>
      <c r="E3733" s="72">
        <v>20</v>
      </c>
      <c r="F3733" s="22" t="s">
        <v>100</v>
      </c>
      <c r="G3733" s="20"/>
      <c r="H3733" s="15" t="s">
        <v>5</v>
      </c>
      <c r="I3733" s="60"/>
    </row>
    <row r="3734" spans="1:9" s="61" customFormat="1" ht="78" x14ac:dyDescent="0.3">
      <c r="A3734" s="67" t="s">
        <v>4191</v>
      </c>
      <c r="B3734" s="66" t="s">
        <v>4193</v>
      </c>
      <c r="C3734" s="66" t="s">
        <v>2000</v>
      </c>
      <c r="D3734" s="67" t="s">
        <v>4192</v>
      </c>
      <c r="E3734" s="72">
        <v>20</v>
      </c>
      <c r="F3734" s="22" t="s">
        <v>100</v>
      </c>
      <c r="G3734" s="20"/>
      <c r="H3734" s="15" t="s">
        <v>5</v>
      </c>
      <c r="I3734" s="60"/>
    </row>
    <row r="3735" spans="1:9" s="61" customFormat="1" ht="78" x14ac:dyDescent="0.3">
      <c r="A3735" s="67" t="s">
        <v>4191</v>
      </c>
      <c r="B3735" s="66" t="s">
        <v>4193</v>
      </c>
      <c r="C3735" s="66" t="s">
        <v>4218</v>
      </c>
      <c r="D3735" s="67" t="s">
        <v>4192</v>
      </c>
      <c r="E3735" s="72">
        <v>20</v>
      </c>
      <c r="F3735" s="22" t="s">
        <v>100</v>
      </c>
      <c r="G3735" s="20"/>
      <c r="H3735" s="15" t="s">
        <v>5</v>
      </c>
      <c r="I3735" s="60"/>
    </row>
    <row r="3736" spans="1:9" s="61" customFormat="1" ht="78" x14ac:dyDescent="0.3">
      <c r="A3736" s="67" t="s">
        <v>4191</v>
      </c>
      <c r="B3736" s="66" t="s">
        <v>4193</v>
      </c>
      <c r="C3736" s="66" t="s">
        <v>1955</v>
      </c>
      <c r="D3736" s="67" t="s">
        <v>4192</v>
      </c>
      <c r="E3736" s="72">
        <v>20</v>
      </c>
      <c r="F3736" s="22" t="s">
        <v>100</v>
      </c>
      <c r="G3736" s="20"/>
      <c r="H3736" s="15" t="s">
        <v>5</v>
      </c>
      <c r="I3736" s="60"/>
    </row>
    <row r="3737" spans="1:9" s="61" customFormat="1" ht="78" x14ac:dyDescent="0.3">
      <c r="A3737" s="67" t="s">
        <v>4191</v>
      </c>
      <c r="B3737" s="66" t="s">
        <v>4193</v>
      </c>
      <c r="C3737" s="66" t="s">
        <v>1921</v>
      </c>
      <c r="D3737" s="67" t="s">
        <v>4192</v>
      </c>
      <c r="E3737" s="72">
        <v>20</v>
      </c>
      <c r="F3737" s="22" t="s">
        <v>100</v>
      </c>
      <c r="G3737" s="20"/>
      <c r="H3737" s="15" t="s">
        <v>5</v>
      </c>
      <c r="I3737" s="60"/>
    </row>
    <row r="3738" spans="1:9" s="61" customFormat="1" ht="97.5" x14ac:dyDescent="0.3">
      <c r="A3738" s="67" t="s">
        <v>4197</v>
      </c>
      <c r="B3738" s="66" t="s">
        <v>4193</v>
      </c>
      <c r="C3738" s="66" t="s">
        <v>4219</v>
      </c>
      <c r="D3738" s="67" t="s">
        <v>4192</v>
      </c>
      <c r="E3738" s="72">
        <v>17</v>
      </c>
      <c r="F3738" s="22" t="s">
        <v>100</v>
      </c>
      <c r="G3738" s="20"/>
      <c r="H3738" s="15" t="s">
        <v>5</v>
      </c>
      <c r="I3738" s="60"/>
    </row>
    <row r="3739" spans="1:9" s="61" customFormat="1" ht="78" x14ac:dyDescent="0.3">
      <c r="A3739" s="67" t="s">
        <v>4191</v>
      </c>
      <c r="B3739" s="66" t="s">
        <v>4193</v>
      </c>
      <c r="C3739" s="66" t="s">
        <v>4220</v>
      </c>
      <c r="D3739" s="67" t="s">
        <v>4192</v>
      </c>
      <c r="E3739" s="72">
        <v>33</v>
      </c>
      <c r="F3739" s="22" t="s">
        <v>100</v>
      </c>
      <c r="G3739" s="20"/>
      <c r="H3739" s="15" t="s">
        <v>5</v>
      </c>
      <c r="I3739" s="60"/>
    </row>
    <row r="3740" spans="1:9" s="61" customFormat="1" ht="78" x14ac:dyDescent="0.3">
      <c r="A3740" s="67" t="s">
        <v>4191</v>
      </c>
      <c r="B3740" s="66" t="s">
        <v>4193</v>
      </c>
      <c r="C3740" s="66" t="s">
        <v>4221</v>
      </c>
      <c r="D3740" s="67" t="s">
        <v>4192</v>
      </c>
      <c r="E3740" s="72">
        <v>20</v>
      </c>
      <c r="F3740" s="22" t="s">
        <v>100</v>
      </c>
      <c r="G3740" s="20"/>
      <c r="H3740" s="15" t="s">
        <v>5</v>
      </c>
      <c r="I3740" s="60"/>
    </row>
    <row r="3741" spans="1:9" s="61" customFormat="1" ht="78" x14ac:dyDescent="0.3">
      <c r="A3741" s="67" t="s">
        <v>4191</v>
      </c>
      <c r="B3741" s="66" t="s">
        <v>4193</v>
      </c>
      <c r="C3741" s="66" t="s">
        <v>4222</v>
      </c>
      <c r="D3741" s="67" t="s">
        <v>4192</v>
      </c>
      <c r="E3741" s="72">
        <v>20</v>
      </c>
      <c r="F3741" s="22" t="s">
        <v>100</v>
      </c>
      <c r="G3741" s="20"/>
      <c r="H3741" s="15" t="s">
        <v>5</v>
      </c>
      <c r="I3741" s="60"/>
    </row>
    <row r="3742" spans="1:9" s="61" customFormat="1" ht="97.5" x14ac:dyDescent="0.3">
      <c r="A3742" s="67" t="s">
        <v>4197</v>
      </c>
      <c r="B3742" s="66" t="s">
        <v>4193</v>
      </c>
      <c r="C3742" s="66" t="s">
        <v>4223</v>
      </c>
      <c r="D3742" s="67" t="s">
        <v>4192</v>
      </c>
      <c r="E3742" s="72">
        <v>10</v>
      </c>
      <c r="F3742" s="22" t="s">
        <v>100</v>
      </c>
      <c r="G3742" s="20"/>
      <c r="H3742" s="15" t="s">
        <v>5</v>
      </c>
      <c r="I3742" s="60"/>
    </row>
    <row r="3743" spans="1:9" s="61" customFormat="1" ht="78" x14ac:dyDescent="0.3">
      <c r="A3743" s="67" t="s">
        <v>4191</v>
      </c>
      <c r="B3743" s="66" t="s">
        <v>4193</v>
      </c>
      <c r="C3743" s="66" t="s">
        <v>4223</v>
      </c>
      <c r="D3743" s="67" t="s">
        <v>4192</v>
      </c>
      <c r="E3743" s="72">
        <v>10</v>
      </c>
      <c r="F3743" s="22" t="s">
        <v>100</v>
      </c>
      <c r="G3743" s="20"/>
      <c r="H3743" s="15" t="s">
        <v>5</v>
      </c>
      <c r="I3743" s="60"/>
    </row>
    <row r="3744" spans="1:9" s="61" customFormat="1" ht="78" x14ac:dyDescent="0.3">
      <c r="A3744" s="67" t="s">
        <v>4191</v>
      </c>
      <c r="B3744" s="66" t="s">
        <v>4193</v>
      </c>
      <c r="C3744" s="66" t="s">
        <v>4224</v>
      </c>
      <c r="D3744" s="67" t="s">
        <v>4192</v>
      </c>
      <c r="E3744" s="72">
        <v>20</v>
      </c>
      <c r="F3744" s="22" t="s">
        <v>100</v>
      </c>
      <c r="G3744" s="20"/>
      <c r="H3744" s="15" t="s">
        <v>5</v>
      </c>
      <c r="I3744" s="60"/>
    </row>
    <row r="3745" spans="1:9" s="61" customFormat="1" ht="78" x14ac:dyDescent="0.3">
      <c r="A3745" s="67" t="s">
        <v>4191</v>
      </c>
      <c r="B3745" s="66" t="s">
        <v>4193</v>
      </c>
      <c r="C3745" s="66" t="s">
        <v>1960</v>
      </c>
      <c r="D3745" s="67" t="s">
        <v>4192</v>
      </c>
      <c r="E3745" s="72">
        <v>20</v>
      </c>
      <c r="F3745" s="22" t="s">
        <v>100</v>
      </c>
      <c r="G3745" s="20"/>
      <c r="H3745" s="15" t="s">
        <v>5</v>
      </c>
      <c r="I3745" s="60"/>
    </row>
    <row r="3746" spans="1:9" s="61" customFormat="1" ht="78" x14ac:dyDescent="0.3">
      <c r="A3746" s="67" t="s">
        <v>4191</v>
      </c>
      <c r="B3746" s="66" t="s">
        <v>4193</v>
      </c>
      <c r="C3746" s="66" t="s">
        <v>1965</v>
      </c>
      <c r="D3746" s="67" t="s">
        <v>4192</v>
      </c>
      <c r="E3746" s="72">
        <v>20</v>
      </c>
      <c r="F3746" s="22" t="s">
        <v>100</v>
      </c>
      <c r="G3746" s="20"/>
      <c r="H3746" s="15" t="s">
        <v>5</v>
      </c>
      <c r="I3746" s="60"/>
    </row>
    <row r="3747" spans="1:9" s="61" customFormat="1" ht="97.5" x14ac:dyDescent="0.3">
      <c r="A3747" s="67" t="s">
        <v>4197</v>
      </c>
      <c r="B3747" s="66" t="s">
        <v>4193</v>
      </c>
      <c r="C3747" s="66" t="s">
        <v>1962</v>
      </c>
      <c r="D3747" s="67" t="s">
        <v>4192</v>
      </c>
      <c r="E3747" s="72">
        <v>10</v>
      </c>
      <c r="F3747" s="22" t="s">
        <v>100</v>
      </c>
      <c r="G3747" s="20"/>
      <c r="H3747" s="15" t="s">
        <v>5</v>
      </c>
      <c r="I3747" s="60"/>
    </row>
    <row r="3748" spans="1:9" s="61" customFormat="1" ht="78" x14ac:dyDescent="0.3">
      <c r="A3748" s="67" t="s">
        <v>4191</v>
      </c>
      <c r="B3748" s="66" t="s">
        <v>4193</v>
      </c>
      <c r="C3748" s="66" t="s">
        <v>1962</v>
      </c>
      <c r="D3748" s="67" t="s">
        <v>4192</v>
      </c>
      <c r="E3748" s="72">
        <v>10</v>
      </c>
      <c r="F3748" s="22" t="s">
        <v>100</v>
      </c>
      <c r="G3748" s="20"/>
      <c r="H3748" s="15" t="s">
        <v>5</v>
      </c>
      <c r="I3748" s="60"/>
    </row>
    <row r="3749" spans="1:9" s="61" customFormat="1" ht="78" x14ac:dyDescent="0.3">
      <c r="A3749" s="67" t="s">
        <v>4191</v>
      </c>
      <c r="B3749" s="66" t="s">
        <v>4193</v>
      </c>
      <c r="C3749" s="66" t="s">
        <v>4225</v>
      </c>
      <c r="D3749" s="67" t="s">
        <v>4192</v>
      </c>
      <c r="E3749" s="72">
        <v>20</v>
      </c>
      <c r="F3749" s="22" t="s">
        <v>100</v>
      </c>
      <c r="G3749" s="20"/>
      <c r="H3749" s="15" t="s">
        <v>5</v>
      </c>
      <c r="I3749" s="60"/>
    </row>
    <row r="3750" spans="1:9" s="61" customFormat="1" ht="78" x14ac:dyDescent="0.3">
      <c r="A3750" s="67" t="s">
        <v>4191</v>
      </c>
      <c r="B3750" s="66" t="s">
        <v>4193</v>
      </c>
      <c r="C3750" s="66" t="s">
        <v>1927</v>
      </c>
      <c r="D3750" s="67" t="s">
        <v>4192</v>
      </c>
      <c r="E3750" s="72">
        <v>20</v>
      </c>
      <c r="F3750" s="22" t="s">
        <v>100</v>
      </c>
      <c r="G3750" s="20"/>
      <c r="H3750" s="15" t="s">
        <v>5</v>
      </c>
      <c r="I3750" s="60"/>
    </row>
    <row r="3751" spans="1:9" s="61" customFormat="1" ht="78" x14ac:dyDescent="0.3">
      <c r="A3751" s="67" t="s">
        <v>4191</v>
      </c>
      <c r="B3751" s="66" t="s">
        <v>4193</v>
      </c>
      <c r="C3751" s="66" t="s">
        <v>2004</v>
      </c>
      <c r="D3751" s="67" t="s">
        <v>4192</v>
      </c>
      <c r="E3751" s="72">
        <v>20</v>
      </c>
      <c r="F3751" s="22" t="s">
        <v>100</v>
      </c>
      <c r="G3751" s="20"/>
      <c r="H3751" s="15" t="s">
        <v>5</v>
      </c>
      <c r="I3751" s="60"/>
    </row>
    <row r="3752" spans="1:9" s="61" customFormat="1" ht="78" x14ac:dyDescent="0.3">
      <c r="A3752" s="67" t="s">
        <v>4191</v>
      </c>
      <c r="B3752" s="66" t="s">
        <v>4193</v>
      </c>
      <c r="C3752" s="66" t="s">
        <v>4226</v>
      </c>
      <c r="D3752" s="67" t="s">
        <v>4192</v>
      </c>
      <c r="E3752" s="72">
        <v>20</v>
      </c>
      <c r="F3752" s="22" t="s">
        <v>100</v>
      </c>
      <c r="G3752" s="20"/>
      <c r="H3752" s="15" t="s">
        <v>5</v>
      </c>
      <c r="I3752" s="60"/>
    </row>
    <row r="3753" spans="1:9" s="61" customFormat="1" ht="78" x14ac:dyDescent="0.3">
      <c r="A3753" s="67" t="s">
        <v>4191</v>
      </c>
      <c r="B3753" s="66" t="s">
        <v>4193</v>
      </c>
      <c r="C3753" s="66" t="s">
        <v>1916</v>
      </c>
      <c r="D3753" s="67" t="s">
        <v>4192</v>
      </c>
      <c r="E3753" s="72">
        <v>20</v>
      </c>
      <c r="F3753" s="22" t="s">
        <v>100</v>
      </c>
      <c r="G3753" s="20"/>
      <c r="H3753" s="15" t="s">
        <v>5</v>
      </c>
      <c r="I3753" s="60"/>
    </row>
    <row r="3754" spans="1:9" s="61" customFormat="1" ht="97.5" x14ac:dyDescent="0.3">
      <c r="A3754" s="67" t="s">
        <v>4197</v>
      </c>
      <c r="B3754" s="66" t="s">
        <v>4193</v>
      </c>
      <c r="C3754" s="66" t="s">
        <v>4227</v>
      </c>
      <c r="D3754" s="67" t="s">
        <v>4192</v>
      </c>
      <c r="E3754" s="72">
        <v>20</v>
      </c>
      <c r="F3754" s="22" t="s">
        <v>100</v>
      </c>
      <c r="G3754" s="20"/>
      <c r="H3754" s="15" t="s">
        <v>5</v>
      </c>
      <c r="I3754" s="60"/>
    </row>
    <row r="3755" spans="1:9" s="61" customFormat="1" ht="78" x14ac:dyDescent="0.3">
      <c r="A3755" s="67" t="s">
        <v>4191</v>
      </c>
      <c r="B3755" s="66" t="s">
        <v>4193</v>
      </c>
      <c r="C3755" s="66" t="s">
        <v>4228</v>
      </c>
      <c r="D3755" s="67" t="s">
        <v>4192</v>
      </c>
      <c r="E3755" s="72">
        <v>20</v>
      </c>
      <c r="F3755" s="22" t="s">
        <v>100</v>
      </c>
      <c r="G3755" s="20"/>
      <c r="H3755" s="15" t="s">
        <v>5</v>
      </c>
      <c r="I3755" s="60"/>
    </row>
    <row r="3756" spans="1:9" s="61" customFormat="1" ht="78" x14ac:dyDescent="0.3">
      <c r="A3756" s="67" t="s">
        <v>4191</v>
      </c>
      <c r="B3756" s="66" t="s">
        <v>4193</v>
      </c>
      <c r="C3756" s="66" t="s">
        <v>1887</v>
      </c>
      <c r="D3756" s="67" t="s">
        <v>4192</v>
      </c>
      <c r="E3756" s="72">
        <v>20</v>
      </c>
      <c r="F3756" s="22" t="s">
        <v>100</v>
      </c>
      <c r="G3756" s="20"/>
      <c r="H3756" s="15" t="s">
        <v>5</v>
      </c>
      <c r="I3756" s="60"/>
    </row>
    <row r="3757" spans="1:9" s="61" customFormat="1" ht="97.5" x14ac:dyDescent="0.3">
      <c r="A3757" s="67" t="s">
        <v>4197</v>
      </c>
      <c r="B3757" s="66" t="s">
        <v>4193</v>
      </c>
      <c r="C3757" s="66" t="s">
        <v>4229</v>
      </c>
      <c r="D3757" s="67" t="s">
        <v>4192</v>
      </c>
      <c r="E3757" s="72">
        <v>20</v>
      </c>
      <c r="F3757" s="22" t="s">
        <v>100</v>
      </c>
      <c r="G3757" s="20"/>
      <c r="H3757" s="15" t="s">
        <v>5</v>
      </c>
      <c r="I3757" s="60"/>
    </row>
    <row r="3758" spans="1:9" s="61" customFormat="1" ht="97.5" x14ac:dyDescent="0.3">
      <c r="A3758" s="67" t="s">
        <v>4197</v>
      </c>
      <c r="B3758" s="66" t="s">
        <v>4193</v>
      </c>
      <c r="C3758" s="66" t="s">
        <v>1992</v>
      </c>
      <c r="D3758" s="67" t="s">
        <v>4192</v>
      </c>
      <c r="E3758" s="72">
        <v>20</v>
      </c>
      <c r="F3758" s="22" t="s">
        <v>100</v>
      </c>
      <c r="G3758" s="20"/>
      <c r="H3758" s="15" t="s">
        <v>5</v>
      </c>
      <c r="I3758" s="60"/>
    </row>
    <row r="3759" spans="1:9" s="61" customFormat="1" ht="78" x14ac:dyDescent="0.3">
      <c r="A3759" s="67" t="s">
        <v>4191</v>
      </c>
      <c r="B3759" s="66" t="s">
        <v>4193</v>
      </c>
      <c r="C3759" s="66" t="s">
        <v>1987</v>
      </c>
      <c r="D3759" s="67" t="s">
        <v>4192</v>
      </c>
      <c r="E3759" s="72">
        <v>10</v>
      </c>
      <c r="F3759" s="22" t="s">
        <v>100</v>
      </c>
      <c r="G3759" s="20"/>
      <c r="H3759" s="15" t="s">
        <v>5</v>
      </c>
      <c r="I3759" s="60"/>
    </row>
    <row r="3760" spans="1:9" s="61" customFormat="1" ht="97.5" x14ac:dyDescent="0.3">
      <c r="A3760" s="67" t="s">
        <v>4197</v>
      </c>
      <c r="B3760" s="66" t="s">
        <v>4193</v>
      </c>
      <c r="C3760" s="66" t="s">
        <v>1987</v>
      </c>
      <c r="D3760" s="67" t="s">
        <v>4192</v>
      </c>
      <c r="E3760" s="72">
        <v>10</v>
      </c>
      <c r="F3760" s="22" t="s">
        <v>100</v>
      </c>
      <c r="G3760" s="20"/>
      <c r="H3760" s="15" t="s">
        <v>5</v>
      </c>
      <c r="I3760" s="60"/>
    </row>
    <row r="3761" spans="1:9" s="61" customFormat="1" ht="78" x14ac:dyDescent="0.3">
      <c r="A3761" s="67" t="s">
        <v>4191</v>
      </c>
      <c r="B3761" s="66" t="s">
        <v>4193</v>
      </c>
      <c r="C3761" s="66" t="s">
        <v>1912</v>
      </c>
      <c r="D3761" s="67" t="s">
        <v>4192</v>
      </c>
      <c r="E3761" s="72">
        <v>20</v>
      </c>
      <c r="F3761" s="22" t="s">
        <v>100</v>
      </c>
      <c r="G3761" s="20"/>
      <c r="H3761" s="15" t="s">
        <v>5</v>
      </c>
      <c r="I3761" s="60"/>
    </row>
    <row r="3762" spans="1:9" s="61" customFormat="1" ht="78" x14ac:dyDescent="0.3">
      <c r="A3762" s="67" t="s">
        <v>4191</v>
      </c>
      <c r="B3762" s="66" t="s">
        <v>4230</v>
      </c>
      <c r="C3762" s="66" t="s">
        <v>4231</v>
      </c>
      <c r="D3762" s="67" t="s">
        <v>4192</v>
      </c>
      <c r="E3762" s="72">
        <v>472</v>
      </c>
      <c r="F3762" s="22" t="s">
        <v>100</v>
      </c>
      <c r="G3762" s="20"/>
      <c r="H3762" s="15" t="s">
        <v>5</v>
      </c>
      <c r="I3762" s="60"/>
    </row>
    <row r="3763" spans="1:9" s="61" customFormat="1" ht="78" x14ac:dyDescent="0.3">
      <c r="A3763" s="67" t="s">
        <v>4191</v>
      </c>
      <c r="B3763" s="66" t="s">
        <v>4230</v>
      </c>
      <c r="C3763" s="66" t="s">
        <v>2244</v>
      </c>
      <c r="D3763" s="67" t="s">
        <v>4192</v>
      </c>
      <c r="E3763" s="72">
        <v>172</v>
      </c>
      <c r="F3763" s="22" t="s">
        <v>100</v>
      </c>
      <c r="G3763" s="20"/>
      <c r="H3763" s="15" t="s">
        <v>5</v>
      </c>
      <c r="I3763" s="60"/>
    </row>
    <row r="3764" spans="1:9" s="61" customFormat="1" ht="78" x14ac:dyDescent="0.3">
      <c r="A3764" s="67" t="s">
        <v>4191</v>
      </c>
      <c r="B3764" s="66" t="s">
        <v>4230</v>
      </c>
      <c r="C3764" s="66" t="s">
        <v>4232</v>
      </c>
      <c r="D3764" s="67" t="s">
        <v>4192</v>
      </c>
      <c r="E3764" s="72">
        <v>266</v>
      </c>
      <c r="F3764" s="22" t="s">
        <v>100</v>
      </c>
      <c r="G3764" s="20"/>
      <c r="H3764" s="15" t="s">
        <v>5</v>
      </c>
      <c r="I3764" s="60"/>
    </row>
    <row r="3765" spans="1:9" s="61" customFormat="1" ht="78" x14ac:dyDescent="0.3">
      <c r="A3765" s="67" t="s">
        <v>4191</v>
      </c>
      <c r="B3765" s="66" t="s">
        <v>4230</v>
      </c>
      <c r="C3765" s="66" t="s">
        <v>1849</v>
      </c>
      <c r="D3765" s="67" t="s">
        <v>4192</v>
      </c>
      <c r="E3765" s="72">
        <v>587</v>
      </c>
      <c r="F3765" s="22" t="s">
        <v>100</v>
      </c>
      <c r="G3765" s="20"/>
      <c r="H3765" s="15" t="s">
        <v>5</v>
      </c>
      <c r="I3765" s="60"/>
    </row>
    <row r="3766" spans="1:9" s="61" customFormat="1" ht="78" x14ac:dyDescent="0.3">
      <c r="A3766" s="67" t="s">
        <v>4191</v>
      </c>
      <c r="B3766" s="66" t="s">
        <v>4230</v>
      </c>
      <c r="C3766" s="66" t="s">
        <v>4233</v>
      </c>
      <c r="D3766" s="67" t="s">
        <v>4192</v>
      </c>
      <c r="E3766" s="72">
        <v>291</v>
      </c>
      <c r="F3766" s="22" t="s">
        <v>100</v>
      </c>
      <c r="G3766" s="20"/>
      <c r="H3766" s="15" t="s">
        <v>5</v>
      </c>
      <c r="I3766" s="60"/>
    </row>
    <row r="3767" spans="1:9" s="61" customFormat="1" ht="78" x14ac:dyDescent="0.3">
      <c r="A3767" s="67" t="s">
        <v>4191</v>
      </c>
      <c r="B3767" s="66" t="s">
        <v>4230</v>
      </c>
      <c r="C3767" s="66" t="s">
        <v>4234</v>
      </c>
      <c r="D3767" s="67" t="s">
        <v>4192</v>
      </c>
      <c r="E3767" s="72">
        <v>92</v>
      </c>
      <c r="F3767" s="22" t="s">
        <v>100</v>
      </c>
      <c r="G3767" s="20"/>
      <c r="H3767" s="15" t="s">
        <v>5</v>
      </c>
      <c r="I3767" s="60"/>
    </row>
    <row r="3768" spans="1:9" s="61" customFormat="1" ht="78" x14ac:dyDescent="0.3">
      <c r="A3768" s="67" t="s">
        <v>4191</v>
      </c>
      <c r="B3768" s="66" t="s">
        <v>4230</v>
      </c>
      <c r="C3768" s="66" t="s">
        <v>2284</v>
      </c>
      <c r="D3768" s="67" t="s">
        <v>4192</v>
      </c>
      <c r="E3768" s="72">
        <v>201</v>
      </c>
      <c r="F3768" s="22" t="s">
        <v>100</v>
      </c>
      <c r="G3768" s="20"/>
      <c r="H3768" s="15" t="s">
        <v>5</v>
      </c>
      <c r="I3768" s="60"/>
    </row>
    <row r="3769" spans="1:9" s="61" customFormat="1" ht="78" x14ac:dyDescent="0.3">
      <c r="A3769" s="67" t="s">
        <v>4191</v>
      </c>
      <c r="B3769" s="66" t="s">
        <v>4230</v>
      </c>
      <c r="C3769" s="66" t="s">
        <v>4235</v>
      </c>
      <c r="D3769" s="67" t="s">
        <v>4192</v>
      </c>
      <c r="E3769" s="72">
        <v>383</v>
      </c>
      <c r="F3769" s="22" t="s">
        <v>100</v>
      </c>
      <c r="G3769" s="20"/>
      <c r="H3769" s="15" t="s">
        <v>5</v>
      </c>
      <c r="I3769" s="60"/>
    </row>
    <row r="3770" spans="1:9" s="61" customFormat="1" ht="78" x14ac:dyDescent="0.3">
      <c r="A3770" s="67" t="s">
        <v>4191</v>
      </c>
      <c r="B3770" s="66" t="s">
        <v>4230</v>
      </c>
      <c r="C3770" s="66" t="s">
        <v>4236</v>
      </c>
      <c r="D3770" s="67" t="s">
        <v>4192</v>
      </c>
      <c r="E3770" s="72">
        <v>171</v>
      </c>
      <c r="F3770" s="22" t="s">
        <v>100</v>
      </c>
      <c r="G3770" s="20"/>
      <c r="H3770" s="15" t="s">
        <v>5</v>
      </c>
      <c r="I3770" s="60"/>
    </row>
    <row r="3771" spans="1:9" s="61" customFormat="1" ht="78" x14ac:dyDescent="0.3">
      <c r="A3771" s="67" t="s">
        <v>4191</v>
      </c>
      <c r="B3771" s="66" t="s">
        <v>4230</v>
      </c>
      <c r="C3771" s="66" t="s">
        <v>4236</v>
      </c>
      <c r="D3771" s="67" t="s">
        <v>4192</v>
      </c>
      <c r="E3771" s="72">
        <v>189</v>
      </c>
      <c r="F3771" s="22" t="s">
        <v>100</v>
      </c>
      <c r="G3771" s="20"/>
      <c r="H3771" s="15" t="s">
        <v>5</v>
      </c>
      <c r="I3771" s="60"/>
    </row>
    <row r="3772" spans="1:9" s="61" customFormat="1" ht="78" x14ac:dyDescent="0.3">
      <c r="A3772" s="67" t="s">
        <v>4191</v>
      </c>
      <c r="B3772" s="66" t="s">
        <v>4230</v>
      </c>
      <c r="C3772" s="66" t="s">
        <v>4237</v>
      </c>
      <c r="D3772" s="67" t="s">
        <v>4192</v>
      </c>
      <c r="E3772" s="72">
        <v>109</v>
      </c>
      <c r="F3772" s="22" t="s">
        <v>100</v>
      </c>
      <c r="G3772" s="20"/>
      <c r="H3772" s="15" t="s">
        <v>5</v>
      </c>
      <c r="I3772" s="60"/>
    </row>
    <row r="3773" spans="1:9" s="61" customFormat="1" ht="78" x14ac:dyDescent="0.3">
      <c r="A3773" s="67" t="s">
        <v>4191</v>
      </c>
      <c r="B3773" s="66" t="s">
        <v>4230</v>
      </c>
      <c r="C3773" s="66" t="s">
        <v>4234</v>
      </c>
      <c r="D3773" s="67" t="s">
        <v>4192</v>
      </c>
      <c r="E3773" s="72">
        <v>71</v>
      </c>
      <c r="F3773" s="22" t="s">
        <v>100</v>
      </c>
      <c r="G3773" s="20"/>
      <c r="H3773" s="15" t="s">
        <v>5</v>
      </c>
      <c r="I3773" s="60"/>
    </row>
    <row r="3774" spans="1:9" s="61" customFormat="1" ht="78" x14ac:dyDescent="0.3">
      <c r="A3774" s="67" t="s">
        <v>4191</v>
      </c>
      <c r="B3774" s="66" t="s">
        <v>4230</v>
      </c>
      <c r="C3774" s="66" t="s">
        <v>4234</v>
      </c>
      <c r="D3774" s="67" t="s">
        <v>4192</v>
      </c>
      <c r="E3774" s="72">
        <v>74</v>
      </c>
      <c r="F3774" s="22" t="s">
        <v>100</v>
      </c>
      <c r="G3774" s="20"/>
      <c r="H3774" s="15" t="s">
        <v>5</v>
      </c>
      <c r="I3774" s="60"/>
    </row>
    <row r="3775" spans="1:9" s="61" customFormat="1" ht="78" x14ac:dyDescent="0.3">
      <c r="A3775" s="67" t="s">
        <v>4191</v>
      </c>
      <c r="B3775" s="66" t="s">
        <v>4230</v>
      </c>
      <c r="C3775" s="66" t="s">
        <v>4238</v>
      </c>
      <c r="D3775" s="67" t="s">
        <v>4192</v>
      </c>
      <c r="E3775" s="72">
        <v>288</v>
      </c>
      <c r="F3775" s="22" t="s">
        <v>100</v>
      </c>
      <c r="G3775" s="20"/>
      <c r="H3775" s="15" t="s">
        <v>5</v>
      </c>
      <c r="I3775" s="60"/>
    </row>
    <row r="3776" spans="1:9" s="61" customFormat="1" ht="78" x14ac:dyDescent="0.3">
      <c r="A3776" s="67" t="s">
        <v>4191</v>
      </c>
      <c r="B3776" s="66" t="s">
        <v>4230</v>
      </c>
      <c r="C3776" s="66" t="s">
        <v>4239</v>
      </c>
      <c r="D3776" s="67" t="s">
        <v>4192</v>
      </c>
      <c r="E3776" s="72">
        <v>168</v>
      </c>
      <c r="F3776" s="22" t="s">
        <v>100</v>
      </c>
      <c r="G3776" s="20"/>
      <c r="H3776" s="15" t="s">
        <v>5</v>
      </c>
      <c r="I3776" s="60"/>
    </row>
    <row r="3777" spans="1:9" s="61" customFormat="1" ht="78" x14ac:dyDescent="0.3">
      <c r="A3777" s="67" t="s">
        <v>4191</v>
      </c>
      <c r="B3777" s="66" t="s">
        <v>4230</v>
      </c>
      <c r="C3777" s="66" t="s">
        <v>4240</v>
      </c>
      <c r="D3777" s="67" t="s">
        <v>4192</v>
      </c>
      <c r="E3777" s="72">
        <v>441</v>
      </c>
      <c r="F3777" s="22" t="s">
        <v>100</v>
      </c>
      <c r="G3777" s="20"/>
      <c r="H3777" s="15" t="s">
        <v>5</v>
      </c>
      <c r="I3777" s="60"/>
    </row>
    <row r="3778" spans="1:9" s="61" customFormat="1" ht="78" x14ac:dyDescent="0.3">
      <c r="A3778" s="67" t="s">
        <v>4191</v>
      </c>
      <c r="B3778" s="66" t="s">
        <v>4230</v>
      </c>
      <c r="C3778" s="66" t="s">
        <v>2291</v>
      </c>
      <c r="D3778" s="67" t="s">
        <v>4192</v>
      </c>
      <c r="E3778" s="72">
        <v>161</v>
      </c>
      <c r="F3778" s="22" t="s">
        <v>100</v>
      </c>
      <c r="G3778" s="20"/>
      <c r="H3778" s="15" t="s">
        <v>5</v>
      </c>
      <c r="I3778" s="60"/>
    </row>
    <row r="3779" spans="1:9" s="61" customFormat="1" ht="78" x14ac:dyDescent="0.3">
      <c r="A3779" s="67" t="s">
        <v>4191</v>
      </c>
      <c r="B3779" s="66" t="s">
        <v>4230</v>
      </c>
      <c r="C3779" s="66" t="s">
        <v>4241</v>
      </c>
      <c r="D3779" s="67" t="s">
        <v>4192</v>
      </c>
      <c r="E3779" s="72">
        <v>238</v>
      </c>
      <c r="F3779" s="22" t="s">
        <v>100</v>
      </c>
      <c r="G3779" s="20"/>
      <c r="H3779" s="15" t="s">
        <v>5</v>
      </c>
      <c r="I3779" s="60"/>
    </row>
    <row r="3780" spans="1:9" s="61" customFormat="1" ht="78" x14ac:dyDescent="0.3">
      <c r="A3780" s="67" t="s">
        <v>4191</v>
      </c>
      <c r="B3780" s="66" t="s">
        <v>4230</v>
      </c>
      <c r="C3780" s="66" t="s">
        <v>4242</v>
      </c>
      <c r="D3780" s="67" t="s">
        <v>4192</v>
      </c>
      <c r="E3780" s="72">
        <v>153</v>
      </c>
      <c r="F3780" s="22" t="s">
        <v>100</v>
      </c>
      <c r="G3780" s="20"/>
      <c r="H3780" s="15" t="s">
        <v>5</v>
      </c>
      <c r="I3780" s="60"/>
    </row>
    <row r="3781" spans="1:9" s="61" customFormat="1" ht="78" x14ac:dyDescent="0.3">
      <c r="A3781" s="67" t="s">
        <v>4191</v>
      </c>
      <c r="B3781" s="66" t="s">
        <v>4230</v>
      </c>
      <c r="C3781" s="66" t="s">
        <v>1851</v>
      </c>
      <c r="D3781" s="67" t="s">
        <v>4192</v>
      </c>
      <c r="E3781" s="72">
        <v>67</v>
      </c>
      <c r="F3781" s="22" t="s">
        <v>100</v>
      </c>
      <c r="G3781" s="20"/>
      <c r="H3781" s="15" t="s">
        <v>5</v>
      </c>
      <c r="I3781" s="60"/>
    </row>
    <row r="3782" spans="1:9" s="61" customFormat="1" ht="78" x14ac:dyDescent="0.3">
      <c r="A3782" s="67" t="s">
        <v>4191</v>
      </c>
      <c r="B3782" s="66" t="s">
        <v>4230</v>
      </c>
      <c r="C3782" s="66" t="s">
        <v>4243</v>
      </c>
      <c r="D3782" s="67" t="s">
        <v>4192</v>
      </c>
      <c r="E3782" s="72">
        <v>281</v>
      </c>
      <c r="F3782" s="22" t="s">
        <v>100</v>
      </c>
      <c r="G3782" s="20"/>
      <c r="H3782" s="15" t="s">
        <v>5</v>
      </c>
      <c r="I3782" s="60"/>
    </row>
    <row r="3783" spans="1:9" s="61" customFormat="1" ht="78" x14ac:dyDescent="0.3">
      <c r="A3783" s="67" t="s">
        <v>4191</v>
      </c>
      <c r="B3783" s="66" t="s">
        <v>4230</v>
      </c>
      <c r="C3783" s="66" t="s">
        <v>4244</v>
      </c>
      <c r="D3783" s="67" t="s">
        <v>4192</v>
      </c>
      <c r="E3783" s="72">
        <v>78</v>
      </c>
      <c r="F3783" s="22" t="s">
        <v>100</v>
      </c>
      <c r="G3783" s="20"/>
      <c r="H3783" s="15" t="s">
        <v>5</v>
      </c>
      <c r="I3783" s="60"/>
    </row>
    <row r="3784" spans="1:9" s="61" customFormat="1" ht="78" x14ac:dyDescent="0.3">
      <c r="A3784" s="67" t="s">
        <v>4191</v>
      </c>
      <c r="B3784" s="66" t="s">
        <v>4230</v>
      </c>
      <c r="C3784" s="66" t="s">
        <v>2194</v>
      </c>
      <c r="D3784" s="67" t="s">
        <v>4192</v>
      </c>
      <c r="E3784" s="72">
        <v>211</v>
      </c>
      <c r="F3784" s="22" t="s">
        <v>100</v>
      </c>
      <c r="G3784" s="20"/>
      <c r="H3784" s="15" t="s">
        <v>5</v>
      </c>
      <c r="I3784" s="60"/>
    </row>
    <row r="3785" spans="1:9" s="61" customFormat="1" ht="78" x14ac:dyDescent="0.3">
      <c r="A3785" s="67" t="s">
        <v>4191</v>
      </c>
      <c r="B3785" s="66" t="s">
        <v>4230</v>
      </c>
      <c r="C3785" s="66" t="s">
        <v>4245</v>
      </c>
      <c r="D3785" s="67" t="s">
        <v>4192</v>
      </c>
      <c r="E3785" s="72">
        <v>260</v>
      </c>
      <c r="F3785" s="22" t="s">
        <v>100</v>
      </c>
      <c r="G3785" s="20"/>
      <c r="H3785" s="15" t="s">
        <v>5</v>
      </c>
      <c r="I3785" s="60"/>
    </row>
    <row r="3786" spans="1:9" s="61" customFormat="1" ht="78" x14ac:dyDescent="0.3">
      <c r="A3786" s="67" t="s">
        <v>4191</v>
      </c>
      <c r="B3786" s="66" t="s">
        <v>4230</v>
      </c>
      <c r="C3786" s="66" t="s">
        <v>4246</v>
      </c>
      <c r="D3786" s="67" t="s">
        <v>4192</v>
      </c>
      <c r="E3786" s="72">
        <v>351</v>
      </c>
      <c r="F3786" s="22" t="s">
        <v>100</v>
      </c>
      <c r="G3786" s="20"/>
      <c r="H3786" s="15" t="s">
        <v>5</v>
      </c>
      <c r="I3786" s="60"/>
    </row>
    <row r="3787" spans="1:9" s="61" customFormat="1" ht="78" x14ac:dyDescent="0.3">
      <c r="A3787" s="34" t="s">
        <v>4187</v>
      </c>
      <c r="B3787" s="66" t="s">
        <v>4247</v>
      </c>
      <c r="C3787" s="66" t="s">
        <v>1442</v>
      </c>
      <c r="D3787" s="34" t="s">
        <v>4190</v>
      </c>
      <c r="E3787" s="71">
        <v>40</v>
      </c>
      <c r="F3787" s="22" t="s">
        <v>100</v>
      </c>
      <c r="G3787" s="20"/>
      <c r="H3787" s="15" t="s">
        <v>5</v>
      </c>
      <c r="I3787" s="60"/>
    </row>
    <row r="3788" spans="1:9" s="61" customFormat="1" ht="78" x14ac:dyDescent="0.3">
      <c r="A3788" s="34" t="s">
        <v>4187</v>
      </c>
      <c r="B3788" s="66" t="s">
        <v>4247</v>
      </c>
      <c r="C3788" s="66" t="s">
        <v>4248</v>
      </c>
      <c r="D3788" s="34" t="s">
        <v>4190</v>
      </c>
      <c r="E3788" s="71">
        <v>26</v>
      </c>
      <c r="F3788" s="22" t="s">
        <v>100</v>
      </c>
      <c r="G3788" s="20"/>
      <c r="H3788" s="15" t="s">
        <v>5</v>
      </c>
      <c r="I3788" s="60"/>
    </row>
    <row r="3789" spans="1:9" s="61" customFormat="1" ht="78" x14ac:dyDescent="0.3">
      <c r="A3789" s="34" t="s">
        <v>4187</v>
      </c>
      <c r="B3789" s="66" t="s">
        <v>4247</v>
      </c>
      <c r="C3789" s="66" t="s">
        <v>1442</v>
      </c>
      <c r="D3789" s="34" t="s">
        <v>4190</v>
      </c>
      <c r="E3789" s="71">
        <v>40</v>
      </c>
      <c r="F3789" s="22" t="s">
        <v>100</v>
      </c>
      <c r="G3789" s="20"/>
      <c r="H3789" s="15" t="s">
        <v>5</v>
      </c>
      <c r="I3789" s="60"/>
    </row>
    <row r="3790" spans="1:9" s="61" customFormat="1" ht="78" x14ac:dyDescent="0.3">
      <c r="A3790" s="34" t="s">
        <v>4187</v>
      </c>
      <c r="B3790" s="66" t="s">
        <v>4247</v>
      </c>
      <c r="C3790" s="66" t="s">
        <v>4249</v>
      </c>
      <c r="D3790" s="34" t="s">
        <v>4190</v>
      </c>
      <c r="E3790" s="71">
        <v>20</v>
      </c>
      <c r="F3790" s="22" t="s">
        <v>100</v>
      </c>
      <c r="G3790" s="20"/>
      <c r="H3790" s="15" t="s">
        <v>5</v>
      </c>
      <c r="I3790" s="60"/>
    </row>
    <row r="3791" spans="1:9" s="61" customFormat="1" ht="78" x14ac:dyDescent="0.3">
      <c r="A3791" s="34" t="s">
        <v>4187</v>
      </c>
      <c r="B3791" s="66" t="s">
        <v>4247</v>
      </c>
      <c r="C3791" s="66" t="s">
        <v>4250</v>
      </c>
      <c r="D3791" s="34" t="s">
        <v>4190</v>
      </c>
      <c r="E3791" s="71">
        <v>40</v>
      </c>
      <c r="F3791" s="22" t="s">
        <v>100</v>
      </c>
      <c r="G3791" s="20"/>
      <c r="H3791" s="15" t="s">
        <v>5</v>
      </c>
      <c r="I3791" s="60"/>
    </row>
    <row r="3792" spans="1:9" s="61" customFormat="1" ht="78" x14ac:dyDescent="0.3">
      <c r="A3792" s="34" t="s">
        <v>4187</v>
      </c>
      <c r="B3792" s="66" t="s">
        <v>4247</v>
      </c>
      <c r="C3792" s="66" t="s">
        <v>4251</v>
      </c>
      <c r="D3792" s="34" t="s">
        <v>4190</v>
      </c>
      <c r="E3792" s="71">
        <v>42</v>
      </c>
      <c r="F3792" s="22" t="s">
        <v>100</v>
      </c>
      <c r="G3792" s="20"/>
      <c r="H3792" s="15" t="s">
        <v>5</v>
      </c>
      <c r="I3792" s="60"/>
    </row>
    <row r="3793" spans="1:9" s="61" customFormat="1" ht="78" x14ac:dyDescent="0.3">
      <c r="A3793" s="34" t="s">
        <v>4187</v>
      </c>
      <c r="B3793" s="66" t="s">
        <v>4247</v>
      </c>
      <c r="C3793" s="66" t="s">
        <v>4252</v>
      </c>
      <c r="D3793" s="34" t="s">
        <v>4190</v>
      </c>
      <c r="E3793" s="71">
        <v>40</v>
      </c>
      <c r="F3793" s="22" t="s">
        <v>100</v>
      </c>
      <c r="G3793" s="20"/>
      <c r="H3793" s="15" t="s">
        <v>5</v>
      </c>
      <c r="I3793" s="60"/>
    </row>
    <row r="3794" spans="1:9" s="61" customFormat="1" ht="78" x14ac:dyDescent="0.3">
      <c r="A3794" s="67" t="s">
        <v>4191</v>
      </c>
      <c r="B3794" s="66" t="s">
        <v>4247</v>
      </c>
      <c r="C3794" s="66" t="s">
        <v>1442</v>
      </c>
      <c r="D3794" s="67" t="s">
        <v>4192</v>
      </c>
      <c r="E3794" s="72">
        <v>40</v>
      </c>
      <c r="F3794" s="22" t="s">
        <v>100</v>
      </c>
      <c r="G3794" s="20"/>
      <c r="H3794" s="15" t="s">
        <v>5</v>
      </c>
      <c r="I3794" s="60"/>
    </row>
    <row r="3795" spans="1:9" s="61" customFormat="1" ht="78" x14ac:dyDescent="0.3">
      <c r="A3795" s="67" t="s">
        <v>4191</v>
      </c>
      <c r="B3795" s="66" t="s">
        <v>4247</v>
      </c>
      <c r="C3795" s="66" t="s">
        <v>4253</v>
      </c>
      <c r="D3795" s="67" t="s">
        <v>4192</v>
      </c>
      <c r="E3795" s="72">
        <v>38</v>
      </c>
      <c r="F3795" s="22" t="s">
        <v>100</v>
      </c>
      <c r="G3795" s="20"/>
      <c r="H3795" s="15" t="s">
        <v>5</v>
      </c>
      <c r="I3795" s="60"/>
    </row>
    <row r="3796" spans="1:9" s="61" customFormat="1" ht="78" x14ac:dyDescent="0.3">
      <c r="A3796" s="67" t="s">
        <v>4191</v>
      </c>
      <c r="B3796" s="66" t="s">
        <v>4247</v>
      </c>
      <c r="C3796" s="66" t="s">
        <v>1442</v>
      </c>
      <c r="D3796" s="67" t="s">
        <v>4192</v>
      </c>
      <c r="E3796" s="72">
        <v>40</v>
      </c>
      <c r="F3796" s="22" t="s">
        <v>100</v>
      </c>
      <c r="G3796" s="20"/>
      <c r="H3796" s="15" t="s">
        <v>5</v>
      </c>
      <c r="I3796" s="60"/>
    </row>
    <row r="3797" spans="1:9" s="61" customFormat="1" ht="78" x14ac:dyDescent="0.3">
      <c r="A3797" s="67" t="s">
        <v>4191</v>
      </c>
      <c r="B3797" s="66" t="s">
        <v>4247</v>
      </c>
      <c r="C3797" s="66" t="s">
        <v>1442</v>
      </c>
      <c r="D3797" s="67" t="s">
        <v>4192</v>
      </c>
      <c r="E3797" s="72">
        <v>38</v>
      </c>
      <c r="F3797" s="22" t="s">
        <v>100</v>
      </c>
      <c r="G3797" s="20"/>
      <c r="H3797" s="15" t="s">
        <v>5</v>
      </c>
      <c r="I3797" s="60"/>
    </row>
    <row r="3798" spans="1:9" s="61" customFormat="1" ht="78" x14ac:dyDescent="0.3">
      <c r="A3798" s="67" t="s">
        <v>4191</v>
      </c>
      <c r="B3798" s="66" t="s">
        <v>4247</v>
      </c>
      <c r="C3798" s="66" t="s">
        <v>4254</v>
      </c>
      <c r="D3798" s="67" t="s">
        <v>4192</v>
      </c>
      <c r="E3798" s="72">
        <v>44</v>
      </c>
      <c r="F3798" s="22" t="s">
        <v>100</v>
      </c>
      <c r="G3798" s="20"/>
      <c r="H3798" s="15" t="s">
        <v>5</v>
      </c>
      <c r="I3798" s="60"/>
    </row>
    <row r="3799" spans="1:9" s="61" customFormat="1" ht="78" x14ac:dyDescent="0.3">
      <c r="A3799" s="67" t="s">
        <v>4191</v>
      </c>
      <c r="B3799" s="66" t="s">
        <v>4247</v>
      </c>
      <c r="C3799" s="66" t="s">
        <v>4255</v>
      </c>
      <c r="D3799" s="67" t="s">
        <v>4192</v>
      </c>
      <c r="E3799" s="72">
        <v>46</v>
      </c>
      <c r="F3799" s="22" t="s">
        <v>100</v>
      </c>
      <c r="G3799" s="20"/>
      <c r="H3799" s="15" t="s">
        <v>5</v>
      </c>
      <c r="I3799" s="60"/>
    </row>
    <row r="3800" spans="1:9" s="61" customFormat="1" ht="78" x14ac:dyDescent="0.3">
      <c r="A3800" s="67" t="s">
        <v>4191</v>
      </c>
      <c r="B3800" s="66" t="s">
        <v>4247</v>
      </c>
      <c r="C3800" s="66" t="s">
        <v>1442</v>
      </c>
      <c r="D3800" s="67" t="s">
        <v>4192</v>
      </c>
      <c r="E3800" s="72">
        <v>40</v>
      </c>
      <c r="F3800" s="22" t="s">
        <v>100</v>
      </c>
      <c r="G3800" s="20"/>
      <c r="H3800" s="15" t="s">
        <v>5</v>
      </c>
      <c r="I3800" s="60"/>
    </row>
    <row r="3801" spans="1:9" s="61" customFormat="1" ht="78" x14ac:dyDescent="0.3">
      <c r="A3801" s="34" t="s">
        <v>4187</v>
      </c>
      <c r="B3801" s="66" t="s">
        <v>4256</v>
      </c>
      <c r="C3801" s="66" t="s">
        <v>4233</v>
      </c>
      <c r="D3801" s="34" t="s">
        <v>4190</v>
      </c>
      <c r="E3801" s="71">
        <v>27</v>
      </c>
      <c r="F3801" s="22" t="s">
        <v>100</v>
      </c>
      <c r="G3801" s="20"/>
      <c r="H3801" s="15" t="s">
        <v>5</v>
      </c>
      <c r="I3801" s="60"/>
    </row>
    <row r="3802" spans="1:9" s="61" customFormat="1" ht="78" x14ac:dyDescent="0.3">
      <c r="A3802" s="34" t="s">
        <v>4187</v>
      </c>
      <c r="B3802" s="66" t="s">
        <v>4256</v>
      </c>
      <c r="C3802" s="66" t="s">
        <v>1782</v>
      </c>
      <c r="D3802" s="34" t="s">
        <v>4190</v>
      </c>
      <c r="E3802" s="71">
        <v>16</v>
      </c>
      <c r="F3802" s="22" t="s">
        <v>100</v>
      </c>
      <c r="G3802" s="20"/>
      <c r="H3802" s="15" t="s">
        <v>5</v>
      </c>
      <c r="I3802" s="60"/>
    </row>
    <row r="3803" spans="1:9" s="61" customFormat="1" ht="78" x14ac:dyDescent="0.3">
      <c r="A3803" s="34" t="s">
        <v>4187</v>
      </c>
      <c r="B3803" s="66" t="s">
        <v>4256</v>
      </c>
      <c r="C3803" s="66" t="s">
        <v>1782</v>
      </c>
      <c r="D3803" s="34" t="s">
        <v>4190</v>
      </c>
      <c r="E3803" s="71">
        <v>15</v>
      </c>
      <c r="F3803" s="22" t="s">
        <v>100</v>
      </c>
      <c r="G3803" s="20"/>
      <c r="H3803" s="15" t="s">
        <v>5</v>
      </c>
      <c r="I3803" s="60"/>
    </row>
    <row r="3804" spans="1:9" s="61" customFormat="1" ht="78" x14ac:dyDescent="0.3">
      <c r="A3804" s="34" t="s">
        <v>4187</v>
      </c>
      <c r="B3804" s="66" t="s">
        <v>4256</v>
      </c>
      <c r="C3804" s="66" t="s">
        <v>4257</v>
      </c>
      <c r="D3804" s="34" t="s">
        <v>4190</v>
      </c>
      <c r="E3804" s="71">
        <v>20</v>
      </c>
      <c r="F3804" s="22" t="s">
        <v>100</v>
      </c>
      <c r="G3804" s="20"/>
      <c r="H3804" s="15" t="s">
        <v>5</v>
      </c>
      <c r="I3804" s="60"/>
    </row>
    <row r="3805" spans="1:9" s="61" customFormat="1" ht="78" x14ac:dyDescent="0.3">
      <c r="A3805" s="34" t="s">
        <v>4187</v>
      </c>
      <c r="B3805" s="66" t="s">
        <v>4256</v>
      </c>
      <c r="C3805" s="66" t="s">
        <v>4258</v>
      </c>
      <c r="D3805" s="34" t="s">
        <v>4190</v>
      </c>
      <c r="E3805" s="71">
        <v>26</v>
      </c>
      <c r="F3805" s="22" t="s">
        <v>100</v>
      </c>
      <c r="G3805" s="20"/>
      <c r="H3805" s="15" t="s">
        <v>5</v>
      </c>
      <c r="I3805" s="60"/>
    </row>
    <row r="3806" spans="1:9" s="61" customFormat="1" ht="78" x14ac:dyDescent="0.3">
      <c r="A3806" s="34" t="s">
        <v>4187</v>
      </c>
      <c r="B3806" s="66" t="s">
        <v>4256</v>
      </c>
      <c r="C3806" s="66" t="s">
        <v>4233</v>
      </c>
      <c r="D3806" s="34" t="s">
        <v>4190</v>
      </c>
      <c r="E3806" s="71">
        <v>47</v>
      </c>
      <c r="F3806" s="22" t="s">
        <v>100</v>
      </c>
      <c r="G3806" s="20"/>
      <c r="H3806" s="15" t="s">
        <v>5</v>
      </c>
      <c r="I3806" s="60"/>
    </row>
    <row r="3807" spans="1:9" s="61" customFormat="1" ht="78" x14ac:dyDescent="0.3">
      <c r="A3807" s="34" t="s">
        <v>4187</v>
      </c>
      <c r="B3807" s="66" t="s">
        <v>4256</v>
      </c>
      <c r="C3807" s="66" t="s">
        <v>3024</v>
      </c>
      <c r="D3807" s="34" t="s">
        <v>4190</v>
      </c>
      <c r="E3807" s="71">
        <v>32</v>
      </c>
      <c r="F3807" s="22" t="s">
        <v>100</v>
      </c>
      <c r="G3807" s="20"/>
      <c r="H3807" s="15" t="s">
        <v>5</v>
      </c>
      <c r="I3807" s="60"/>
    </row>
    <row r="3808" spans="1:9" s="61" customFormat="1" ht="78" x14ac:dyDescent="0.3">
      <c r="A3808" s="34" t="s">
        <v>4187</v>
      </c>
      <c r="B3808" s="66" t="s">
        <v>4256</v>
      </c>
      <c r="C3808" s="66" t="s">
        <v>1782</v>
      </c>
      <c r="D3808" s="34" t="s">
        <v>4190</v>
      </c>
      <c r="E3808" s="71">
        <v>15</v>
      </c>
      <c r="F3808" s="22" t="s">
        <v>100</v>
      </c>
      <c r="G3808" s="20"/>
      <c r="H3808" s="15" t="s">
        <v>5</v>
      </c>
      <c r="I3808" s="60"/>
    </row>
    <row r="3809" spans="1:9" s="61" customFormat="1" ht="78" x14ac:dyDescent="0.3">
      <c r="A3809" s="34" t="s">
        <v>4187</v>
      </c>
      <c r="B3809" s="66" t="s">
        <v>4256</v>
      </c>
      <c r="C3809" s="66" t="s">
        <v>4259</v>
      </c>
      <c r="D3809" s="34" t="s">
        <v>4190</v>
      </c>
      <c r="E3809" s="71">
        <v>15</v>
      </c>
      <c r="F3809" s="22" t="s">
        <v>100</v>
      </c>
      <c r="G3809" s="20"/>
      <c r="H3809" s="15" t="s">
        <v>5</v>
      </c>
      <c r="I3809" s="60"/>
    </row>
    <row r="3810" spans="1:9" s="61" customFormat="1" ht="78" x14ac:dyDescent="0.3">
      <c r="A3810" s="34" t="s">
        <v>4187</v>
      </c>
      <c r="B3810" s="66" t="s">
        <v>4256</v>
      </c>
      <c r="C3810" s="66" t="s">
        <v>1782</v>
      </c>
      <c r="D3810" s="34" t="s">
        <v>4190</v>
      </c>
      <c r="E3810" s="71">
        <v>20</v>
      </c>
      <c r="F3810" s="22" t="s">
        <v>100</v>
      </c>
      <c r="G3810" s="20"/>
      <c r="H3810" s="15" t="s">
        <v>5</v>
      </c>
      <c r="I3810" s="60"/>
    </row>
    <row r="3811" spans="1:9" s="61" customFormat="1" ht="78" x14ac:dyDescent="0.3">
      <c r="A3811" s="34" t="s">
        <v>4187</v>
      </c>
      <c r="B3811" s="66" t="s">
        <v>4256</v>
      </c>
      <c r="C3811" s="66" t="s">
        <v>2066</v>
      </c>
      <c r="D3811" s="34" t="s">
        <v>4190</v>
      </c>
      <c r="E3811" s="71">
        <v>30</v>
      </c>
      <c r="F3811" s="22" t="s">
        <v>100</v>
      </c>
      <c r="G3811" s="20"/>
      <c r="H3811" s="15" t="s">
        <v>5</v>
      </c>
      <c r="I3811" s="60"/>
    </row>
    <row r="3812" spans="1:9" s="61" customFormat="1" ht="78" x14ac:dyDescent="0.3">
      <c r="A3812" s="34" t="s">
        <v>4187</v>
      </c>
      <c r="B3812" s="66" t="s">
        <v>4256</v>
      </c>
      <c r="C3812" s="66" t="s">
        <v>1782</v>
      </c>
      <c r="D3812" s="34" t="s">
        <v>4190</v>
      </c>
      <c r="E3812" s="71">
        <v>40</v>
      </c>
      <c r="F3812" s="22" t="s">
        <v>100</v>
      </c>
      <c r="G3812" s="20"/>
      <c r="H3812" s="15" t="s">
        <v>5</v>
      </c>
      <c r="I3812" s="60"/>
    </row>
    <row r="3813" spans="1:9" s="61" customFormat="1" ht="78" x14ac:dyDescent="0.3">
      <c r="A3813" s="34" t="s">
        <v>4187</v>
      </c>
      <c r="B3813" s="66" t="s">
        <v>4256</v>
      </c>
      <c r="C3813" s="66" t="s">
        <v>1797</v>
      </c>
      <c r="D3813" s="34" t="s">
        <v>4190</v>
      </c>
      <c r="E3813" s="71">
        <v>37</v>
      </c>
      <c r="F3813" s="22" t="s">
        <v>100</v>
      </c>
      <c r="G3813" s="20"/>
      <c r="H3813" s="15" t="s">
        <v>5</v>
      </c>
      <c r="I3813" s="60"/>
    </row>
    <row r="3814" spans="1:9" s="61" customFormat="1" ht="78" x14ac:dyDescent="0.3">
      <c r="A3814" s="34" t="s">
        <v>4187</v>
      </c>
      <c r="B3814" s="66" t="s">
        <v>4256</v>
      </c>
      <c r="C3814" s="66" t="s">
        <v>1782</v>
      </c>
      <c r="D3814" s="34" t="s">
        <v>4190</v>
      </c>
      <c r="E3814" s="71">
        <v>20</v>
      </c>
      <c r="F3814" s="22" t="s">
        <v>100</v>
      </c>
      <c r="G3814" s="20"/>
      <c r="H3814" s="15" t="s">
        <v>5</v>
      </c>
      <c r="I3814" s="60"/>
    </row>
    <row r="3815" spans="1:9" s="61" customFormat="1" ht="78" x14ac:dyDescent="0.3">
      <c r="A3815" s="67" t="s">
        <v>4191</v>
      </c>
      <c r="B3815" s="66" t="s">
        <v>4256</v>
      </c>
      <c r="C3815" s="66" t="s">
        <v>2827</v>
      </c>
      <c r="D3815" s="67" t="s">
        <v>4192</v>
      </c>
      <c r="E3815" s="72">
        <v>20</v>
      </c>
      <c r="F3815" s="22" t="s">
        <v>100</v>
      </c>
      <c r="G3815" s="20"/>
      <c r="H3815" s="15" t="s">
        <v>5</v>
      </c>
      <c r="I3815" s="60"/>
    </row>
    <row r="3816" spans="1:9" s="61" customFormat="1" ht="78" x14ac:dyDescent="0.3">
      <c r="A3816" s="67" t="s">
        <v>4191</v>
      </c>
      <c r="B3816" s="66" t="s">
        <v>4256</v>
      </c>
      <c r="C3816" s="66" t="s">
        <v>4260</v>
      </c>
      <c r="D3816" s="67" t="s">
        <v>4192</v>
      </c>
      <c r="E3816" s="72">
        <v>45</v>
      </c>
      <c r="F3816" s="22" t="s">
        <v>100</v>
      </c>
      <c r="G3816" s="20"/>
      <c r="H3816" s="15" t="s">
        <v>5</v>
      </c>
      <c r="I3816" s="60"/>
    </row>
    <row r="3817" spans="1:9" s="61" customFormat="1" ht="78" x14ac:dyDescent="0.3">
      <c r="A3817" s="67" t="s">
        <v>4191</v>
      </c>
      <c r="B3817" s="66" t="s">
        <v>4256</v>
      </c>
      <c r="C3817" s="66" t="s">
        <v>3024</v>
      </c>
      <c r="D3817" s="67" t="s">
        <v>4192</v>
      </c>
      <c r="E3817" s="72">
        <v>20</v>
      </c>
      <c r="F3817" s="22" t="s">
        <v>100</v>
      </c>
      <c r="G3817" s="20"/>
      <c r="H3817" s="15" t="s">
        <v>5</v>
      </c>
      <c r="I3817" s="60"/>
    </row>
    <row r="3818" spans="1:9" s="61" customFormat="1" ht="78" x14ac:dyDescent="0.3">
      <c r="A3818" s="67" t="s">
        <v>4191</v>
      </c>
      <c r="B3818" s="66" t="s">
        <v>4256</v>
      </c>
      <c r="C3818" s="66" t="s">
        <v>4261</v>
      </c>
      <c r="D3818" s="67" t="s">
        <v>4192</v>
      </c>
      <c r="E3818" s="72">
        <v>20</v>
      </c>
      <c r="F3818" s="22" t="s">
        <v>100</v>
      </c>
      <c r="G3818" s="20"/>
      <c r="H3818" s="15" t="s">
        <v>5</v>
      </c>
      <c r="I3818" s="60"/>
    </row>
    <row r="3819" spans="1:9" s="61" customFormat="1" ht="78" x14ac:dyDescent="0.3">
      <c r="A3819" s="67" t="s">
        <v>4191</v>
      </c>
      <c r="B3819" s="66" t="s">
        <v>4256</v>
      </c>
      <c r="C3819" s="66" t="s">
        <v>4262</v>
      </c>
      <c r="D3819" s="67" t="s">
        <v>4192</v>
      </c>
      <c r="E3819" s="72">
        <v>40</v>
      </c>
      <c r="F3819" s="22" t="s">
        <v>100</v>
      </c>
      <c r="G3819" s="20"/>
      <c r="H3819" s="15" t="s">
        <v>5</v>
      </c>
      <c r="I3819" s="60"/>
    </row>
    <row r="3820" spans="1:9" s="61" customFormat="1" ht="78" x14ac:dyDescent="0.3">
      <c r="A3820" s="67" t="s">
        <v>4191</v>
      </c>
      <c r="B3820" s="66" t="s">
        <v>4256</v>
      </c>
      <c r="C3820" s="66" t="s">
        <v>4233</v>
      </c>
      <c r="D3820" s="67" t="s">
        <v>4192</v>
      </c>
      <c r="E3820" s="72">
        <v>30</v>
      </c>
      <c r="F3820" s="22" t="s">
        <v>100</v>
      </c>
      <c r="G3820" s="20"/>
      <c r="H3820" s="15" t="s">
        <v>5</v>
      </c>
      <c r="I3820" s="60"/>
    </row>
    <row r="3821" spans="1:9" s="61" customFormat="1" ht="78" x14ac:dyDescent="0.3">
      <c r="A3821" s="67" t="s">
        <v>4191</v>
      </c>
      <c r="B3821" s="66" t="s">
        <v>4256</v>
      </c>
      <c r="C3821" s="66" t="s">
        <v>2967</v>
      </c>
      <c r="D3821" s="67" t="s">
        <v>4192</v>
      </c>
      <c r="E3821" s="72">
        <v>40</v>
      </c>
      <c r="F3821" s="22" t="s">
        <v>100</v>
      </c>
      <c r="G3821" s="20"/>
      <c r="H3821" s="15" t="s">
        <v>5</v>
      </c>
      <c r="I3821" s="60"/>
    </row>
    <row r="3822" spans="1:9" s="61" customFormat="1" ht="78" x14ac:dyDescent="0.3">
      <c r="A3822" s="67" t="s">
        <v>4191</v>
      </c>
      <c r="B3822" s="66" t="s">
        <v>4256</v>
      </c>
      <c r="C3822" s="66" t="s">
        <v>3024</v>
      </c>
      <c r="D3822" s="67" t="s">
        <v>4192</v>
      </c>
      <c r="E3822" s="72">
        <v>33</v>
      </c>
      <c r="F3822" s="22" t="s">
        <v>100</v>
      </c>
      <c r="G3822" s="20"/>
      <c r="H3822" s="15" t="s">
        <v>5</v>
      </c>
      <c r="I3822" s="60"/>
    </row>
    <row r="3823" spans="1:9" s="61" customFormat="1" ht="78" x14ac:dyDescent="0.3">
      <c r="A3823" s="67" t="s">
        <v>4191</v>
      </c>
      <c r="B3823" s="66" t="s">
        <v>4256</v>
      </c>
      <c r="C3823" s="66" t="s">
        <v>4263</v>
      </c>
      <c r="D3823" s="67" t="s">
        <v>4192</v>
      </c>
      <c r="E3823" s="72">
        <v>45</v>
      </c>
      <c r="F3823" s="22" t="s">
        <v>100</v>
      </c>
      <c r="G3823" s="20"/>
      <c r="H3823" s="15" t="s">
        <v>5</v>
      </c>
      <c r="I3823" s="60"/>
    </row>
    <row r="3824" spans="1:9" s="61" customFormat="1" ht="78" x14ac:dyDescent="0.3">
      <c r="A3824" s="67" t="s">
        <v>4191</v>
      </c>
      <c r="B3824" s="66" t="s">
        <v>4256</v>
      </c>
      <c r="C3824" s="66" t="s">
        <v>1782</v>
      </c>
      <c r="D3824" s="67" t="s">
        <v>4192</v>
      </c>
      <c r="E3824" s="72">
        <v>20</v>
      </c>
      <c r="F3824" s="22" t="s">
        <v>100</v>
      </c>
      <c r="G3824" s="20"/>
      <c r="H3824" s="15" t="s">
        <v>5</v>
      </c>
      <c r="I3824" s="60"/>
    </row>
    <row r="3825" spans="1:9" s="61" customFormat="1" ht="78" x14ac:dyDescent="0.3">
      <c r="A3825" s="67" t="s">
        <v>4191</v>
      </c>
      <c r="B3825" s="66" t="s">
        <v>4256</v>
      </c>
      <c r="C3825" s="66" t="s">
        <v>2198</v>
      </c>
      <c r="D3825" s="67" t="s">
        <v>4192</v>
      </c>
      <c r="E3825" s="72">
        <v>25</v>
      </c>
      <c r="F3825" s="22" t="s">
        <v>100</v>
      </c>
      <c r="G3825" s="20"/>
      <c r="H3825" s="15" t="s">
        <v>5</v>
      </c>
      <c r="I3825" s="60"/>
    </row>
    <row r="3826" spans="1:9" s="61" customFormat="1" ht="78" x14ac:dyDescent="0.3">
      <c r="A3826" s="67" t="s">
        <v>4191</v>
      </c>
      <c r="B3826" s="66" t="s">
        <v>4256</v>
      </c>
      <c r="C3826" s="66" t="s">
        <v>4233</v>
      </c>
      <c r="D3826" s="67" t="s">
        <v>4192</v>
      </c>
      <c r="E3826" s="72">
        <v>36</v>
      </c>
      <c r="F3826" s="22" t="s">
        <v>100</v>
      </c>
      <c r="G3826" s="20"/>
      <c r="H3826" s="15" t="s">
        <v>5</v>
      </c>
      <c r="I3826" s="60"/>
    </row>
    <row r="3827" spans="1:9" s="61" customFormat="1" ht="78" x14ac:dyDescent="0.3">
      <c r="A3827" s="67" t="s">
        <v>4191</v>
      </c>
      <c r="B3827" s="66" t="s">
        <v>4256</v>
      </c>
      <c r="C3827" s="66" t="s">
        <v>4264</v>
      </c>
      <c r="D3827" s="67" t="s">
        <v>4192</v>
      </c>
      <c r="E3827" s="72">
        <v>20</v>
      </c>
      <c r="F3827" s="22" t="s">
        <v>100</v>
      </c>
      <c r="G3827" s="20"/>
      <c r="H3827" s="15" t="s">
        <v>5</v>
      </c>
      <c r="I3827" s="60"/>
    </row>
    <row r="3828" spans="1:9" s="61" customFormat="1" ht="78" x14ac:dyDescent="0.3">
      <c r="A3828" s="67" t="s">
        <v>4191</v>
      </c>
      <c r="B3828" s="66" t="s">
        <v>4256</v>
      </c>
      <c r="C3828" s="66" t="s">
        <v>3024</v>
      </c>
      <c r="D3828" s="67" t="s">
        <v>4192</v>
      </c>
      <c r="E3828" s="72">
        <v>32</v>
      </c>
      <c r="F3828" s="22" t="s">
        <v>100</v>
      </c>
      <c r="G3828" s="20"/>
      <c r="H3828" s="15" t="s">
        <v>5</v>
      </c>
      <c r="I3828" s="60"/>
    </row>
    <row r="3829" spans="1:9" s="61" customFormat="1" ht="78" x14ac:dyDescent="0.3">
      <c r="A3829" s="67" t="s">
        <v>4191</v>
      </c>
      <c r="B3829" s="66" t="s">
        <v>4256</v>
      </c>
      <c r="C3829" s="66" t="s">
        <v>1797</v>
      </c>
      <c r="D3829" s="67" t="s">
        <v>4192</v>
      </c>
      <c r="E3829" s="72">
        <v>50</v>
      </c>
      <c r="F3829" s="22" t="s">
        <v>100</v>
      </c>
      <c r="G3829" s="20"/>
      <c r="H3829" s="15" t="s">
        <v>5</v>
      </c>
      <c r="I3829" s="60"/>
    </row>
    <row r="3830" spans="1:9" s="61" customFormat="1" ht="78" x14ac:dyDescent="0.3">
      <c r="A3830" s="67" t="s">
        <v>4191</v>
      </c>
      <c r="B3830" s="66" t="s">
        <v>4256</v>
      </c>
      <c r="C3830" s="66" t="s">
        <v>34</v>
      </c>
      <c r="D3830" s="67" t="s">
        <v>4192</v>
      </c>
      <c r="E3830" s="72">
        <v>15</v>
      </c>
      <c r="F3830" s="22" t="s">
        <v>100</v>
      </c>
      <c r="G3830" s="20"/>
      <c r="H3830" s="15" t="s">
        <v>5</v>
      </c>
      <c r="I3830" s="60"/>
    </row>
    <row r="3831" spans="1:9" s="61" customFormat="1" ht="78" x14ac:dyDescent="0.3">
      <c r="A3831" s="67" t="s">
        <v>4191</v>
      </c>
      <c r="B3831" s="66" t="s">
        <v>4256</v>
      </c>
      <c r="C3831" s="66" t="s">
        <v>2967</v>
      </c>
      <c r="D3831" s="67" t="s">
        <v>4192</v>
      </c>
      <c r="E3831" s="72">
        <v>38</v>
      </c>
      <c r="F3831" s="22" t="s">
        <v>100</v>
      </c>
      <c r="G3831" s="20"/>
      <c r="H3831" s="15" t="s">
        <v>5</v>
      </c>
      <c r="I3831" s="60"/>
    </row>
    <row r="3832" spans="1:9" s="61" customFormat="1" ht="78" x14ac:dyDescent="0.3">
      <c r="A3832" s="67" t="s">
        <v>4191</v>
      </c>
      <c r="B3832" s="66" t="s">
        <v>4256</v>
      </c>
      <c r="C3832" s="66" t="s">
        <v>4258</v>
      </c>
      <c r="D3832" s="67" t="s">
        <v>4192</v>
      </c>
      <c r="E3832" s="72">
        <v>30</v>
      </c>
      <c r="F3832" s="22" t="s">
        <v>100</v>
      </c>
      <c r="G3832" s="20"/>
      <c r="H3832" s="15" t="s">
        <v>5</v>
      </c>
      <c r="I3832" s="60"/>
    </row>
    <row r="3833" spans="1:9" s="61" customFormat="1" ht="78" x14ac:dyDescent="0.3">
      <c r="A3833" s="67" t="s">
        <v>4191</v>
      </c>
      <c r="B3833" s="66" t="s">
        <v>4256</v>
      </c>
      <c r="C3833" s="66" t="s">
        <v>2066</v>
      </c>
      <c r="D3833" s="67" t="s">
        <v>4192</v>
      </c>
      <c r="E3833" s="72">
        <v>15</v>
      </c>
      <c r="F3833" s="22" t="s">
        <v>100</v>
      </c>
      <c r="G3833" s="20"/>
      <c r="H3833" s="15" t="s">
        <v>5</v>
      </c>
      <c r="I3833" s="60"/>
    </row>
    <row r="3834" spans="1:9" s="61" customFormat="1" ht="78" x14ac:dyDescent="0.3">
      <c r="A3834" s="67" t="s">
        <v>4191</v>
      </c>
      <c r="B3834" s="66" t="s">
        <v>4256</v>
      </c>
      <c r="C3834" s="66" t="s">
        <v>4265</v>
      </c>
      <c r="D3834" s="67" t="s">
        <v>4192</v>
      </c>
      <c r="E3834" s="72">
        <v>30</v>
      </c>
      <c r="F3834" s="22" t="s">
        <v>100</v>
      </c>
      <c r="G3834" s="20"/>
      <c r="H3834" s="15" t="s">
        <v>5</v>
      </c>
      <c r="I3834" s="60"/>
    </row>
    <row r="3835" spans="1:9" s="61" customFormat="1" ht="78" x14ac:dyDescent="0.3">
      <c r="A3835" s="34" t="s">
        <v>4187</v>
      </c>
      <c r="B3835" s="66" t="s">
        <v>4266</v>
      </c>
      <c r="C3835" s="66" t="s">
        <v>1126</v>
      </c>
      <c r="D3835" s="34" t="s">
        <v>4190</v>
      </c>
      <c r="E3835" s="71">
        <v>267</v>
      </c>
      <c r="F3835" s="22" t="s">
        <v>100</v>
      </c>
      <c r="G3835" s="20"/>
      <c r="H3835" s="15" t="s">
        <v>5</v>
      </c>
      <c r="I3835" s="60"/>
    </row>
    <row r="3836" spans="1:9" s="61" customFormat="1" ht="78" x14ac:dyDescent="0.3">
      <c r="A3836" s="34" t="s">
        <v>4187</v>
      </c>
      <c r="B3836" s="66" t="s">
        <v>4266</v>
      </c>
      <c r="C3836" s="66" t="s">
        <v>4267</v>
      </c>
      <c r="D3836" s="34" t="s">
        <v>4190</v>
      </c>
      <c r="E3836" s="71">
        <v>804</v>
      </c>
      <c r="F3836" s="22" t="s">
        <v>100</v>
      </c>
      <c r="G3836" s="20"/>
      <c r="H3836" s="15" t="s">
        <v>5</v>
      </c>
      <c r="I3836" s="60"/>
    </row>
    <row r="3837" spans="1:9" s="61" customFormat="1" ht="78" x14ac:dyDescent="0.3">
      <c r="A3837" s="34" t="s">
        <v>4187</v>
      </c>
      <c r="B3837" s="66" t="s">
        <v>4266</v>
      </c>
      <c r="C3837" s="66" t="s">
        <v>2224</v>
      </c>
      <c r="D3837" s="34" t="s">
        <v>4190</v>
      </c>
      <c r="E3837" s="71">
        <v>822</v>
      </c>
      <c r="F3837" s="22" t="s">
        <v>100</v>
      </c>
      <c r="G3837" s="20"/>
      <c r="H3837" s="15" t="s">
        <v>5</v>
      </c>
      <c r="I3837" s="60"/>
    </row>
    <row r="3838" spans="1:9" s="61" customFormat="1" ht="78" x14ac:dyDescent="0.3">
      <c r="A3838" s="34" t="s">
        <v>4187</v>
      </c>
      <c r="B3838" s="66" t="s">
        <v>4266</v>
      </c>
      <c r="C3838" s="66" t="s">
        <v>4268</v>
      </c>
      <c r="D3838" s="34" t="s">
        <v>4190</v>
      </c>
      <c r="E3838" s="71">
        <v>314</v>
      </c>
      <c r="F3838" s="22" t="s">
        <v>100</v>
      </c>
      <c r="G3838" s="20"/>
      <c r="H3838" s="15" t="s">
        <v>5</v>
      </c>
      <c r="I3838" s="60"/>
    </row>
    <row r="3839" spans="1:9" s="61" customFormat="1" ht="78" x14ac:dyDescent="0.3">
      <c r="A3839" s="34" t="s">
        <v>4187</v>
      </c>
      <c r="B3839" s="66" t="s">
        <v>4266</v>
      </c>
      <c r="C3839" s="66" t="s">
        <v>2388</v>
      </c>
      <c r="D3839" s="34" t="s">
        <v>4190</v>
      </c>
      <c r="E3839" s="71">
        <v>201</v>
      </c>
      <c r="F3839" s="22" t="s">
        <v>100</v>
      </c>
      <c r="G3839" s="20"/>
      <c r="H3839" s="15" t="s">
        <v>5</v>
      </c>
      <c r="I3839" s="60"/>
    </row>
    <row r="3840" spans="1:9" s="61" customFormat="1" ht="78" x14ac:dyDescent="0.3">
      <c r="A3840" s="67" t="s">
        <v>4191</v>
      </c>
      <c r="B3840" s="66" t="s">
        <v>4266</v>
      </c>
      <c r="C3840" s="66" t="s">
        <v>1126</v>
      </c>
      <c r="D3840" s="67" t="s">
        <v>4192</v>
      </c>
      <c r="E3840" s="72">
        <v>331</v>
      </c>
      <c r="F3840" s="22" t="s">
        <v>100</v>
      </c>
      <c r="G3840" s="20"/>
      <c r="H3840" s="15" t="s">
        <v>5</v>
      </c>
      <c r="I3840" s="60"/>
    </row>
    <row r="3841" spans="1:9" s="61" customFormat="1" ht="78" x14ac:dyDescent="0.3">
      <c r="A3841" s="67" t="s">
        <v>4191</v>
      </c>
      <c r="B3841" s="66" t="s">
        <v>4266</v>
      </c>
      <c r="C3841" s="66" t="s">
        <v>4267</v>
      </c>
      <c r="D3841" s="67" t="s">
        <v>4192</v>
      </c>
      <c r="E3841" s="72">
        <v>953</v>
      </c>
      <c r="F3841" s="22" t="s">
        <v>100</v>
      </c>
      <c r="G3841" s="20"/>
      <c r="H3841" s="15" t="s">
        <v>5</v>
      </c>
      <c r="I3841" s="60"/>
    </row>
    <row r="3842" spans="1:9" s="61" customFormat="1" ht="78" x14ac:dyDescent="0.3">
      <c r="A3842" s="67" t="s">
        <v>4191</v>
      </c>
      <c r="B3842" s="66" t="s">
        <v>4266</v>
      </c>
      <c r="C3842" s="66" t="s">
        <v>2388</v>
      </c>
      <c r="D3842" s="67" t="s">
        <v>4192</v>
      </c>
      <c r="E3842" s="72">
        <v>209</v>
      </c>
      <c r="F3842" s="22" t="s">
        <v>100</v>
      </c>
      <c r="G3842" s="20"/>
      <c r="H3842" s="15" t="s">
        <v>5</v>
      </c>
      <c r="I3842" s="60"/>
    </row>
    <row r="3843" spans="1:9" s="61" customFormat="1" ht="78" x14ac:dyDescent="0.3">
      <c r="A3843" s="67" t="s">
        <v>4191</v>
      </c>
      <c r="B3843" s="66" t="s">
        <v>4266</v>
      </c>
      <c r="C3843" s="66" t="s">
        <v>2224</v>
      </c>
      <c r="D3843" s="67" t="s">
        <v>4192</v>
      </c>
      <c r="E3843" s="72">
        <v>824</v>
      </c>
      <c r="F3843" s="22" t="s">
        <v>100</v>
      </c>
      <c r="G3843" s="20"/>
      <c r="H3843" s="15" t="s">
        <v>5</v>
      </c>
      <c r="I3843" s="60"/>
    </row>
    <row r="3844" spans="1:9" s="61" customFormat="1" ht="78" x14ac:dyDescent="0.3">
      <c r="A3844" s="67" t="s">
        <v>4191</v>
      </c>
      <c r="B3844" s="66" t="s">
        <v>4266</v>
      </c>
      <c r="C3844" s="66" t="s">
        <v>4268</v>
      </c>
      <c r="D3844" s="67" t="s">
        <v>4192</v>
      </c>
      <c r="E3844" s="72">
        <v>369</v>
      </c>
      <c r="F3844" s="22" t="s">
        <v>100</v>
      </c>
      <c r="G3844" s="20"/>
      <c r="H3844" s="15" t="s">
        <v>5</v>
      </c>
      <c r="I3844" s="60"/>
    </row>
    <row r="3845" spans="1:9" s="61" customFormat="1" ht="78" x14ac:dyDescent="0.3">
      <c r="A3845" s="34" t="s">
        <v>4187</v>
      </c>
      <c r="B3845" s="66" t="s">
        <v>4269</v>
      </c>
      <c r="C3845" s="66" t="s">
        <v>1126</v>
      </c>
      <c r="D3845" s="34" t="s">
        <v>4190</v>
      </c>
      <c r="E3845" s="71">
        <v>99</v>
      </c>
      <c r="F3845" s="22" t="s">
        <v>100</v>
      </c>
      <c r="G3845" s="20"/>
      <c r="H3845" s="15" t="s">
        <v>5</v>
      </c>
      <c r="I3845" s="60"/>
    </row>
    <row r="3846" spans="1:9" s="61" customFormat="1" ht="78" x14ac:dyDescent="0.3">
      <c r="A3846" s="34" t="s">
        <v>4187</v>
      </c>
      <c r="B3846" s="66" t="s">
        <v>4269</v>
      </c>
      <c r="C3846" s="66" t="s">
        <v>4267</v>
      </c>
      <c r="D3846" s="34" t="s">
        <v>4190</v>
      </c>
      <c r="E3846" s="71">
        <v>345</v>
      </c>
      <c r="F3846" s="22" t="s">
        <v>100</v>
      </c>
      <c r="G3846" s="20"/>
      <c r="H3846" s="15" t="s">
        <v>5</v>
      </c>
      <c r="I3846" s="60"/>
    </row>
    <row r="3847" spans="1:9" s="61" customFormat="1" ht="78" x14ac:dyDescent="0.3">
      <c r="A3847" s="34" t="s">
        <v>4187</v>
      </c>
      <c r="B3847" s="66" t="s">
        <v>4269</v>
      </c>
      <c r="C3847" s="66" t="s">
        <v>2224</v>
      </c>
      <c r="D3847" s="34" t="s">
        <v>4190</v>
      </c>
      <c r="E3847" s="71">
        <v>205</v>
      </c>
      <c r="F3847" s="22" t="s">
        <v>100</v>
      </c>
      <c r="G3847" s="20"/>
      <c r="H3847" s="15" t="s">
        <v>5</v>
      </c>
      <c r="I3847" s="60"/>
    </row>
    <row r="3848" spans="1:9" s="61" customFormat="1" ht="78" x14ac:dyDescent="0.3">
      <c r="A3848" s="34" t="s">
        <v>4187</v>
      </c>
      <c r="B3848" s="66" t="s">
        <v>4269</v>
      </c>
      <c r="C3848" s="66" t="s">
        <v>4268</v>
      </c>
      <c r="D3848" s="34" t="s">
        <v>4190</v>
      </c>
      <c r="E3848" s="71">
        <v>155</v>
      </c>
      <c r="F3848" s="22" t="s">
        <v>100</v>
      </c>
      <c r="G3848" s="20"/>
      <c r="H3848" s="15" t="s">
        <v>5</v>
      </c>
      <c r="I3848" s="60"/>
    </row>
    <row r="3849" spans="1:9" s="61" customFormat="1" ht="78" x14ac:dyDescent="0.3">
      <c r="A3849" s="34" t="s">
        <v>4187</v>
      </c>
      <c r="B3849" s="66" t="s">
        <v>4269</v>
      </c>
      <c r="C3849" s="66" t="s">
        <v>2388</v>
      </c>
      <c r="D3849" s="34" t="s">
        <v>4190</v>
      </c>
      <c r="E3849" s="71">
        <v>140</v>
      </c>
      <c r="F3849" s="22" t="s">
        <v>100</v>
      </c>
      <c r="G3849" s="20"/>
      <c r="H3849" s="15" t="s">
        <v>5</v>
      </c>
      <c r="I3849" s="60"/>
    </row>
    <row r="3850" spans="1:9" s="61" customFormat="1" ht="78" x14ac:dyDescent="0.3">
      <c r="A3850" s="67" t="s">
        <v>4191</v>
      </c>
      <c r="B3850" s="66" t="s">
        <v>4269</v>
      </c>
      <c r="C3850" s="66" t="s">
        <v>1126</v>
      </c>
      <c r="D3850" s="67" t="s">
        <v>4192</v>
      </c>
      <c r="E3850" s="72">
        <v>123</v>
      </c>
      <c r="F3850" s="22" t="s">
        <v>100</v>
      </c>
      <c r="G3850" s="20"/>
      <c r="H3850" s="15" t="s">
        <v>5</v>
      </c>
      <c r="I3850" s="60"/>
    </row>
    <row r="3851" spans="1:9" s="61" customFormat="1" ht="78" x14ac:dyDescent="0.3">
      <c r="A3851" s="67" t="s">
        <v>4191</v>
      </c>
      <c r="B3851" s="66" t="s">
        <v>4269</v>
      </c>
      <c r="C3851" s="66" t="s">
        <v>4267</v>
      </c>
      <c r="D3851" s="67" t="s">
        <v>4192</v>
      </c>
      <c r="E3851" s="72">
        <v>371</v>
      </c>
      <c r="F3851" s="22" t="s">
        <v>100</v>
      </c>
      <c r="G3851" s="20"/>
      <c r="H3851" s="15" t="s">
        <v>5</v>
      </c>
      <c r="I3851" s="60"/>
    </row>
    <row r="3852" spans="1:9" s="61" customFormat="1" ht="78" x14ac:dyDescent="0.3">
      <c r="A3852" s="67" t="s">
        <v>4191</v>
      </c>
      <c r="B3852" s="66" t="s">
        <v>4269</v>
      </c>
      <c r="C3852" s="66" t="s">
        <v>2388</v>
      </c>
      <c r="D3852" s="67" t="s">
        <v>4192</v>
      </c>
      <c r="E3852" s="72">
        <v>118</v>
      </c>
      <c r="F3852" s="22" t="s">
        <v>100</v>
      </c>
      <c r="G3852" s="20"/>
      <c r="H3852" s="15" t="s">
        <v>5</v>
      </c>
      <c r="I3852" s="60"/>
    </row>
    <row r="3853" spans="1:9" s="61" customFormat="1" ht="78" x14ac:dyDescent="0.3">
      <c r="A3853" s="67" t="s">
        <v>4191</v>
      </c>
      <c r="B3853" s="66" t="s">
        <v>4269</v>
      </c>
      <c r="C3853" s="66" t="s">
        <v>2224</v>
      </c>
      <c r="D3853" s="67" t="s">
        <v>4192</v>
      </c>
      <c r="E3853" s="72">
        <v>232</v>
      </c>
      <c r="F3853" s="22" t="s">
        <v>100</v>
      </c>
      <c r="G3853" s="20"/>
      <c r="H3853" s="15" t="s">
        <v>5</v>
      </c>
      <c r="I3853" s="60"/>
    </row>
    <row r="3854" spans="1:9" s="61" customFormat="1" ht="78" x14ac:dyDescent="0.3">
      <c r="A3854" s="67" t="s">
        <v>4191</v>
      </c>
      <c r="B3854" s="66" t="s">
        <v>4269</v>
      </c>
      <c r="C3854" s="66" t="s">
        <v>4268</v>
      </c>
      <c r="D3854" s="67" t="s">
        <v>4192</v>
      </c>
      <c r="E3854" s="72">
        <v>143</v>
      </c>
      <c r="F3854" s="22" t="s">
        <v>100</v>
      </c>
      <c r="G3854" s="20"/>
      <c r="H3854" s="15" t="s">
        <v>5</v>
      </c>
      <c r="I3854" s="60"/>
    </row>
    <row r="3855" spans="1:9" s="61" customFormat="1" ht="78" x14ac:dyDescent="0.3">
      <c r="A3855" s="34" t="s">
        <v>4187</v>
      </c>
      <c r="B3855" s="66" t="s">
        <v>4270</v>
      </c>
      <c r="C3855" s="66" t="s">
        <v>4271</v>
      </c>
      <c r="D3855" s="34" t="s">
        <v>4190</v>
      </c>
      <c r="E3855" s="71">
        <v>273</v>
      </c>
      <c r="F3855" s="22" t="s">
        <v>100</v>
      </c>
      <c r="G3855" s="20"/>
      <c r="H3855" s="15" t="s">
        <v>5</v>
      </c>
      <c r="I3855" s="60"/>
    </row>
    <row r="3856" spans="1:9" s="61" customFormat="1" ht="78" x14ac:dyDescent="0.3">
      <c r="A3856" s="34" t="s">
        <v>4187</v>
      </c>
      <c r="B3856" s="66" t="s">
        <v>4270</v>
      </c>
      <c r="C3856" s="66" t="s">
        <v>2363</v>
      </c>
      <c r="D3856" s="34" t="s">
        <v>4190</v>
      </c>
      <c r="E3856" s="71">
        <v>177</v>
      </c>
      <c r="F3856" s="22" t="s">
        <v>100</v>
      </c>
      <c r="G3856" s="20"/>
      <c r="H3856" s="15" t="s">
        <v>5</v>
      </c>
      <c r="I3856" s="60"/>
    </row>
    <row r="3857" spans="1:9" s="61" customFormat="1" ht="78" x14ac:dyDescent="0.3">
      <c r="A3857" s="34" t="s">
        <v>4187</v>
      </c>
      <c r="B3857" s="66" t="s">
        <v>4270</v>
      </c>
      <c r="C3857" s="66" t="s">
        <v>2235</v>
      </c>
      <c r="D3857" s="34" t="s">
        <v>4190</v>
      </c>
      <c r="E3857" s="71">
        <v>534</v>
      </c>
      <c r="F3857" s="22" t="s">
        <v>100</v>
      </c>
      <c r="G3857" s="20"/>
      <c r="H3857" s="15" t="s">
        <v>5</v>
      </c>
      <c r="I3857" s="60"/>
    </row>
    <row r="3858" spans="1:9" s="61" customFormat="1" ht="78" x14ac:dyDescent="0.3">
      <c r="A3858" s="34" t="s">
        <v>4187</v>
      </c>
      <c r="B3858" s="66" t="s">
        <v>4270</v>
      </c>
      <c r="C3858" s="66" t="s">
        <v>2369</v>
      </c>
      <c r="D3858" s="34" t="s">
        <v>4190</v>
      </c>
      <c r="E3858" s="71">
        <v>316</v>
      </c>
      <c r="F3858" s="22" t="s">
        <v>100</v>
      </c>
      <c r="G3858" s="20"/>
      <c r="H3858" s="15" t="s">
        <v>5</v>
      </c>
      <c r="I3858" s="60"/>
    </row>
    <row r="3859" spans="1:9" s="61" customFormat="1" ht="78" x14ac:dyDescent="0.3">
      <c r="A3859" s="34" t="s">
        <v>4187</v>
      </c>
      <c r="B3859" s="66" t="s">
        <v>4270</v>
      </c>
      <c r="C3859" s="66" t="s">
        <v>2375</v>
      </c>
      <c r="D3859" s="34" t="s">
        <v>4190</v>
      </c>
      <c r="E3859" s="71">
        <v>85</v>
      </c>
      <c r="F3859" s="22" t="s">
        <v>100</v>
      </c>
      <c r="G3859" s="20"/>
      <c r="H3859" s="15" t="s">
        <v>5</v>
      </c>
      <c r="I3859" s="60"/>
    </row>
    <row r="3860" spans="1:9" s="61" customFormat="1" ht="78" x14ac:dyDescent="0.3">
      <c r="A3860" s="34" t="s">
        <v>4187</v>
      </c>
      <c r="B3860" s="66" t="s">
        <v>4270</v>
      </c>
      <c r="C3860" s="66" t="s">
        <v>1861</v>
      </c>
      <c r="D3860" s="34" t="s">
        <v>4190</v>
      </c>
      <c r="E3860" s="71">
        <v>876</v>
      </c>
      <c r="F3860" s="22" t="s">
        <v>100</v>
      </c>
      <c r="G3860" s="20"/>
      <c r="H3860" s="15" t="s">
        <v>5</v>
      </c>
      <c r="I3860" s="60"/>
    </row>
    <row r="3861" spans="1:9" s="61" customFormat="1" ht="78" x14ac:dyDescent="0.3">
      <c r="A3861" s="34" t="s">
        <v>4187</v>
      </c>
      <c r="B3861" s="66" t="s">
        <v>4270</v>
      </c>
      <c r="C3861" s="66" t="s">
        <v>2363</v>
      </c>
      <c r="D3861" s="34" t="s">
        <v>4190</v>
      </c>
      <c r="E3861" s="71">
        <v>692</v>
      </c>
      <c r="F3861" s="22" t="s">
        <v>100</v>
      </c>
      <c r="G3861" s="20"/>
      <c r="H3861" s="15" t="s">
        <v>5</v>
      </c>
      <c r="I3861" s="60"/>
    </row>
    <row r="3862" spans="1:9" s="61" customFormat="1" ht="78" x14ac:dyDescent="0.3">
      <c r="A3862" s="34" t="s">
        <v>4187</v>
      </c>
      <c r="B3862" s="66" t="s">
        <v>4270</v>
      </c>
      <c r="C3862" s="66" t="s">
        <v>2370</v>
      </c>
      <c r="D3862" s="34" t="s">
        <v>4190</v>
      </c>
      <c r="E3862" s="71">
        <v>200</v>
      </c>
      <c r="F3862" s="22" t="s">
        <v>100</v>
      </c>
      <c r="G3862" s="20"/>
      <c r="H3862" s="15" t="s">
        <v>5</v>
      </c>
      <c r="I3862" s="60"/>
    </row>
    <row r="3863" spans="1:9" s="61" customFormat="1" ht="78" x14ac:dyDescent="0.3">
      <c r="A3863" s="34" t="s">
        <v>4187</v>
      </c>
      <c r="B3863" s="66" t="s">
        <v>4270</v>
      </c>
      <c r="C3863" s="66" t="s">
        <v>1296</v>
      </c>
      <c r="D3863" s="34" t="s">
        <v>4190</v>
      </c>
      <c r="E3863" s="71">
        <v>198</v>
      </c>
      <c r="F3863" s="22" t="s">
        <v>100</v>
      </c>
      <c r="G3863" s="20"/>
      <c r="H3863" s="15" t="s">
        <v>5</v>
      </c>
      <c r="I3863" s="60"/>
    </row>
    <row r="3864" spans="1:9" s="61" customFormat="1" ht="78" x14ac:dyDescent="0.3">
      <c r="A3864" s="34" t="s">
        <v>4187</v>
      </c>
      <c r="B3864" s="66" t="s">
        <v>4270</v>
      </c>
      <c r="C3864" s="66" t="s">
        <v>2378</v>
      </c>
      <c r="D3864" s="34" t="s">
        <v>4190</v>
      </c>
      <c r="E3864" s="71">
        <v>312</v>
      </c>
      <c r="F3864" s="22" t="s">
        <v>100</v>
      </c>
      <c r="G3864" s="20"/>
      <c r="H3864" s="15" t="s">
        <v>5</v>
      </c>
      <c r="I3864" s="60"/>
    </row>
    <row r="3865" spans="1:9" s="61" customFormat="1" ht="78" x14ac:dyDescent="0.3">
      <c r="A3865" s="34" t="s">
        <v>4187</v>
      </c>
      <c r="B3865" s="66" t="s">
        <v>4270</v>
      </c>
      <c r="C3865" s="66" t="s">
        <v>2378</v>
      </c>
      <c r="D3865" s="34" t="s">
        <v>4190</v>
      </c>
      <c r="E3865" s="71">
        <v>286</v>
      </c>
      <c r="F3865" s="22" t="s">
        <v>100</v>
      </c>
      <c r="G3865" s="20"/>
      <c r="H3865" s="15" t="s">
        <v>5</v>
      </c>
      <c r="I3865" s="60"/>
    </row>
    <row r="3866" spans="1:9" s="61" customFormat="1" ht="78" x14ac:dyDescent="0.3">
      <c r="A3866" s="34" t="s">
        <v>4187</v>
      </c>
      <c r="B3866" s="66" t="s">
        <v>4270</v>
      </c>
      <c r="C3866" s="66" t="s">
        <v>2230</v>
      </c>
      <c r="D3866" s="34" t="s">
        <v>4190</v>
      </c>
      <c r="E3866" s="71">
        <v>797</v>
      </c>
      <c r="F3866" s="22" t="s">
        <v>100</v>
      </c>
      <c r="G3866" s="20"/>
      <c r="H3866" s="15" t="s">
        <v>5</v>
      </c>
      <c r="I3866" s="60"/>
    </row>
    <row r="3867" spans="1:9" s="61" customFormat="1" ht="78" x14ac:dyDescent="0.3">
      <c r="A3867" s="34" t="s">
        <v>4187</v>
      </c>
      <c r="B3867" s="66" t="s">
        <v>4270</v>
      </c>
      <c r="C3867" s="66" t="s">
        <v>2356</v>
      </c>
      <c r="D3867" s="34" t="s">
        <v>4190</v>
      </c>
      <c r="E3867" s="71">
        <v>194</v>
      </c>
      <c r="F3867" s="22" t="s">
        <v>100</v>
      </c>
      <c r="G3867" s="20"/>
      <c r="H3867" s="15" t="s">
        <v>5</v>
      </c>
      <c r="I3867" s="60"/>
    </row>
    <row r="3868" spans="1:9" s="61" customFormat="1" ht="78" x14ac:dyDescent="0.3">
      <c r="A3868" s="34" t="s">
        <v>4187</v>
      </c>
      <c r="B3868" s="66" t="s">
        <v>4270</v>
      </c>
      <c r="C3868" s="66" t="s">
        <v>2382</v>
      </c>
      <c r="D3868" s="34" t="s">
        <v>4190</v>
      </c>
      <c r="E3868" s="71">
        <v>71</v>
      </c>
      <c r="F3868" s="22" t="s">
        <v>100</v>
      </c>
      <c r="G3868" s="20"/>
      <c r="H3868" s="15" t="s">
        <v>5</v>
      </c>
      <c r="I3868" s="60"/>
    </row>
    <row r="3869" spans="1:9" s="61" customFormat="1" ht="78" x14ac:dyDescent="0.3">
      <c r="A3869" s="34" t="s">
        <v>4187</v>
      </c>
      <c r="B3869" s="66" t="s">
        <v>4270</v>
      </c>
      <c r="C3869" s="66" t="s">
        <v>2421</v>
      </c>
      <c r="D3869" s="34" t="s">
        <v>4190</v>
      </c>
      <c r="E3869" s="71">
        <v>313</v>
      </c>
      <c r="F3869" s="22" t="s">
        <v>100</v>
      </c>
      <c r="G3869" s="20"/>
      <c r="H3869" s="15" t="s">
        <v>5</v>
      </c>
      <c r="I3869" s="60"/>
    </row>
    <row r="3870" spans="1:9" s="61" customFormat="1" ht="78" x14ac:dyDescent="0.3">
      <c r="A3870" s="34" t="s">
        <v>4187</v>
      </c>
      <c r="B3870" s="66" t="s">
        <v>4270</v>
      </c>
      <c r="C3870" s="66" t="s">
        <v>4272</v>
      </c>
      <c r="D3870" s="34" t="s">
        <v>4190</v>
      </c>
      <c r="E3870" s="71">
        <v>621</v>
      </c>
      <c r="F3870" s="22" t="s">
        <v>100</v>
      </c>
      <c r="G3870" s="20"/>
      <c r="H3870" s="15" t="s">
        <v>5</v>
      </c>
      <c r="I3870" s="60"/>
    </row>
    <row r="3871" spans="1:9" s="61" customFormat="1" ht="78" x14ac:dyDescent="0.3">
      <c r="A3871" s="34" t="s">
        <v>4187</v>
      </c>
      <c r="B3871" s="66" t="s">
        <v>4270</v>
      </c>
      <c r="C3871" s="66" t="s">
        <v>2356</v>
      </c>
      <c r="D3871" s="34" t="s">
        <v>4190</v>
      </c>
      <c r="E3871" s="71">
        <v>301</v>
      </c>
      <c r="F3871" s="22" t="s">
        <v>100</v>
      </c>
      <c r="G3871" s="20"/>
      <c r="H3871" s="15" t="s">
        <v>5</v>
      </c>
      <c r="I3871" s="60"/>
    </row>
    <row r="3872" spans="1:9" s="61" customFormat="1" ht="78" x14ac:dyDescent="0.3">
      <c r="A3872" s="34" t="s">
        <v>4187</v>
      </c>
      <c r="B3872" s="66" t="s">
        <v>4270</v>
      </c>
      <c r="C3872" s="66" t="s">
        <v>2381</v>
      </c>
      <c r="D3872" s="34" t="s">
        <v>4190</v>
      </c>
      <c r="E3872" s="71">
        <v>73</v>
      </c>
      <c r="F3872" s="22" t="s">
        <v>100</v>
      </c>
      <c r="G3872" s="20"/>
      <c r="H3872" s="15" t="s">
        <v>5</v>
      </c>
      <c r="I3872" s="60"/>
    </row>
    <row r="3873" spans="1:9" s="61" customFormat="1" ht="78" x14ac:dyDescent="0.3">
      <c r="A3873" s="34" t="s">
        <v>4187</v>
      </c>
      <c r="B3873" s="66" t="s">
        <v>4270</v>
      </c>
      <c r="C3873" s="66" t="s">
        <v>2379</v>
      </c>
      <c r="D3873" s="34" t="s">
        <v>4190</v>
      </c>
      <c r="E3873" s="71">
        <v>222</v>
      </c>
      <c r="F3873" s="22" t="s">
        <v>100</v>
      </c>
      <c r="G3873" s="20"/>
      <c r="H3873" s="15" t="s">
        <v>5</v>
      </c>
      <c r="I3873" s="60"/>
    </row>
    <row r="3874" spans="1:9" s="61" customFormat="1" ht="78" x14ac:dyDescent="0.3">
      <c r="A3874" s="34" t="s">
        <v>4187</v>
      </c>
      <c r="B3874" s="66" t="s">
        <v>4270</v>
      </c>
      <c r="C3874" s="66" t="s">
        <v>2366</v>
      </c>
      <c r="D3874" s="34" t="s">
        <v>4190</v>
      </c>
      <c r="E3874" s="71">
        <v>73</v>
      </c>
      <c r="F3874" s="22" t="s">
        <v>100</v>
      </c>
      <c r="G3874" s="20"/>
      <c r="H3874" s="15" t="s">
        <v>5</v>
      </c>
      <c r="I3874" s="60"/>
    </row>
    <row r="3875" spans="1:9" s="61" customFormat="1" ht="78" x14ac:dyDescent="0.3">
      <c r="A3875" s="34" t="s">
        <v>4187</v>
      </c>
      <c r="B3875" s="66" t="s">
        <v>4270</v>
      </c>
      <c r="C3875" s="66" t="s">
        <v>2429</v>
      </c>
      <c r="D3875" s="34" t="s">
        <v>4190</v>
      </c>
      <c r="E3875" s="71">
        <v>73</v>
      </c>
      <c r="F3875" s="22" t="s">
        <v>100</v>
      </c>
      <c r="G3875" s="20"/>
      <c r="H3875" s="15" t="s">
        <v>5</v>
      </c>
      <c r="I3875" s="60"/>
    </row>
    <row r="3876" spans="1:9" s="61" customFormat="1" ht="78" x14ac:dyDescent="0.3">
      <c r="A3876" s="34" t="s">
        <v>4187</v>
      </c>
      <c r="B3876" s="66" t="s">
        <v>4270</v>
      </c>
      <c r="C3876" s="66" t="s">
        <v>2383</v>
      </c>
      <c r="D3876" s="34" t="s">
        <v>4190</v>
      </c>
      <c r="E3876" s="71">
        <v>317</v>
      </c>
      <c r="F3876" s="22" t="s">
        <v>100</v>
      </c>
      <c r="G3876" s="20"/>
      <c r="H3876" s="15" t="s">
        <v>5</v>
      </c>
      <c r="I3876" s="60"/>
    </row>
    <row r="3877" spans="1:9" s="61" customFormat="1" ht="78" x14ac:dyDescent="0.3">
      <c r="A3877" s="34" t="s">
        <v>4187</v>
      </c>
      <c r="B3877" s="66" t="s">
        <v>4270</v>
      </c>
      <c r="C3877" s="66" t="s">
        <v>2394</v>
      </c>
      <c r="D3877" s="34" t="s">
        <v>4190</v>
      </c>
      <c r="E3877" s="71">
        <v>140</v>
      </c>
      <c r="F3877" s="22" t="s">
        <v>100</v>
      </c>
      <c r="G3877" s="20"/>
      <c r="H3877" s="15" t="s">
        <v>5</v>
      </c>
      <c r="I3877" s="60"/>
    </row>
    <row r="3878" spans="1:9" s="61" customFormat="1" ht="78" x14ac:dyDescent="0.3">
      <c r="A3878" s="67" t="s">
        <v>4191</v>
      </c>
      <c r="B3878" s="66" t="s">
        <v>4270</v>
      </c>
      <c r="C3878" s="66" t="s">
        <v>4273</v>
      </c>
      <c r="D3878" s="67" t="s">
        <v>4192</v>
      </c>
      <c r="E3878" s="72">
        <v>64</v>
      </c>
      <c r="F3878" s="22" t="s">
        <v>100</v>
      </c>
      <c r="G3878" s="20"/>
      <c r="H3878" s="15" t="s">
        <v>5</v>
      </c>
      <c r="I3878" s="60"/>
    </row>
    <row r="3879" spans="1:9" s="61" customFormat="1" ht="78" x14ac:dyDescent="0.3">
      <c r="A3879" s="67" t="s">
        <v>4191</v>
      </c>
      <c r="B3879" s="66" t="s">
        <v>4270</v>
      </c>
      <c r="C3879" s="66" t="s">
        <v>2235</v>
      </c>
      <c r="D3879" s="67" t="s">
        <v>4192</v>
      </c>
      <c r="E3879" s="72">
        <v>548</v>
      </c>
      <c r="F3879" s="22" t="s">
        <v>100</v>
      </c>
      <c r="G3879" s="20"/>
      <c r="H3879" s="15" t="s">
        <v>5</v>
      </c>
      <c r="I3879" s="60"/>
    </row>
    <row r="3880" spans="1:9" s="61" customFormat="1" ht="78" x14ac:dyDescent="0.3">
      <c r="A3880" s="67" t="s">
        <v>4191</v>
      </c>
      <c r="B3880" s="66" t="s">
        <v>4270</v>
      </c>
      <c r="C3880" s="66" t="s">
        <v>2370</v>
      </c>
      <c r="D3880" s="67" t="s">
        <v>4192</v>
      </c>
      <c r="E3880" s="72">
        <v>246</v>
      </c>
      <c r="F3880" s="22" t="s">
        <v>100</v>
      </c>
      <c r="G3880" s="20"/>
      <c r="H3880" s="15" t="s">
        <v>5</v>
      </c>
      <c r="I3880" s="60"/>
    </row>
    <row r="3881" spans="1:9" s="61" customFormat="1" ht="78" x14ac:dyDescent="0.3">
      <c r="A3881" s="67" t="s">
        <v>4191</v>
      </c>
      <c r="B3881" s="66" t="s">
        <v>4270</v>
      </c>
      <c r="C3881" s="66" t="s">
        <v>2366</v>
      </c>
      <c r="D3881" s="67" t="s">
        <v>4192</v>
      </c>
      <c r="E3881" s="72">
        <v>87</v>
      </c>
      <c r="F3881" s="22" t="s">
        <v>100</v>
      </c>
      <c r="G3881" s="20"/>
      <c r="H3881" s="15" t="s">
        <v>5</v>
      </c>
      <c r="I3881" s="60"/>
    </row>
    <row r="3882" spans="1:9" s="61" customFormat="1" ht="78" x14ac:dyDescent="0.3">
      <c r="A3882" s="67" t="s">
        <v>4191</v>
      </c>
      <c r="B3882" s="66" t="s">
        <v>4270</v>
      </c>
      <c r="C3882" s="66" t="s">
        <v>1861</v>
      </c>
      <c r="D3882" s="67" t="s">
        <v>4192</v>
      </c>
      <c r="E3882" s="72">
        <v>909</v>
      </c>
      <c r="F3882" s="22" t="s">
        <v>100</v>
      </c>
      <c r="G3882" s="20"/>
      <c r="H3882" s="15" t="s">
        <v>5</v>
      </c>
      <c r="I3882" s="60"/>
    </row>
    <row r="3883" spans="1:9" s="61" customFormat="1" ht="78" x14ac:dyDescent="0.3">
      <c r="A3883" s="67" t="s">
        <v>4191</v>
      </c>
      <c r="B3883" s="66" t="s">
        <v>4270</v>
      </c>
      <c r="C3883" s="66" t="s">
        <v>2230</v>
      </c>
      <c r="D3883" s="67" t="s">
        <v>4192</v>
      </c>
      <c r="E3883" s="72">
        <v>817</v>
      </c>
      <c r="F3883" s="22" t="s">
        <v>100</v>
      </c>
      <c r="G3883" s="20"/>
      <c r="H3883" s="15" t="s">
        <v>5</v>
      </c>
      <c r="I3883" s="60"/>
    </row>
    <row r="3884" spans="1:9" s="61" customFormat="1" ht="78" x14ac:dyDescent="0.3">
      <c r="A3884" s="67" t="s">
        <v>4191</v>
      </c>
      <c r="B3884" s="66" t="s">
        <v>4270</v>
      </c>
      <c r="C3884" s="66" t="s">
        <v>2375</v>
      </c>
      <c r="D3884" s="67" t="s">
        <v>4192</v>
      </c>
      <c r="E3884" s="72">
        <v>85</v>
      </c>
      <c r="F3884" s="22" t="s">
        <v>100</v>
      </c>
      <c r="G3884" s="20"/>
      <c r="H3884" s="15" t="s">
        <v>5</v>
      </c>
      <c r="I3884" s="60"/>
    </row>
    <row r="3885" spans="1:9" s="61" customFormat="1" ht="97.5" x14ac:dyDescent="0.3">
      <c r="A3885" s="67" t="s">
        <v>4197</v>
      </c>
      <c r="B3885" s="66" t="s">
        <v>4270</v>
      </c>
      <c r="C3885" s="66" t="s">
        <v>2375</v>
      </c>
      <c r="D3885" s="67" t="s">
        <v>4192</v>
      </c>
      <c r="E3885" s="72">
        <v>100</v>
      </c>
      <c r="F3885" s="22" t="s">
        <v>100</v>
      </c>
      <c r="G3885" s="20"/>
      <c r="H3885" s="15" t="s">
        <v>5</v>
      </c>
      <c r="I3885" s="60"/>
    </row>
    <row r="3886" spans="1:9" s="61" customFormat="1" ht="78" x14ac:dyDescent="0.3">
      <c r="A3886" s="67" t="s">
        <v>4191</v>
      </c>
      <c r="B3886" s="66" t="s">
        <v>4270</v>
      </c>
      <c r="C3886" s="66" t="s">
        <v>2363</v>
      </c>
      <c r="D3886" s="67" t="s">
        <v>4192</v>
      </c>
      <c r="E3886" s="72">
        <v>674</v>
      </c>
      <c r="F3886" s="22" t="s">
        <v>100</v>
      </c>
      <c r="G3886" s="20"/>
      <c r="H3886" s="15" t="s">
        <v>5</v>
      </c>
      <c r="I3886" s="60"/>
    </row>
    <row r="3887" spans="1:9" s="61" customFormat="1" ht="78" x14ac:dyDescent="0.3">
      <c r="A3887" s="67" t="s">
        <v>4191</v>
      </c>
      <c r="B3887" s="66" t="s">
        <v>4270</v>
      </c>
      <c r="C3887" s="66" t="s">
        <v>2378</v>
      </c>
      <c r="D3887" s="67" t="s">
        <v>4192</v>
      </c>
      <c r="E3887" s="72">
        <v>263</v>
      </c>
      <c r="F3887" s="22" t="s">
        <v>100</v>
      </c>
      <c r="G3887" s="20"/>
      <c r="H3887" s="15" t="s">
        <v>5</v>
      </c>
      <c r="I3887" s="60"/>
    </row>
    <row r="3888" spans="1:9" s="61" customFormat="1" ht="78" x14ac:dyDescent="0.3">
      <c r="A3888" s="67" t="s">
        <v>4191</v>
      </c>
      <c r="B3888" s="66" t="s">
        <v>4270</v>
      </c>
      <c r="C3888" s="66" t="s">
        <v>2369</v>
      </c>
      <c r="D3888" s="67" t="s">
        <v>4192</v>
      </c>
      <c r="E3888" s="72">
        <v>340</v>
      </c>
      <c r="F3888" s="22" t="s">
        <v>100</v>
      </c>
      <c r="G3888" s="20"/>
      <c r="H3888" s="15" t="s">
        <v>5</v>
      </c>
      <c r="I3888" s="60"/>
    </row>
    <row r="3889" spans="1:9" s="61" customFormat="1" ht="97.5" x14ac:dyDescent="0.3">
      <c r="A3889" s="67" t="s">
        <v>4197</v>
      </c>
      <c r="B3889" s="66" t="s">
        <v>4270</v>
      </c>
      <c r="C3889" s="66" t="s">
        <v>2369</v>
      </c>
      <c r="D3889" s="67" t="s">
        <v>4192</v>
      </c>
      <c r="E3889" s="72">
        <v>700</v>
      </c>
      <c r="F3889" s="22" t="s">
        <v>100</v>
      </c>
      <c r="G3889" s="20"/>
      <c r="H3889" s="15" t="s">
        <v>5</v>
      </c>
      <c r="I3889" s="60"/>
    </row>
    <row r="3890" spans="1:9" s="61" customFormat="1" ht="78" x14ac:dyDescent="0.3">
      <c r="A3890" s="67" t="s">
        <v>4191</v>
      </c>
      <c r="B3890" s="66" t="s">
        <v>4270</v>
      </c>
      <c r="C3890" s="66" t="s">
        <v>2363</v>
      </c>
      <c r="D3890" s="67" t="s">
        <v>4192</v>
      </c>
      <c r="E3890" s="72">
        <v>167</v>
      </c>
      <c r="F3890" s="22" t="s">
        <v>100</v>
      </c>
      <c r="G3890" s="20"/>
      <c r="H3890" s="15" t="s">
        <v>5</v>
      </c>
      <c r="I3890" s="60"/>
    </row>
    <row r="3891" spans="1:9" s="61" customFormat="1" ht="78" x14ac:dyDescent="0.3">
      <c r="A3891" s="67" t="s">
        <v>4191</v>
      </c>
      <c r="B3891" s="66" t="s">
        <v>4270</v>
      </c>
      <c r="C3891" s="66" t="s">
        <v>2382</v>
      </c>
      <c r="D3891" s="67" t="s">
        <v>4192</v>
      </c>
      <c r="E3891" s="72">
        <v>126</v>
      </c>
      <c r="F3891" s="22" t="s">
        <v>100</v>
      </c>
      <c r="G3891" s="20"/>
      <c r="H3891" s="15" t="s">
        <v>5</v>
      </c>
      <c r="I3891" s="60"/>
    </row>
    <row r="3892" spans="1:9" s="61" customFormat="1" ht="78" x14ac:dyDescent="0.3">
      <c r="A3892" s="67" t="s">
        <v>4191</v>
      </c>
      <c r="B3892" s="66" t="s">
        <v>4270</v>
      </c>
      <c r="C3892" s="66" t="s">
        <v>2381</v>
      </c>
      <c r="D3892" s="67" t="s">
        <v>4192</v>
      </c>
      <c r="E3892" s="72">
        <v>73</v>
      </c>
      <c r="F3892" s="22" t="s">
        <v>100</v>
      </c>
      <c r="G3892" s="20"/>
      <c r="H3892" s="15" t="s">
        <v>5</v>
      </c>
      <c r="I3892" s="60"/>
    </row>
    <row r="3893" spans="1:9" s="61" customFormat="1" ht="78" x14ac:dyDescent="0.3">
      <c r="A3893" s="67" t="s">
        <v>4191</v>
      </c>
      <c r="B3893" s="66" t="s">
        <v>4270</v>
      </c>
      <c r="C3893" s="66" t="s">
        <v>2378</v>
      </c>
      <c r="D3893" s="67" t="s">
        <v>4192</v>
      </c>
      <c r="E3893" s="72">
        <v>314</v>
      </c>
      <c r="F3893" s="22" t="s">
        <v>100</v>
      </c>
      <c r="G3893" s="20"/>
      <c r="H3893" s="15" t="s">
        <v>5</v>
      </c>
      <c r="I3893" s="60"/>
    </row>
    <row r="3894" spans="1:9" s="61" customFormat="1" ht="78" x14ac:dyDescent="0.3">
      <c r="A3894" s="67" t="s">
        <v>4191</v>
      </c>
      <c r="B3894" s="66" t="s">
        <v>4270</v>
      </c>
      <c r="C3894" s="66" t="s">
        <v>2421</v>
      </c>
      <c r="D3894" s="67" t="s">
        <v>4192</v>
      </c>
      <c r="E3894" s="72">
        <v>288</v>
      </c>
      <c r="F3894" s="22" t="s">
        <v>100</v>
      </c>
      <c r="G3894" s="20"/>
      <c r="H3894" s="15" t="s">
        <v>5</v>
      </c>
      <c r="I3894" s="60"/>
    </row>
    <row r="3895" spans="1:9" s="61" customFormat="1" ht="78" x14ac:dyDescent="0.3">
      <c r="A3895" s="67" t="s">
        <v>4191</v>
      </c>
      <c r="B3895" s="66" t="s">
        <v>4270</v>
      </c>
      <c r="C3895" s="66" t="s">
        <v>2356</v>
      </c>
      <c r="D3895" s="67" t="s">
        <v>4192</v>
      </c>
      <c r="E3895" s="72">
        <v>302</v>
      </c>
      <c r="F3895" s="22" t="s">
        <v>100</v>
      </c>
      <c r="G3895" s="20"/>
      <c r="H3895" s="15" t="s">
        <v>5</v>
      </c>
      <c r="I3895" s="60"/>
    </row>
    <row r="3896" spans="1:9" s="61" customFormat="1" ht="78" x14ac:dyDescent="0.3">
      <c r="A3896" s="67" t="s">
        <v>4191</v>
      </c>
      <c r="B3896" s="66" t="s">
        <v>4270</v>
      </c>
      <c r="C3896" s="66" t="s">
        <v>1296</v>
      </c>
      <c r="D3896" s="67" t="s">
        <v>4192</v>
      </c>
      <c r="E3896" s="72">
        <v>198</v>
      </c>
      <c r="F3896" s="22" t="s">
        <v>100</v>
      </c>
      <c r="G3896" s="20"/>
      <c r="H3896" s="15" t="s">
        <v>5</v>
      </c>
      <c r="I3896" s="60"/>
    </row>
    <row r="3897" spans="1:9" s="61" customFormat="1" ht="78" x14ac:dyDescent="0.3">
      <c r="A3897" s="67" t="s">
        <v>4191</v>
      </c>
      <c r="B3897" s="66" t="s">
        <v>4270</v>
      </c>
      <c r="C3897" s="66" t="s">
        <v>2394</v>
      </c>
      <c r="D3897" s="67" t="s">
        <v>4192</v>
      </c>
      <c r="E3897" s="72">
        <v>164</v>
      </c>
      <c r="F3897" s="22" t="s">
        <v>100</v>
      </c>
      <c r="G3897" s="20"/>
      <c r="H3897" s="15" t="s">
        <v>5</v>
      </c>
      <c r="I3897" s="60"/>
    </row>
    <row r="3898" spans="1:9" s="61" customFormat="1" ht="78" x14ac:dyDescent="0.3">
      <c r="A3898" s="67" t="s">
        <v>4191</v>
      </c>
      <c r="B3898" s="66" t="s">
        <v>4270</v>
      </c>
      <c r="C3898" s="66" t="s">
        <v>2383</v>
      </c>
      <c r="D3898" s="67" t="s">
        <v>4192</v>
      </c>
      <c r="E3898" s="72">
        <v>317</v>
      </c>
      <c r="F3898" s="22" t="s">
        <v>100</v>
      </c>
      <c r="G3898" s="20"/>
      <c r="H3898" s="15" t="s">
        <v>5</v>
      </c>
      <c r="I3898" s="60"/>
    </row>
    <row r="3899" spans="1:9" s="61" customFormat="1" ht="78" x14ac:dyDescent="0.3">
      <c r="A3899" s="67" t="s">
        <v>4191</v>
      </c>
      <c r="B3899" s="66" t="s">
        <v>4270</v>
      </c>
      <c r="C3899" s="66" t="s">
        <v>2379</v>
      </c>
      <c r="D3899" s="67" t="s">
        <v>4192</v>
      </c>
      <c r="E3899" s="72">
        <v>372</v>
      </c>
      <c r="F3899" s="22" t="s">
        <v>100</v>
      </c>
      <c r="G3899" s="20"/>
      <c r="H3899" s="15" t="s">
        <v>5</v>
      </c>
      <c r="I3899" s="60"/>
    </row>
    <row r="3900" spans="1:9" s="61" customFormat="1" ht="78" x14ac:dyDescent="0.3">
      <c r="A3900" s="67" t="s">
        <v>4191</v>
      </c>
      <c r="B3900" s="66" t="s">
        <v>4270</v>
      </c>
      <c r="C3900" s="66" t="s">
        <v>2429</v>
      </c>
      <c r="D3900" s="67" t="s">
        <v>4192</v>
      </c>
      <c r="E3900" s="72">
        <v>65</v>
      </c>
      <c r="F3900" s="22" t="s">
        <v>100</v>
      </c>
      <c r="G3900" s="20"/>
      <c r="H3900" s="15" t="s">
        <v>5</v>
      </c>
      <c r="I3900" s="60"/>
    </row>
    <row r="3901" spans="1:9" s="61" customFormat="1" ht="78" x14ac:dyDescent="0.3">
      <c r="A3901" s="67" t="s">
        <v>4191</v>
      </c>
      <c r="B3901" s="66" t="s">
        <v>4270</v>
      </c>
      <c r="C3901" s="66" t="s">
        <v>4272</v>
      </c>
      <c r="D3901" s="67" t="s">
        <v>4192</v>
      </c>
      <c r="E3901" s="72">
        <v>636</v>
      </c>
      <c r="F3901" s="22" t="s">
        <v>100</v>
      </c>
      <c r="G3901" s="20"/>
      <c r="H3901" s="15" t="s">
        <v>5</v>
      </c>
      <c r="I3901" s="60"/>
    </row>
    <row r="3902" spans="1:9" s="61" customFormat="1" ht="78" x14ac:dyDescent="0.3">
      <c r="A3902" s="67" t="s">
        <v>4191</v>
      </c>
      <c r="B3902" s="66" t="s">
        <v>4270</v>
      </c>
      <c r="C3902" s="66" t="s">
        <v>4273</v>
      </c>
      <c r="D3902" s="67" t="s">
        <v>4192</v>
      </c>
      <c r="E3902" s="72">
        <v>22</v>
      </c>
      <c r="F3902" s="22" t="s">
        <v>100</v>
      </c>
      <c r="G3902" s="20"/>
      <c r="H3902" s="15" t="s">
        <v>5</v>
      </c>
      <c r="I3902" s="60"/>
    </row>
    <row r="3903" spans="1:9" s="61" customFormat="1" ht="78" x14ac:dyDescent="0.3">
      <c r="A3903" s="67" t="s">
        <v>4191</v>
      </c>
      <c r="B3903" s="66" t="s">
        <v>4270</v>
      </c>
      <c r="C3903" s="66" t="s">
        <v>2356</v>
      </c>
      <c r="D3903" s="67" t="s">
        <v>4192</v>
      </c>
      <c r="E3903" s="72">
        <v>58</v>
      </c>
      <c r="F3903" s="22" t="s">
        <v>100</v>
      </c>
      <c r="G3903" s="20"/>
      <c r="H3903" s="15" t="s">
        <v>5</v>
      </c>
      <c r="I3903" s="60"/>
    </row>
    <row r="3904" spans="1:9" s="61" customFormat="1" ht="78" x14ac:dyDescent="0.3">
      <c r="A3904" s="67" t="s">
        <v>4191</v>
      </c>
      <c r="B3904" s="66" t="s">
        <v>4270</v>
      </c>
      <c r="C3904" s="66" t="s">
        <v>2454</v>
      </c>
      <c r="D3904" s="67" t="s">
        <v>4192</v>
      </c>
      <c r="E3904" s="72">
        <v>3</v>
      </c>
      <c r="F3904" s="22" t="s">
        <v>100</v>
      </c>
      <c r="G3904" s="20"/>
      <c r="H3904" s="15" t="s">
        <v>5</v>
      </c>
      <c r="I3904" s="60"/>
    </row>
    <row r="3905" spans="1:9" s="61" customFormat="1" ht="78" x14ac:dyDescent="0.3">
      <c r="A3905" s="67" t="s">
        <v>4191</v>
      </c>
      <c r="B3905" s="66" t="s">
        <v>4270</v>
      </c>
      <c r="C3905" s="66" t="s">
        <v>2310</v>
      </c>
      <c r="D3905" s="67" t="s">
        <v>4192</v>
      </c>
      <c r="E3905" s="72">
        <v>121</v>
      </c>
      <c r="F3905" s="22" t="s">
        <v>100</v>
      </c>
      <c r="G3905" s="20"/>
      <c r="H3905" s="15" t="s">
        <v>5</v>
      </c>
      <c r="I3905" s="60"/>
    </row>
    <row r="3906" spans="1:9" s="61" customFormat="1" ht="78" x14ac:dyDescent="0.3">
      <c r="A3906" s="34" t="s">
        <v>4187</v>
      </c>
      <c r="B3906" s="66" t="s">
        <v>4274</v>
      </c>
      <c r="C3906" s="66" t="s">
        <v>2421</v>
      </c>
      <c r="D3906" s="34" t="s">
        <v>4190</v>
      </c>
      <c r="E3906" s="71">
        <v>252</v>
      </c>
      <c r="F3906" s="22" t="s">
        <v>100</v>
      </c>
      <c r="G3906" s="20"/>
      <c r="H3906" s="15" t="s">
        <v>5</v>
      </c>
      <c r="I3906" s="60"/>
    </row>
    <row r="3907" spans="1:9" s="61" customFormat="1" ht="78" x14ac:dyDescent="0.3">
      <c r="A3907" s="67" t="s">
        <v>4191</v>
      </c>
      <c r="B3907" s="66" t="s">
        <v>4274</v>
      </c>
      <c r="C3907" s="66" t="s">
        <v>2421</v>
      </c>
      <c r="D3907" s="67" t="s">
        <v>4192</v>
      </c>
      <c r="E3907" s="72">
        <v>264</v>
      </c>
      <c r="F3907" s="22" t="s">
        <v>100</v>
      </c>
      <c r="G3907" s="20"/>
      <c r="H3907" s="15" t="s">
        <v>5</v>
      </c>
      <c r="I3907" s="60"/>
    </row>
    <row r="3908" spans="1:9" s="61" customFormat="1" ht="78" x14ac:dyDescent="0.3">
      <c r="A3908" s="67" t="s">
        <v>4191</v>
      </c>
      <c r="B3908" s="66" t="s">
        <v>4275</v>
      </c>
      <c r="C3908" s="66" t="s">
        <v>2371</v>
      </c>
      <c r="D3908" s="67" t="s">
        <v>4192</v>
      </c>
      <c r="E3908" s="72">
        <v>100</v>
      </c>
      <c r="F3908" s="22" t="s">
        <v>100</v>
      </c>
      <c r="G3908" s="20"/>
      <c r="H3908" s="15" t="s">
        <v>5</v>
      </c>
      <c r="I3908" s="60"/>
    </row>
    <row r="3909" spans="1:9" s="61" customFormat="1" ht="78" x14ac:dyDescent="0.3">
      <c r="A3909" s="67" t="s">
        <v>4191</v>
      </c>
      <c r="B3909" s="66" t="s">
        <v>4275</v>
      </c>
      <c r="C3909" s="66" t="s">
        <v>1861</v>
      </c>
      <c r="D3909" s="67" t="s">
        <v>4192</v>
      </c>
      <c r="E3909" s="72">
        <v>388</v>
      </c>
      <c r="F3909" s="22" t="s">
        <v>100</v>
      </c>
      <c r="G3909" s="20"/>
      <c r="H3909" s="15" t="s">
        <v>5</v>
      </c>
      <c r="I3909" s="60"/>
    </row>
    <row r="3910" spans="1:9" s="61" customFormat="1" ht="78" x14ac:dyDescent="0.3">
      <c r="A3910" s="67" t="s">
        <v>4191</v>
      </c>
      <c r="B3910" s="66" t="s">
        <v>4275</v>
      </c>
      <c r="C3910" s="66" t="s">
        <v>2371</v>
      </c>
      <c r="D3910" s="67" t="s">
        <v>4192</v>
      </c>
      <c r="E3910" s="72">
        <v>680</v>
      </c>
      <c r="F3910" s="22" t="s">
        <v>100</v>
      </c>
      <c r="G3910" s="20"/>
      <c r="H3910" s="15" t="s">
        <v>5</v>
      </c>
      <c r="I3910" s="60"/>
    </row>
    <row r="3911" spans="1:9" s="61" customFormat="1" ht="78" x14ac:dyDescent="0.3">
      <c r="A3911" s="67" t="s">
        <v>4191</v>
      </c>
      <c r="B3911" s="66" t="s">
        <v>4275</v>
      </c>
      <c r="C3911" s="66" t="s">
        <v>2388</v>
      </c>
      <c r="D3911" s="67" t="s">
        <v>4192</v>
      </c>
      <c r="E3911" s="72">
        <v>317</v>
      </c>
      <c r="F3911" s="22" t="s">
        <v>100</v>
      </c>
      <c r="G3911" s="20"/>
      <c r="H3911" s="15" t="s">
        <v>5</v>
      </c>
      <c r="I3911" s="60"/>
    </row>
    <row r="3912" spans="1:9" s="61" customFormat="1" ht="78" x14ac:dyDescent="0.3">
      <c r="A3912" s="34" t="s">
        <v>4187</v>
      </c>
      <c r="B3912" s="66" t="s">
        <v>4276</v>
      </c>
      <c r="C3912" s="66" t="s">
        <v>2425</v>
      </c>
      <c r="D3912" s="34" t="s">
        <v>4190</v>
      </c>
      <c r="E3912" s="71">
        <v>397</v>
      </c>
      <c r="F3912" s="22" t="s">
        <v>100</v>
      </c>
      <c r="G3912" s="20"/>
      <c r="H3912" s="15" t="s">
        <v>5</v>
      </c>
      <c r="I3912" s="60"/>
    </row>
    <row r="3913" spans="1:9" s="61" customFormat="1" ht="78" x14ac:dyDescent="0.3">
      <c r="A3913" s="67" t="s">
        <v>4191</v>
      </c>
      <c r="B3913" s="66" t="s">
        <v>4276</v>
      </c>
      <c r="C3913" s="66" t="s">
        <v>2425</v>
      </c>
      <c r="D3913" s="67" t="s">
        <v>4192</v>
      </c>
      <c r="E3913" s="72">
        <v>122</v>
      </c>
      <c r="F3913" s="22" t="s">
        <v>100</v>
      </c>
      <c r="G3913" s="20"/>
      <c r="H3913" s="15" t="s">
        <v>5</v>
      </c>
      <c r="I3913" s="60"/>
    </row>
    <row r="3914" spans="1:9" s="61" customFormat="1" ht="78" x14ac:dyDescent="0.3">
      <c r="A3914" s="67" t="s">
        <v>4191</v>
      </c>
      <c r="B3914" s="66" t="s">
        <v>4277</v>
      </c>
      <c r="C3914" s="66" t="s">
        <v>2352</v>
      </c>
      <c r="D3914" s="67" t="s">
        <v>4192</v>
      </c>
      <c r="E3914" s="72">
        <v>229</v>
      </c>
      <c r="F3914" s="22" t="s">
        <v>100</v>
      </c>
      <c r="G3914" s="20"/>
      <c r="H3914" s="15" t="s">
        <v>5</v>
      </c>
      <c r="I3914" s="60"/>
    </row>
    <row r="3915" spans="1:9" s="61" customFormat="1" ht="78" x14ac:dyDescent="0.3">
      <c r="A3915" s="67" t="s">
        <v>4191</v>
      </c>
      <c r="B3915" s="66" t="s">
        <v>4277</v>
      </c>
      <c r="C3915" s="66" t="s">
        <v>2364</v>
      </c>
      <c r="D3915" s="67" t="s">
        <v>4192</v>
      </c>
      <c r="E3915" s="72">
        <v>99</v>
      </c>
      <c r="F3915" s="22" t="s">
        <v>100</v>
      </c>
      <c r="G3915" s="20"/>
      <c r="H3915" s="15" t="s">
        <v>5</v>
      </c>
      <c r="I3915" s="60"/>
    </row>
    <row r="3916" spans="1:9" s="61" customFormat="1" ht="78" x14ac:dyDescent="0.3">
      <c r="A3916" s="67" t="s">
        <v>4191</v>
      </c>
      <c r="B3916" s="66" t="s">
        <v>4277</v>
      </c>
      <c r="C3916" s="66" t="s">
        <v>2406</v>
      </c>
      <c r="D3916" s="67" t="s">
        <v>4192</v>
      </c>
      <c r="E3916" s="72">
        <v>87</v>
      </c>
      <c r="F3916" s="22" t="s">
        <v>100</v>
      </c>
      <c r="G3916" s="20"/>
      <c r="H3916" s="15" t="s">
        <v>5</v>
      </c>
      <c r="I3916" s="60"/>
    </row>
    <row r="3917" spans="1:9" s="61" customFormat="1" ht="78" x14ac:dyDescent="0.3">
      <c r="A3917" s="67" t="s">
        <v>4191</v>
      </c>
      <c r="B3917" s="66" t="s">
        <v>4277</v>
      </c>
      <c r="C3917" s="66" t="s">
        <v>2414</v>
      </c>
      <c r="D3917" s="67" t="s">
        <v>4192</v>
      </c>
      <c r="E3917" s="72">
        <v>23</v>
      </c>
      <c r="F3917" s="22" t="s">
        <v>100</v>
      </c>
      <c r="G3917" s="20"/>
      <c r="H3917" s="15" t="s">
        <v>5</v>
      </c>
      <c r="I3917" s="60"/>
    </row>
    <row r="3918" spans="1:9" s="61" customFormat="1" ht="78" x14ac:dyDescent="0.3">
      <c r="A3918" s="67" t="s">
        <v>4191</v>
      </c>
      <c r="B3918" s="66" t="s">
        <v>4277</v>
      </c>
      <c r="C3918" s="66" t="s">
        <v>1262</v>
      </c>
      <c r="D3918" s="67" t="s">
        <v>4192</v>
      </c>
      <c r="E3918" s="72">
        <v>63</v>
      </c>
      <c r="F3918" s="22" t="s">
        <v>100</v>
      </c>
      <c r="G3918" s="20"/>
      <c r="H3918" s="15" t="s">
        <v>5</v>
      </c>
      <c r="I3918" s="60"/>
    </row>
    <row r="3919" spans="1:9" s="61" customFormat="1" ht="78" x14ac:dyDescent="0.3">
      <c r="A3919" s="67" t="s">
        <v>4191</v>
      </c>
      <c r="B3919" s="66" t="s">
        <v>4277</v>
      </c>
      <c r="C3919" s="66" t="s">
        <v>4278</v>
      </c>
      <c r="D3919" s="67" t="s">
        <v>4192</v>
      </c>
      <c r="E3919" s="72">
        <v>255</v>
      </c>
      <c r="F3919" s="22" t="s">
        <v>100</v>
      </c>
      <c r="G3919" s="20"/>
      <c r="H3919" s="15" t="s">
        <v>5</v>
      </c>
      <c r="I3919" s="60"/>
    </row>
    <row r="3920" spans="1:9" s="61" customFormat="1" ht="78" x14ac:dyDescent="0.3">
      <c r="A3920" s="34" t="s">
        <v>4187</v>
      </c>
      <c r="B3920" s="66" t="s">
        <v>4279</v>
      </c>
      <c r="C3920" s="66" t="s">
        <v>2186</v>
      </c>
      <c r="D3920" s="34" t="s">
        <v>4190</v>
      </c>
      <c r="E3920" s="71">
        <v>2377</v>
      </c>
      <c r="F3920" s="22" t="s">
        <v>100</v>
      </c>
      <c r="G3920" s="20"/>
      <c r="H3920" s="15" t="s">
        <v>5</v>
      </c>
      <c r="I3920" s="60"/>
    </row>
    <row r="3921" spans="1:9" s="61" customFormat="1" ht="78" x14ac:dyDescent="0.3">
      <c r="A3921" s="34" t="s">
        <v>4187</v>
      </c>
      <c r="B3921" s="66" t="s">
        <v>4279</v>
      </c>
      <c r="C3921" s="66" t="s">
        <v>2186</v>
      </c>
      <c r="D3921" s="34" t="s">
        <v>4190</v>
      </c>
      <c r="E3921" s="71">
        <v>1846</v>
      </c>
      <c r="F3921" s="22" t="s">
        <v>100</v>
      </c>
      <c r="G3921" s="20"/>
      <c r="H3921" s="15" t="s">
        <v>5</v>
      </c>
      <c r="I3921" s="60"/>
    </row>
    <row r="3922" spans="1:9" s="61" customFormat="1" ht="78" x14ac:dyDescent="0.3">
      <c r="A3922" s="67" t="s">
        <v>4191</v>
      </c>
      <c r="B3922" s="66" t="s">
        <v>4279</v>
      </c>
      <c r="C3922" s="66" t="s">
        <v>2186</v>
      </c>
      <c r="D3922" s="67" t="s">
        <v>4192</v>
      </c>
      <c r="E3922" s="72">
        <v>307</v>
      </c>
      <c r="F3922" s="22" t="s">
        <v>100</v>
      </c>
      <c r="G3922" s="20"/>
      <c r="H3922" s="15" t="s">
        <v>5</v>
      </c>
      <c r="I3922" s="60"/>
    </row>
    <row r="3923" spans="1:9" s="61" customFormat="1" ht="78" x14ac:dyDescent="0.3">
      <c r="A3923" s="67" t="s">
        <v>4191</v>
      </c>
      <c r="B3923" s="66" t="s">
        <v>4279</v>
      </c>
      <c r="C3923" s="66" t="s">
        <v>2186</v>
      </c>
      <c r="D3923" s="67" t="s">
        <v>4192</v>
      </c>
      <c r="E3923" s="72">
        <v>335</v>
      </c>
      <c r="F3923" s="22" t="s">
        <v>100</v>
      </c>
      <c r="G3923" s="20"/>
      <c r="H3923" s="15" t="s">
        <v>5</v>
      </c>
      <c r="I3923" s="60"/>
    </row>
    <row r="3924" spans="1:9" s="61" customFormat="1" ht="78" x14ac:dyDescent="0.3">
      <c r="A3924" s="67" t="s">
        <v>4191</v>
      </c>
      <c r="B3924" s="66" t="s">
        <v>4279</v>
      </c>
      <c r="C3924" s="66" t="s">
        <v>2358</v>
      </c>
      <c r="D3924" s="67" t="s">
        <v>4192</v>
      </c>
      <c r="E3924" s="72">
        <v>1852</v>
      </c>
      <c r="F3924" s="22" t="s">
        <v>100</v>
      </c>
      <c r="G3924" s="20"/>
      <c r="H3924" s="15" t="s">
        <v>5</v>
      </c>
      <c r="I3924" s="60"/>
    </row>
    <row r="3925" spans="1:9" s="61" customFormat="1" ht="78" x14ac:dyDescent="0.3">
      <c r="A3925" s="34" t="s">
        <v>4187</v>
      </c>
      <c r="B3925" s="66" t="s">
        <v>4280</v>
      </c>
      <c r="C3925" s="66" t="s">
        <v>2235</v>
      </c>
      <c r="D3925" s="34" t="s">
        <v>4190</v>
      </c>
      <c r="E3925" s="71">
        <v>10</v>
      </c>
      <c r="F3925" s="22" t="s">
        <v>100</v>
      </c>
      <c r="G3925" s="20"/>
      <c r="H3925" s="15" t="s">
        <v>5</v>
      </c>
      <c r="I3925" s="60"/>
    </row>
    <row r="3926" spans="1:9" s="61" customFormat="1" ht="78" x14ac:dyDescent="0.3">
      <c r="A3926" s="34" t="s">
        <v>4187</v>
      </c>
      <c r="B3926" s="66" t="s">
        <v>4280</v>
      </c>
      <c r="C3926" s="66" t="s">
        <v>2448</v>
      </c>
      <c r="D3926" s="34" t="s">
        <v>4190</v>
      </c>
      <c r="E3926" s="71">
        <v>710</v>
      </c>
      <c r="F3926" s="22" t="s">
        <v>100</v>
      </c>
      <c r="G3926" s="20"/>
      <c r="H3926" s="15" t="s">
        <v>5</v>
      </c>
      <c r="I3926" s="60"/>
    </row>
    <row r="3927" spans="1:9" s="61" customFormat="1" ht="78" x14ac:dyDescent="0.3">
      <c r="A3927" s="67" t="s">
        <v>4191</v>
      </c>
      <c r="B3927" s="66" t="s">
        <v>4280</v>
      </c>
      <c r="C3927" s="66" t="s">
        <v>2235</v>
      </c>
      <c r="D3927" s="67" t="s">
        <v>4192</v>
      </c>
      <c r="E3927" s="72">
        <v>113</v>
      </c>
      <c r="F3927" s="22" t="s">
        <v>100</v>
      </c>
      <c r="G3927" s="20"/>
      <c r="H3927" s="15" t="s">
        <v>5</v>
      </c>
      <c r="I3927" s="60"/>
    </row>
    <row r="3928" spans="1:9" s="61" customFormat="1" ht="97.5" x14ac:dyDescent="0.3">
      <c r="A3928" s="67" t="s">
        <v>4197</v>
      </c>
      <c r="B3928" s="66" t="s">
        <v>4280</v>
      </c>
      <c r="C3928" s="66" t="s">
        <v>2235</v>
      </c>
      <c r="D3928" s="67" t="s">
        <v>4192</v>
      </c>
      <c r="E3928" s="72">
        <v>394</v>
      </c>
      <c r="F3928" s="22" t="s">
        <v>100</v>
      </c>
      <c r="G3928" s="20"/>
      <c r="H3928" s="15" t="s">
        <v>5</v>
      </c>
      <c r="I3928" s="60"/>
    </row>
    <row r="3929" spans="1:9" s="61" customFormat="1" ht="97.5" x14ac:dyDescent="0.3">
      <c r="A3929" s="67" t="s">
        <v>4197</v>
      </c>
      <c r="B3929" s="66" t="s">
        <v>4280</v>
      </c>
      <c r="C3929" s="66" t="s">
        <v>2405</v>
      </c>
      <c r="D3929" s="67" t="s">
        <v>4192</v>
      </c>
      <c r="E3929" s="72">
        <v>800</v>
      </c>
      <c r="F3929" s="22" t="s">
        <v>100</v>
      </c>
      <c r="G3929" s="20"/>
      <c r="H3929" s="15" t="s">
        <v>5</v>
      </c>
      <c r="I3929" s="60"/>
    </row>
    <row r="3930" spans="1:9" s="61" customFormat="1" ht="78" x14ac:dyDescent="0.3">
      <c r="A3930" s="67" t="s">
        <v>4191</v>
      </c>
      <c r="B3930" s="66" t="s">
        <v>4280</v>
      </c>
      <c r="C3930" s="66" t="s">
        <v>2448</v>
      </c>
      <c r="D3930" s="67" t="s">
        <v>4192</v>
      </c>
      <c r="E3930" s="72">
        <v>1164</v>
      </c>
      <c r="F3930" s="22" t="s">
        <v>100</v>
      </c>
      <c r="G3930" s="20"/>
      <c r="H3930" s="15" t="s">
        <v>5</v>
      </c>
      <c r="I3930" s="60"/>
    </row>
    <row r="3931" spans="1:9" s="61" customFormat="1" ht="97.5" x14ac:dyDescent="0.3">
      <c r="A3931" s="67" t="s">
        <v>4197</v>
      </c>
      <c r="B3931" s="66" t="s">
        <v>4280</v>
      </c>
      <c r="C3931" s="66" t="s">
        <v>2448</v>
      </c>
      <c r="D3931" s="67" t="s">
        <v>4192</v>
      </c>
      <c r="E3931" s="72">
        <v>322</v>
      </c>
      <c r="F3931" s="22" t="s">
        <v>100</v>
      </c>
      <c r="G3931" s="20"/>
      <c r="H3931" s="15" t="s">
        <v>5</v>
      </c>
      <c r="I3931" s="60"/>
    </row>
    <row r="3932" spans="1:9" s="61" customFormat="1" ht="78" x14ac:dyDescent="0.3">
      <c r="A3932" s="67" t="s">
        <v>4191</v>
      </c>
      <c r="B3932" s="66" t="s">
        <v>4280</v>
      </c>
      <c r="C3932" s="66" t="s">
        <v>2448</v>
      </c>
      <c r="D3932" s="67" t="s">
        <v>4192</v>
      </c>
      <c r="E3932" s="72">
        <v>697</v>
      </c>
      <c r="F3932" s="22" t="s">
        <v>100</v>
      </c>
      <c r="G3932" s="20"/>
      <c r="H3932" s="15" t="s">
        <v>5</v>
      </c>
      <c r="I3932" s="60"/>
    </row>
    <row r="3933" spans="1:9" s="61" customFormat="1" ht="78" x14ac:dyDescent="0.3">
      <c r="A3933" s="34" t="s">
        <v>4187</v>
      </c>
      <c r="B3933" s="66" t="s">
        <v>4281</v>
      </c>
      <c r="C3933" s="66" t="s">
        <v>3023</v>
      </c>
      <c r="D3933" s="34" t="s">
        <v>1771</v>
      </c>
      <c r="E3933" s="71">
        <v>4</v>
      </c>
      <c r="F3933" s="22" t="s">
        <v>100</v>
      </c>
      <c r="G3933" s="20"/>
      <c r="H3933" s="15" t="s">
        <v>5</v>
      </c>
      <c r="I3933" s="60"/>
    </row>
    <row r="3934" spans="1:9" s="61" customFormat="1" ht="78" x14ac:dyDescent="0.3">
      <c r="A3934" s="34" t="s">
        <v>4187</v>
      </c>
      <c r="B3934" s="66" t="s">
        <v>4281</v>
      </c>
      <c r="C3934" s="66" t="s">
        <v>2056</v>
      </c>
      <c r="D3934" s="34" t="s">
        <v>1771</v>
      </c>
      <c r="E3934" s="71">
        <v>1</v>
      </c>
      <c r="F3934" s="22" t="s">
        <v>100</v>
      </c>
      <c r="G3934" s="20"/>
      <c r="H3934" s="15" t="s">
        <v>5</v>
      </c>
      <c r="I3934" s="60"/>
    </row>
    <row r="3935" spans="1:9" s="61" customFormat="1" ht="78" x14ac:dyDescent="0.3">
      <c r="A3935" s="34" t="s">
        <v>4187</v>
      </c>
      <c r="B3935" s="66" t="s">
        <v>4281</v>
      </c>
      <c r="C3935" s="66" t="s">
        <v>3006</v>
      </c>
      <c r="D3935" s="34" t="s">
        <v>1771</v>
      </c>
      <c r="E3935" s="71">
        <v>4</v>
      </c>
      <c r="F3935" s="22" t="s">
        <v>100</v>
      </c>
      <c r="G3935" s="20"/>
      <c r="H3935" s="15" t="s">
        <v>5</v>
      </c>
      <c r="I3935" s="60"/>
    </row>
    <row r="3936" spans="1:9" s="61" customFormat="1" ht="78" x14ac:dyDescent="0.3">
      <c r="A3936" s="34" t="s">
        <v>4187</v>
      </c>
      <c r="B3936" s="66" t="s">
        <v>4281</v>
      </c>
      <c r="C3936" s="66" t="s">
        <v>4282</v>
      </c>
      <c r="D3936" s="34" t="s">
        <v>1771</v>
      </c>
      <c r="E3936" s="71">
        <v>3</v>
      </c>
      <c r="F3936" s="22" t="s">
        <v>100</v>
      </c>
      <c r="G3936" s="20"/>
      <c r="H3936" s="15" t="s">
        <v>5</v>
      </c>
      <c r="I3936" s="60"/>
    </row>
    <row r="3937" spans="1:9" s="61" customFormat="1" ht="78" x14ac:dyDescent="0.3">
      <c r="A3937" s="34" t="s">
        <v>4187</v>
      </c>
      <c r="B3937" s="66" t="s">
        <v>4281</v>
      </c>
      <c r="C3937" s="66" t="s">
        <v>4283</v>
      </c>
      <c r="D3937" s="34" t="s">
        <v>1771</v>
      </c>
      <c r="E3937" s="71">
        <v>3</v>
      </c>
      <c r="F3937" s="22" t="s">
        <v>100</v>
      </c>
      <c r="G3937" s="20"/>
      <c r="H3937" s="15" t="s">
        <v>5</v>
      </c>
      <c r="I3937" s="60"/>
    </row>
    <row r="3938" spans="1:9" s="61" customFormat="1" ht="78" x14ac:dyDescent="0.3">
      <c r="A3938" s="34" t="s">
        <v>4187</v>
      </c>
      <c r="B3938" s="66" t="s">
        <v>4281</v>
      </c>
      <c r="C3938" s="66" t="s">
        <v>4284</v>
      </c>
      <c r="D3938" s="34" t="s">
        <v>1771</v>
      </c>
      <c r="E3938" s="71">
        <v>5</v>
      </c>
      <c r="F3938" s="22" t="s">
        <v>100</v>
      </c>
      <c r="G3938" s="20"/>
      <c r="H3938" s="15" t="s">
        <v>5</v>
      </c>
      <c r="I3938" s="60"/>
    </row>
    <row r="3939" spans="1:9" s="61" customFormat="1" ht="78" x14ac:dyDescent="0.3">
      <c r="A3939" s="34" t="s">
        <v>4187</v>
      </c>
      <c r="B3939" s="66" t="s">
        <v>4281</v>
      </c>
      <c r="C3939" s="66" t="s">
        <v>4285</v>
      </c>
      <c r="D3939" s="34" t="s">
        <v>1771</v>
      </c>
      <c r="E3939" s="71">
        <v>4</v>
      </c>
      <c r="F3939" s="22" t="s">
        <v>100</v>
      </c>
      <c r="G3939" s="20"/>
      <c r="H3939" s="15" t="s">
        <v>5</v>
      </c>
      <c r="I3939" s="60"/>
    </row>
    <row r="3940" spans="1:9" s="61" customFormat="1" ht="78" x14ac:dyDescent="0.3">
      <c r="A3940" s="34" t="s">
        <v>4187</v>
      </c>
      <c r="B3940" s="66" t="s">
        <v>4281</v>
      </c>
      <c r="C3940" s="66" t="s">
        <v>1806</v>
      </c>
      <c r="D3940" s="34" t="s">
        <v>1771</v>
      </c>
      <c r="E3940" s="71">
        <v>18</v>
      </c>
      <c r="F3940" s="22" t="s">
        <v>100</v>
      </c>
      <c r="G3940" s="20"/>
      <c r="H3940" s="15" t="s">
        <v>5</v>
      </c>
      <c r="I3940" s="60"/>
    </row>
    <row r="3941" spans="1:9" s="61" customFormat="1" ht="78" x14ac:dyDescent="0.3">
      <c r="A3941" s="34" t="s">
        <v>4187</v>
      </c>
      <c r="B3941" s="66" t="s">
        <v>4281</v>
      </c>
      <c r="C3941" s="66" t="s">
        <v>2119</v>
      </c>
      <c r="D3941" s="34" t="s">
        <v>1771</v>
      </c>
      <c r="E3941" s="71">
        <v>7</v>
      </c>
      <c r="F3941" s="22" t="s">
        <v>100</v>
      </c>
      <c r="G3941" s="20"/>
      <c r="H3941" s="15" t="s">
        <v>5</v>
      </c>
      <c r="I3941" s="60"/>
    </row>
    <row r="3942" spans="1:9" s="61" customFormat="1" ht="78" x14ac:dyDescent="0.3">
      <c r="A3942" s="34" t="s">
        <v>4187</v>
      </c>
      <c r="B3942" s="66" t="s">
        <v>4281</v>
      </c>
      <c r="C3942" s="66" t="s">
        <v>4286</v>
      </c>
      <c r="D3942" s="34" t="s">
        <v>1771</v>
      </c>
      <c r="E3942" s="71">
        <v>8</v>
      </c>
      <c r="F3942" s="22" t="s">
        <v>100</v>
      </c>
      <c r="G3942" s="20"/>
      <c r="H3942" s="15" t="s">
        <v>5</v>
      </c>
      <c r="I3942" s="60"/>
    </row>
    <row r="3943" spans="1:9" s="61" customFormat="1" ht="78" x14ac:dyDescent="0.3">
      <c r="A3943" s="34" t="s">
        <v>4187</v>
      </c>
      <c r="B3943" s="66" t="s">
        <v>4281</v>
      </c>
      <c r="C3943" s="66" t="s">
        <v>1190</v>
      </c>
      <c r="D3943" s="34" t="s">
        <v>1771</v>
      </c>
      <c r="E3943" s="71">
        <v>8</v>
      </c>
      <c r="F3943" s="22" t="s">
        <v>100</v>
      </c>
      <c r="G3943" s="20"/>
      <c r="H3943" s="15" t="s">
        <v>5</v>
      </c>
      <c r="I3943" s="60"/>
    </row>
    <row r="3944" spans="1:9" s="61" customFormat="1" ht="78" x14ac:dyDescent="0.3">
      <c r="A3944" s="34" t="s">
        <v>4187</v>
      </c>
      <c r="B3944" s="66" t="s">
        <v>4281</v>
      </c>
      <c r="C3944" s="66" t="s">
        <v>3025</v>
      </c>
      <c r="D3944" s="34" t="s">
        <v>1771</v>
      </c>
      <c r="E3944" s="71">
        <v>6</v>
      </c>
      <c r="F3944" s="22" t="s">
        <v>100</v>
      </c>
      <c r="G3944" s="20"/>
      <c r="H3944" s="15" t="s">
        <v>5</v>
      </c>
      <c r="I3944" s="60"/>
    </row>
    <row r="3945" spans="1:9" s="61" customFormat="1" ht="78" x14ac:dyDescent="0.3">
      <c r="A3945" s="34" t="s">
        <v>4187</v>
      </c>
      <c r="B3945" s="66" t="s">
        <v>4281</v>
      </c>
      <c r="C3945" s="66" t="s">
        <v>4287</v>
      </c>
      <c r="D3945" s="34" t="s">
        <v>1771</v>
      </c>
      <c r="E3945" s="71">
        <v>2</v>
      </c>
      <c r="F3945" s="22" t="s">
        <v>100</v>
      </c>
      <c r="G3945" s="20"/>
      <c r="H3945" s="15" t="s">
        <v>5</v>
      </c>
      <c r="I3945" s="60"/>
    </row>
    <row r="3946" spans="1:9" s="61" customFormat="1" ht="78" x14ac:dyDescent="0.3">
      <c r="A3946" s="34" t="s">
        <v>4187</v>
      </c>
      <c r="B3946" s="66" t="s">
        <v>4281</v>
      </c>
      <c r="C3946" s="66" t="s">
        <v>2079</v>
      </c>
      <c r="D3946" s="34" t="s">
        <v>1771</v>
      </c>
      <c r="E3946" s="71">
        <v>4</v>
      </c>
      <c r="F3946" s="22" t="s">
        <v>100</v>
      </c>
      <c r="G3946" s="20"/>
      <c r="H3946" s="15" t="s">
        <v>5</v>
      </c>
      <c r="I3946" s="60"/>
    </row>
    <row r="3947" spans="1:9" s="61" customFormat="1" ht="78" x14ac:dyDescent="0.3">
      <c r="A3947" s="34" t="s">
        <v>4187</v>
      </c>
      <c r="B3947" s="66" t="s">
        <v>4281</v>
      </c>
      <c r="C3947" s="66" t="s">
        <v>2371</v>
      </c>
      <c r="D3947" s="34" t="s">
        <v>1771</v>
      </c>
      <c r="E3947" s="71">
        <v>33</v>
      </c>
      <c r="F3947" s="22" t="s">
        <v>100</v>
      </c>
      <c r="G3947" s="20"/>
      <c r="H3947" s="15" t="s">
        <v>5</v>
      </c>
      <c r="I3947" s="60"/>
    </row>
    <row r="3948" spans="1:9" s="61" customFormat="1" ht="78" x14ac:dyDescent="0.3">
      <c r="A3948" s="34" t="s">
        <v>4187</v>
      </c>
      <c r="B3948" s="66" t="s">
        <v>4281</v>
      </c>
      <c r="C3948" s="66" t="s">
        <v>1126</v>
      </c>
      <c r="D3948" s="34" t="s">
        <v>1771</v>
      </c>
      <c r="E3948" s="71">
        <v>8</v>
      </c>
      <c r="F3948" s="22" t="s">
        <v>100</v>
      </c>
      <c r="G3948" s="20"/>
      <c r="H3948" s="15" t="s">
        <v>5</v>
      </c>
      <c r="I3948" s="60"/>
    </row>
    <row r="3949" spans="1:9" s="61" customFormat="1" ht="78" x14ac:dyDescent="0.3">
      <c r="A3949" s="34" t="s">
        <v>4187</v>
      </c>
      <c r="B3949" s="66" t="s">
        <v>4281</v>
      </c>
      <c r="C3949" s="66" t="s">
        <v>4255</v>
      </c>
      <c r="D3949" s="34" t="s">
        <v>1771</v>
      </c>
      <c r="E3949" s="71">
        <v>23</v>
      </c>
      <c r="F3949" s="22" t="s">
        <v>100</v>
      </c>
      <c r="G3949" s="20"/>
      <c r="H3949" s="15" t="s">
        <v>5</v>
      </c>
      <c r="I3949" s="60"/>
    </row>
    <row r="3950" spans="1:9" s="61" customFormat="1" ht="78" x14ac:dyDescent="0.3">
      <c r="A3950" s="34" t="s">
        <v>4187</v>
      </c>
      <c r="B3950" s="66" t="s">
        <v>4281</v>
      </c>
      <c r="C3950" s="66" t="s">
        <v>4288</v>
      </c>
      <c r="D3950" s="34" t="s">
        <v>1771</v>
      </c>
      <c r="E3950" s="71">
        <v>3</v>
      </c>
      <c r="F3950" s="22" t="s">
        <v>100</v>
      </c>
      <c r="G3950" s="20"/>
      <c r="H3950" s="15" t="s">
        <v>5</v>
      </c>
      <c r="I3950" s="60"/>
    </row>
    <row r="3951" spans="1:9" s="61" customFormat="1" ht="78" x14ac:dyDescent="0.3">
      <c r="A3951" s="34" t="s">
        <v>4187</v>
      </c>
      <c r="B3951" s="66" t="s">
        <v>4281</v>
      </c>
      <c r="C3951" s="66" t="s">
        <v>2364</v>
      </c>
      <c r="D3951" s="34" t="s">
        <v>1771</v>
      </c>
      <c r="E3951" s="71">
        <v>39</v>
      </c>
      <c r="F3951" s="22" t="s">
        <v>100</v>
      </c>
      <c r="G3951" s="20"/>
      <c r="H3951" s="15" t="s">
        <v>5</v>
      </c>
      <c r="I3951" s="60"/>
    </row>
    <row r="3952" spans="1:9" s="61" customFormat="1" ht="78" x14ac:dyDescent="0.3">
      <c r="A3952" s="34" t="s">
        <v>4187</v>
      </c>
      <c r="B3952" s="66" t="s">
        <v>4281</v>
      </c>
      <c r="C3952" s="66" t="s">
        <v>2199</v>
      </c>
      <c r="D3952" s="34" t="s">
        <v>1771</v>
      </c>
      <c r="E3952" s="71">
        <v>4</v>
      </c>
      <c r="F3952" s="22" t="s">
        <v>100</v>
      </c>
      <c r="G3952" s="20"/>
      <c r="H3952" s="15" t="s">
        <v>5</v>
      </c>
      <c r="I3952" s="60"/>
    </row>
    <row r="3953" spans="1:9" s="61" customFormat="1" ht="78" x14ac:dyDescent="0.3">
      <c r="A3953" s="34" t="s">
        <v>4187</v>
      </c>
      <c r="B3953" s="66" t="s">
        <v>4281</v>
      </c>
      <c r="C3953" s="66" t="s">
        <v>4289</v>
      </c>
      <c r="D3953" s="34" t="s">
        <v>1771</v>
      </c>
      <c r="E3953" s="71">
        <v>3</v>
      </c>
      <c r="F3953" s="22" t="s">
        <v>100</v>
      </c>
      <c r="G3953" s="20"/>
      <c r="H3953" s="15" t="s">
        <v>5</v>
      </c>
      <c r="I3953" s="60"/>
    </row>
    <row r="3954" spans="1:9" s="61" customFormat="1" ht="78" x14ac:dyDescent="0.3">
      <c r="A3954" s="34" t="s">
        <v>4187</v>
      </c>
      <c r="B3954" s="66" t="s">
        <v>4281</v>
      </c>
      <c r="C3954" s="66" t="s">
        <v>4290</v>
      </c>
      <c r="D3954" s="34" t="s">
        <v>1771</v>
      </c>
      <c r="E3954" s="71">
        <v>6</v>
      </c>
      <c r="F3954" s="22" t="s">
        <v>100</v>
      </c>
      <c r="G3954" s="20"/>
      <c r="H3954" s="15" t="s">
        <v>5</v>
      </c>
      <c r="I3954" s="60"/>
    </row>
    <row r="3955" spans="1:9" s="61" customFormat="1" ht="78" x14ac:dyDescent="0.3">
      <c r="A3955" s="34" t="s">
        <v>4187</v>
      </c>
      <c r="B3955" s="66" t="s">
        <v>4281</v>
      </c>
      <c r="C3955" s="66" t="s">
        <v>2083</v>
      </c>
      <c r="D3955" s="34" t="s">
        <v>1771</v>
      </c>
      <c r="E3955" s="71">
        <v>6</v>
      </c>
      <c r="F3955" s="22" t="s">
        <v>100</v>
      </c>
      <c r="G3955" s="20"/>
      <c r="H3955" s="15" t="s">
        <v>5</v>
      </c>
      <c r="I3955" s="60"/>
    </row>
    <row r="3956" spans="1:9" s="61" customFormat="1" ht="78" x14ac:dyDescent="0.3">
      <c r="A3956" s="34" t="s">
        <v>4187</v>
      </c>
      <c r="B3956" s="66" t="s">
        <v>4281</v>
      </c>
      <c r="C3956" s="66" t="s">
        <v>4291</v>
      </c>
      <c r="D3956" s="34" t="s">
        <v>1771</v>
      </c>
      <c r="E3956" s="71">
        <v>1</v>
      </c>
      <c r="F3956" s="22" t="s">
        <v>100</v>
      </c>
      <c r="G3956" s="20"/>
      <c r="H3956" s="15" t="s">
        <v>5</v>
      </c>
      <c r="I3956" s="60"/>
    </row>
    <row r="3957" spans="1:9" s="61" customFormat="1" ht="78" x14ac:dyDescent="0.3">
      <c r="A3957" s="34" t="s">
        <v>4187</v>
      </c>
      <c r="B3957" s="66" t="s">
        <v>4281</v>
      </c>
      <c r="C3957" s="66" t="s">
        <v>4292</v>
      </c>
      <c r="D3957" s="34" t="s">
        <v>1771</v>
      </c>
      <c r="E3957" s="71">
        <v>3</v>
      </c>
      <c r="F3957" s="22" t="s">
        <v>100</v>
      </c>
      <c r="G3957" s="20"/>
      <c r="H3957" s="15" t="s">
        <v>5</v>
      </c>
      <c r="I3957" s="60"/>
    </row>
    <row r="3958" spans="1:9" s="61" customFormat="1" ht="78" x14ac:dyDescent="0.3">
      <c r="A3958" s="34" t="s">
        <v>4187</v>
      </c>
      <c r="B3958" s="66" t="s">
        <v>4281</v>
      </c>
      <c r="C3958" s="66" t="s">
        <v>4293</v>
      </c>
      <c r="D3958" s="34" t="s">
        <v>1771</v>
      </c>
      <c r="E3958" s="71">
        <v>4</v>
      </c>
      <c r="F3958" s="22" t="s">
        <v>100</v>
      </c>
      <c r="G3958" s="20"/>
      <c r="H3958" s="15" t="s">
        <v>5</v>
      </c>
      <c r="I3958" s="60"/>
    </row>
    <row r="3959" spans="1:9" s="61" customFormat="1" ht="78" x14ac:dyDescent="0.3">
      <c r="A3959" s="34" t="s">
        <v>4187</v>
      </c>
      <c r="B3959" s="66" t="s">
        <v>4281</v>
      </c>
      <c r="C3959" s="66" t="s">
        <v>2202</v>
      </c>
      <c r="D3959" s="34" t="s">
        <v>1771</v>
      </c>
      <c r="E3959" s="71">
        <v>3</v>
      </c>
      <c r="F3959" s="22" t="s">
        <v>100</v>
      </c>
      <c r="G3959" s="20"/>
      <c r="H3959" s="15" t="s">
        <v>5</v>
      </c>
      <c r="I3959" s="60"/>
    </row>
    <row r="3960" spans="1:9" s="61" customFormat="1" ht="78" x14ac:dyDescent="0.3">
      <c r="A3960" s="34" t="s">
        <v>4187</v>
      </c>
      <c r="B3960" s="66" t="s">
        <v>4281</v>
      </c>
      <c r="C3960" s="66" t="s">
        <v>2084</v>
      </c>
      <c r="D3960" s="34" t="s">
        <v>1771</v>
      </c>
      <c r="E3960" s="71">
        <v>8</v>
      </c>
      <c r="F3960" s="22" t="s">
        <v>100</v>
      </c>
      <c r="G3960" s="20"/>
      <c r="H3960" s="15" t="s">
        <v>5</v>
      </c>
      <c r="I3960" s="60"/>
    </row>
    <row r="3961" spans="1:9" s="61" customFormat="1" ht="78" x14ac:dyDescent="0.3">
      <c r="A3961" s="34" t="s">
        <v>4187</v>
      </c>
      <c r="B3961" s="66" t="s">
        <v>4281</v>
      </c>
      <c r="C3961" s="66" t="s">
        <v>2309</v>
      </c>
      <c r="D3961" s="34" t="s">
        <v>1771</v>
      </c>
      <c r="E3961" s="71">
        <v>3</v>
      </c>
      <c r="F3961" s="22" t="s">
        <v>100</v>
      </c>
      <c r="G3961" s="20"/>
      <c r="H3961" s="15" t="s">
        <v>5</v>
      </c>
      <c r="I3961" s="60"/>
    </row>
    <row r="3962" spans="1:9" s="61" customFormat="1" ht="78" x14ac:dyDescent="0.3">
      <c r="A3962" s="34" t="s">
        <v>4187</v>
      </c>
      <c r="B3962" s="66" t="s">
        <v>4281</v>
      </c>
      <c r="C3962" s="66" t="s">
        <v>4294</v>
      </c>
      <c r="D3962" s="34" t="s">
        <v>1771</v>
      </c>
      <c r="E3962" s="71">
        <v>3</v>
      </c>
      <c r="F3962" s="22" t="s">
        <v>100</v>
      </c>
      <c r="G3962" s="20"/>
      <c r="H3962" s="15" t="s">
        <v>5</v>
      </c>
      <c r="I3962" s="60"/>
    </row>
    <row r="3963" spans="1:9" s="61" customFormat="1" ht="78" x14ac:dyDescent="0.3">
      <c r="A3963" s="34" t="s">
        <v>4187</v>
      </c>
      <c r="B3963" s="66" t="s">
        <v>4281</v>
      </c>
      <c r="C3963" s="66" t="s">
        <v>2089</v>
      </c>
      <c r="D3963" s="34" t="s">
        <v>1771</v>
      </c>
      <c r="E3963" s="71">
        <v>5</v>
      </c>
      <c r="F3963" s="22" t="s">
        <v>100</v>
      </c>
      <c r="G3963" s="20"/>
      <c r="H3963" s="15" t="s">
        <v>5</v>
      </c>
      <c r="I3963" s="60"/>
    </row>
    <row r="3964" spans="1:9" s="61" customFormat="1" ht="78" x14ac:dyDescent="0.3">
      <c r="A3964" s="34" t="s">
        <v>4187</v>
      </c>
      <c r="B3964" s="66" t="s">
        <v>4281</v>
      </c>
      <c r="C3964" s="66" t="s">
        <v>4295</v>
      </c>
      <c r="D3964" s="34" t="s">
        <v>1771</v>
      </c>
      <c r="E3964" s="71">
        <v>1</v>
      </c>
      <c r="F3964" s="22" t="s">
        <v>100</v>
      </c>
      <c r="G3964" s="20"/>
      <c r="H3964" s="15" t="s">
        <v>5</v>
      </c>
      <c r="I3964" s="60"/>
    </row>
    <row r="3965" spans="1:9" s="61" customFormat="1" ht="78" x14ac:dyDescent="0.3">
      <c r="A3965" s="34" t="s">
        <v>4187</v>
      </c>
      <c r="B3965" s="66" t="s">
        <v>4281</v>
      </c>
      <c r="C3965" s="66" t="s">
        <v>4296</v>
      </c>
      <c r="D3965" s="34" t="s">
        <v>1771</v>
      </c>
      <c r="E3965" s="71">
        <v>5</v>
      </c>
      <c r="F3965" s="22" t="s">
        <v>100</v>
      </c>
      <c r="G3965" s="20"/>
      <c r="H3965" s="15" t="s">
        <v>5</v>
      </c>
      <c r="I3965" s="60"/>
    </row>
    <row r="3966" spans="1:9" s="61" customFormat="1" ht="78" x14ac:dyDescent="0.3">
      <c r="A3966" s="34" t="s">
        <v>4187</v>
      </c>
      <c r="B3966" s="66" t="s">
        <v>4281</v>
      </c>
      <c r="C3966" s="66" t="s">
        <v>4297</v>
      </c>
      <c r="D3966" s="34" t="s">
        <v>1771</v>
      </c>
      <c r="E3966" s="71">
        <v>5</v>
      </c>
      <c r="F3966" s="22" t="s">
        <v>100</v>
      </c>
      <c r="G3966" s="20"/>
      <c r="H3966" s="15" t="s">
        <v>5</v>
      </c>
      <c r="I3966" s="60"/>
    </row>
    <row r="3967" spans="1:9" s="61" customFormat="1" ht="78" x14ac:dyDescent="0.3">
      <c r="A3967" s="34" t="s">
        <v>4187</v>
      </c>
      <c r="B3967" s="66" t="s">
        <v>4281</v>
      </c>
      <c r="C3967" s="66" t="s">
        <v>4298</v>
      </c>
      <c r="D3967" s="34" t="s">
        <v>1771</v>
      </c>
      <c r="E3967" s="71">
        <v>3</v>
      </c>
      <c r="F3967" s="22" t="s">
        <v>100</v>
      </c>
      <c r="G3967" s="20"/>
      <c r="H3967" s="15" t="s">
        <v>5</v>
      </c>
      <c r="I3967" s="60"/>
    </row>
    <row r="3968" spans="1:9" s="61" customFormat="1" ht="78" x14ac:dyDescent="0.3">
      <c r="A3968" s="34" t="s">
        <v>4187</v>
      </c>
      <c r="B3968" s="66" t="s">
        <v>4281</v>
      </c>
      <c r="C3968" s="66" t="s">
        <v>4299</v>
      </c>
      <c r="D3968" s="34" t="s">
        <v>1771</v>
      </c>
      <c r="E3968" s="71">
        <v>8</v>
      </c>
      <c r="F3968" s="22" t="s">
        <v>100</v>
      </c>
      <c r="G3968" s="20"/>
      <c r="H3968" s="15" t="s">
        <v>5</v>
      </c>
      <c r="I3968" s="60"/>
    </row>
    <row r="3969" spans="1:9" s="61" customFormat="1" ht="78" x14ac:dyDescent="0.3">
      <c r="A3969" s="34" t="s">
        <v>4187</v>
      </c>
      <c r="B3969" s="66" t="s">
        <v>4281</v>
      </c>
      <c r="C3969" s="66" t="s">
        <v>4300</v>
      </c>
      <c r="D3969" s="34" t="s">
        <v>1771</v>
      </c>
      <c r="E3969" s="71">
        <v>4</v>
      </c>
      <c r="F3969" s="22" t="s">
        <v>100</v>
      </c>
      <c r="G3969" s="20"/>
      <c r="H3969" s="15" t="s">
        <v>5</v>
      </c>
      <c r="I3969" s="60"/>
    </row>
    <row r="3970" spans="1:9" s="61" customFormat="1" ht="78" x14ac:dyDescent="0.3">
      <c r="A3970" s="34" t="s">
        <v>4187</v>
      </c>
      <c r="B3970" s="66" t="s">
        <v>4281</v>
      </c>
      <c r="C3970" s="66" t="s">
        <v>4301</v>
      </c>
      <c r="D3970" s="34" t="s">
        <v>1771</v>
      </c>
      <c r="E3970" s="71">
        <v>3</v>
      </c>
      <c r="F3970" s="22" t="s">
        <v>100</v>
      </c>
      <c r="G3970" s="20"/>
      <c r="H3970" s="15" t="s">
        <v>5</v>
      </c>
      <c r="I3970" s="60"/>
    </row>
    <row r="3971" spans="1:9" s="61" customFormat="1" ht="78" x14ac:dyDescent="0.3">
      <c r="A3971" s="34" t="s">
        <v>4187</v>
      </c>
      <c r="B3971" s="66" t="s">
        <v>4281</v>
      </c>
      <c r="C3971" s="66" t="s">
        <v>2215</v>
      </c>
      <c r="D3971" s="34" t="s">
        <v>1771</v>
      </c>
      <c r="E3971" s="71">
        <v>3</v>
      </c>
      <c r="F3971" s="22" t="s">
        <v>100</v>
      </c>
      <c r="G3971" s="20"/>
      <c r="H3971" s="15" t="s">
        <v>5</v>
      </c>
      <c r="I3971" s="60"/>
    </row>
    <row r="3972" spans="1:9" s="61" customFormat="1" ht="78" x14ac:dyDescent="0.3">
      <c r="A3972" s="34" t="s">
        <v>4187</v>
      </c>
      <c r="B3972" s="66" t="s">
        <v>4281</v>
      </c>
      <c r="C3972" s="66" t="s">
        <v>4302</v>
      </c>
      <c r="D3972" s="34" t="s">
        <v>1771</v>
      </c>
      <c r="E3972" s="71">
        <v>9</v>
      </c>
      <c r="F3972" s="22" t="s">
        <v>100</v>
      </c>
      <c r="G3972" s="20"/>
      <c r="H3972" s="15" t="s">
        <v>5</v>
      </c>
      <c r="I3972" s="60"/>
    </row>
    <row r="3973" spans="1:9" s="61" customFormat="1" ht="78" x14ac:dyDescent="0.3">
      <c r="A3973" s="34" t="s">
        <v>4187</v>
      </c>
      <c r="B3973" s="66" t="s">
        <v>4281</v>
      </c>
      <c r="C3973" s="66" t="s">
        <v>4303</v>
      </c>
      <c r="D3973" s="34" t="s">
        <v>1771</v>
      </c>
      <c r="E3973" s="71">
        <v>4</v>
      </c>
      <c r="F3973" s="22" t="s">
        <v>100</v>
      </c>
      <c r="G3973" s="20"/>
      <c r="H3973" s="15" t="s">
        <v>5</v>
      </c>
      <c r="I3973" s="60"/>
    </row>
    <row r="3974" spans="1:9" s="61" customFormat="1" ht="78" x14ac:dyDescent="0.3">
      <c r="A3974" s="34" t="s">
        <v>4187</v>
      </c>
      <c r="B3974" s="66" t="s">
        <v>4281</v>
      </c>
      <c r="C3974" s="66" t="s">
        <v>2086</v>
      </c>
      <c r="D3974" s="34" t="s">
        <v>1771</v>
      </c>
      <c r="E3974" s="71">
        <v>7</v>
      </c>
      <c r="F3974" s="22" t="s">
        <v>100</v>
      </c>
      <c r="G3974" s="20"/>
      <c r="H3974" s="15" t="s">
        <v>5</v>
      </c>
      <c r="I3974" s="60"/>
    </row>
    <row r="3975" spans="1:9" s="61" customFormat="1" ht="78" x14ac:dyDescent="0.3">
      <c r="A3975" s="34" t="s">
        <v>4187</v>
      </c>
      <c r="B3975" s="66" t="s">
        <v>4281</v>
      </c>
      <c r="C3975" s="66" t="s">
        <v>4304</v>
      </c>
      <c r="D3975" s="34" t="s">
        <v>1771</v>
      </c>
      <c r="E3975" s="71">
        <v>4</v>
      </c>
      <c r="F3975" s="22" t="s">
        <v>100</v>
      </c>
      <c r="G3975" s="20"/>
      <c r="H3975" s="15" t="s">
        <v>5</v>
      </c>
      <c r="I3975" s="60"/>
    </row>
    <row r="3976" spans="1:9" s="61" customFormat="1" ht="78" x14ac:dyDescent="0.3">
      <c r="A3976" s="67" t="s">
        <v>4191</v>
      </c>
      <c r="B3976" s="66" t="s">
        <v>4281</v>
      </c>
      <c r="C3976" s="66" t="s">
        <v>4305</v>
      </c>
      <c r="D3976" s="67" t="s">
        <v>4192</v>
      </c>
      <c r="E3976" s="72">
        <v>3</v>
      </c>
      <c r="F3976" s="22" t="s">
        <v>100</v>
      </c>
      <c r="G3976" s="20"/>
      <c r="H3976" s="15" t="s">
        <v>5</v>
      </c>
      <c r="I3976" s="60"/>
    </row>
    <row r="3977" spans="1:9" s="61" customFormat="1" ht="78" x14ac:dyDescent="0.3">
      <c r="A3977" s="67" t="s">
        <v>4191</v>
      </c>
      <c r="B3977" s="66" t="s">
        <v>4281</v>
      </c>
      <c r="C3977" s="66" t="s">
        <v>4306</v>
      </c>
      <c r="D3977" s="67" t="s">
        <v>4192</v>
      </c>
      <c r="E3977" s="72">
        <v>7</v>
      </c>
      <c r="F3977" s="22" t="s">
        <v>100</v>
      </c>
      <c r="G3977" s="20"/>
      <c r="H3977" s="15" t="s">
        <v>5</v>
      </c>
      <c r="I3977" s="60"/>
    </row>
    <row r="3978" spans="1:9" s="61" customFormat="1" ht="78" x14ac:dyDescent="0.3">
      <c r="A3978" s="67" t="s">
        <v>4191</v>
      </c>
      <c r="B3978" s="66" t="s">
        <v>4281</v>
      </c>
      <c r="C3978" s="66" t="s">
        <v>4307</v>
      </c>
      <c r="D3978" s="67" t="s">
        <v>4192</v>
      </c>
      <c r="E3978" s="72">
        <v>1</v>
      </c>
      <c r="F3978" s="22" t="s">
        <v>100</v>
      </c>
      <c r="G3978" s="20"/>
      <c r="H3978" s="15" t="s">
        <v>5</v>
      </c>
      <c r="I3978" s="60"/>
    </row>
    <row r="3979" spans="1:9" s="61" customFormat="1" ht="78" x14ac:dyDescent="0.3">
      <c r="A3979" s="67" t="s">
        <v>4191</v>
      </c>
      <c r="B3979" s="66" t="s">
        <v>4281</v>
      </c>
      <c r="C3979" s="66" t="s">
        <v>4308</v>
      </c>
      <c r="D3979" s="67" t="s">
        <v>4192</v>
      </c>
      <c r="E3979" s="72">
        <v>5</v>
      </c>
      <c r="F3979" s="22" t="s">
        <v>100</v>
      </c>
      <c r="G3979" s="20"/>
      <c r="H3979" s="15" t="s">
        <v>5</v>
      </c>
      <c r="I3979" s="60"/>
    </row>
    <row r="3980" spans="1:9" s="61" customFormat="1" ht="78" x14ac:dyDescent="0.3">
      <c r="A3980" s="67" t="s">
        <v>4191</v>
      </c>
      <c r="B3980" s="66" t="s">
        <v>4281</v>
      </c>
      <c r="C3980" s="66" t="s">
        <v>4309</v>
      </c>
      <c r="D3980" s="67" t="s">
        <v>4192</v>
      </c>
      <c r="E3980" s="72">
        <v>2</v>
      </c>
      <c r="F3980" s="22" t="s">
        <v>100</v>
      </c>
      <c r="G3980" s="20"/>
      <c r="H3980" s="15" t="s">
        <v>5</v>
      </c>
      <c r="I3980" s="60"/>
    </row>
    <row r="3981" spans="1:9" s="61" customFormat="1" ht="78" x14ac:dyDescent="0.3">
      <c r="A3981" s="67" t="s">
        <v>4191</v>
      </c>
      <c r="B3981" s="66" t="s">
        <v>4281</v>
      </c>
      <c r="C3981" s="66" t="s">
        <v>4310</v>
      </c>
      <c r="D3981" s="67" t="s">
        <v>4192</v>
      </c>
      <c r="E3981" s="72">
        <v>6</v>
      </c>
      <c r="F3981" s="22" t="s">
        <v>100</v>
      </c>
      <c r="G3981" s="20"/>
      <c r="H3981" s="15" t="s">
        <v>5</v>
      </c>
      <c r="I3981" s="60"/>
    </row>
    <row r="3982" spans="1:9" s="61" customFormat="1" ht="78" x14ac:dyDescent="0.3">
      <c r="A3982" s="67" t="s">
        <v>4191</v>
      </c>
      <c r="B3982" s="66" t="s">
        <v>4281</v>
      </c>
      <c r="C3982" s="66" t="s">
        <v>4311</v>
      </c>
      <c r="D3982" s="67" t="s">
        <v>4192</v>
      </c>
      <c r="E3982" s="72">
        <v>1</v>
      </c>
      <c r="F3982" s="22" t="s">
        <v>100</v>
      </c>
      <c r="G3982" s="20"/>
      <c r="H3982" s="15" t="s">
        <v>5</v>
      </c>
      <c r="I3982" s="60"/>
    </row>
    <row r="3983" spans="1:9" s="61" customFormat="1" ht="78" x14ac:dyDescent="0.3">
      <c r="A3983" s="67" t="s">
        <v>4191</v>
      </c>
      <c r="B3983" s="66" t="s">
        <v>4281</v>
      </c>
      <c r="C3983" s="66" t="s">
        <v>4312</v>
      </c>
      <c r="D3983" s="67" t="s">
        <v>4192</v>
      </c>
      <c r="E3983" s="72">
        <v>1</v>
      </c>
      <c r="F3983" s="22" t="s">
        <v>100</v>
      </c>
      <c r="G3983" s="20"/>
      <c r="H3983" s="15" t="s">
        <v>5</v>
      </c>
      <c r="I3983" s="60"/>
    </row>
    <row r="3984" spans="1:9" s="61" customFormat="1" ht="78" x14ac:dyDescent="0.3">
      <c r="A3984" s="67" t="s">
        <v>4191</v>
      </c>
      <c r="B3984" s="66" t="s">
        <v>4281</v>
      </c>
      <c r="C3984" s="66" t="s">
        <v>4313</v>
      </c>
      <c r="D3984" s="67" t="s">
        <v>4192</v>
      </c>
      <c r="E3984" s="72">
        <v>2</v>
      </c>
      <c r="F3984" s="22" t="s">
        <v>100</v>
      </c>
      <c r="G3984" s="20"/>
      <c r="H3984" s="15" t="s">
        <v>5</v>
      </c>
      <c r="I3984" s="60"/>
    </row>
    <row r="3985" spans="1:9" s="61" customFormat="1" ht="78" x14ac:dyDescent="0.3">
      <c r="A3985" s="67" t="s">
        <v>4191</v>
      </c>
      <c r="B3985" s="66" t="s">
        <v>4281</v>
      </c>
      <c r="C3985" s="66" t="s">
        <v>2494</v>
      </c>
      <c r="D3985" s="67" t="s">
        <v>4192</v>
      </c>
      <c r="E3985" s="72">
        <v>2</v>
      </c>
      <c r="F3985" s="22" t="s">
        <v>100</v>
      </c>
      <c r="G3985" s="20"/>
      <c r="H3985" s="15" t="s">
        <v>5</v>
      </c>
      <c r="I3985" s="60"/>
    </row>
    <row r="3986" spans="1:9" s="61" customFormat="1" ht="78" x14ac:dyDescent="0.3">
      <c r="A3986" s="67" t="s">
        <v>4191</v>
      </c>
      <c r="B3986" s="66" t="s">
        <v>4281</v>
      </c>
      <c r="C3986" s="66" t="s">
        <v>4314</v>
      </c>
      <c r="D3986" s="67" t="s">
        <v>4192</v>
      </c>
      <c r="E3986" s="72">
        <v>4</v>
      </c>
      <c r="F3986" s="22" t="s">
        <v>100</v>
      </c>
      <c r="G3986" s="20"/>
      <c r="H3986" s="15" t="s">
        <v>5</v>
      </c>
      <c r="I3986" s="60"/>
    </row>
    <row r="3987" spans="1:9" s="61" customFormat="1" ht="78" x14ac:dyDescent="0.3">
      <c r="A3987" s="67" t="s">
        <v>4191</v>
      </c>
      <c r="B3987" s="66" t="s">
        <v>4281</v>
      </c>
      <c r="C3987" s="66" t="s">
        <v>4315</v>
      </c>
      <c r="D3987" s="67" t="s">
        <v>4192</v>
      </c>
      <c r="E3987" s="72">
        <v>2</v>
      </c>
      <c r="F3987" s="22" t="s">
        <v>100</v>
      </c>
      <c r="G3987" s="20"/>
      <c r="H3987" s="15" t="s">
        <v>5</v>
      </c>
      <c r="I3987" s="60"/>
    </row>
    <row r="3988" spans="1:9" s="61" customFormat="1" ht="78" x14ac:dyDescent="0.3">
      <c r="A3988" s="67" t="s">
        <v>4191</v>
      </c>
      <c r="B3988" s="66" t="s">
        <v>4281</v>
      </c>
      <c r="C3988" s="66" t="s">
        <v>4316</v>
      </c>
      <c r="D3988" s="67" t="s">
        <v>4192</v>
      </c>
      <c r="E3988" s="72">
        <v>1</v>
      </c>
      <c r="F3988" s="22" t="s">
        <v>100</v>
      </c>
      <c r="G3988" s="20"/>
      <c r="H3988" s="15" t="s">
        <v>5</v>
      </c>
      <c r="I3988" s="60"/>
    </row>
    <row r="3989" spans="1:9" s="61" customFormat="1" ht="78" x14ac:dyDescent="0.3">
      <c r="A3989" s="67" t="s">
        <v>4191</v>
      </c>
      <c r="B3989" s="66" t="s">
        <v>4281</v>
      </c>
      <c r="C3989" s="66" t="s">
        <v>4317</v>
      </c>
      <c r="D3989" s="67" t="s">
        <v>4192</v>
      </c>
      <c r="E3989" s="72">
        <v>10</v>
      </c>
      <c r="F3989" s="22" t="s">
        <v>100</v>
      </c>
      <c r="G3989" s="20"/>
      <c r="H3989" s="15" t="s">
        <v>5</v>
      </c>
      <c r="I3989" s="60"/>
    </row>
    <row r="3990" spans="1:9" s="61" customFormat="1" ht="78" x14ac:dyDescent="0.3">
      <c r="A3990" s="67" t="s">
        <v>4191</v>
      </c>
      <c r="B3990" s="66" t="s">
        <v>4281</v>
      </c>
      <c r="C3990" s="66" t="s">
        <v>2243</v>
      </c>
      <c r="D3990" s="67" t="s">
        <v>4192</v>
      </c>
      <c r="E3990" s="72">
        <v>3</v>
      </c>
      <c r="F3990" s="22" t="s">
        <v>100</v>
      </c>
      <c r="G3990" s="20"/>
      <c r="H3990" s="15" t="s">
        <v>5</v>
      </c>
      <c r="I3990" s="60"/>
    </row>
    <row r="3991" spans="1:9" s="61" customFormat="1" ht="78" x14ac:dyDescent="0.3">
      <c r="A3991" s="67" t="s">
        <v>4191</v>
      </c>
      <c r="B3991" s="66" t="s">
        <v>4281</v>
      </c>
      <c r="C3991" s="66" t="s">
        <v>4318</v>
      </c>
      <c r="D3991" s="67" t="s">
        <v>4192</v>
      </c>
      <c r="E3991" s="72">
        <v>38</v>
      </c>
      <c r="F3991" s="22" t="s">
        <v>100</v>
      </c>
      <c r="G3991" s="20"/>
      <c r="H3991" s="15" t="s">
        <v>5</v>
      </c>
      <c r="I3991" s="60"/>
    </row>
    <row r="3992" spans="1:9" s="61" customFormat="1" ht="78" x14ac:dyDescent="0.3">
      <c r="A3992" s="67" t="s">
        <v>4191</v>
      </c>
      <c r="B3992" s="66" t="s">
        <v>4281</v>
      </c>
      <c r="C3992" s="66" t="s">
        <v>4319</v>
      </c>
      <c r="D3992" s="67" t="s">
        <v>4192</v>
      </c>
      <c r="E3992" s="72">
        <v>10</v>
      </c>
      <c r="F3992" s="22" t="s">
        <v>100</v>
      </c>
      <c r="G3992" s="20"/>
      <c r="H3992" s="15" t="s">
        <v>5</v>
      </c>
      <c r="I3992" s="60"/>
    </row>
    <row r="3993" spans="1:9" s="61" customFormat="1" ht="78" x14ac:dyDescent="0.3">
      <c r="A3993" s="67" t="s">
        <v>4191</v>
      </c>
      <c r="B3993" s="66" t="s">
        <v>4281</v>
      </c>
      <c r="C3993" s="66" t="s">
        <v>4320</v>
      </c>
      <c r="D3993" s="67" t="s">
        <v>4192</v>
      </c>
      <c r="E3993" s="72">
        <v>3</v>
      </c>
      <c r="F3993" s="22" t="s">
        <v>100</v>
      </c>
      <c r="G3993" s="20"/>
      <c r="H3993" s="15" t="s">
        <v>5</v>
      </c>
      <c r="I3993" s="60"/>
    </row>
    <row r="3994" spans="1:9" s="61" customFormat="1" ht="78" x14ac:dyDescent="0.3">
      <c r="A3994" s="67" t="s">
        <v>4191</v>
      </c>
      <c r="B3994" s="66" t="s">
        <v>4281</v>
      </c>
      <c r="C3994" s="66" t="s">
        <v>4321</v>
      </c>
      <c r="D3994" s="67" t="s">
        <v>4192</v>
      </c>
      <c r="E3994" s="72">
        <v>3</v>
      </c>
      <c r="F3994" s="22" t="s">
        <v>100</v>
      </c>
      <c r="G3994" s="20"/>
      <c r="H3994" s="15" t="s">
        <v>5</v>
      </c>
      <c r="I3994" s="60"/>
    </row>
    <row r="3995" spans="1:9" s="61" customFormat="1" ht="78" x14ac:dyDescent="0.3">
      <c r="A3995" s="67" t="s">
        <v>4191</v>
      </c>
      <c r="B3995" s="66" t="s">
        <v>4281</v>
      </c>
      <c r="C3995" s="66" t="s">
        <v>4322</v>
      </c>
      <c r="D3995" s="67" t="s">
        <v>4192</v>
      </c>
      <c r="E3995" s="72">
        <v>1</v>
      </c>
      <c r="F3995" s="22" t="s">
        <v>100</v>
      </c>
      <c r="G3995" s="20"/>
      <c r="H3995" s="15" t="s">
        <v>5</v>
      </c>
      <c r="I3995" s="60"/>
    </row>
    <row r="3996" spans="1:9" s="61" customFormat="1" ht="78" x14ac:dyDescent="0.3">
      <c r="A3996" s="67" t="s">
        <v>4191</v>
      </c>
      <c r="B3996" s="66" t="s">
        <v>4281</v>
      </c>
      <c r="C3996" s="66" t="s">
        <v>4323</v>
      </c>
      <c r="D3996" s="67" t="s">
        <v>4192</v>
      </c>
      <c r="E3996" s="72">
        <v>36</v>
      </c>
      <c r="F3996" s="22" t="s">
        <v>100</v>
      </c>
      <c r="G3996" s="20"/>
      <c r="H3996" s="15" t="s">
        <v>5</v>
      </c>
      <c r="I3996" s="60"/>
    </row>
    <row r="3997" spans="1:9" s="61" customFormat="1" ht="78" x14ac:dyDescent="0.3">
      <c r="A3997" s="67" t="s">
        <v>4191</v>
      </c>
      <c r="B3997" s="66" t="s">
        <v>4281</v>
      </c>
      <c r="C3997" s="66" t="s">
        <v>4324</v>
      </c>
      <c r="D3997" s="67" t="s">
        <v>4192</v>
      </c>
      <c r="E3997" s="72">
        <v>4</v>
      </c>
      <c r="F3997" s="22" t="s">
        <v>100</v>
      </c>
      <c r="G3997" s="20"/>
      <c r="H3997" s="15" t="s">
        <v>5</v>
      </c>
      <c r="I3997" s="60"/>
    </row>
    <row r="3998" spans="1:9" s="61" customFormat="1" ht="78" x14ac:dyDescent="0.3">
      <c r="A3998" s="67" t="s">
        <v>4191</v>
      </c>
      <c r="B3998" s="66" t="s">
        <v>4281</v>
      </c>
      <c r="C3998" s="66" t="s">
        <v>2354</v>
      </c>
      <c r="D3998" s="67" t="s">
        <v>4192</v>
      </c>
      <c r="E3998" s="72">
        <v>1</v>
      </c>
      <c r="F3998" s="22" t="s">
        <v>100</v>
      </c>
      <c r="G3998" s="20"/>
      <c r="H3998" s="15" t="s">
        <v>5</v>
      </c>
      <c r="I3998" s="60"/>
    </row>
    <row r="3999" spans="1:9" s="61" customFormat="1" ht="78" x14ac:dyDescent="0.3">
      <c r="A3999" s="67" t="s">
        <v>4191</v>
      </c>
      <c r="B3999" s="66" t="s">
        <v>4281</v>
      </c>
      <c r="C3999" s="66" t="s">
        <v>2153</v>
      </c>
      <c r="D3999" s="67" t="s">
        <v>4192</v>
      </c>
      <c r="E3999" s="72">
        <v>6</v>
      </c>
      <c r="F3999" s="22" t="s">
        <v>100</v>
      </c>
      <c r="G3999" s="20"/>
      <c r="H3999" s="15" t="s">
        <v>5</v>
      </c>
      <c r="I3999" s="60"/>
    </row>
    <row r="4000" spans="1:9" s="61" customFormat="1" ht="78" x14ac:dyDescent="0.3">
      <c r="A4000" s="67" t="s">
        <v>4191</v>
      </c>
      <c r="B4000" s="66" t="s">
        <v>4281</v>
      </c>
      <c r="C4000" s="66" t="s">
        <v>4325</v>
      </c>
      <c r="D4000" s="67" t="s">
        <v>4192</v>
      </c>
      <c r="E4000" s="72">
        <v>2</v>
      </c>
      <c r="F4000" s="22" t="s">
        <v>100</v>
      </c>
      <c r="G4000" s="20"/>
      <c r="H4000" s="15" t="s">
        <v>5</v>
      </c>
      <c r="I4000" s="60"/>
    </row>
    <row r="4001" spans="1:9" s="61" customFormat="1" ht="78" x14ac:dyDescent="0.3">
      <c r="A4001" s="67" t="s">
        <v>4191</v>
      </c>
      <c r="B4001" s="66" t="s">
        <v>4281</v>
      </c>
      <c r="C4001" s="66" t="s">
        <v>4326</v>
      </c>
      <c r="D4001" s="67" t="s">
        <v>4192</v>
      </c>
      <c r="E4001" s="72">
        <v>5</v>
      </c>
      <c r="F4001" s="22" t="s">
        <v>100</v>
      </c>
      <c r="G4001" s="20"/>
      <c r="H4001" s="15" t="s">
        <v>5</v>
      </c>
      <c r="I4001" s="60"/>
    </row>
    <row r="4002" spans="1:9" s="61" customFormat="1" ht="78" x14ac:dyDescent="0.3">
      <c r="A4002" s="67" t="s">
        <v>4191</v>
      </c>
      <c r="B4002" s="66" t="s">
        <v>4281</v>
      </c>
      <c r="C4002" s="66" t="s">
        <v>4327</v>
      </c>
      <c r="D4002" s="67" t="s">
        <v>4192</v>
      </c>
      <c r="E4002" s="72">
        <v>1</v>
      </c>
      <c r="F4002" s="22" t="s">
        <v>100</v>
      </c>
      <c r="G4002" s="20"/>
      <c r="H4002" s="15" t="s">
        <v>5</v>
      </c>
      <c r="I4002" s="60"/>
    </row>
    <row r="4003" spans="1:9" s="61" customFormat="1" ht="78" x14ac:dyDescent="0.3">
      <c r="A4003" s="67" t="s">
        <v>4191</v>
      </c>
      <c r="B4003" s="66" t="s">
        <v>4281</v>
      </c>
      <c r="C4003" s="66" t="s">
        <v>4328</v>
      </c>
      <c r="D4003" s="67" t="s">
        <v>4192</v>
      </c>
      <c r="E4003" s="72">
        <v>8</v>
      </c>
      <c r="F4003" s="22" t="s">
        <v>100</v>
      </c>
      <c r="G4003" s="20"/>
      <c r="H4003" s="15" t="s">
        <v>5</v>
      </c>
      <c r="I4003" s="60"/>
    </row>
    <row r="4004" spans="1:9" s="61" customFormat="1" ht="78" x14ac:dyDescent="0.3">
      <c r="A4004" s="67" t="s">
        <v>4191</v>
      </c>
      <c r="B4004" s="66" t="s">
        <v>4281</v>
      </c>
      <c r="C4004" s="66" t="s">
        <v>4329</v>
      </c>
      <c r="D4004" s="67" t="s">
        <v>4192</v>
      </c>
      <c r="E4004" s="72">
        <v>5</v>
      </c>
      <c r="F4004" s="22" t="s">
        <v>100</v>
      </c>
      <c r="G4004" s="20"/>
      <c r="H4004" s="15" t="s">
        <v>5</v>
      </c>
      <c r="I4004" s="60"/>
    </row>
    <row r="4005" spans="1:9" s="61" customFormat="1" ht="78" x14ac:dyDescent="0.3">
      <c r="A4005" s="67" t="s">
        <v>4191</v>
      </c>
      <c r="B4005" s="66" t="s">
        <v>4281</v>
      </c>
      <c r="C4005" s="66" t="s">
        <v>4330</v>
      </c>
      <c r="D4005" s="67" t="s">
        <v>4192</v>
      </c>
      <c r="E4005" s="72">
        <v>16</v>
      </c>
      <c r="F4005" s="22" t="s">
        <v>100</v>
      </c>
      <c r="G4005" s="20"/>
      <c r="H4005" s="15" t="s">
        <v>5</v>
      </c>
      <c r="I4005" s="60"/>
    </row>
    <row r="4006" spans="1:9" s="61" customFormat="1" ht="78" x14ac:dyDescent="0.3">
      <c r="A4006" s="67" t="s">
        <v>4191</v>
      </c>
      <c r="B4006" s="66" t="s">
        <v>4281</v>
      </c>
      <c r="C4006" s="66" t="s">
        <v>4331</v>
      </c>
      <c r="D4006" s="67" t="s">
        <v>4192</v>
      </c>
      <c r="E4006" s="72">
        <v>2</v>
      </c>
      <c r="F4006" s="22" t="s">
        <v>100</v>
      </c>
      <c r="G4006" s="20"/>
      <c r="H4006" s="15" t="s">
        <v>5</v>
      </c>
      <c r="I4006" s="60"/>
    </row>
    <row r="4007" spans="1:9" s="61" customFormat="1" ht="78" x14ac:dyDescent="0.3">
      <c r="A4007" s="67" t="s">
        <v>4191</v>
      </c>
      <c r="B4007" s="66" t="s">
        <v>4281</v>
      </c>
      <c r="C4007" s="66" t="s">
        <v>2189</v>
      </c>
      <c r="D4007" s="67" t="s">
        <v>4192</v>
      </c>
      <c r="E4007" s="72">
        <v>3</v>
      </c>
      <c r="F4007" s="22" t="s">
        <v>100</v>
      </c>
      <c r="G4007" s="20"/>
      <c r="H4007" s="15" t="s">
        <v>5</v>
      </c>
      <c r="I4007" s="60"/>
    </row>
    <row r="4008" spans="1:9" s="61" customFormat="1" ht="78" x14ac:dyDescent="0.3">
      <c r="A4008" s="67" t="s">
        <v>4191</v>
      </c>
      <c r="B4008" s="66" t="s">
        <v>4281</v>
      </c>
      <c r="C4008" s="66" t="s">
        <v>4332</v>
      </c>
      <c r="D4008" s="67" t="s">
        <v>4192</v>
      </c>
      <c r="E4008" s="72">
        <v>4</v>
      </c>
      <c r="F4008" s="22" t="s">
        <v>100</v>
      </c>
      <c r="G4008" s="20"/>
      <c r="H4008" s="15" t="s">
        <v>5</v>
      </c>
      <c r="I4008" s="60"/>
    </row>
    <row r="4009" spans="1:9" s="61" customFormat="1" ht="78" x14ac:dyDescent="0.3">
      <c r="A4009" s="67" t="s">
        <v>4191</v>
      </c>
      <c r="B4009" s="66" t="s">
        <v>4281</v>
      </c>
      <c r="C4009" s="66" t="s">
        <v>4333</v>
      </c>
      <c r="D4009" s="67" t="s">
        <v>4192</v>
      </c>
      <c r="E4009" s="72">
        <v>5</v>
      </c>
      <c r="F4009" s="22" t="s">
        <v>100</v>
      </c>
      <c r="G4009" s="20"/>
      <c r="H4009" s="15" t="s">
        <v>5</v>
      </c>
      <c r="I4009" s="60"/>
    </row>
    <row r="4010" spans="1:9" s="61" customFormat="1" ht="78" x14ac:dyDescent="0.3">
      <c r="A4010" s="67" t="s">
        <v>4191</v>
      </c>
      <c r="B4010" s="66" t="s">
        <v>4281</v>
      </c>
      <c r="C4010" s="66" t="s">
        <v>4334</v>
      </c>
      <c r="D4010" s="67" t="s">
        <v>4192</v>
      </c>
      <c r="E4010" s="72">
        <v>4</v>
      </c>
      <c r="F4010" s="22" t="s">
        <v>100</v>
      </c>
      <c r="G4010" s="20"/>
      <c r="H4010" s="15" t="s">
        <v>5</v>
      </c>
      <c r="I4010" s="60"/>
    </row>
    <row r="4011" spans="1:9" s="61" customFormat="1" ht="78" x14ac:dyDescent="0.3">
      <c r="A4011" s="67" t="s">
        <v>4191</v>
      </c>
      <c r="B4011" s="66" t="s">
        <v>4281</v>
      </c>
      <c r="C4011" s="66" t="s">
        <v>2988</v>
      </c>
      <c r="D4011" s="67" t="s">
        <v>4192</v>
      </c>
      <c r="E4011" s="72">
        <v>4</v>
      </c>
      <c r="F4011" s="22" t="s">
        <v>100</v>
      </c>
      <c r="G4011" s="20"/>
      <c r="H4011" s="15" t="s">
        <v>5</v>
      </c>
      <c r="I4011" s="60"/>
    </row>
    <row r="4012" spans="1:9" s="61" customFormat="1" ht="78" x14ac:dyDescent="0.3">
      <c r="A4012" s="67" t="s">
        <v>4191</v>
      </c>
      <c r="B4012" s="66" t="s">
        <v>4281</v>
      </c>
      <c r="C4012" s="66" t="s">
        <v>4335</v>
      </c>
      <c r="D4012" s="67" t="s">
        <v>4192</v>
      </c>
      <c r="E4012" s="72">
        <v>27</v>
      </c>
      <c r="F4012" s="22" t="s">
        <v>100</v>
      </c>
      <c r="G4012" s="20"/>
      <c r="H4012" s="15" t="s">
        <v>5</v>
      </c>
      <c r="I4012" s="60"/>
    </row>
    <row r="4013" spans="1:9" s="61" customFormat="1" ht="78" x14ac:dyDescent="0.3">
      <c r="A4013" s="67" t="s">
        <v>4191</v>
      </c>
      <c r="B4013" s="66" t="s">
        <v>4281</v>
      </c>
      <c r="C4013" s="66" t="s">
        <v>4336</v>
      </c>
      <c r="D4013" s="67" t="s">
        <v>4192</v>
      </c>
      <c r="E4013" s="72">
        <v>4</v>
      </c>
      <c r="F4013" s="22" t="s">
        <v>100</v>
      </c>
      <c r="G4013" s="20"/>
      <c r="H4013" s="15" t="s">
        <v>5</v>
      </c>
      <c r="I4013" s="60"/>
    </row>
    <row r="4014" spans="1:9" s="61" customFormat="1" ht="78" x14ac:dyDescent="0.3">
      <c r="A4014" s="67" t="s">
        <v>4191</v>
      </c>
      <c r="B4014" s="66" t="s">
        <v>4281</v>
      </c>
      <c r="C4014" s="66" t="s">
        <v>2315</v>
      </c>
      <c r="D4014" s="67" t="s">
        <v>4192</v>
      </c>
      <c r="E4014" s="72">
        <v>3</v>
      </c>
      <c r="F4014" s="22" t="s">
        <v>100</v>
      </c>
      <c r="G4014" s="20"/>
      <c r="H4014" s="15" t="s">
        <v>5</v>
      </c>
      <c r="I4014" s="60"/>
    </row>
    <row r="4015" spans="1:9" s="61" customFormat="1" ht="78" x14ac:dyDescent="0.3">
      <c r="A4015" s="67" t="s">
        <v>4191</v>
      </c>
      <c r="B4015" s="66" t="s">
        <v>4281</v>
      </c>
      <c r="C4015" s="66" t="s">
        <v>4337</v>
      </c>
      <c r="D4015" s="67" t="s">
        <v>4192</v>
      </c>
      <c r="E4015" s="72">
        <v>10</v>
      </c>
      <c r="F4015" s="22" t="s">
        <v>100</v>
      </c>
      <c r="G4015" s="20"/>
      <c r="H4015" s="15" t="s">
        <v>5</v>
      </c>
      <c r="I4015" s="60"/>
    </row>
    <row r="4016" spans="1:9" s="61" customFormat="1" ht="78" x14ac:dyDescent="0.3">
      <c r="A4016" s="67" t="s">
        <v>4191</v>
      </c>
      <c r="B4016" s="66" t="s">
        <v>4281</v>
      </c>
      <c r="C4016" s="66" t="s">
        <v>4338</v>
      </c>
      <c r="D4016" s="67" t="s">
        <v>4192</v>
      </c>
      <c r="E4016" s="72">
        <v>161</v>
      </c>
      <c r="F4016" s="22" t="s">
        <v>100</v>
      </c>
      <c r="G4016" s="20"/>
      <c r="H4016" s="15" t="s">
        <v>5</v>
      </c>
      <c r="I4016" s="60"/>
    </row>
    <row r="4017" spans="1:9" s="61" customFormat="1" ht="78" x14ac:dyDescent="0.3">
      <c r="A4017" s="67" t="s">
        <v>4191</v>
      </c>
      <c r="B4017" s="66" t="s">
        <v>4281</v>
      </c>
      <c r="C4017" s="66" t="s">
        <v>4339</v>
      </c>
      <c r="D4017" s="67" t="s">
        <v>4192</v>
      </c>
      <c r="E4017" s="72">
        <v>4</v>
      </c>
      <c r="F4017" s="22" t="s">
        <v>100</v>
      </c>
      <c r="G4017" s="20"/>
      <c r="H4017" s="15" t="s">
        <v>5</v>
      </c>
      <c r="I4017" s="60"/>
    </row>
    <row r="4018" spans="1:9" s="61" customFormat="1" ht="78" x14ac:dyDescent="0.3">
      <c r="A4018" s="67" t="s">
        <v>4191</v>
      </c>
      <c r="B4018" s="66" t="s">
        <v>4281</v>
      </c>
      <c r="C4018" s="66" t="s">
        <v>2425</v>
      </c>
      <c r="D4018" s="67" t="s">
        <v>4192</v>
      </c>
      <c r="E4018" s="72">
        <v>3</v>
      </c>
      <c r="F4018" s="22" t="s">
        <v>100</v>
      </c>
      <c r="G4018" s="20"/>
      <c r="H4018" s="15" t="s">
        <v>5</v>
      </c>
      <c r="I4018" s="60"/>
    </row>
    <row r="4019" spans="1:9" s="61" customFormat="1" ht="78" x14ac:dyDescent="0.3">
      <c r="A4019" s="67" t="s">
        <v>4191</v>
      </c>
      <c r="B4019" s="66" t="s">
        <v>4281</v>
      </c>
      <c r="C4019" s="66" t="s">
        <v>2188</v>
      </c>
      <c r="D4019" s="67" t="s">
        <v>4192</v>
      </c>
      <c r="E4019" s="72">
        <v>3</v>
      </c>
      <c r="F4019" s="22" t="s">
        <v>100</v>
      </c>
      <c r="G4019" s="20"/>
      <c r="H4019" s="15" t="s">
        <v>5</v>
      </c>
      <c r="I4019" s="60"/>
    </row>
    <row r="4020" spans="1:9" s="61" customFormat="1" ht="78" x14ac:dyDescent="0.3">
      <c r="A4020" s="67" t="s">
        <v>4191</v>
      </c>
      <c r="B4020" s="66" t="s">
        <v>4281</v>
      </c>
      <c r="C4020" s="66" t="s">
        <v>4340</v>
      </c>
      <c r="D4020" s="67" t="s">
        <v>4192</v>
      </c>
      <c r="E4020" s="72">
        <v>2</v>
      </c>
      <c r="F4020" s="22" t="s">
        <v>100</v>
      </c>
      <c r="G4020" s="20"/>
      <c r="H4020" s="15" t="s">
        <v>5</v>
      </c>
      <c r="I4020" s="60"/>
    </row>
    <row r="4021" spans="1:9" s="61" customFormat="1" ht="78" x14ac:dyDescent="0.3">
      <c r="A4021" s="67" t="s">
        <v>4191</v>
      </c>
      <c r="B4021" s="66" t="s">
        <v>4281</v>
      </c>
      <c r="C4021" s="66" t="s">
        <v>4271</v>
      </c>
      <c r="D4021" s="67" t="s">
        <v>4192</v>
      </c>
      <c r="E4021" s="72">
        <v>4</v>
      </c>
      <c r="F4021" s="22" t="s">
        <v>100</v>
      </c>
      <c r="G4021" s="20"/>
      <c r="H4021" s="15" t="s">
        <v>5</v>
      </c>
      <c r="I4021" s="60"/>
    </row>
    <row r="4022" spans="1:9" s="61" customFormat="1" ht="78" x14ac:dyDescent="0.3">
      <c r="A4022" s="67" t="s">
        <v>4191</v>
      </c>
      <c r="B4022" s="66" t="s">
        <v>4281</v>
      </c>
      <c r="C4022" s="66" t="s">
        <v>1849</v>
      </c>
      <c r="D4022" s="67" t="s">
        <v>4192</v>
      </c>
      <c r="E4022" s="72">
        <v>2</v>
      </c>
      <c r="F4022" s="22" t="s">
        <v>100</v>
      </c>
      <c r="G4022" s="20"/>
      <c r="H4022" s="15" t="s">
        <v>5</v>
      </c>
      <c r="I4022" s="60"/>
    </row>
    <row r="4023" spans="1:9" s="61" customFormat="1" ht="78" x14ac:dyDescent="0.3">
      <c r="A4023" s="67" t="s">
        <v>4191</v>
      </c>
      <c r="B4023" s="66" t="s">
        <v>4341</v>
      </c>
      <c r="C4023" s="66" t="s">
        <v>2370</v>
      </c>
      <c r="D4023" s="67" t="s">
        <v>4192</v>
      </c>
      <c r="E4023" s="72">
        <v>402</v>
      </c>
      <c r="F4023" s="22" t="s">
        <v>100</v>
      </c>
      <c r="G4023" s="20"/>
      <c r="H4023" s="15" t="s">
        <v>5</v>
      </c>
      <c r="I4023" s="60"/>
    </row>
    <row r="4024" spans="1:9" s="61" customFormat="1" ht="78" x14ac:dyDescent="0.3">
      <c r="A4024" s="67" t="s">
        <v>4191</v>
      </c>
      <c r="B4024" s="66" t="s">
        <v>4341</v>
      </c>
      <c r="C4024" s="66" t="s">
        <v>2084</v>
      </c>
      <c r="D4024" s="67" t="s">
        <v>4192</v>
      </c>
      <c r="E4024" s="72">
        <v>138</v>
      </c>
      <c r="F4024" s="22" t="s">
        <v>100</v>
      </c>
      <c r="G4024" s="20"/>
      <c r="H4024" s="15" t="s">
        <v>5</v>
      </c>
      <c r="I4024" s="60"/>
    </row>
    <row r="4025" spans="1:9" s="61" customFormat="1" ht="78" x14ac:dyDescent="0.3">
      <c r="A4025" s="67" t="s">
        <v>4191</v>
      </c>
      <c r="B4025" s="66" t="s">
        <v>4341</v>
      </c>
      <c r="C4025" s="66" t="s">
        <v>4342</v>
      </c>
      <c r="D4025" s="67" t="s">
        <v>4192</v>
      </c>
      <c r="E4025" s="72">
        <v>102</v>
      </c>
      <c r="F4025" s="22" t="s">
        <v>100</v>
      </c>
      <c r="G4025" s="20"/>
      <c r="H4025" s="15" t="s">
        <v>5</v>
      </c>
      <c r="I4025" s="60"/>
    </row>
    <row r="4026" spans="1:9" s="61" customFormat="1" ht="78" x14ac:dyDescent="0.3">
      <c r="A4026" s="67" t="s">
        <v>4191</v>
      </c>
      <c r="B4026" s="66" t="s">
        <v>4341</v>
      </c>
      <c r="C4026" s="66" t="s">
        <v>2370</v>
      </c>
      <c r="D4026" s="67" t="s">
        <v>4192</v>
      </c>
      <c r="E4026" s="72">
        <v>163</v>
      </c>
      <c r="F4026" s="22" t="s">
        <v>100</v>
      </c>
      <c r="G4026" s="20"/>
      <c r="H4026" s="15" t="s">
        <v>5</v>
      </c>
      <c r="I4026" s="60"/>
    </row>
    <row r="4027" spans="1:9" s="61" customFormat="1" ht="78" x14ac:dyDescent="0.3">
      <c r="A4027" s="67" t="s">
        <v>4191</v>
      </c>
      <c r="B4027" s="66" t="s">
        <v>4341</v>
      </c>
      <c r="C4027" s="66" t="s">
        <v>2378</v>
      </c>
      <c r="D4027" s="67" t="s">
        <v>4192</v>
      </c>
      <c r="E4027" s="72">
        <v>391</v>
      </c>
      <c r="F4027" s="22" t="s">
        <v>100</v>
      </c>
      <c r="G4027" s="20"/>
      <c r="H4027" s="15" t="s">
        <v>5</v>
      </c>
      <c r="I4027" s="60"/>
    </row>
    <row r="4028" spans="1:9" s="61" customFormat="1" ht="78" x14ac:dyDescent="0.3">
      <c r="A4028" s="67" t="s">
        <v>4191</v>
      </c>
      <c r="B4028" s="66" t="s">
        <v>4341</v>
      </c>
      <c r="C4028" s="66" t="s">
        <v>4343</v>
      </c>
      <c r="D4028" s="67" t="s">
        <v>4192</v>
      </c>
      <c r="E4028" s="72">
        <v>79</v>
      </c>
      <c r="F4028" s="22" t="s">
        <v>100</v>
      </c>
      <c r="G4028" s="20"/>
      <c r="H4028" s="15" t="s">
        <v>5</v>
      </c>
      <c r="I4028" s="60"/>
    </row>
    <row r="4029" spans="1:9" s="61" customFormat="1" ht="78" x14ac:dyDescent="0.3">
      <c r="A4029" s="67" t="s">
        <v>4191</v>
      </c>
      <c r="B4029" s="66" t="s">
        <v>4341</v>
      </c>
      <c r="C4029" s="66" t="s">
        <v>4344</v>
      </c>
      <c r="D4029" s="67" t="s">
        <v>4192</v>
      </c>
      <c r="E4029" s="72">
        <v>124</v>
      </c>
      <c r="F4029" s="22" t="s">
        <v>100</v>
      </c>
      <c r="G4029" s="20"/>
      <c r="H4029" s="15" t="s">
        <v>5</v>
      </c>
      <c r="I4029" s="60"/>
    </row>
    <row r="4030" spans="1:9" s="61" customFormat="1" ht="78" x14ac:dyDescent="0.3">
      <c r="A4030" s="67" t="s">
        <v>4191</v>
      </c>
      <c r="B4030" s="66" t="s">
        <v>4341</v>
      </c>
      <c r="C4030" s="66" t="s">
        <v>2425</v>
      </c>
      <c r="D4030" s="67" t="s">
        <v>4192</v>
      </c>
      <c r="E4030" s="72">
        <v>362</v>
      </c>
      <c r="F4030" s="22" t="s">
        <v>100</v>
      </c>
      <c r="G4030" s="20"/>
      <c r="H4030" s="15" t="s">
        <v>5</v>
      </c>
      <c r="I4030" s="60"/>
    </row>
    <row r="4031" spans="1:9" s="61" customFormat="1" ht="78" x14ac:dyDescent="0.3">
      <c r="A4031" s="67" t="s">
        <v>4191</v>
      </c>
      <c r="B4031" s="66" t="s">
        <v>4341</v>
      </c>
      <c r="C4031" s="66" t="s">
        <v>2220</v>
      </c>
      <c r="D4031" s="67" t="s">
        <v>4192</v>
      </c>
      <c r="E4031" s="72">
        <v>386</v>
      </c>
      <c r="F4031" s="22" t="s">
        <v>100</v>
      </c>
      <c r="G4031" s="20"/>
      <c r="H4031" s="15" t="s">
        <v>5</v>
      </c>
      <c r="I4031" s="60"/>
    </row>
    <row r="4032" spans="1:9" s="61" customFormat="1" ht="78" x14ac:dyDescent="0.3">
      <c r="A4032" s="67" t="s">
        <v>4191</v>
      </c>
      <c r="B4032" s="66" t="s">
        <v>4341</v>
      </c>
      <c r="C4032" s="66" t="s">
        <v>2158</v>
      </c>
      <c r="D4032" s="67" t="s">
        <v>4192</v>
      </c>
      <c r="E4032" s="72">
        <v>130</v>
      </c>
      <c r="F4032" s="22" t="s">
        <v>100</v>
      </c>
      <c r="G4032" s="20"/>
      <c r="H4032" s="15" t="s">
        <v>5</v>
      </c>
      <c r="I4032" s="60"/>
    </row>
    <row r="4033" spans="1:9" s="61" customFormat="1" ht="78" x14ac:dyDescent="0.3">
      <c r="A4033" s="67" t="s">
        <v>4191</v>
      </c>
      <c r="B4033" s="66" t="s">
        <v>4341</v>
      </c>
      <c r="C4033" s="66" t="s">
        <v>4345</v>
      </c>
      <c r="D4033" s="67" t="s">
        <v>4192</v>
      </c>
      <c r="E4033" s="72">
        <v>35</v>
      </c>
      <c r="F4033" s="22" t="s">
        <v>100</v>
      </c>
      <c r="G4033" s="20"/>
      <c r="H4033" s="15" t="s">
        <v>5</v>
      </c>
      <c r="I4033" s="60"/>
    </row>
    <row r="4034" spans="1:9" s="61" customFormat="1" ht="78" x14ac:dyDescent="0.3">
      <c r="A4034" s="67" t="s">
        <v>4191</v>
      </c>
      <c r="B4034" s="66" t="s">
        <v>4341</v>
      </c>
      <c r="C4034" s="66" t="s">
        <v>4346</v>
      </c>
      <c r="D4034" s="67" t="s">
        <v>4192</v>
      </c>
      <c r="E4034" s="72">
        <v>151</v>
      </c>
      <c r="F4034" s="22" t="s">
        <v>100</v>
      </c>
      <c r="G4034" s="20"/>
      <c r="H4034" s="15" t="s">
        <v>5</v>
      </c>
      <c r="I4034" s="60"/>
    </row>
    <row r="4035" spans="1:9" s="61" customFormat="1" ht="78" x14ac:dyDescent="0.3">
      <c r="A4035" s="67" t="s">
        <v>4191</v>
      </c>
      <c r="B4035" s="66" t="s">
        <v>4341</v>
      </c>
      <c r="C4035" s="66" t="s">
        <v>2366</v>
      </c>
      <c r="D4035" s="67" t="s">
        <v>4192</v>
      </c>
      <c r="E4035" s="72">
        <v>374</v>
      </c>
      <c r="F4035" s="22" t="s">
        <v>100</v>
      </c>
      <c r="G4035" s="20"/>
      <c r="H4035" s="15" t="s">
        <v>5</v>
      </c>
      <c r="I4035" s="60"/>
    </row>
    <row r="4036" spans="1:9" s="61" customFormat="1" ht="78" x14ac:dyDescent="0.3">
      <c r="A4036" s="67" t="s">
        <v>4191</v>
      </c>
      <c r="B4036" s="66" t="s">
        <v>4341</v>
      </c>
      <c r="C4036" s="66" t="s">
        <v>1190</v>
      </c>
      <c r="D4036" s="67" t="s">
        <v>4192</v>
      </c>
      <c r="E4036" s="72">
        <v>284</v>
      </c>
      <c r="F4036" s="22" t="s">
        <v>100</v>
      </c>
      <c r="G4036" s="20"/>
      <c r="H4036" s="15" t="s">
        <v>5</v>
      </c>
      <c r="I4036" s="60"/>
    </row>
    <row r="4037" spans="1:9" s="61" customFormat="1" ht="78" x14ac:dyDescent="0.3">
      <c r="A4037" s="67" t="s">
        <v>4191</v>
      </c>
      <c r="B4037" s="66" t="s">
        <v>4341</v>
      </c>
      <c r="C4037" s="66" t="s">
        <v>4347</v>
      </c>
      <c r="D4037" s="67" t="s">
        <v>4192</v>
      </c>
      <c r="E4037" s="72">
        <v>89</v>
      </c>
      <c r="F4037" s="22" t="s">
        <v>100</v>
      </c>
      <c r="G4037" s="20"/>
      <c r="H4037" s="15" t="s">
        <v>5</v>
      </c>
      <c r="I4037" s="60"/>
    </row>
    <row r="4038" spans="1:9" s="61" customFormat="1" ht="78" x14ac:dyDescent="0.3">
      <c r="A4038" s="67" t="s">
        <v>4191</v>
      </c>
      <c r="B4038" s="66" t="s">
        <v>4341</v>
      </c>
      <c r="C4038" s="66" t="s">
        <v>4348</v>
      </c>
      <c r="D4038" s="67" t="s">
        <v>4192</v>
      </c>
      <c r="E4038" s="72">
        <v>415</v>
      </c>
      <c r="F4038" s="22" t="s">
        <v>100</v>
      </c>
      <c r="G4038" s="20"/>
      <c r="H4038" s="15" t="s">
        <v>5</v>
      </c>
      <c r="I4038" s="60"/>
    </row>
    <row r="4039" spans="1:9" s="61" customFormat="1" ht="78" x14ac:dyDescent="0.3">
      <c r="A4039" s="67" t="s">
        <v>4191</v>
      </c>
      <c r="B4039" s="66" t="s">
        <v>4341</v>
      </c>
      <c r="C4039" s="66" t="s">
        <v>4349</v>
      </c>
      <c r="D4039" s="67" t="s">
        <v>4192</v>
      </c>
      <c r="E4039" s="72">
        <v>234</v>
      </c>
      <c r="F4039" s="22" t="s">
        <v>100</v>
      </c>
      <c r="G4039" s="20"/>
      <c r="H4039" s="15" t="s">
        <v>5</v>
      </c>
      <c r="I4039" s="60"/>
    </row>
    <row r="4040" spans="1:9" s="61" customFormat="1" ht="78" x14ac:dyDescent="0.3">
      <c r="A4040" s="67" t="s">
        <v>4191</v>
      </c>
      <c r="B4040" s="66" t="s">
        <v>4341</v>
      </c>
      <c r="C4040" s="66" t="s">
        <v>4350</v>
      </c>
      <c r="D4040" s="67" t="s">
        <v>4192</v>
      </c>
      <c r="E4040" s="72">
        <v>101</v>
      </c>
      <c r="F4040" s="22" t="s">
        <v>100</v>
      </c>
      <c r="G4040" s="20"/>
      <c r="H4040" s="15" t="s">
        <v>5</v>
      </c>
      <c r="I4040" s="60"/>
    </row>
    <row r="4041" spans="1:9" s="61" customFormat="1" ht="78" x14ac:dyDescent="0.3">
      <c r="A4041" s="67" t="s">
        <v>4191</v>
      </c>
      <c r="B4041" s="66" t="s">
        <v>4341</v>
      </c>
      <c r="C4041" s="66" t="s">
        <v>2179</v>
      </c>
      <c r="D4041" s="67" t="s">
        <v>4192</v>
      </c>
      <c r="E4041" s="72">
        <v>101</v>
      </c>
      <c r="F4041" s="22" t="s">
        <v>100</v>
      </c>
      <c r="G4041" s="20"/>
      <c r="H4041" s="15" t="s">
        <v>5</v>
      </c>
      <c r="I4041" s="60"/>
    </row>
    <row r="4042" spans="1:9" s="61" customFormat="1" ht="78" x14ac:dyDescent="0.3">
      <c r="A4042" s="67" t="s">
        <v>4191</v>
      </c>
      <c r="B4042" s="66" t="s">
        <v>4341</v>
      </c>
      <c r="C4042" s="66" t="s">
        <v>4351</v>
      </c>
      <c r="D4042" s="67" t="s">
        <v>4192</v>
      </c>
      <c r="E4042" s="72">
        <v>93</v>
      </c>
      <c r="F4042" s="22" t="s">
        <v>100</v>
      </c>
      <c r="G4042" s="20"/>
      <c r="H4042" s="15" t="s">
        <v>5</v>
      </c>
      <c r="I4042" s="60"/>
    </row>
    <row r="4043" spans="1:9" s="61" customFormat="1" ht="78" x14ac:dyDescent="0.3">
      <c r="A4043" s="67" t="s">
        <v>4191</v>
      </c>
      <c r="B4043" s="66" t="s">
        <v>4341</v>
      </c>
      <c r="C4043" s="66" t="s">
        <v>2186</v>
      </c>
      <c r="D4043" s="67" t="s">
        <v>4192</v>
      </c>
      <c r="E4043" s="72">
        <v>106</v>
      </c>
      <c r="F4043" s="22" t="s">
        <v>100</v>
      </c>
      <c r="G4043" s="20"/>
      <c r="H4043" s="15" t="s">
        <v>5</v>
      </c>
      <c r="I4043" s="60"/>
    </row>
    <row r="4044" spans="1:9" s="61" customFormat="1" ht="78" x14ac:dyDescent="0.3">
      <c r="A4044" s="67" t="s">
        <v>4191</v>
      </c>
      <c r="B4044" s="66" t="s">
        <v>4341</v>
      </c>
      <c r="C4044" s="66" t="s">
        <v>4352</v>
      </c>
      <c r="D4044" s="67" t="s">
        <v>4192</v>
      </c>
      <c r="E4044" s="72">
        <v>78</v>
      </c>
      <c r="F4044" s="22" t="s">
        <v>100</v>
      </c>
      <c r="G4044" s="20"/>
      <c r="H4044" s="15" t="s">
        <v>5</v>
      </c>
      <c r="I4044" s="60"/>
    </row>
    <row r="4045" spans="1:9" s="61" customFormat="1" ht="78" x14ac:dyDescent="0.3">
      <c r="A4045" s="67" t="s">
        <v>4191</v>
      </c>
      <c r="B4045" s="66" t="s">
        <v>4341</v>
      </c>
      <c r="C4045" s="66" t="s">
        <v>4353</v>
      </c>
      <c r="D4045" s="67" t="s">
        <v>4192</v>
      </c>
      <c r="E4045" s="72">
        <v>159</v>
      </c>
      <c r="F4045" s="22" t="s">
        <v>100</v>
      </c>
      <c r="G4045" s="20"/>
      <c r="H4045" s="15" t="s">
        <v>5</v>
      </c>
      <c r="I4045" s="60"/>
    </row>
    <row r="4046" spans="1:9" s="61" customFormat="1" ht="78" x14ac:dyDescent="0.3">
      <c r="A4046" s="67" t="s">
        <v>4191</v>
      </c>
      <c r="B4046" s="66" t="s">
        <v>4341</v>
      </c>
      <c r="C4046" s="66" t="s">
        <v>2124</v>
      </c>
      <c r="D4046" s="67" t="s">
        <v>4192</v>
      </c>
      <c r="E4046" s="72">
        <v>101</v>
      </c>
      <c r="F4046" s="22" t="s">
        <v>100</v>
      </c>
      <c r="G4046" s="20"/>
      <c r="H4046" s="15" t="s">
        <v>5</v>
      </c>
      <c r="I4046" s="60"/>
    </row>
    <row r="4047" spans="1:9" s="61" customFormat="1" ht="78" x14ac:dyDescent="0.3">
      <c r="A4047" s="67" t="s">
        <v>4191</v>
      </c>
      <c r="B4047" s="66" t="s">
        <v>4341</v>
      </c>
      <c r="C4047" s="66" t="s">
        <v>4354</v>
      </c>
      <c r="D4047" s="67" t="s">
        <v>4192</v>
      </c>
      <c r="E4047" s="72">
        <v>138</v>
      </c>
      <c r="F4047" s="22" t="s">
        <v>100</v>
      </c>
      <c r="G4047" s="20"/>
      <c r="H4047" s="15" t="s">
        <v>5</v>
      </c>
      <c r="I4047" s="60"/>
    </row>
    <row r="4048" spans="1:9" s="61" customFormat="1" ht="78" x14ac:dyDescent="0.3">
      <c r="A4048" s="67" t="s">
        <v>4191</v>
      </c>
      <c r="B4048" s="66" t="s">
        <v>4341</v>
      </c>
      <c r="C4048" s="66" t="s">
        <v>2986</v>
      </c>
      <c r="D4048" s="67" t="s">
        <v>4192</v>
      </c>
      <c r="E4048" s="72">
        <v>170</v>
      </c>
      <c r="F4048" s="22" t="s">
        <v>100</v>
      </c>
      <c r="G4048" s="20"/>
      <c r="H4048" s="15" t="s">
        <v>5</v>
      </c>
      <c r="I4048" s="60"/>
    </row>
    <row r="4049" spans="1:9" s="61" customFormat="1" ht="78" x14ac:dyDescent="0.3">
      <c r="A4049" s="67" t="s">
        <v>4191</v>
      </c>
      <c r="B4049" s="66" t="s">
        <v>4341</v>
      </c>
      <c r="C4049" s="66" t="s">
        <v>2256</v>
      </c>
      <c r="D4049" s="67" t="s">
        <v>4192</v>
      </c>
      <c r="E4049" s="72">
        <v>131</v>
      </c>
      <c r="F4049" s="22" t="s">
        <v>100</v>
      </c>
      <c r="G4049" s="20"/>
      <c r="H4049" s="15" t="s">
        <v>5</v>
      </c>
      <c r="I4049" s="60"/>
    </row>
    <row r="4050" spans="1:9" s="61" customFormat="1" ht="78" x14ac:dyDescent="0.3">
      <c r="A4050" s="67" t="s">
        <v>4191</v>
      </c>
      <c r="B4050" s="66" t="s">
        <v>4341</v>
      </c>
      <c r="C4050" s="66" t="s">
        <v>2265</v>
      </c>
      <c r="D4050" s="67" t="s">
        <v>4192</v>
      </c>
      <c r="E4050" s="72">
        <v>148</v>
      </c>
      <c r="F4050" s="22" t="s">
        <v>100</v>
      </c>
      <c r="G4050" s="20"/>
      <c r="H4050" s="15" t="s">
        <v>5</v>
      </c>
      <c r="I4050" s="60"/>
    </row>
    <row r="4051" spans="1:9" s="61" customFormat="1" ht="78" x14ac:dyDescent="0.3">
      <c r="A4051" s="67" t="s">
        <v>4191</v>
      </c>
      <c r="B4051" s="66" t="s">
        <v>4341</v>
      </c>
      <c r="C4051" s="66" t="s">
        <v>4355</v>
      </c>
      <c r="D4051" s="67" t="s">
        <v>4192</v>
      </c>
      <c r="E4051" s="72">
        <v>147</v>
      </c>
      <c r="F4051" s="22" t="s">
        <v>100</v>
      </c>
      <c r="G4051" s="20"/>
      <c r="H4051" s="15" t="s">
        <v>5</v>
      </c>
      <c r="I4051" s="60"/>
    </row>
    <row r="4052" spans="1:9" s="61" customFormat="1" ht="78" x14ac:dyDescent="0.3">
      <c r="A4052" s="67" t="s">
        <v>4191</v>
      </c>
      <c r="B4052" s="66" t="s">
        <v>4341</v>
      </c>
      <c r="C4052" s="66" t="s">
        <v>2932</v>
      </c>
      <c r="D4052" s="67" t="s">
        <v>4192</v>
      </c>
      <c r="E4052" s="72">
        <v>101</v>
      </c>
      <c r="F4052" s="22" t="s">
        <v>100</v>
      </c>
      <c r="G4052" s="20"/>
      <c r="H4052" s="15" t="s">
        <v>5</v>
      </c>
      <c r="I4052" s="60"/>
    </row>
    <row r="4053" spans="1:9" s="61" customFormat="1" ht="78" x14ac:dyDescent="0.3">
      <c r="A4053" s="67" t="s">
        <v>4191</v>
      </c>
      <c r="B4053" s="66" t="s">
        <v>4341</v>
      </c>
      <c r="C4053" s="66" t="s">
        <v>4356</v>
      </c>
      <c r="D4053" s="67" t="s">
        <v>4192</v>
      </c>
      <c r="E4053" s="72">
        <v>100</v>
      </c>
      <c r="F4053" s="22" t="s">
        <v>100</v>
      </c>
      <c r="G4053" s="20"/>
      <c r="H4053" s="15" t="s">
        <v>5</v>
      </c>
      <c r="I4053" s="60"/>
    </row>
    <row r="4054" spans="1:9" s="61" customFormat="1" ht="78" x14ac:dyDescent="0.3">
      <c r="A4054" s="67" t="s">
        <v>4191</v>
      </c>
      <c r="B4054" s="66" t="s">
        <v>4341</v>
      </c>
      <c r="C4054" s="66" t="s">
        <v>4357</v>
      </c>
      <c r="D4054" s="67" t="s">
        <v>4192</v>
      </c>
      <c r="E4054" s="72">
        <v>172</v>
      </c>
      <c r="F4054" s="22" t="s">
        <v>100</v>
      </c>
      <c r="G4054" s="20"/>
      <c r="H4054" s="15" t="s">
        <v>5</v>
      </c>
      <c r="I4054" s="60"/>
    </row>
    <row r="4055" spans="1:9" s="61" customFormat="1" ht="78" x14ac:dyDescent="0.3">
      <c r="A4055" s="34" t="s">
        <v>4187</v>
      </c>
      <c r="B4055" s="66" t="s">
        <v>4358</v>
      </c>
      <c r="C4055" s="66" t="s">
        <v>1861</v>
      </c>
      <c r="D4055" s="34" t="s">
        <v>1771</v>
      </c>
      <c r="E4055" s="71">
        <v>788</v>
      </c>
      <c r="F4055" s="22" t="s">
        <v>100</v>
      </c>
      <c r="G4055" s="20"/>
      <c r="H4055" s="15" t="s">
        <v>5</v>
      </c>
      <c r="I4055" s="60"/>
    </row>
    <row r="4056" spans="1:9" s="61" customFormat="1" ht="78" x14ac:dyDescent="0.3">
      <c r="A4056" s="34" t="s">
        <v>4187</v>
      </c>
      <c r="B4056" s="66" t="s">
        <v>4358</v>
      </c>
      <c r="C4056" s="66" t="s">
        <v>4359</v>
      </c>
      <c r="D4056" s="34" t="s">
        <v>1771</v>
      </c>
      <c r="E4056" s="71">
        <v>666</v>
      </c>
      <c r="F4056" s="22" t="s">
        <v>100</v>
      </c>
      <c r="G4056" s="20"/>
      <c r="H4056" s="15" t="s">
        <v>5</v>
      </c>
      <c r="I4056" s="60"/>
    </row>
    <row r="4057" spans="1:9" s="61" customFormat="1" ht="78" x14ac:dyDescent="0.3">
      <c r="A4057" s="34" t="s">
        <v>4187</v>
      </c>
      <c r="B4057" s="66" t="s">
        <v>4358</v>
      </c>
      <c r="C4057" s="66" t="s">
        <v>2186</v>
      </c>
      <c r="D4057" s="34" t="s">
        <v>1771</v>
      </c>
      <c r="E4057" s="71">
        <v>679</v>
      </c>
      <c r="F4057" s="22" t="s">
        <v>100</v>
      </c>
      <c r="G4057" s="20"/>
      <c r="H4057" s="15" t="s">
        <v>5</v>
      </c>
      <c r="I4057" s="60"/>
    </row>
    <row r="4058" spans="1:9" s="61" customFormat="1" ht="78" x14ac:dyDescent="0.3">
      <c r="A4058" s="34" t="s">
        <v>4187</v>
      </c>
      <c r="B4058" s="66" t="s">
        <v>4358</v>
      </c>
      <c r="C4058" s="66" t="s">
        <v>2370</v>
      </c>
      <c r="D4058" s="34" t="s">
        <v>1771</v>
      </c>
      <c r="E4058" s="71">
        <v>753</v>
      </c>
      <c r="F4058" s="22" t="s">
        <v>100</v>
      </c>
      <c r="G4058" s="20"/>
      <c r="H4058" s="15" t="s">
        <v>5</v>
      </c>
      <c r="I4058" s="60"/>
    </row>
    <row r="4059" spans="1:9" s="61" customFormat="1" ht="78" x14ac:dyDescent="0.3">
      <c r="A4059" s="34" t="s">
        <v>4187</v>
      </c>
      <c r="B4059" s="66" t="s">
        <v>4358</v>
      </c>
      <c r="C4059" s="66" t="s">
        <v>2230</v>
      </c>
      <c r="D4059" s="34" t="s">
        <v>1771</v>
      </c>
      <c r="E4059" s="71">
        <v>742</v>
      </c>
      <c r="F4059" s="22" t="s">
        <v>100</v>
      </c>
      <c r="G4059" s="20"/>
      <c r="H4059" s="15" t="s">
        <v>5</v>
      </c>
      <c r="I4059" s="60"/>
    </row>
    <row r="4060" spans="1:9" s="61" customFormat="1" ht="78" x14ac:dyDescent="0.3">
      <c r="A4060" s="34" t="s">
        <v>4187</v>
      </c>
      <c r="B4060" s="66" t="s">
        <v>4358</v>
      </c>
      <c r="C4060" s="66" t="s">
        <v>2358</v>
      </c>
      <c r="D4060" s="34" t="s">
        <v>1771</v>
      </c>
      <c r="E4060" s="71">
        <v>172</v>
      </c>
      <c r="F4060" s="22" t="s">
        <v>100</v>
      </c>
      <c r="G4060" s="20"/>
      <c r="H4060" s="15" t="s">
        <v>5</v>
      </c>
      <c r="I4060" s="60"/>
    </row>
    <row r="4061" spans="1:9" s="61" customFormat="1" ht="78" x14ac:dyDescent="0.3">
      <c r="A4061" s="34" t="s">
        <v>4187</v>
      </c>
      <c r="B4061" s="66" t="s">
        <v>4358</v>
      </c>
      <c r="C4061" s="66" t="s">
        <v>2235</v>
      </c>
      <c r="D4061" s="34" t="s">
        <v>1771</v>
      </c>
      <c r="E4061" s="71">
        <v>659</v>
      </c>
      <c r="F4061" s="22" t="s">
        <v>100</v>
      </c>
      <c r="G4061" s="20"/>
      <c r="H4061" s="15" t="s">
        <v>5</v>
      </c>
      <c r="I4061" s="60"/>
    </row>
    <row r="4062" spans="1:9" s="61" customFormat="1" ht="78" x14ac:dyDescent="0.3">
      <c r="A4062" s="34" t="s">
        <v>4187</v>
      </c>
      <c r="B4062" s="66" t="s">
        <v>4358</v>
      </c>
      <c r="C4062" s="66" t="s">
        <v>2351</v>
      </c>
      <c r="D4062" s="34" t="s">
        <v>1771</v>
      </c>
      <c r="E4062" s="71">
        <v>131</v>
      </c>
      <c r="F4062" s="22" t="s">
        <v>100</v>
      </c>
      <c r="G4062" s="20"/>
      <c r="H4062" s="15" t="s">
        <v>5</v>
      </c>
      <c r="I4062" s="60"/>
    </row>
    <row r="4063" spans="1:9" s="61" customFormat="1" ht="78" x14ac:dyDescent="0.3">
      <c r="A4063" s="34" t="s">
        <v>4187</v>
      </c>
      <c r="B4063" s="66" t="s">
        <v>4358</v>
      </c>
      <c r="C4063" s="66" t="s">
        <v>2186</v>
      </c>
      <c r="D4063" s="34" t="s">
        <v>1771</v>
      </c>
      <c r="E4063" s="71">
        <v>111</v>
      </c>
      <c r="F4063" s="22" t="s">
        <v>100</v>
      </c>
      <c r="G4063" s="20"/>
      <c r="H4063" s="15" t="s">
        <v>5</v>
      </c>
      <c r="I4063" s="60"/>
    </row>
    <row r="4064" spans="1:9" s="61" customFormat="1" ht="78" x14ac:dyDescent="0.3">
      <c r="A4064" s="34" t="s">
        <v>4187</v>
      </c>
      <c r="B4064" s="66" t="s">
        <v>4358</v>
      </c>
      <c r="C4064" s="66" t="s">
        <v>2355</v>
      </c>
      <c r="D4064" s="34" t="s">
        <v>1771</v>
      </c>
      <c r="E4064" s="71">
        <v>262</v>
      </c>
      <c r="F4064" s="22" t="s">
        <v>100</v>
      </c>
      <c r="G4064" s="20"/>
      <c r="H4064" s="15" t="s">
        <v>5</v>
      </c>
      <c r="I4064" s="60"/>
    </row>
    <row r="4065" spans="1:9" s="61" customFormat="1" ht="78" x14ac:dyDescent="0.3">
      <c r="A4065" s="34" t="s">
        <v>4187</v>
      </c>
      <c r="B4065" s="66" t="s">
        <v>4358</v>
      </c>
      <c r="C4065" s="66" t="s">
        <v>2367</v>
      </c>
      <c r="D4065" s="34" t="s">
        <v>1771</v>
      </c>
      <c r="E4065" s="71">
        <v>260</v>
      </c>
      <c r="F4065" s="22" t="s">
        <v>100</v>
      </c>
      <c r="G4065" s="20"/>
      <c r="H4065" s="15" t="s">
        <v>5</v>
      </c>
      <c r="I4065" s="60"/>
    </row>
    <row r="4066" spans="1:9" s="61" customFormat="1" ht="78" x14ac:dyDescent="0.3">
      <c r="A4066" s="34" t="s">
        <v>4187</v>
      </c>
      <c r="B4066" s="66" t="s">
        <v>4358</v>
      </c>
      <c r="C4066" s="66" t="s">
        <v>2369</v>
      </c>
      <c r="D4066" s="34" t="s">
        <v>1771</v>
      </c>
      <c r="E4066" s="71">
        <v>671</v>
      </c>
      <c r="F4066" s="22" t="s">
        <v>100</v>
      </c>
      <c r="G4066" s="20"/>
      <c r="H4066" s="15" t="s">
        <v>5</v>
      </c>
      <c r="I4066" s="60"/>
    </row>
    <row r="4067" spans="1:9" s="61" customFormat="1" ht="78" x14ac:dyDescent="0.3">
      <c r="A4067" s="34" t="s">
        <v>4187</v>
      </c>
      <c r="B4067" s="66" t="s">
        <v>4358</v>
      </c>
      <c r="C4067" s="66" t="s">
        <v>2366</v>
      </c>
      <c r="D4067" s="34" t="s">
        <v>1771</v>
      </c>
      <c r="E4067" s="71">
        <v>257</v>
      </c>
      <c r="F4067" s="22" t="s">
        <v>100</v>
      </c>
      <c r="G4067" s="20"/>
      <c r="H4067" s="15" t="s">
        <v>5</v>
      </c>
      <c r="I4067" s="60"/>
    </row>
    <row r="4068" spans="1:9" s="61" customFormat="1" ht="78" x14ac:dyDescent="0.3">
      <c r="A4068" s="34" t="s">
        <v>4187</v>
      </c>
      <c r="B4068" s="66" t="s">
        <v>4358</v>
      </c>
      <c r="C4068" s="66" t="s">
        <v>2235</v>
      </c>
      <c r="D4068" s="34" t="s">
        <v>1771</v>
      </c>
      <c r="E4068" s="71">
        <v>740</v>
      </c>
      <c r="F4068" s="22" t="s">
        <v>100</v>
      </c>
      <c r="G4068" s="20"/>
      <c r="H4068" s="15" t="s">
        <v>5</v>
      </c>
      <c r="I4068" s="60"/>
    </row>
    <row r="4069" spans="1:9" s="61" customFormat="1" ht="78" x14ac:dyDescent="0.3">
      <c r="A4069" s="34" t="s">
        <v>4187</v>
      </c>
      <c r="B4069" s="66" t="s">
        <v>4358</v>
      </c>
      <c r="C4069" s="66" t="s">
        <v>2354</v>
      </c>
      <c r="D4069" s="34" t="s">
        <v>1771</v>
      </c>
      <c r="E4069" s="71">
        <v>344</v>
      </c>
      <c r="F4069" s="22" t="s">
        <v>100</v>
      </c>
      <c r="G4069" s="20"/>
      <c r="H4069" s="15" t="s">
        <v>5</v>
      </c>
      <c r="I4069" s="60"/>
    </row>
    <row r="4070" spans="1:9" s="61" customFormat="1" ht="78" x14ac:dyDescent="0.3">
      <c r="A4070" s="34" t="s">
        <v>4187</v>
      </c>
      <c r="B4070" s="66" t="s">
        <v>4358</v>
      </c>
      <c r="C4070" s="66" t="s">
        <v>2366</v>
      </c>
      <c r="D4070" s="34" t="s">
        <v>1771</v>
      </c>
      <c r="E4070" s="71">
        <v>646</v>
      </c>
      <c r="F4070" s="22" t="s">
        <v>100</v>
      </c>
      <c r="G4070" s="20"/>
      <c r="H4070" s="15" t="s">
        <v>5</v>
      </c>
      <c r="I4070" s="60"/>
    </row>
    <row r="4071" spans="1:9" s="61" customFormat="1" ht="78" x14ac:dyDescent="0.3">
      <c r="A4071" s="34" t="s">
        <v>4187</v>
      </c>
      <c r="B4071" s="66" t="s">
        <v>4358</v>
      </c>
      <c r="C4071" s="66" t="s">
        <v>2230</v>
      </c>
      <c r="D4071" s="34" t="s">
        <v>1771</v>
      </c>
      <c r="E4071" s="71">
        <v>262</v>
      </c>
      <c r="F4071" s="22" t="s">
        <v>100</v>
      </c>
      <c r="G4071" s="20"/>
      <c r="H4071" s="15" t="s">
        <v>5</v>
      </c>
      <c r="I4071" s="60"/>
    </row>
    <row r="4072" spans="1:9" s="61" customFormat="1" ht="78" x14ac:dyDescent="0.3">
      <c r="A4072" s="34" t="s">
        <v>4187</v>
      </c>
      <c r="B4072" s="66" t="s">
        <v>4358</v>
      </c>
      <c r="C4072" s="66" t="s">
        <v>2390</v>
      </c>
      <c r="D4072" s="34" t="s">
        <v>1771</v>
      </c>
      <c r="E4072" s="71">
        <v>131</v>
      </c>
      <c r="F4072" s="22" t="s">
        <v>100</v>
      </c>
      <c r="G4072" s="20"/>
      <c r="H4072" s="15" t="s">
        <v>5</v>
      </c>
      <c r="I4072" s="60"/>
    </row>
    <row r="4073" spans="1:9" s="61" customFormat="1" ht="78" x14ac:dyDescent="0.3">
      <c r="A4073" s="34" t="s">
        <v>4187</v>
      </c>
      <c r="B4073" s="66" t="s">
        <v>4358</v>
      </c>
      <c r="C4073" s="66" t="s">
        <v>2379</v>
      </c>
      <c r="D4073" s="34" t="s">
        <v>1771</v>
      </c>
      <c r="E4073" s="71">
        <v>75</v>
      </c>
      <c r="F4073" s="22" t="s">
        <v>100</v>
      </c>
      <c r="G4073" s="20"/>
      <c r="H4073" s="15" t="s">
        <v>5</v>
      </c>
      <c r="I4073" s="60"/>
    </row>
    <row r="4074" spans="1:9" s="61" customFormat="1" ht="78" x14ac:dyDescent="0.3">
      <c r="A4074" s="67" t="s">
        <v>4191</v>
      </c>
      <c r="B4074" s="66" t="s">
        <v>4358</v>
      </c>
      <c r="C4074" s="66" t="s">
        <v>2186</v>
      </c>
      <c r="D4074" s="67" t="s">
        <v>4192</v>
      </c>
      <c r="E4074" s="72">
        <v>869</v>
      </c>
      <c r="F4074" s="22" t="s">
        <v>100</v>
      </c>
      <c r="G4074" s="20"/>
      <c r="H4074" s="15" t="s">
        <v>5</v>
      </c>
      <c r="I4074" s="60"/>
    </row>
    <row r="4075" spans="1:9" s="61" customFormat="1" ht="78" x14ac:dyDescent="0.3">
      <c r="A4075" s="67" t="s">
        <v>4191</v>
      </c>
      <c r="B4075" s="66" t="s">
        <v>4358</v>
      </c>
      <c r="C4075" s="66" t="s">
        <v>2186</v>
      </c>
      <c r="D4075" s="67" t="s">
        <v>4192</v>
      </c>
      <c r="E4075" s="72">
        <v>87</v>
      </c>
      <c r="F4075" s="22" t="s">
        <v>100</v>
      </c>
      <c r="G4075" s="20"/>
      <c r="H4075" s="15" t="s">
        <v>5</v>
      </c>
      <c r="I4075" s="60"/>
    </row>
    <row r="4076" spans="1:9" s="61" customFormat="1" ht="97.5" x14ac:dyDescent="0.3">
      <c r="A4076" s="67" t="s">
        <v>4197</v>
      </c>
      <c r="B4076" s="66" t="s">
        <v>4358</v>
      </c>
      <c r="C4076" s="66" t="s">
        <v>2186</v>
      </c>
      <c r="D4076" s="67" t="s">
        <v>4192</v>
      </c>
      <c r="E4076" s="72">
        <v>40</v>
      </c>
      <c r="F4076" s="22" t="s">
        <v>100</v>
      </c>
      <c r="G4076" s="20"/>
      <c r="H4076" s="15" t="s">
        <v>5</v>
      </c>
      <c r="I4076" s="60"/>
    </row>
    <row r="4077" spans="1:9" s="61" customFormat="1" ht="78" x14ac:dyDescent="0.3">
      <c r="A4077" s="67" t="s">
        <v>4191</v>
      </c>
      <c r="B4077" s="66" t="s">
        <v>4358</v>
      </c>
      <c r="C4077" s="66" t="s">
        <v>4359</v>
      </c>
      <c r="D4077" s="67" t="s">
        <v>4192</v>
      </c>
      <c r="E4077" s="72">
        <v>850</v>
      </c>
      <c r="F4077" s="22" t="s">
        <v>100</v>
      </c>
      <c r="G4077" s="20"/>
      <c r="H4077" s="15" t="s">
        <v>5</v>
      </c>
      <c r="I4077" s="60"/>
    </row>
    <row r="4078" spans="1:9" s="61" customFormat="1" ht="78" x14ac:dyDescent="0.3">
      <c r="A4078" s="67" t="s">
        <v>4191</v>
      </c>
      <c r="B4078" s="66" t="s">
        <v>4358</v>
      </c>
      <c r="C4078" s="66" t="s">
        <v>1861</v>
      </c>
      <c r="D4078" s="67" t="s">
        <v>4192</v>
      </c>
      <c r="E4078" s="72">
        <v>864</v>
      </c>
      <c r="F4078" s="22" t="s">
        <v>100</v>
      </c>
      <c r="G4078" s="20"/>
      <c r="H4078" s="15" t="s">
        <v>5</v>
      </c>
      <c r="I4078" s="60"/>
    </row>
    <row r="4079" spans="1:9" s="61" customFormat="1" ht="97.5" x14ac:dyDescent="0.3">
      <c r="A4079" s="67" t="s">
        <v>4197</v>
      </c>
      <c r="B4079" s="66" t="s">
        <v>4358</v>
      </c>
      <c r="C4079" s="66" t="s">
        <v>4360</v>
      </c>
      <c r="D4079" s="67" t="s">
        <v>4192</v>
      </c>
      <c r="E4079" s="72">
        <v>89</v>
      </c>
      <c r="F4079" s="22" t="s">
        <v>100</v>
      </c>
      <c r="G4079" s="20"/>
      <c r="H4079" s="15" t="s">
        <v>5</v>
      </c>
      <c r="I4079" s="60"/>
    </row>
    <row r="4080" spans="1:9" s="61" customFormat="1" ht="78" x14ac:dyDescent="0.3">
      <c r="A4080" s="67" t="s">
        <v>4191</v>
      </c>
      <c r="B4080" s="66" t="s">
        <v>4358</v>
      </c>
      <c r="C4080" s="66" t="s">
        <v>2366</v>
      </c>
      <c r="D4080" s="67" t="s">
        <v>4192</v>
      </c>
      <c r="E4080" s="72">
        <v>777</v>
      </c>
      <c r="F4080" s="22" t="s">
        <v>100</v>
      </c>
      <c r="G4080" s="20"/>
      <c r="H4080" s="15" t="s">
        <v>5</v>
      </c>
      <c r="I4080" s="60"/>
    </row>
    <row r="4081" spans="1:9" s="61" customFormat="1" ht="78" x14ac:dyDescent="0.3">
      <c r="A4081" s="67" t="s">
        <v>4191</v>
      </c>
      <c r="B4081" s="66" t="s">
        <v>4358</v>
      </c>
      <c r="C4081" s="66" t="s">
        <v>2230</v>
      </c>
      <c r="D4081" s="67" t="s">
        <v>4192</v>
      </c>
      <c r="E4081" s="72">
        <v>716</v>
      </c>
      <c r="F4081" s="22" t="s">
        <v>100</v>
      </c>
      <c r="G4081" s="20"/>
      <c r="H4081" s="15" t="s">
        <v>5</v>
      </c>
      <c r="I4081" s="60"/>
    </row>
    <row r="4082" spans="1:9" s="61" customFormat="1" ht="78" x14ac:dyDescent="0.3">
      <c r="A4082" s="67" t="s">
        <v>4191</v>
      </c>
      <c r="B4082" s="66" t="s">
        <v>4358</v>
      </c>
      <c r="C4082" s="66" t="s">
        <v>2351</v>
      </c>
      <c r="D4082" s="67" t="s">
        <v>4192</v>
      </c>
      <c r="E4082" s="72">
        <v>131</v>
      </c>
      <c r="F4082" s="22" t="s">
        <v>100</v>
      </c>
      <c r="G4082" s="20"/>
      <c r="H4082" s="15" t="s">
        <v>5</v>
      </c>
      <c r="I4082" s="60"/>
    </row>
    <row r="4083" spans="1:9" s="61" customFormat="1" ht="78" x14ac:dyDescent="0.3">
      <c r="A4083" s="67" t="s">
        <v>4191</v>
      </c>
      <c r="B4083" s="66" t="s">
        <v>4358</v>
      </c>
      <c r="C4083" s="66" t="s">
        <v>2230</v>
      </c>
      <c r="D4083" s="67" t="s">
        <v>4192</v>
      </c>
      <c r="E4083" s="72">
        <v>262</v>
      </c>
      <c r="F4083" s="22" t="s">
        <v>100</v>
      </c>
      <c r="G4083" s="20"/>
      <c r="H4083" s="15" t="s">
        <v>5</v>
      </c>
      <c r="I4083" s="60"/>
    </row>
    <row r="4084" spans="1:9" s="61" customFormat="1" ht="78" x14ac:dyDescent="0.3">
      <c r="A4084" s="67" t="s">
        <v>4191</v>
      </c>
      <c r="B4084" s="66" t="s">
        <v>4358</v>
      </c>
      <c r="C4084" s="66" t="s">
        <v>2369</v>
      </c>
      <c r="D4084" s="67" t="s">
        <v>4192</v>
      </c>
      <c r="E4084" s="72">
        <v>759</v>
      </c>
      <c r="F4084" s="22" t="s">
        <v>100</v>
      </c>
      <c r="G4084" s="20"/>
      <c r="H4084" s="15" t="s">
        <v>5</v>
      </c>
      <c r="I4084" s="60"/>
    </row>
    <row r="4085" spans="1:9" s="61" customFormat="1" ht="97.5" x14ac:dyDescent="0.3">
      <c r="A4085" s="67" t="s">
        <v>4197</v>
      </c>
      <c r="B4085" s="66" t="s">
        <v>4358</v>
      </c>
      <c r="C4085" s="66" t="s">
        <v>2186</v>
      </c>
      <c r="D4085" s="67" t="s">
        <v>4192</v>
      </c>
      <c r="E4085" s="72">
        <v>73</v>
      </c>
      <c r="F4085" s="22" t="s">
        <v>100</v>
      </c>
      <c r="G4085" s="20"/>
      <c r="H4085" s="15" t="s">
        <v>5</v>
      </c>
      <c r="I4085" s="60"/>
    </row>
    <row r="4086" spans="1:9" s="61" customFormat="1" ht="78" x14ac:dyDescent="0.3">
      <c r="A4086" s="67" t="s">
        <v>4191</v>
      </c>
      <c r="B4086" s="66" t="s">
        <v>4358</v>
      </c>
      <c r="C4086" s="66" t="s">
        <v>2367</v>
      </c>
      <c r="D4086" s="67" t="s">
        <v>4192</v>
      </c>
      <c r="E4086" s="72">
        <v>261</v>
      </c>
      <c r="F4086" s="22" t="s">
        <v>100</v>
      </c>
      <c r="G4086" s="20"/>
      <c r="H4086" s="15" t="s">
        <v>5</v>
      </c>
      <c r="I4086" s="60"/>
    </row>
    <row r="4087" spans="1:9" s="61" customFormat="1" ht="97.5" x14ac:dyDescent="0.3">
      <c r="A4087" s="67" t="s">
        <v>4197</v>
      </c>
      <c r="B4087" s="66" t="s">
        <v>4358</v>
      </c>
      <c r="C4087" s="66" t="s">
        <v>1861</v>
      </c>
      <c r="D4087" s="67" t="s">
        <v>4192</v>
      </c>
      <c r="E4087" s="72">
        <v>53</v>
      </c>
      <c r="F4087" s="22" t="s">
        <v>100</v>
      </c>
      <c r="G4087" s="20"/>
      <c r="H4087" s="15" t="s">
        <v>5</v>
      </c>
      <c r="I4087" s="60"/>
    </row>
    <row r="4088" spans="1:9" s="61" customFormat="1" ht="78" x14ac:dyDescent="0.3">
      <c r="A4088" s="67" t="s">
        <v>4191</v>
      </c>
      <c r="B4088" s="66" t="s">
        <v>4358</v>
      </c>
      <c r="C4088" s="66" t="s">
        <v>2355</v>
      </c>
      <c r="D4088" s="67" t="s">
        <v>4192</v>
      </c>
      <c r="E4088" s="72">
        <v>262</v>
      </c>
      <c r="F4088" s="22" t="s">
        <v>100</v>
      </c>
      <c r="G4088" s="20"/>
      <c r="H4088" s="15" t="s">
        <v>5</v>
      </c>
      <c r="I4088" s="60"/>
    </row>
    <row r="4089" spans="1:9" s="61" customFormat="1" ht="97.5" x14ac:dyDescent="0.3">
      <c r="A4089" s="67" t="s">
        <v>4197</v>
      </c>
      <c r="B4089" s="66" t="s">
        <v>4358</v>
      </c>
      <c r="C4089" s="66" t="s">
        <v>2354</v>
      </c>
      <c r="D4089" s="67" t="s">
        <v>4192</v>
      </c>
      <c r="E4089" s="72">
        <v>80</v>
      </c>
      <c r="F4089" s="22" t="s">
        <v>100</v>
      </c>
      <c r="G4089" s="20"/>
      <c r="H4089" s="15" t="s">
        <v>5</v>
      </c>
      <c r="I4089" s="60"/>
    </row>
    <row r="4090" spans="1:9" s="61" customFormat="1" ht="78" x14ac:dyDescent="0.3">
      <c r="A4090" s="67" t="s">
        <v>4191</v>
      </c>
      <c r="B4090" s="66" t="s">
        <v>4358</v>
      </c>
      <c r="C4090" s="66" t="s">
        <v>2370</v>
      </c>
      <c r="D4090" s="67" t="s">
        <v>4192</v>
      </c>
      <c r="E4090" s="72">
        <v>781</v>
      </c>
      <c r="F4090" s="22" t="s">
        <v>100</v>
      </c>
      <c r="G4090" s="20"/>
      <c r="H4090" s="15" t="s">
        <v>5</v>
      </c>
      <c r="I4090" s="60"/>
    </row>
    <row r="4091" spans="1:9" s="61" customFormat="1" ht="78" x14ac:dyDescent="0.3">
      <c r="A4091" s="67" t="s">
        <v>4191</v>
      </c>
      <c r="B4091" s="66" t="s">
        <v>4358</v>
      </c>
      <c r="C4091" s="66" t="s">
        <v>2354</v>
      </c>
      <c r="D4091" s="67" t="s">
        <v>4192</v>
      </c>
      <c r="E4091" s="72">
        <v>377</v>
      </c>
      <c r="F4091" s="22" t="s">
        <v>100</v>
      </c>
      <c r="G4091" s="20"/>
      <c r="H4091" s="15" t="s">
        <v>5</v>
      </c>
      <c r="I4091" s="60"/>
    </row>
    <row r="4092" spans="1:9" s="61" customFormat="1" ht="78" x14ac:dyDescent="0.3">
      <c r="A4092" s="67" t="s">
        <v>4191</v>
      </c>
      <c r="B4092" s="66" t="s">
        <v>4358</v>
      </c>
      <c r="C4092" s="66" t="s">
        <v>2366</v>
      </c>
      <c r="D4092" s="67" t="s">
        <v>4192</v>
      </c>
      <c r="E4092" s="72">
        <v>275</v>
      </c>
      <c r="F4092" s="22" t="s">
        <v>100</v>
      </c>
      <c r="G4092" s="20"/>
      <c r="H4092" s="15" t="s">
        <v>5</v>
      </c>
      <c r="I4092" s="60"/>
    </row>
    <row r="4093" spans="1:9" s="61" customFormat="1" ht="97.5" x14ac:dyDescent="0.3">
      <c r="A4093" s="67" t="s">
        <v>4197</v>
      </c>
      <c r="B4093" s="66" t="s">
        <v>4358</v>
      </c>
      <c r="C4093" s="66" t="s">
        <v>2366</v>
      </c>
      <c r="D4093" s="67" t="s">
        <v>4192</v>
      </c>
      <c r="E4093" s="72">
        <v>32</v>
      </c>
      <c r="F4093" s="22" t="s">
        <v>100</v>
      </c>
      <c r="G4093" s="20"/>
      <c r="H4093" s="15" t="s">
        <v>5</v>
      </c>
      <c r="I4093" s="60"/>
    </row>
    <row r="4094" spans="1:9" s="61" customFormat="1" ht="78" x14ac:dyDescent="0.3">
      <c r="A4094" s="67" t="s">
        <v>4191</v>
      </c>
      <c r="B4094" s="66" t="s">
        <v>4358</v>
      </c>
      <c r="C4094" s="66" t="s">
        <v>2235</v>
      </c>
      <c r="D4094" s="67" t="s">
        <v>4192</v>
      </c>
      <c r="E4094" s="72">
        <v>732</v>
      </c>
      <c r="F4094" s="22" t="s">
        <v>100</v>
      </c>
      <c r="G4094" s="20"/>
      <c r="H4094" s="15" t="s">
        <v>5</v>
      </c>
      <c r="I4094" s="60"/>
    </row>
    <row r="4095" spans="1:9" s="61" customFormat="1" ht="78" x14ac:dyDescent="0.3">
      <c r="A4095" s="67" t="s">
        <v>4191</v>
      </c>
      <c r="B4095" s="66" t="s">
        <v>4358</v>
      </c>
      <c r="C4095" s="66" t="s">
        <v>2235</v>
      </c>
      <c r="D4095" s="67" t="s">
        <v>4192</v>
      </c>
      <c r="E4095" s="72">
        <v>664</v>
      </c>
      <c r="F4095" s="22" t="s">
        <v>100</v>
      </c>
      <c r="G4095" s="20"/>
      <c r="H4095" s="15" t="s">
        <v>5</v>
      </c>
      <c r="I4095" s="60"/>
    </row>
    <row r="4096" spans="1:9" s="61" customFormat="1" ht="78" x14ac:dyDescent="0.3">
      <c r="A4096" s="67" t="s">
        <v>4191</v>
      </c>
      <c r="B4096" s="66" t="s">
        <v>4358</v>
      </c>
      <c r="C4096" s="66" t="s">
        <v>2390</v>
      </c>
      <c r="D4096" s="67" t="s">
        <v>4192</v>
      </c>
      <c r="E4096" s="72">
        <v>156</v>
      </c>
      <c r="F4096" s="22" t="s">
        <v>100</v>
      </c>
      <c r="G4096" s="20"/>
      <c r="H4096" s="15" t="s">
        <v>5</v>
      </c>
      <c r="I4096" s="60"/>
    </row>
    <row r="4097" spans="1:9" s="61" customFormat="1" ht="78" x14ac:dyDescent="0.3">
      <c r="A4097" s="67" t="s">
        <v>4191</v>
      </c>
      <c r="B4097" s="66" t="s">
        <v>4358</v>
      </c>
      <c r="C4097" s="66" t="s">
        <v>2358</v>
      </c>
      <c r="D4097" s="67" t="s">
        <v>4192</v>
      </c>
      <c r="E4097" s="72">
        <v>259</v>
      </c>
      <c r="F4097" s="22" t="s">
        <v>100</v>
      </c>
      <c r="G4097" s="20"/>
      <c r="H4097" s="15" t="s">
        <v>5</v>
      </c>
      <c r="I4097" s="60"/>
    </row>
    <row r="4098" spans="1:9" s="61" customFormat="1" ht="78" x14ac:dyDescent="0.3">
      <c r="A4098" s="67" t="s">
        <v>4191</v>
      </c>
      <c r="B4098" s="66" t="s">
        <v>4358</v>
      </c>
      <c r="C4098" s="66" t="s">
        <v>2379</v>
      </c>
      <c r="D4098" s="67" t="s">
        <v>4192</v>
      </c>
      <c r="E4098" s="72">
        <v>75</v>
      </c>
      <c r="F4098" s="22" t="s">
        <v>100</v>
      </c>
      <c r="G4098" s="20"/>
      <c r="H4098" s="15" t="s">
        <v>5</v>
      </c>
      <c r="I4098" s="60"/>
    </row>
    <row r="4099" spans="1:9" s="61" customFormat="1" ht="97.5" x14ac:dyDescent="0.3">
      <c r="A4099" s="67" t="s">
        <v>4197</v>
      </c>
      <c r="B4099" s="66" t="s">
        <v>4358</v>
      </c>
      <c r="C4099" s="66" t="s">
        <v>2358</v>
      </c>
      <c r="D4099" s="67" t="s">
        <v>4192</v>
      </c>
      <c r="E4099" s="72">
        <v>100</v>
      </c>
      <c r="F4099" s="22" t="s">
        <v>100</v>
      </c>
      <c r="G4099" s="20"/>
      <c r="H4099" s="15" t="s">
        <v>5</v>
      </c>
      <c r="I4099" s="60"/>
    </row>
    <row r="4100" spans="1:9" s="61" customFormat="1" ht="78" x14ac:dyDescent="0.3">
      <c r="A4100" s="67" t="s">
        <v>4191</v>
      </c>
      <c r="B4100" s="66" t="s">
        <v>4361</v>
      </c>
      <c r="C4100" s="66" t="s">
        <v>2235</v>
      </c>
      <c r="D4100" s="67" t="s">
        <v>4192</v>
      </c>
      <c r="E4100" s="72">
        <v>1123</v>
      </c>
      <c r="F4100" s="22" t="s">
        <v>100</v>
      </c>
      <c r="G4100" s="20"/>
      <c r="H4100" s="15" t="s">
        <v>5</v>
      </c>
      <c r="I4100" s="60"/>
    </row>
    <row r="4101" spans="1:9" s="61" customFormat="1" ht="97.5" x14ac:dyDescent="0.3">
      <c r="A4101" s="67" t="s">
        <v>4197</v>
      </c>
      <c r="B4101" s="66" t="s">
        <v>4361</v>
      </c>
      <c r="C4101" s="66" t="s">
        <v>2235</v>
      </c>
      <c r="D4101" s="67" t="s">
        <v>4192</v>
      </c>
      <c r="E4101" s="72">
        <v>60</v>
      </c>
      <c r="F4101" s="22" t="s">
        <v>100</v>
      </c>
      <c r="G4101" s="20"/>
      <c r="H4101" s="15" t="s">
        <v>5</v>
      </c>
      <c r="I4101" s="60"/>
    </row>
    <row r="4102" spans="1:9" s="61" customFormat="1" ht="78" x14ac:dyDescent="0.3">
      <c r="A4102" s="67" t="s">
        <v>4191</v>
      </c>
      <c r="B4102" s="66" t="s">
        <v>4361</v>
      </c>
      <c r="C4102" s="66" t="s">
        <v>2364</v>
      </c>
      <c r="D4102" s="67" t="s">
        <v>4192</v>
      </c>
      <c r="E4102" s="72">
        <v>832</v>
      </c>
      <c r="F4102" s="22" t="s">
        <v>100</v>
      </c>
      <c r="G4102" s="20"/>
      <c r="H4102" s="15" t="s">
        <v>5</v>
      </c>
      <c r="I4102" s="60"/>
    </row>
    <row r="4103" spans="1:9" s="61" customFormat="1" ht="97.5" x14ac:dyDescent="0.3">
      <c r="A4103" s="67" t="s">
        <v>4197</v>
      </c>
      <c r="B4103" s="66" t="s">
        <v>4361</v>
      </c>
      <c r="C4103" s="66" t="s">
        <v>2364</v>
      </c>
      <c r="D4103" s="67" t="s">
        <v>4192</v>
      </c>
      <c r="E4103" s="72">
        <v>17</v>
      </c>
      <c r="F4103" s="22" t="s">
        <v>100</v>
      </c>
      <c r="G4103" s="20"/>
      <c r="H4103" s="15" t="s">
        <v>5</v>
      </c>
      <c r="I4103" s="60"/>
    </row>
    <row r="4104" spans="1:9" s="61" customFormat="1" ht="78" x14ac:dyDescent="0.3">
      <c r="A4104" s="67" t="s">
        <v>4191</v>
      </c>
      <c r="B4104" s="66" t="s">
        <v>4361</v>
      </c>
      <c r="C4104" s="66" t="s">
        <v>2230</v>
      </c>
      <c r="D4104" s="67" t="s">
        <v>4192</v>
      </c>
      <c r="E4104" s="72">
        <v>950</v>
      </c>
      <c r="F4104" s="22" t="s">
        <v>100</v>
      </c>
      <c r="G4104" s="20"/>
      <c r="H4104" s="15" t="s">
        <v>5</v>
      </c>
      <c r="I4104" s="60"/>
    </row>
    <row r="4105" spans="1:9" s="61" customFormat="1" ht="78" x14ac:dyDescent="0.3">
      <c r="A4105" s="67" t="s">
        <v>4191</v>
      </c>
      <c r="B4105" s="66" t="s">
        <v>4361</v>
      </c>
      <c r="C4105" s="66" t="s">
        <v>2230</v>
      </c>
      <c r="D4105" s="67" t="s">
        <v>4192</v>
      </c>
      <c r="E4105" s="72">
        <v>71</v>
      </c>
      <c r="F4105" s="22" t="s">
        <v>100</v>
      </c>
      <c r="G4105" s="20"/>
      <c r="H4105" s="15" t="s">
        <v>5</v>
      </c>
      <c r="I4105" s="60"/>
    </row>
    <row r="4106" spans="1:9" s="61" customFormat="1" ht="78" x14ac:dyDescent="0.3">
      <c r="A4106" s="67" t="s">
        <v>4191</v>
      </c>
      <c r="B4106" s="66" t="s">
        <v>4361</v>
      </c>
      <c r="C4106" s="66" t="s">
        <v>1861</v>
      </c>
      <c r="D4106" s="67" t="s">
        <v>4192</v>
      </c>
      <c r="E4106" s="72">
        <v>45</v>
      </c>
      <c r="F4106" s="22" t="s">
        <v>100</v>
      </c>
      <c r="G4106" s="20"/>
      <c r="H4106" s="15" t="s">
        <v>5</v>
      </c>
      <c r="I4106" s="60"/>
    </row>
    <row r="4107" spans="1:9" s="61" customFormat="1" ht="78" x14ac:dyDescent="0.3">
      <c r="A4107" s="67" t="s">
        <v>4191</v>
      </c>
      <c r="B4107" s="66" t="s">
        <v>4361</v>
      </c>
      <c r="C4107" s="66" t="s">
        <v>4359</v>
      </c>
      <c r="D4107" s="67" t="s">
        <v>4192</v>
      </c>
      <c r="E4107" s="72">
        <v>70</v>
      </c>
      <c r="F4107" s="22" t="s">
        <v>100</v>
      </c>
      <c r="G4107" s="20"/>
      <c r="H4107" s="15" t="s">
        <v>5</v>
      </c>
      <c r="I4107" s="60"/>
    </row>
    <row r="4108" spans="1:9" s="61" customFormat="1" ht="78" x14ac:dyDescent="0.3">
      <c r="A4108" s="67" t="s">
        <v>4191</v>
      </c>
      <c r="B4108" s="66" t="s">
        <v>4361</v>
      </c>
      <c r="C4108" s="66" t="s">
        <v>2235</v>
      </c>
      <c r="D4108" s="67" t="s">
        <v>4192</v>
      </c>
      <c r="E4108" s="72">
        <v>71</v>
      </c>
      <c r="F4108" s="22" t="s">
        <v>100</v>
      </c>
      <c r="G4108" s="20"/>
      <c r="H4108" s="15" t="s">
        <v>5</v>
      </c>
      <c r="I4108" s="60"/>
    </row>
    <row r="4109" spans="1:9" s="61" customFormat="1" ht="97.5" x14ac:dyDescent="0.3">
      <c r="A4109" s="67" t="s">
        <v>4197</v>
      </c>
      <c r="B4109" s="66" t="s">
        <v>4361</v>
      </c>
      <c r="C4109" s="66" t="s">
        <v>2235</v>
      </c>
      <c r="D4109" s="67" t="s">
        <v>4192</v>
      </c>
      <c r="E4109" s="72">
        <v>50</v>
      </c>
      <c r="F4109" s="22" t="s">
        <v>100</v>
      </c>
      <c r="G4109" s="20"/>
      <c r="H4109" s="15" t="s">
        <v>5</v>
      </c>
      <c r="I4109" s="60"/>
    </row>
    <row r="4110" spans="1:9" s="61" customFormat="1" ht="78" x14ac:dyDescent="0.3">
      <c r="A4110" s="67" t="s">
        <v>4191</v>
      </c>
      <c r="B4110" s="66" t="s">
        <v>4361</v>
      </c>
      <c r="C4110" s="66" t="s">
        <v>2364</v>
      </c>
      <c r="D4110" s="67" t="s">
        <v>4192</v>
      </c>
      <c r="E4110" s="72">
        <v>33</v>
      </c>
      <c r="F4110" s="22" t="s">
        <v>100</v>
      </c>
      <c r="G4110" s="20"/>
      <c r="H4110" s="15" t="s">
        <v>5</v>
      </c>
      <c r="I4110" s="60"/>
    </row>
    <row r="4111" spans="1:9" s="61" customFormat="1" ht="78" x14ac:dyDescent="0.3">
      <c r="A4111" s="67" t="s">
        <v>4191</v>
      </c>
      <c r="B4111" s="66" t="s">
        <v>4361</v>
      </c>
      <c r="C4111" s="66" t="s">
        <v>2379</v>
      </c>
      <c r="D4111" s="67" t="s">
        <v>4192</v>
      </c>
      <c r="E4111" s="72">
        <v>3</v>
      </c>
      <c r="F4111" s="22" t="s">
        <v>100</v>
      </c>
      <c r="G4111" s="20"/>
      <c r="H4111" s="15" t="s">
        <v>5</v>
      </c>
      <c r="I4111" s="60"/>
    </row>
    <row r="4112" spans="1:9" s="61" customFormat="1" ht="78" x14ac:dyDescent="0.3">
      <c r="A4112" s="67" t="s">
        <v>4191</v>
      </c>
      <c r="B4112" s="66" t="s">
        <v>4361</v>
      </c>
      <c r="C4112" s="66" t="s">
        <v>2364</v>
      </c>
      <c r="D4112" s="67" t="s">
        <v>4192</v>
      </c>
      <c r="E4112" s="72">
        <v>462</v>
      </c>
      <c r="F4112" s="22" t="s">
        <v>100</v>
      </c>
      <c r="G4112" s="20"/>
      <c r="H4112" s="15" t="s">
        <v>5</v>
      </c>
      <c r="I4112" s="60"/>
    </row>
    <row r="4113" spans="1:9" s="61" customFormat="1" ht="97.5" x14ac:dyDescent="0.3">
      <c r="A4113" s="67" t="s">
        <v>4197</v>
      </c>
      <c r="B4113" s="66" t="s">
        <v>4361</v>
      </c>
      <c r="C4113" s="66" t="s">
        <v>2364</v>
      </c>
      <c r="D4113" s="67" t="s">
        <v>4192</v>
      </c>
      <c r="E4113" s="72">
        <v>37</v>
      </c>
      <c r="F4113" s="22" t="s">
        <v>100</v>
      </c>
      <c r="G4113" s="20"/>
      <c r="H4113" s="15" t="s">
        <v>5</v>
      </c>
      <c r="I4113" s="60"/>
    </row>
    <row r="4114" spans="1:9" s="61" customFormat="1" ht="97.5" x14ac:dyDescent="0.3">
      <c r="A4114" s="67" t="s">
        <v>4197</v>
      </c>
      <c r="B4114" s="66" t="s">
        <v>4361</v>
      </c>
      <c r="C4114" s="66" t="s">
        <v>2373</v>
      </c>
      <c r="D4114" s="67" t="s">
        <v>4192</v>
      </c>
      <c r="E4114" s="72">
        <v>11</v>
      </c>
      <c r="F4114" s="22" t="s">
        <v>100</v>
      </c>
      <c r="G4114" s="20"/>
      <c r="H4114" s="15" t="s">
        <v>5</v>
      </c>
      <c r="I4114" s="60"/>
    </row>
    <row r="4115" spans="1:9" s="61" customFormat="1" ht="78" x14ac:dyDescent="0.3">
      <c r="A4115" s="67" t="s">
        <v>4191</v>
      </c>
      <c r="B4115" s="66" t="s">
        <v>4361</v>
      </c>
      <c r="C4115" s="66" t="s">
        <v>2373</v>
      </c>
      <c r="D4115" s="67" t="s">
        <v>4192</v>
      </c>
      <c r="E4115" s="72">
        <v>35</v>
      </c>
      <c r="F4115" s="22" t="s">
        <v>100</v>
      </c>
      <c r="G4115" s="20"/>
      <c r="H4115" s="15" t="s">
        <v>5</v>
      </c>
      <c r="I4115" s="60"/>
    </row>
    <row r="4116" spans="1:9" s="61" customFormat="1" ht="97.5" x14ac:dyDescent="0.3">
      <c r="A4116" s="67" t="s">
        <v>4197</v>
      </c>
      <c r="B4116" s="66" t="s">
        <v>4361</v>
      </c>
      <c r="C4116" s="66" t="s">
        <v>2373</v>
      </c>
      <c r="D4116" s="67" t="s">
        <v>4192</v>
      </c>
      <c r="E4116" s="72">
        <v>15</v>
      </c>
      <c r="F4116" s="22" t="s">
        <v>100</v>
      </c>
      <c r="G4116" s="20"/>
      <c r="H4116" s="15" t="s">
        <v>5</v>
      </c>
      <c r="I4116" s="60"/>
    </row>
    <row r="4117" spans="1:9" s="61" customFormat="1" ht="78" x14ac:dyDescent="0.3">
      <c r="A4117" s="67" t="s">
        <v>4191</v>
      </c>
      <c r="B4117" s="66" t="s">
        <v>4361</v>
      </c>
      <c r="C4117" s="66" t="s">
        <v>2364</v>
      </c>
      <c r="D4117" s="67" t="s">
        <v>4192</v>
      </c>
      <c r="E4117" s="72">
        <v>2</v>
      </c>
      <c r="F4117" s="22" t="s">
        <v>100</v>
      </c>
      <c r="G4117" s="20"/>
      <c r="H4117" s="15" t="s">
        <v>5</v>
      </c>
      <c r="I4117" s="60"/>
    </row>
    <row r="4118" spans="1:9" s="61" customFormat="1" ht="97.5" x14ac:dyDescent="0.3">
      <c r="A4118" s="67" t="s">
        <v>4197</v>
      </c>
      <c r="B4118" s="66" t="s">
        <v>4361</v>
      </c>
      <c r="C4118" s="66" t="s">
        <v>2364</v>
      </c>
      <c r="D4118" s="67" t="s">
        <v>4192</v>
      </c>
      <c r="E4118" s="72">
        <v>12</v>
      </c>
      <c r="F4118" s="22" t="s">
        <v>100</v>
      </c>
      <c r="G4118" s="20"/>
      <c r="H4118" s="15" t="s">
        <v>5</v>
      </c>
      <c r="I4118" s="60"/>
    </row>
    <row r="4119" spans="1:9" s="61" customFormat="1" ht="78" x14ac:dyDescent="0.3">
      <c r="A4119" s="67" t="s">
        <v>4191</v>
      </c>
      <c r="B4119" s="66" t="s">
        <v>4361</v>
      </c>
      <c r="C4119" s="66" t="s">
        <v>2364</v>
      </c>
      <c r="D4119" s="67" t="s">
        <v>4192</v>
      </c>
      <c r="E4119" s="72">
        <v>42</v>
      </c>
      <c r="F4119" s="22" t="s">
        <v>100</v>
      </c>
      <c r="G4119" s="20"/>
      <c r="H4119" s="15" t="s">
        <v>5</v>
      </c>
      <c r="I4119" s="60"/>
    </row>
    <row r="4120" spans="1:9" s="61" customFormat="1" ht="97.5" x14ac:dyDescent="0.3">
      <c r="A4120" s="67" t="s">
        <v>4197</v>
      </c>
      <c r="B4120" s="66" t="s">
        <v>4361</v>
      </c>
      <c r="C4120" s="66" t="s">
        <v>2364</v>
      </c>
      <c r="D4120" s="67" t="s">
        <v>4192</v>
      </c>
      <c r="E4120" s="72">
        <v>4</v>
      </c>
      <c r="F4120" s="22" t="s">
        <v>100</v>
      </c>
      <c r="G4120" s="20"/>
      <c r="H4120" s="15" t="s">
        <v>5</v>
      </c>
      <c r="I4120" s="60"/>
    </row>
    <row r="4121" spans="1:9" s="61" customFormat="1" ht="78" x14ac:dyDescent="0.3">
      <c r="A4121" s="67" t="s">
        <v>4191</v>
      </c>
      <c r="B4121" s="66" t="s">
        <v>4361</v>
      </c>
      <c r="C4121" s="66" t="s">
        <v>2352</v>
      </c>
      <c r="D4121" s="67" t="s">
        <v>4192</v>
      </c>
      <c r="E4121" s="72">
        <v>1037</v>
      </c>
      <c r="F4121" s="22" t="s">
        <v>100</v>
      </c>
      <c r="G4121" s="20"/>
      <c r="H4121" s="15" t="s">
        <v>5</v>
      </c>
      <c r="I4121" s="60"/>
    </row>
    <row r="4122" spans="1:9" s="61" customFormat="1" ht="97.5" x14ac:dyDescent="0.3">
      <c r="A4122" s="67" t="s">
        <v>4197</v>
      </c>
      <c r="B4122" s="66" t="s">
        <v>4361</v>
      </c>
      <c r="C4122" s="66" t="s">
        <v>2352</v>
      </c>
      <c r="D4122" s="67" t="s">
        <v>4192</v>
      </c>
      <c r="E4122" s="72">
        <v>12</v>
      </c>
      <c r="F4122" s="22" t="s">
        <v>100</v>
      </c>
      <c r="G4122" s="20"/>
      <c r="H4122" s="15" t="s">
        <v>5</v>
      </c>
      <c r="I4122" s="60"/>
    </row>
    <row r="4123" spans="1:9" s="61" customFormat="1" ht="78" x14ac:dyDescent="0.3">
      <c r="A4123" s="67" t="s">
        <v>4191</v>
      </c>
      <c r="B4123" s="66" t="s">
        <v>4361</v>
      </c>
      <c r="C4123" s="66" t="s">
        <v>2352</v>
      </c>
      <c r="D4123" s="67" t="s">
        <v>4192</v>
      </c>
      <c r="E4123" s="72">
        <v>1203</v>
      </c>
      <c r="F4123" s="22" t="s">
        <v>100</v>
      </c>
      <c r="G4123" s="20"/>
      <c r="H4123" s="15" t="s">
        <v>5</v>
      </c>
      <c r="I4123" s="60"/>
    </row>
    <row r="4124" spans="1:9" s="61" customFormat="1" ht="97.5" x14ac:dyDescent="0.3">
      <c r="A4124" s="67" t="s">
        <v>4197</v>
      </c>
      <c r="B4124" s="66" t="s">
        <v>4361</v>
      </c>
      <c r="C4124" s="66" t="s">
        <v>2352</v>
      </c>
      <c r="D4124" s="67" t="s">
        <v>4192</v>
      </c>
      <c r="E4124" s="72">
        <v>12</v>
      </c>
      <c r="F4124" s="22" t="s">
        <v>100</v>
      </c>
      <c r="G4124" s="20"/>
      <c r="H4124" s="15" t="s">
        <v>5</v>
      </c>
      <c r="I4124" s="60"/>
    </row>
    <row r="4125" spans="1:9" s="61" customFormat="1" ht="78" x14ac:dyDescent="0.3">
      <c r="A4125" s="67" t="s">
        <v>4191</v>
      </c>
      <c r="B4125" s="66" t="s">
        <v>4361</v>
      </c>
      <c r="C4125" s="66" t="s">
        <v>2373</v>
      </c>
      <c r="D4125" s="67" t="s">
        <v>4192</v>
      </c>
      <c r="E4125" s="72">
        <v>527</v>
      </c>
      <c r="F4125" s="22" t="s">
        <v>100</v>
      </c>
      <c r="G4125" s="20"/>
      <c r="H4125" s="15" t="s">
        <v>5</v>
      </c>
      <c r="I4125" s="60"/>
    </row>
    <row r="4126" spans="1:9" s="61" customFormat="1" ht="97.5" x14ac:dyDescent="0.3">
      <c r="A4126" s="67" t="s">
        <v>4197</v>
      </c>
      <c r="B4126" s="66" t="s">
        <v>4361</v>
      </c>
      <c r="C4126" s="66" t="s">
        <v>2373</v>
      </c>
      <c r="D4126" s="67" t="s">
        <v>4192</v>
      </c>
      <c r="E4126" s="72">
        <v>59</v>
      </c>
      <c r="F4126" s="22" t="s">
        <v>100</v>
      </c>
      <c r="G4126" s="20"/>
      <c r="H4126" s="15" t="s">
        <v>5</v>
      </c>
      <c r="I4126" s="60"/>
    </row>
    <row r="4127" spans="1:9" s="61" customFormat="1" ht="78" x14ac:dyDescent="0.3">
      <c r="A4127" s="67" t="s">
        <v>4191</v>
      </c>
      <c r="B4127" s="66" t="s">
        <v>4361</v>
      </c>
      <c r="C4127" s="66" t="s">
        <v>2349</v>
      </c>
      <c r="D4127" s="67" t="s">
        <v>4192</v>
      </c>
      <c r="E4127" s="72">
        <v>17</v>
      </c>
      <c r="F4127" s="22" t="s">
        <v>100</v>
      </c>
      <c r="G4127" s="20"/>
      <c r="H4127" s="15" t="s">
        <v>5</v>
      </c>
      <c r="I4127" s="60"/>
    </row>
    <row r="4128" spans="1:9" s="61" customFormat="1" ht="78" x14ac:dyDescent="0.3">
      <c r="A4128" s="67" t="s">
        <v>4191</v>
      </c>
      <c r="B4128" s="66" t="s">
        <v>4361</v>
      </c>
      <c r="C4128" s="66" t="s">
        <v>2352</v>
      </c>
      <c r="D4128" s="67" t="s">
        <v>4192</v>
      </c>
      <c r="E4128" s="72">
        <v>79</v>
      </c>
      <c r="F4128" s="22" t="s">
        <v>100</v>
      </c>
      <c r="G4128" s="20"/>
      <c r="H4128" s="15" t="s">
        <v>5</v>
      </c>
      <c r="I4128" s="60"/>
    </row>
    <row r="4129" spans="1:9" s="61" customFormat="1" ht="97.5" x14ac:dyDescent="0.3">
      <c r="A4129" s="67" t="s">
        <v>4197</v>
      </c>
      <c r="B4129" s="66" t="s">
        <v>4361</v>
      </c>
      <c r="C4129" s="66" t="s">
        <v>2352</v>
      </c>
      <c r="D4129" s="67" t="s">
        <v>4192</v>
      </c>
      <c r="E4129" s="72">
        <v>60</v>
      </c>
      <c r="F4129" s="22" t="s">
        <v>100</v>
      </c>
      <c r="G4129" s="20"/>
      <c r="H4129" s="15" t="s">
        <v>5</v>
      </c>
      <c r="I4129" s="60"/>
    </row>
    <row r="4130" spans="1:9" s="61" customFormat="1" ht="78" x14ac:dyDescent="0.3">
      <c r="A4130" s="67" t="s">
        <v>4191</v>
      </c>
      <c r="B4130" s="66" t="s">
        <v>4361</v>
      </c>
      <c r="C4130" s="66" t="s">
        <v>2366</v>
      </c>
      <c r="D4130" s="67" t="s">
        <v>4192</v>
      </c>
      <c r="E4130" s="72">
        <v>148</v>
      </c>
      <c r="F4130" s="22" t="s">
        <v>100</v>
      </c>
      <c r="G4130" s="20"/>
      <c r="H4130" s="15" t="s">
        <v>5</v>
      </c>
      <c r="I4130" s="60"/>
    </row>
    <row r="4131" spans="1:9" s="61" customFormat="1" ht="78" x14ac:dyDescent="0.3">
      <c r="A4131" s="67" t="s">
        <v>4191</v>
      </c>
      <c r="B4131" s="66" t="s">
        <v>4361</v>
      </c>
      <c r="C4131" s="66" t="s">
        <v>2349</v>
      </c>
      <c r="D4131" s="67" t="s">
        <v>4192</v>
      </c>
      <c r="E4131" s="72">
        <v>21</v>
      </c>
      <c r="F4131" s="22" t="s">
        <v>100</v>
      </c>
      <c r="G4131" s="20"/>
      <c r="H4131" s="15" t="s">
        <v>5</v>
      </c>
      <c r="I4131" s="60"/>
    </row>
    <row r="4132" spans="1:9" s="61" customFormat="1" ht="78" x14ac:dyDescent="0.3">
      <c r="A4132" s="34" t="s">
        <v>4187</v>
      </c>
      <c r="B4132" s="66" t="s">
        <v>4362</v>
      </c>
      <c r="C4132" s="66" t="s">
        <v>2388</v>
      </c>
      <c r="D4132" s="34" t="s">
        <v>1771</v>
      </c>
      <c r="E4132" s="71">
        <v>2291</v>
      </c>
      <c r="F4132" s="22" t="s">
        <v>100</v>
      </c>
      <c r="G4132" s="20"/>
      <c r="H4132" s="15" t="s">
        <v>5</v>
      </c>
      <c r="I4132" s="60"/>
    </row>
    <row r="4133" spans="1:9" s="61" customFormat="1" ht="78" x14ac:dyDescent="0.3">
      <c r="A4133" s="67" t="s">
        <v>4191</v>
      </c>
      <c r="B4133" s="66" t="s">
        <v>4362</v>
      </c>
      <c r="C4133" s="66" t="s">
        <v>2388</v>
      </c>
      <c r="D4133" s="67" t="s">
        <v>4192</v>
      </c>
      <c r="E4133" s="72">
        <v>187</v>
      </c>
      <c r="F4133" s="22" t="s">
        <v>100</v>
      </c>
      <c r="G4133" s="20"/>
      <c r="H4133" s="15" t="s">
        <v>5</v>
      </c>
      <c r="I4133" s="60"/>
    </row>
    <row r="4134" spans="1:9" s="61" customFormat="1" ht="78" x14ac:dyDescent="0.3">
      <c r="A4134" s="34" t="s">
        <v>4187</v>
      </c>
      <c r="B4134" s="66" t="s">
        <v>4363</v>
      </c>
      <c r="C4134" s="66" t="s">
        <v>4364</v>
      </c>
      <c r="D4134" s="34" t="s">
        <v>4190</v>
      </c>
      <c r="E4134" s="71">
        <v>42</v>
      </c>
      <c r="F4134" s="22" t="s">
        <v>100</v>
      </c>
      <c r="G4134" s="20"/>
      <c r="H4134" s="15" t="s">
        <v>5</v>
      </c>
      <c r="I4134" s="60"/>
    </row>
    <row r="4135" spans="1:9" s="61" customFormat="1" ht="78" x14ac:dyDescent="0.3">
      <c r="A4135" s="34" t="s">
        <v>4187</v>
      </c>
      <c r="B4135" s="66" t="s">
        <v>4363</v>
      </c>
      <c r="C4135" s="66" t="s">
        <v>4365</v>
      </c>
      <c r="D4135" s="34" t="s">
        <v>4190</v>
      </c>
      <c r="E4135" s="71">
        <v>20</v>
      </c>
      <c r="F4135" s="22" t="s">
        <v>100</v>
      </c>
      <c r="G4135" s="20"/>
      <c r="H4135" s="15" t="s">
        <v>5</v>
      </c>
      <c r="I4135" s="60"/>
    </row>
    <row r="4136" spans="1:9" s="61" customFormat="1" ht="78" x14ac:dyDescent="0.3">
      <c r="A4136" s="34" t="s">
        <v>4187</v>
      </c>
      <c r="B4136" s="66" t="s">
        <v>4363</v>
      </c>
      <c r="C4136" s="66" t="s">
        <v>4233</v>
      </c>
      <c r="D4136" s="34" t="s">
        <v>4190</v>
      </c>
      <c r="E4136" s="71">
        <v>10</v>
      </c>
      <c r="F4136" s="22" t="s">
        <v>100</v>
      </c>
      <c r="G4136" s="20"/>
      <c r="H4136" s="15" t="s">
        <v>5</v>
      </c>
      <c r="I4136" s="60"/>
    </row>
    <row r="4137" spans="1:9" s="61" customFormat="1" ht="78" x14ac:dyDescent="0.3">
      <c r="A4137" s="34" t="s">
        <v>4187</v>
      </c>
      <c r="B4137" s="66" t="s">
        <v>4363</v>
      </c>
      <c r="C4137" s="66" t="s">
        <v>2363</v>
      </c>
      <c r="D4137" s="34" t="s">
        <v>4190</v>
      </c>
      <c r="E4137" s="71">
        <v>60</v>
      </c>
      <c r="F4137" s="22" t="s">
        <v>100</v>
      </c>
      <c r="G4137" s="20"/>
      <c r="H4137" s="15" t="s">
        <v>5</v>
      </c>
      <c r="I4137" s="60"/>
    </row>
    <row r="4138" spans="1:9" s="61" customFormat="1" ht="78" x14ac:dyDescent="0.3">
      <c r="A4138" s="34" t="s">
        <v>4187</v>
      </c>
      <c r="B4138" s="66" t="s">
        <v>4363</v>
      </c>
      <c r="C4138" s="66" t="s">
        <v>2358</v>
      </c>
      <c r="D4138" s="34" t="s">
        <v>4190</v>
      </c>
      <c r="E4138" s="71">
        <v>18</v>
      </c>
      <c r="F4138" s="22" t="s">
        <v>100</v>
      </c>
      <c r="G4138" s="20"/>
      <c r="H4138" s="15" t="s">
        <v>5</v>
      </c>
      <c r="I4138" s="60"/>
    </row>
    <row r="4139" spans="1:9" s="61" customFormat="1" ht="78" x14ac:dyDescent="0.3">
      <c r="A4139" s="34" t="s">
        <v>4187</v>
      </c>
      <c r="B4139" s="66" t="s">
        <v>4363</v>
      </c>
      <c r="C4139" s="66" t="s">
        <v>2356</v>
      </c>
      <c r="D4139" s="34" t="s">
        <v>4190</v>
      </c>
      <c r="E4139" s="71">
        <v>8</v>
      </c>
      <c r="F4139" s="22" t="s">
        <v>100</v>
      </c>
      <c r="G4139" s="20"/>
      <c r="H4139" s="15" t="s">
        <v>5</v>
      </c>
      <c r="I4139" s="60"/>
    </row>
    <row r="4140" spans="1:9" s="61" customFormat="1" ht="78" x14ac:dyDescent="0.3">
      <c r="A4140" s="34" t="s">
        <v>4187</v>
      </c>
      <c r="B4140" s="66" t="s">
        <v>4363</v>
      </c>
      <c r="C4140" s="66" t="s">
        <v>4366</v>
      </c>
      <c r="D4140" s="34" t="s">
        <v>4190</v>
      </c>
      <c r="E4140" s="71">
        <v>25</v>
      </c>
      <c r="F4140" s="22" t="s">
        <v>100</v>
      </c>
      <c r="G4140" s="20"/>
      <c r="H4140" s="15" t="s">
        <v>5</v>
      </c>
      <c r="I4140" s="60"/>
    </row>
    <row r="4141" spans="1:9" s="61" customFormat="1" ht="78" x14ac:dyDescent="0.3">
      <c r="A4141" s="34" t="s">
        <v>4187</v>
      </c>
      <c r="B4141" s="66" t="s">
        <v>4363</v>
      </c>
      <c r="C4141" s="66" t="s">
        <v>2967</v>
      </c>
      <c r="D4141" s="34" t="s">
        <v>4190</v>
      </c>
      <c r="E4141" s="71">
        <v>25</v>
      </c>
      <c r="F4141" s="22" t="s">
        <v>100</v>
      </c>
      <c r="G4141" s="20"/>
      <c r="H4141" s="15" t="s">
        <v>5</v>
      </c>
      <c r="I4141" s="60"/>
    </row>
    <row r="4142" spans="1:9" s="61" customFormat="1" ht="97.5" x14ac:dyDescent="0.3">
      <c r="A4142" s="34" t="s">
        <v>4197</v>
      </c>
      <c r="B4142" s="66" t="s">
        <v>4363</v>
      </c>
      <c r="C4142" s="66" t="s">
        <v>1190</v>
      </c>
      <c r="D4142" s="34" t="s">
        <v>4190</v>
      </c>
      <c r="E4142" s="71">
        <v>30</v>
      </c>
      <c r="F4142" s="22" t="s">
        <v>100</v>
      </c>
      <c r="G4142" s="20"/>
      <c r="H4142" s="15" t="s">
        <v>5</v>
      </c>
      <c r="I4142" s="60"/>
    </row>
    <row r="4143" spans="1:9" s="61" customFormat="1" ht="78" x14ac:dyDescent="0.3">
      <c r="A4143" s="34" t="s">
        <v>4187</v>
      </c>
      <c r="B4143" s="66" t="s">
        <v>4363</v>
      </c>
      <c r="C4143" s="66" t="s">
        <v>4240</v>
      </c>
      <c r="D4143" s="34" t="s">
        <v>4190</v>
      </c>
      <c r="E4143" s="71">
        <v>25</v>
      </c>
      <c r="F4143" s="22" t="s">
        <v>100</v>
      </c>
      <c r="G4143" s="20"/>
      <c r="H4143" s="15" t="s">
        <v>5</v>
      </c>
      <c r="I4143" s="60"/>
    </row>
    <row r="4144" spans="1:9" s="61" customFormat="1" ht="78" x14ac:dyDescent="0.3">
      <c r="A4144" s="34" t="s">
        <v>4187</v>
      </c>
      <c r="B4144" s="66" t="s">
        <v>4363</v>
      </c>
      <c r="C4144" s="66" t="s">
        <v>1442</v>
      </c>
      <c r="D4144" s="34" t="s">
        <v>4190</v>
      </c>
      <c r="E4144" s="71">
        <v>15</v>
      </c>
      <c r="F4144" s="22" t="s">
        <v>100</v>
      </c>
      <c r="G4144" s="20"/>
      <c r="H4144" s="15" t="s">
        <v>5</v>
      </c>
      <c r="I4144" s="60"/>
    </row>
    <row r="4145" spans="1:9" s="61" customFormat="1" ht="78" x14ac:dyDescent="0.3">
      <c r="A4145" s="34" t="s">
        <v>4187</v>
      </c>
      <c r="B4145" s="66" t="s">
        <v>4363</v>
      </c>
      <c r="C4145" s="66" t="s">
        <v>4367</v>
      </c>
      <c r="D4145" s="34" t="s">
        <v>4190</v>
      </c>
      <c r="E4145" s="71">
        <v>9</v>
      </c>
      <c r="F4145" s="22" t="s">
        <v>100</v>
      </c>
      <c r="G4145" s="20"/>
      <c r="H4145" s="15" t="s">
        <v>5</v>
      </c>
      <c r="I4145" s="60"/>
    </row>
    <row r="4146" spans="1:9" s="61" customFormat="1" ht="78" x14ac:dyDescent="0.3">
      <c r="A4146" s="34" t="s">
        <v>4187</v>
      </c>
      <c r="B4146" s="66" t="s">
        <v>4363</v>
      </c>
      <c r="C4146" s="66" t="s">
        <v>4368</v>
      </c>
      <c r="D4146" s="34" t="s">
        <v>1771</v>
      </c>
      <c r="E4146" s="71">
        <v>36</v>
      </c>
      <c r="F4146" s="22" t="s">
        <v>100</v>
      </c>
      <c r="G4146" s="20"/>
      <c r="H4146" s="15" t="s">
        <v>5</v>
      </c>
      <c r="I4146" s="60"/>
    </row>
    <row r="4147" spans="1:9" s="61" customFormat="1" ht="78" x14ac:dyDescent="0.3">
      <c r="A4147" s="34" t="s">
        <v>4187</v>
      </c>
      <c r="B4147" s="66" t="s">
        <v>4363</v>
      </c>
      <c r="C4147" s="66" t="s">
        <v>4369</v>
      </c>
      <c r="D4147" s="34" t="s">
        <v>1771</v>
      </c>
      <c r="E4147" s="71">
        <v>24</v>
      </c>
      <c r="F4147" s="22" t="s">
        <v>100</v>
      </c>
      <c r="G4147" s="20"/>
      <c r="H4147" s="15" t="s">
        <v>5</v>
      </c>
      <c r="I4147" s="60"/>
    </row>
    <row r="4148" spans="1:9" s="61" customFormat="1" ht="78" x14ac:dyDescent="0.3">
      <c r="A4148" s="34" t="s">
        <v>4187</v>
      </c>
      <c r="B4148" s="66" t="s">
        <v>4363</v>
      </c>
      <c r="C4148" s="66" t="s">
        <v>4370</v>
      </c>
      <c r="D4148" s="34" t="s">
        <v>1771</v>
      </c>
      <c r="E4148" s="71">
        <v>10</v>
      </c>
      <c r="F4148" s="22" t="s">
        <v>100</v>
      </c>
      <c r="G4148" s="20"/>
      <c r="H4148" s="15" t="s">
        <v>5</v>
      </c>
      <c r="I4148" s="60"/>
    </row>
    <row r="4149" spans="1:9" s="61" customFormat="1" ht="78" x14ac:dyDescent="0.3">
      <c r="A4149" s="34" t="s">
        <v>4187</v>
      </c>
      <c r="B4149" s="66" t="s">
        <v>4363</v>
      </c>
      <c r="C4149" s="66" t="s">
        <v>4367</v>
      </c>
      <c r="D4149" s="34" t="s">
        <v>1771</v>
      </c>
      <c r="E4149" s="71">
        <v>8</v>
      </c>
      <c r="F4149" s="22" t="s">
        <v>100</v>
      </c>
      <c r="G4149" s="20"/>
      <c r="H4149" s="15" t="s">
        <v>5</v>
      </c>
      <c r="I4149" s="60"/>
    </row>
    <row r="4150" spans="1:9" s="61" customFormat="1" ht="78" x14ac:dyDescent="0.3">
      <c r="A4150" s="34" t="s">
        <v>4187</v>
      </c>
      <c r="B4150" s="66" t="s">
        <v>4363</v>
      </c>
      <c r="C4150" s="66" t="s">
        <v>1269</v>
      </c>
      <c r="D4150" s="34" t="s">
        <v>1771</v>
      </c>
      <c r="E4150" s="71">
        <v>20</v>
      </c>
      <c r="F4150" s="22" t="s">
        <v>100</v>
      </c>
      <c r="G4150" s="20"/>
      <c r="H4150" s="15" t="s">
        <v>5</v>
      </c>
      <c r="I4150" s="60"/>
    </row>
    <row r="4151" spans="1:9" s="61" customFormat="1" ht="78" x14ac:dyDescent="0.3">
      <c r="A4151" s="34" t="s">
        <v>4187</v>
      </c>
      <c r="B4151" s="66" t="s">
        <v>4363</v>
      </c>
      <c r="C4151" s="66" t="s">
        <v>1186</v>
      </c>
      <c r="D4151" s="34" t="s">
        <v>1771</v>
      </c>
      <c r="E4151" s="71">
        <v>24</v>
      </c>
      <c r="F4151" s="22" t="s">
        <v>100</v>
      </c>
      <c r="G4151" s="20"/>
      <c r="H4151" s="15" t="s">
        <v>5</v>
      </c>
      <c r="I4151" s="60"/>
    </row>
    <row r="4152" spans="1:9" s="61" customFormat="1" ht="78" x14ac:dyDescent="0.3">
      <c r="A4152" s="34" t="s">
        <v>4187</v>
      </c>
      <c r="B4152" s="66" t="s">
        <v>4363</v>
      </c>
      <c r="C4152" s="66" t="s">
        <v>4271</v>
      </c>
      <c r="D4152" s="34" t="s">
        <v>1771</v>
      </c>
      <c r="E4152" s="71">
        <v>16</v>
      </c>
      <c r="F4152" s="22" t="s">
        <v>100</v>
      </c>
      <c r="G4152" s="20"/>
      <c r="H4152" s="15" t="s">
        <v>5</v>
      </c>
      <c r="I4152" s="60"/>
    </row>
    <row r="4153" spans="1:9" s="61" customFormat="1" ht="78" x14ac:dyDescent="0.3">
      <c r="A4153" s="34" t="s">
        <v>4187</v>
      </c>
      <c r="B4153" s="66" t="s">
        <v>4363</v>
      </c>
      <c r="C4153" s="66" t="s">
        <v>1260</v>
      </c>
      <c r="D4153" s="34" t="s">
        <v>1771</v>
      </c>
      <c r="E4153" s="71">
        <v>16</v>
      </c>
      <c r="F4153" s="22" t="s">
        <v>100</v>
      </c>
      <c r="G4153" s="20"/>
      <c r="H4153" s="15" t="s">
        <v>5</v>
      </c>
      <c r="I4153" s="60"/>
    </row>
    <row r="4154" spans="1:9" s="61" customFormat="1" ht="78" x14ac:dyDescent="0.3">
      <c r="A4154" s="34" t="s">
        <v>4187</v>
      </c>
      <c r="B4154" s="66" t="s">
        <v>4363</v>
      </c>
      <c r="C4154" s="66" t="s">
        <v>4371</v>
      </c>
      <c r="D4154" s="34" t="s">
        <v>1771</v>
      </c>
      <c r="E4154" s="71">
        <v>48</v>
      </c>
      <c r="F4154" s="22" t="s">
        <v>100</v>
      </c>
      <c r="G4154" s="20"/>
      <c r="H4154" s="15" t="s">
        <v>5</v>
      </c>
      <c r="I4154" s="60"/>
    </row>
    <row r="4155" spans="1:9" s="61" customFormat="1" ht="78" x14ac:dyDescent="0.3">
      <c r="A4155" s="34" t="s">
        <v>4187</v>
      </c>
      <c r="B4155" s="66" t="s">
        <v>4363</v>
      </c>
      <c r="C4155" s="66" t="s">
        <v>4369</v>
      </c>
      <c r="D4155" s="34" t="s">
        <v>1771</v>
      </c>
      <c r="E4155" s="71">
        <v>46</v>
      </c>
      <c r="F4155" s="22" t="s">
        <v>100</v>
      </c>
      <c r="G4155" s="20"/>
      <c r="H4155" s="15" t="s">
        <v>5</v>
      </c>
      <c r="I4155" s="60"/>
    </row>
    <row r="4156" spans="1:9" s="61" customFormat="1" ht="78" x14ac:dyDescent="0.3">
      <c r="A4156" s="34" t="s">
        <v>4187</v>
      </c>
      <c r="B4156" s="66" t="s">
        <v>4363</v>
      </c>
      <c r="C4156" s="66" t="s">
        <v>2373</v>
      </c>
      <c r="D4156" s="34" t="s">
        <v>1771</v>
      </c>
      <c r="E4156" s="71">
        <v>60</v>
      </c>
      <c r="F4156" s="22" t="s">
        <v>100</v>
      </c>
      <c r="G4156" s="20"/>
      <c r="H4156" s="15" t="s">
        <v>5</v>
      </c>
      <c r="I4156" s="60"/>
    </row>
    <row r="4157" spans="1:9" s="61" customFormat="1" ht="78" x14ac:dyDescent="0.3">
      <c r="A4157" s="34" t="s">
        <v>4187</v>
      </c>
      <c r="B4157" s="66" t="s">
        <v>4363</v>
      </c>
      <c r="C4157" s="66" t="s">
        <v>2291</v>
      </c>
      <c r="D4157" s="34" t="s">
        <v>1771</v>
      </c>
      <c r="E4157" s="71">
        <v>25</v>
      </c>
      <c r="F4157" s="22" t="s">
        <v>100</v>
      </c>
      <c r="G4157" s="20"/>
      <c r="H4157" s="15" t="s">
        <v>5</v>
      </c>
      <c r="I4157" s="60"/>
    </row>
    <row r="4158" spans="1:9" s="61" customFormat="1" ht="78" x14ac:dyDescent="0.3">
      <c r="A4158" s="34" t="s">
        <v>4187</v>
      </c>
      <c r="B4158" s="66" t="s">
        <v>4363</v>
      </c>
      <c r="C4158" s="66" t="s">
        <v>4372</v>
      </c>
      <c r="D4158" s="34" t="s">
        <v>1771</v>
      </c>
      <c r="E4158" s="71">
        <v>25</v>
      </c>
      <c r="F4158" s="22" t="s">
        <v>100</v>
      </c>
      <c r="G4158" s="20"/>
      <c r="H4158" s="15" t="s">
        <v>5</v>
      </c>
      <c r="I4158" s="60"/>
    </row>
    <row r="4159" spans="1:9" s="61" customFormat="1" ht="78" x14ac:dyDescent="0.3">
      <c r="A4159" s="34" t="s">
        <v>4187</v>
      </c>
      <c r="B4159" s="66" t="s">
        <v>4363</v>
      </c>
      <c r="C4159" s="66" t="s">
        <v>4373</v>
      </c>
      <c r="D4159" s="34" t="s">
        <v>1771</v>
      </c>
      <c r="E4159" s="71">
        <v>30</v>
      </c>
      <c r="F4159" s="22" t="s">
        <v>100</v>
      </c>
      <c r="G4159" s="20"/>
      <c r="H4159" s="15" t="s">
        <v>5</v>
      </c>
      <c r="I4159" s="60"/>
    </row>
    <row r="4160" spans="1:9" s="61" customFormat="1" ht="78" x14ac:dyDescent="0.3">
      <c r="A4160" s="34" t="s">
        <v>4187</v>
      </c>
      <c r="B4160" s="66" t="s">
        <v>4363</v>
      </c>
      <c r="C4160" s="66" t="s">
        <v>4374</v>
      </c>
      <c r="D4160" s="34" t="s">
        <v>1771</v>
      </c>
      <c r="E4160" s="71">
        <v>33</v>
      </c>
      <c r="F4160" s="22" t="s">
        <v>100</v>
      </c>
      <c r="G4160" s="20"/>
      <c r="H4160" s="15" t="s">
        <v>5</v>
      </c>
      <c r="I4160" s="60"/>
    </row>
    <row r="4161" spans="1:9" s="61" customFormat="1" ht="78" x14ac:dyDescent="0.3">
      <c r="A4161" s="34" t="s">
        <v>4187</v>
      </c>
      <c r="B4161" s="66" t="s">
        <v>4363</v>
      </c>
      <c r="C4161" s="66" t="s">
        <v>4375</v>
      </c>
      <c r="D4161" s="34" t="s">
        <v>1771</v>
      </c>
      <c r="E4161" s="71">
        <v>15</v>
      </c>
      <c r="F4161" s="22" t="s">
        <v>100</v>
      </c>
      <c r="G4161" s="20"/>
      <c r="H4161" s="15" t="s">
        <v>5</v>
      </c>
      <c r="I4161" s="60"/>
    </row>
    <row r="4162" spans="1:9" s="61" customFormat="1" ht="78" x14ac:dyDescent="0.3">
      <c r="A4162" s="34" t="s">
        <v>4187</v>
      </c>
      <c r="B4162" s="66" t="s">
        <v>4363</v>
      </c>
      <c r="C4162" s="66" t="s">
        <v>4365</v>
      </c>
      <c r="D4162" s="34" t="s">
        <v>1771</v>
      </c>
      <c r="E4162" s="71">
        <v>20</v>
      </c>
      <c r="F4162" s="22" t="s">
        <v>100</v>
      </c>
      <c r="G4162" s="20"/>
      <c r="H4162" s="15" t="s">
        <v>5</v>
      </c>
      <c r="I4162" s="60"/>
    </row>
    <row r="4163" spans="1:9" s="61" customFormat="1" ht="78" x14ac:dyDescent="0.3">
      <c r="A4163" s="34" t="s">
        <v>4187</v>
      </c>
      <c r="B4163" s="66" t="s">
        <v>4363</v>
      </c>
      <c r="C4163" s="66" t="s">
        <v>2291</v>
      </c>
      <c r="D4163" s="34" t="s">
        <v>1771</v>
      </c>
      <c r="E4163" s="71">
        <v>15</v>
      </c>
      <c r="F4163" s="22" t="s">
        <v>100</v>
      </c>
      <c r="G4163" s="20"/>
      <c r="H4163" s="15" t="s">
        <v>5</v>
      </c>
      <c r="I4163" s="60"/>
    </row>
    <row r="4164" spans="1:9" s="61" customFormat="1" ht="78" x14ac:dyDescent="0.3">
      <c r="A4164" s="34" t="s">
        <v>4187</v>
      </c>
      <c r="B4164" s="66" t="s">
        <v>4363</v>
      </c>
      <c r="C4164" s="66" t="s">
        <v>1260</v>
      </c>
      <c r="D4164" s="34" t="s">
        <v>1771</v>
      </c>
      <c r="E4164" s="71">
        <v>27</v>
      </c>
      <c r="F4164" s="22" t="s">
        <v>100</v>
      </c>
      <c r="G4164" s="20"/>
      <c r="H4164" s="15" t="s">
        <v>5</v>
      </c>
      <c r="I4164" s="60"/>
    </row>
    <row r="4165" spans="1:9" s="61" customFormat="1" ht="78" x14ac:dyDescent="0.3">
      <c r="A4165" s="34" t="s">
        <v>4187</v>
      </c>
      <c r="B4165" s="66" t="s">
        <v>4363</v>
      </c>
      <c r="C4165" s="66" t="s">
        <v>2425</v>
      </c>
      <c r="D4165" s="34" t="s">
        <v>1771</v>
      </c>
      <c r="E4165" s="71">
        <v>45</v>
      </c>
      <c r="F4165" s="22" t="s">
        <v>100</v>
      </c>
      <c r="G4165" s="20"/>
      <c r="H4165" s="15" t="s">
        <v>5</v>
      </c>
      <c r="I4165" s="60"/>
    </row>
    <row r="4166" spans="1:9" s="61" customFormat="1" ht="78" x14ac:dyDescent="0.3">
      <c r="A4166" s="34" t="s">
        <v>4187</v>
      </c>
      <c r="B4166" s="66" t="s">
        <v>4363</v>
      </c>
      <c r="C4166" s="66" t="s">
        <v>2358</v>
      </c>
      <c r="D4166" s="34" t="s">
        <v>1771</v>
      </c>
      <c r="E4166" s="71">
        <v>22</v>
      </c>
      <c r="F4166" s="22" t="s">
        <v>100</v>
      </c>
      <c r="G4166" s="20"/>
      <c r="H4166" s="15" t="s">
        <v>5</v>
      </c>
      <c r="I4166" s="60"/>
    </row>
    <row r="4167" spans="1:9" s="61" customFormat="1" ht="78" x14ac:dyDescent="0.3">
      <c r="A4167" s="34" t="s">
        <v>4187</v>
      </c>
      <c r="B4167" s="66" t="s">
        <v>4363</v>
      </c>
      <c r="C4167" s="66" t="s">
        <v>4294</v>
      </c>
      <c r="D4167" s="34" t="s">
        <v>1771</v>
      </c>
      <c r="E4167" s="71">
        <v>32</v>
      </c>
      <c r="F4167" s="22" t="s">
        <v>100</v>
      </c>
      <c r="G4167" s="20"/>
      <c r="H4167" s="15" t="s">
        <v>5</v>
      </c>
      <c r="I4167" s="60"/>
    </row>
    <row r="4168" spans="1:9" s="61" customFormat="1" ht="78" x14ac:dyDescent="0.3">
      <c r="A4168" s="34" t="s">
        <v>4187</v>
      </c>
      <c r="B4168" s="66" t="s">
        <v>4363</v>
      </c>
      <c r="C4168" s="66" t="s">
        <v>4374</v>
      </c>
      <c r="D4168" s="34" t="s">
        <v>1771</v>
      </c>
      <c r="E4168" s="71">
        <v>26</v>
      </c>
      <c r="F4168" s="22" t="s">
        <v>100</v>
      </c>
      <c r="G4168" s="20"/>
      <c r="H4168" s="15" t="s">
        <v>5</v>
      </c>
      <c r="I4168" s="60"/>
    </row>
    <row r="4169" spans="1:9" s="61" customFormat="1" ht="78" x14ac:dyDescent="0.3">
      <c r="A4169" s="34" t="s">
        <v>4187</v>
      </c>
      <c r="B4169" s="66" t="s">
        <v>4363</v>
      </c>
      <c r="C4169" s="66" t="s">
        <v>4370</v>
      </c>
      <c r="D4169" s="34" t="s">
        <v>1771</v>
      </c>
      <c r="E4169" s="71">
        <v>10</v>
      </c>
      <c r="F4169" s="22" t="s">
        <v>100</v>
      </c>
      <c r="G4169" s="20"/>
      <c r="H4169" s="15" t="s">
        <v>5</v>
      </c>
      <c r="I4169" s="60"/>
    </row>
    <row r="4170" spans="1:9" s="61" customFormat="1" ht="78" x14ac:dyDescent="0.3">
      <c r="A4170" s="34" t="s">
        <v>4187</v>
      </c>
      <c r="B4170" s="66" t="s">
        <v>4363</v>
      </c>
      <c r="C4170" s="66" t="s">
        <v>4233</v>
      </c>
      <c r="D4170" s="34" t="s">
        <v>1771</v>
      </c>
      <c r="E4170" s="71">
        <v>47</v>
      </c>
      <c r="F4170" s="22" t="s">
        <v>100</v>
      </c>
      <c r="G4170" s="20"/>
      <c r="H4170" s="15" t="s">
        <v>5</v>
      </c>
      <c r="I4170" s="60"/>
    </row>
    <row r="4171" spans="1:9" s="61" customFormat="1" ht="78" x14ac:dyDescent="0.3">
      <c r="A4171" s="34" t="s">
        <v>4187</v>
      </c>
      <c r="B4171" s="66" t="s">
        <v>4363</v>
      </c>
      <c r="C4171" s="48" t="s">
        <v>4376</v>
      </c>
      <c r="D4171" s="34" t="s">
        <v>1771</v>
      </c>
      <c r="E4171" s="71">
        <v>30</v>
      </c>
      <c r="F4171" s="22" t="s">
        <v>100</v>
      </c>
      <c r="G4171" s="20"/>
      <c r="H4171" s="15" t="s">
        <v>5</v>
      </c>
      <c r="I4171" s="60"/>
    </row>
    <row r="4172" spans="1:9" s="61" customFormat="1" ht="78" x14ac:dyDescent="0.3">
      <c r="A4172" s="34" t="s">
        <v>4187</v>
      </c>
      <c r="B4172" s="66" t="s">
        <v>4363</v>
      </c>
      <c r="C4172" s="66" t="s">
        <v>4332</v>
      </c>
      <c r="D4172" s="34" t="s">
        <v>1771</v>
      </c>
      <c r="E4172" s="71">
        <v>28</v>
      </c>
      <c r="F4172" s="22" t="s">
        <v>100</v>
      </c>
      <c r="G4172" s="20"/>
      <c r="H4172" s="15" t="s">
        <v>5</v>
      </c>
      <c r="I4172" s="60"/>
    </row>
    <row r="4173" spans="1:9" s="61" customFormat="1" ht="78" x14ac:dyDescent="0.3">
      <c r="A4173" s="34" t="s">
        <v>4187</v>
      </c>
      <c r="B4173" s="66" t="s">
        <v>4363</v>
      </c>
      <c r="C4173" s="66" t="s">
        <v>2564</v>
      </c>
      <c r="D4173" s="34" t="s">
        <v>1771</v>
      </c>
      <c r="E4173" s="71">
        <v>10</v>
      </c>
      <c r="F4173" s="22" t="s">
        <v>100</v>
      </c>
      <c r="G4173" s="20"/>
      <c r="H4173" s="15" t="s">
        <v>5</v>
      </c>
      <c r="I4173" s="60"/>
    </row>
    <row r="4174" spans="1:9" s="61" customFormat="1" ht="78" x14ac:dyDescent="0.3">
      <c r="A4174" s="34" t="s">
        <v>4187</v>
      </c>
      <c r="B4174" s="66" t="s">
        <v>4363</v>
      </c>
      <c r="C4174" s="66" t="s">
        <v>4377</v>
      </c>
      <c r="D4174" s="34" t="s">
        <v>1771</v>
      </c>
      <c r="E4174" s="71">
        <v>46</v>
      </c>
      <c r="F4174" s="22" t="s">
        <v>100</v>
      </c>
      <c r="G4174" s="20"/>
      <c r="H4174" s="15" t="s">
        <v>5</v>
      </c>
      <c r="I4174" s="60"/>
    </row>
    <row r="4175" spans="1:9" s="61" customFormat="1" ht="78" x14ac:dyDescent="0.3">
      <c r="A4175" s="34" t="s">
        <v>4187</v>
      </c>
      <c r="B4175" s="66" t="s">
        <v>4363</v>
      </c>
      <c r="C4175" s="66" t="s">
        <v>4040</v>
      </c>
      <c r="D4175" s="34" t="s">
        <v>1771</v>
      </c>
      <c r="E4175" s="71">
        <v>30</v>
      </c>
      <c r="F4175" s="22" t="s">
        <v>100</v>
      </c>
      <c r="G4175" s="20"/>
      <c r="H4175" s="15" t="s">
        <v>5</v>
      </c>
      <c r="I4175" s="60"/>
    </row>
    <row r="4176" spans="1:9" s="61" customFormat="1" ht="97.5" x14ac:dyDescent="0.3">
      <c r="A4176" s="34" t="s">
        <v>4197</v>
      </c>
      <c r="B4176" s="66" t="s">
        <v>4363</v>
      </c>
      <c r="C4176" s="66" t="s">
        <v>4332</v>
      </c>
      <c r="D4176" s="34" t="s">
        <v>1771</v>
      </c>
      <c r="E4176" s="71">
        <v>24</v>
      </c>
      <c r="F4176" s="22" t="s">
        <v>100</v>
      </c>
      <c r="G4176" s="20"/>
      <c r="H4176" s="15" t="s">
        <v>5</v>
      </c>
      <c r="I4176" s="60"/>
    </row>
    <row r="4177" spans="1:9" s="61" customFormat="1" ht="78" x14ac:dyDescent="0.3">
      <c r="A4177" s="34" t="s">
        <v>4187</v>
      </c>
      <c r="B4177" s="66" t="s">
        <v>4363</v>
      </c>
      <c r="C4177" s="66" t="s">
        <v>4378</v>
      </c>
      <c r="D4177" s="34" t="s">
        <v>1771</v>
      </c>
      <c r="E4177" s="71">
        <v>20</v>
      </c>
      <c r="F4177" s="22" t="s">
        <v>100</v>
      </c>
      <c r="G4177" s="20"/>
      <c r="H4177" s="15" t="s">
        <v>5</v>
      </c>
      <c r="I4177" s="60"/>
    </row>
    <row r="4178" spans="1:9" s="61" customFormat="1" ht="78" x14ac:dyDescent="0.3">
      <c r="A4178" s="34" t="s">
        <v>4187</v>
      </c>
      <c r="B4178" s="66" t="s">
        <v>4363</v>
      </c>
      <c r="C4178" s="66" t="s">
        <v>4371</v>
      </c>
      <c r="D4178" s="34" t="s">
        <v>1771</v>
      </c>
      <c r="E4178" s="71">
        <v>50</v>
      </c>
      <c r="F4178" s="22" t="s">
        <v>100</v>
      </c>
      <c r="G4178" s="20"/>
      <c r="H4178" s="15" t="s">
        <v>5</v>
      </c>
      <c r="I4178" s="60"/>
    </row>
    <row r="4179" spans="1:9" s="61" customFormat="1" ht="78" x14ac:dyDescent="0.3">
      <c r="A4179" s="34" t="s">
        <v>4187</v>
      </c>
      <c r="B4179" s="66" t="s">
        <v>4363</v>
      </c>
      <c r="C4179" s="66" t="s">
        <v>4379</v>
      </c>
      <c r="D4179" s="34" t="s">
        <v>1771</v>
      </c>
      <c r="E4179" s="71">
        <v>15</v>
      </c>
      <c r="F4179" s="22" t="s">
        <v>100</v>
      </c>
      <c r="G4179" s="20"/>
      <c r="H4179" s="15" t="s">
        <v>5</v>
      </c>
      <c r="I4179" s="60"/>
    </row>
    <row r="4180" spans="1:9" s="61" customFormat="1" ht="78" x14ac:dyDescent="0.3">
      <c r="A4180" s="34" t="s">
        <v>4187</v>
      </c>
      <c r="B4180" s="66" t="s">
        <v>4363</v>
      </c>
      <c r="C4180" s="66" t="s">
        <v>4380</v>
      </c>
      <c r="D4180" s="34" t="s">
        <v>1771</v>
      </c>
      <c r="E4180" s="71">
        <v>25</v>
      </c>
      <c r="F4180" s="22" t="s">
        <v>100</v>
      </c>
      <c r="G4180" s="20"/>
      <c r="H4180" s="15" t="s">
        <v>5</v>
      </c>
      <c r="I4180" s="60"/>
    </row>
    <row r="4181" spans="1:9" s="61" customFormat="1" ht="78" x14ac:dyDescent="0.3">
      <c r="A4181" s="34" t="s">
        <v>4187</v>
      </c>
      <c r="B4181" s="66" t="s">
        <v>4363</v>
      </c>
      <c r="C4181" s="66" t="s">
        <v>1190</v>
      </c>
      <c r="D4181" s="34" t="s">
        <v>1771</v>
      </c>
      <c r="E4181" s="71">
        <v>12</v>
      </c>
      <c r="F4181" s="22" t="s">
        <v>100</v>
      </c>
      <c r="G4181" s="20"/>
      <c r="H4181" s="15" t="s">
        <v>5</v>
      </c>
      <c r="I4181" s="60"/>
    </row>
    <row r="4182" spans="1:9" s="61" customFormat="1" ht="78" x14ac:dyDescent="0.3">
      <c r="A4182" s="34" t="s">
        <v>4187</v>
      </c>
      <c r="B4182" s="66" t="s">
        <v>4363</v>
      </c>
      <c r="C4182" s="66" t="s">
        <v>4381</v>
      </c>
      <c r="D4182" s="34" t="s">
        <v>1771</v>
      </c>
      <c r="E4182" s="71">
        <v>23</v>
      </c>
      <c r="F4182" s="22" t="s">
        <v>100</v>
      </c>
      <c r="G4182" s="20"/>
      <c r="H4182" s="15" t="s">
        <v>5</v>
      </c>
      <c r="I4182" s="60"/>
    </row>
    <row r="4183" spans="1:9" s="61" customFormat="1" ht="97.5" x14ac:dyDescent="0.3">
      <c r="A4183" s="34" t="s">
        <v>4197</v>
      </c>
      <c r="B4183" s="66" t="s">
        <v>4363</v>
      </c>
      <c r="C4183" s="66" t="s">
        <v>2220</v>
      </c>
      <c r="D4183" s="34" t="s">
        <v>1771</v>
      </c>
      <c r="E4183" s="71">
        <v>24</v>
      </c>
      <c r="F4183" s="22" t="s">
        <v>100</v>
      </c>
      <c r="G4183" s="20"/>
      <c r="H4183" s="15" t="s">
        <v>5</v>
      </c>
      <c r="I4183" s="60"/>
    </row>
    <row r="4184" spans="1:9" s="61" customFormat="1" ht="78" x14ac:dyDescent="0.3">
      <c r="A4184" s="34" t="s">
        <v>4187</v>
      </c>
      <c r="B4184" s="66" t="s">
        <v>4363</v>
      </c>
      <c r="C4184" s="66" t="s">
        <v>4189</v>
      </c>
      <c r="D4184" s="34" t="s">
        <v>1771</v>
      </c>
      <c r="E4184" s="71">
        <v>13</v>
      </c>
      <c r="F4184" s="22" t="s">
        <v>100</v>
      </c>
      <c r="G4184" s="20"/>
      <c r="H4184" s="15" t="s">
        <v>5</v>
      </c>
      <c r="I4184" s="60"/>
    </row>
    <row r="4185" spans="1:9" s="61" customFormat="1" ht="78" x14ac:dyDescent="0.3">
      <c r="A4185" s="34" t="s">
        <v>4187</v>
      </c>
      <c r="B4185" s="66" t="s">
        <v>4363</v>
      </c>
      <c r="C4185" s="66" t="s">
        <v>1442</v>
      </c>
      <c r="D4185" s="34" t="s">
        <v>1771</v>
      </c>
      <c r="E4185" s="71">
        <v>32</v>
      </c>
      <c r="F4185" s="22" t="s">
        <v>100</v>
      </c>
      <c r="G4185" s="20"/>
      <c r="H4185" s="15" t="s">
        <v>5</v>
      </c>
      <c r="I4185" s="60"/>
    </row>
    <row r="4186" spans="1:9" s="61" customFormat="1" ht="97.5" x14ac:dyDescent="0.3">
      <c r="A4186" s="67" t="s">
        <v>4197</v>
      </c>
      <c r="B4186" s="66" t="s">
        <v>4363</v>
      </c>
      <c r="C4186" s="66" t="s">
        <v>4374</v>
      </c>
      <c r="D4186" s="67" t="s">
        <v>4192</v>
      </c>
      <c r="E4186" s="72">
        <v>29</v>
      </c>
      <c r="F4186" s="22" t="s">
        <v>100</v>
      </c>
      <c r="G4186" s="20"/>
      <c r="H4186" s="15" t="s">
        <v>5</v>
      </c>
      <c r="I4186" s="60"/>
    </row>
    <row r="4187" spans="1:9" s="61" customFormat="1" ht="78" x14ac:dyDescent="0.3">
      <c r="A4187" s="67" t="s">
        <v>4191</v>
      </c>
      <c r="B4187" s="66" t="s">
        <v>4363</v>
      </c>
      <c r="C4187" s="66" t="s">
        <v>4294</v>
      </c>
      <c r="D4187" s="67" t="s">
        <v>4192</v>
      </c>
      <c r="E4187" s="72">
        <v>62</v>
      </c>
      <c r="F4187" s="22" t="s">
        <v>100</v>
      </c>
      <c r="G4187" s="20"/>
      <c r="H4187" s="15" t="s">
        <v>5</v>
      </c>
      <c r="I4187" s="60"/>
    </row>
    <row r="4188" spans="1:9" s="61" customFormat="1" ht="78" x14ac:dyDescent="0.3">
      <c r="A4188" s="67" t="s">
        <v>4191</v>
      </c>
      <c r="B4188" s="66" t="s">
        <v>4363</v>
      </c>
      <c r="C4188" s="66" t="s">
        <v>4365</v>
      </c>
      <c r="D4188" s="67" t="s">
        <v>4192</v>
      </c>
      <c r="E4188" s="72">
        <v>15</v>
      </c>
      <c r="F4188" s="22" t="s">
        <v>100</v>
      </c>
      <c r="G4188" s="20"/>
      <c r="H4188" s="15" t="s">
        <v>5</v>
      </c>
      <c r="I4188" s="60"/>
    </row>
    <row r="4189" spans="1:9" s="61" customFormat="1" ht="78" x14ac:dyDescent="0.3">
      <c r="A4189" s="67" t="s">
        <v>4191</v>
      </c>
      <c r="B4189" s="66" t="s">
        <v>4363</v>
      </c>
      <c r="C4189" s="66" t="s">
        <v>2373</v>
      </c>
      <c r="D4189" s="67" t="s">
        <v>4192</v>
      </c>
      <c r="E4189" s="72">
        <v>47</v>
      </c>
      <c r="F4189" s="22" t="s">
        <v>100</v>
      </c>
      <c r="G4189" s="20"/>
      <c r="H4189" s="15" t="s">
        <v>5</v>
      </c>
      <c r="I4189" s="60"/>
    </row>
    <row r="4190" spans="1:9" s="61" customFormat="1" ht="78" x14ac:dyDescent="0.3">
      <c r="A4190" s="67" t="s">
        <v>4191</v>
      </c>
      <c r="B4190" s="66" t="s">
        <v>4363</v>
      </c>
      <c r="C4190" s="66" t="s">
        <v>2222</v>
      </c>
      <c r="D4190" s="67" t="s">
        <v>4192</v>
      </c>
      <c r="E4190" s="72">
        <v>10</v>
      </c>
      <c r="F4190" s="22" t="s">
        <v>100</v>
      </c>
      <c r="G4190" s="20"/>
      <c r="H4190" s="15" t="s">
        <v>5</v>
      </c>
      <c r="I4190" s="60"/>
    </row>
    <row r="4191" spans="1:9" s="61" customFormat="1" ht="78" x14ac:dyDescent="0.3">
      <c r="A4191" s="67" t="s">
        <v>4191</v>
      </c>
      <c r="B4191" s="66" t="s">
        <v>4363</v>
      </c>
      <c r="C4191" s="66" t="s">
        <v>4382</v>
      </c>
      <c r="D4191" s="67" t="s">
        <v>4192</v>
      </c>
      <c r="E4191" s="72">
        <v>50</v>
      </c>
      <c r="F4191" s="22" t="s">
        <v>100</v>
      </c>
      <c r="G4191" s="20"/>
      <c r="H4191" s="15" t="s">
        <v>5</v>
      </c>
      <c r="I4191" s="60"/>
    </row>
    <row r="4192" spans="1:9" s="61" customFormat="1" ht="78" x14ac:dyDescent="0.3">
      <c r="A4192" s="67" t="s">
        <v>4191</v>
      </c>
      <c r="B4192" s="66" t="s">
        <v>4363</v>
      </c>
      <c r="C4192" s="66" t="s">
        <v>4181</v>
      </c>
      <c r="D4192" s="67" t="s">
        <v>4192</v>
      </c>
      <c r="E4192" s="72">
        <v>9</v>
      </c>
      <c r="F4192" s="22" t="s">
        <v>100</v>
      </c>
      <c r="G4192" s="20"/>
      <c r="H4192" s="15" t="s">
        <v>5</v>
      </c>
      <c r="I4192" s="60"/>
    </row>
    <row r="4193" spans="1:9" s="61" customFormat="1" ht="78" x14ac:dyDescent="0.3">
      <c r="A4193" s="67" t="s">
        <v>4191</v>
      </c>
      <c r="B4193" s="66" t="s">
        <v>4363</v>
      </c>
      <c r="C4193" s="66" t="s">
        <v>4294</v>
      </c>
      <c r="D4193" s="67" t="s">
        <v>4192</v>
      </c>
      <c r="E4193" s="72">
        <v>18</v>
      </c>
      <c r="F4193" s="22" t="s">
        <v>100</v>
      </c>
      <c r="G4193" s="20"/>
      <c r="H4193" s="15" t="s">
        <v>5</v>
      </c>
      <c r="I4193" s="60"/>
    </row>
    <row r="4194" spans="1:9" s="61" customFormat="1" ht="78" x14ac:dyDescent="0.3">
      <c r="A4194" s="67" t="s">
        <v>4191</v>
      </c>
      <c r="B4194" s="66" t="s">
        <v>4363</v>
      </c>
      <c r="C4194" s="66" t="s">
        <v>2373</v>
      </c>
      <c r="D4194" s="67" t="s">
        <v>4192</v>
      </c>
      <c r="E4194" s="72">
        <v>60</v>
      </c>
      <c r="F4194" s="22" t="s">
        <v>100</v>
      </c>
      <c r="G4194" s="20"/>
      <c r="H4194" s="15" t="s">
        <v>5</v>
      </c>
      <c r="I4194" s="60"/>
    </row>
    <row r="4195" spans="1:9" s="61" customFormat="1" ht="78" x14ac:dyDescent="0.3">
      <c r="A4195" s="67" t="s">
        <v>4191</v>
      </c>
      <c r="B4195" s="66" t="s">
        <v>4363</v>
      </c>
      <c r="C4195" s="66" t="s">
        <v>4383</v>
      </c>
      <c r="D4195" s="67" t="s">
        <v>4192</v>
      </c>
      <c r="E4195" s="72">
        <v>20</v>
      </c>
      <c r="F4195" s="22" t="s">
        <v>100</v>
      </c>
      <c r="G4195" s="20"/>
      <c r="H4195" s="15" t="s">
        <v>5</v>
      </c>
      <c r="I4195" s="60"/>
    </row>
    <row r="4196" spans="1:9" s="61" customFormat="1" ht="78" x14ac:dyDescent="0.3">
      <c r="A4196" s="67" t="s">
        <v>4191</v>
      </c>
      <c r="B4196" s="66" t="s">
        <v>4363</v>
      </c>
      <c r="C4196" s="66" t="s">
        <v>4345</v>
      </c>
      <c r="D4196" s="67" t="s">
        <v>4192</v>
      </c>
      <c r="E4196" s="72">
        <v>10</v>
      </c>
      <c r="F4196" s="22" t="s">
        <v>100</v>
      </c>
      <c r="G4196" s="20"/>
      <c r="H4196" s="15" t="s">
        <v>5</v>
      </c>
      <c r="I4196" s="60"/>
    </row>
    <row r="4197" spans="1:9" s="61" customFormat="1" ht="78" x14ac:dyDescent="0.3">
      <c r="A4197" s="67" t="s">
        <v>4191</v>
      </c>
      <c r="B4197" s="66" t="s">
        <v>4363</v>
      </c>
      <c r="C4197" s="66" t="s">
        <v>4294</v>
      </c>
      <c r="D4197" s="67" t="s">
        <v>4192</v>
      </c>
      <c r="E4197" s="72">
        <v>36</v>
      </c>
      <c r="F4197" s="22" t="s">
        <v>100</v>
      </c>
      <c r="G4197" s="20"/>
      <c r="H4197" s="15" t="s">
        <v>5</v>
      </c>
      <c r="I4197" s="60"/>
    </row>
    <row r="4198" spans="1:9" s="61" customFormat="1" ht="78" x14ac:dyDescent="0.3">
      <c r="A4198" s="67" t="s">
        <v>4191</v>
      </c>
      <c r="B4198" s="66" t="s">
        <v>4363</v>
      </c>
      <c r="C4198" s="66" t="s">
        <v>1190</v>
      </c>
      <c r="D4198" s="67" t="s">
        <v>4192</v>
      </c>
      <c r="E4198" s="72">
        <v>23</v>
      </c>
      <c r="F4198" s="22" t="s">
        <v>100</v>
      </c>
      <c r="G4198" s="20"/>
      <c r="H4198" s="15" t="s">
        <v>5</v>
      </c>
      <c r="I4198" s="60"/>
    </row>
    <row r="4199" spans="1:9" s="61" customFormat="1" ht="78" x14ac:dyDescent="0.3">
      <c r="A4199" s="67" t="s">
        <v>4191</v>
      </c>
      <c r="B4199" s="66" t="s">
        <v>4363</v>
      </c>
      <c r="C4199" s="66" t="s">
        <v>4380</v>
      </c>
      <c r="D4199" s="67" t="s">
        <v>4192</v>
      </c>
      <c r="E4199" s="72">
        <v>110</v>
      </c>
      <c r="F4199" s="22" t="s">
        <v>100</v>
      </c>
      <c r="G4199" s="20"/>
      <c r="H4199" s="15" t="s">
        <v>5</v>
      </c>
      <c r="I4199" s="60"/>
    </row>
    <row r="4200" spans="1:9" s="61" customFormat="1" ht="78" x14ac:dyDescent="0.3">
      <c r="A4200" s="67" t="s">
        <v>4191</v>
      </c>
      <c r="B4200" s="66" t="s">
        <v>4363</v>
      </c>
      <c r="C4200" s="66" t="s">
        <v>4384</v>
      </c>
      <c r="D4200" s="67" t="s">
        <v>4192</v>
      </c>
      <c r="E4200" s="72">
        <v>8</v>
      </c>
      <c r="F4200" s="22" t="s">
        <v>100</v>
      </c>
      <c r="G4200" s="20"/>
      <c r="H4200" s="15" t="s">
        <v>5</v>
      </c>
      <c r="I4200" s="60"/>
    </row>
    <row r="4201" spans="1:9" s="61" customFormat="1" ht="78" x14ac:dyDescent="0.3">
      <c r="A4201" s="67" t="s">
        <v>4191</v>
      </c>
      <c r="B4201" s="66" t="s">
        <v>4363</v>
      </c>
      <c r="C4201" s="66" t="s">
        <v>4385</v>
      </c>
      <c r="D4201" s="67" t="s">
        <v>4192</v>
      </c>
      <c r="E4201" s="72">
        <v>71</v>
      </c>
      <c r="F4201" s="22" t="s">
        <v>100</v>
      </c>
      <c r="G4201" s="20"/>
      <c r="H4201" s="15" t="s">
        <v>5</v>
      </c>
      <c r="I4201" s="60"/>
    </row>
    <row r="4202" spans="1:9" s="61" customFormat="1" ht="78" x14ac:dyDescent="0.3">
      <c r="A4202" s="67" t="s">
        <v>4191</v>
      </c>
      <c r="B4202" s="66" t="s">
        <v>4363</v>
      </c>
      <c r="C4202" s="66" t="s">
        <v>1190</v>
      </c>
      <c r="D4202" s="67" t="s">
        <v>4192</v>
      </c>
      <c r="E4202" s="72">
        <v>26</v>
      </c>
      <c r="F4202" s="22" t="s">
        <v>100</v>
      </c>
      <c r="G4202" s="20"/>
      <c r="H4202" s="15" t="s">
        <v>5</v>
      </c>
      <c r="I4202" s="60"/>
    </row>
    <row r="4203" spans="1:9" s="61" customFormat="1" ht="78" x14ac:dyDescent="0.3">
      <c r="A4203" s="67" t="s">
        <v>4191</v>
      </c>
      <c r="B4203" s="66" t="s">
        <v>4363</v>
      </c>
      <c r="C4203" s="66" t="s">
        <v>4386</v>
      </c>
      <c r="D4203" s="67" t="s">
        <v>4192</v>
      </c>
      <c r="E4203" s="72">
        <v>48</v>
      </c>
      <c r="F4203" s="22" t="s">
        <v>100</v>
      </c>
      <c r="G4203" s="20"/>
      <c r="H4203" s="15" t="s">
        <v>5</v>
      </c>
      <c r="I4203" s="60"/>
    </row>
    <row r="4204" spans="1:9" s="61" customFormat="1" ht="97.5" x14ac:dyDescent="0.3">
      <c r="A4204" s="67" t="s">
        <v>4197</v>
      </c>
      <c r="B4204" s="66" t="s">
        <v>4363</v>
      </c>
      <c r="C4204" s="66" t="s">
        <v>4272</v>
      </c>
      <c r="D4204" s="67" t="s">
        <v>4192</v>
      </c>
      <c r="E4204" s="72">
        <v>30</v>
      </c>
      <c r="F4204" s="22" t="s">
        <v>100</v>
      </c>
      <c r="G4204" s="20"/>
      <c r="H4204" s="15" t="s">
        <v>5</v>
      </c>
      <c r="I4204" s="60"/>
    </row>
    <row r="4205" spans="1:9" s="61" customFormat="1" ht="78" x14ac:dyDescent="0.3">
      <c r="A4205" s="67" t="s">
        <v>4191</v>
      </c>
      <c r="B4205" s="66" t="s">
        <v>4363</v>
      </c>
      <c r="C4205" s="66" t="s">
        <v>2235</v>
      </c>
      <c r="D4205" s="67" t="s">
        <v>4192</v>
      </c>
      <c r="E4205" s="72">
        <v>48</v>
      </c>
      <c r="F4205" s="22" t="s">
        <v>100</v>
      </c>
      <c r="G4205" s="20"/>
      <c r="H4205" s="15" t="s">
        <v>5</v>
      </c>
      <c r="I4205" s="60"/>
    </row>
    <row r="4206" spans="1:9" s="61" customFormat="1" ht="78" x14ac:dyDescent="0.3">
      <c r="A4206" s="67" t="s">
        <v>4191</v>
      </c>
      <c r="B4206" s="66" t="s">
        <v>4363</v>
      </c>
      <c r="C4206" s="66" t="s">
        <v>1836</v>
      </c>
      <c r="D4206" s="67" t="s">
        <v>4192</v>
      </c>
      <c r="E4206" s="72">
        <v>50</v>
      </c>
      <c r="F4206" s="22" t="s">
        <v>100</v>
      </c>
      <c r="G4206" s="20"/>
      <c r="H4206" s="15" t="s">
        <v>5</v>
      </c>
      <c r="I4206" s="60"/>
    </row>
    <row r="4207" spans="1:9" s="61" customFormat="1" ht="78" x14ac:dyDescent="0.3">
      <c r="A4207" s="67" t="s">
        <v>4191</v>
      </c>
      <c r="B4207" s="66" t="s">
        <v>4363</v>
      </c>
      <c r="C4207" s="66" t="s">
        <v>4387</v>
      </c>
      <c r="D4207" s="67" t="s">
        <v>4192</v>
      </c>
      <c r="E4207" s="72">
        <v>23</v>
      </c>
      <c r="F4207" s="22" t="s">
        <v>100</v>
      </c>
      <c r="G4207" s="20"/>
      <c r="H4207" s="15" t="s">
        <v>5</v>
      </c>
      <c r="I4207" s="60"/>
    </row>
    <row r="4208" spans="1:9" s="61" customFormat="1" ht="78" x14ac:dyDescent="0.3">
      <c r="A4208" s="67" t="s">
        <v>4191</v>
      </c>
      <c r="B4208" s="66" t="s">
        <v>4363</v>
      </c>
      <c r="C4208" s="66" t="s">
        <v>4271</v>
      </c>
      <c r="D4208" s="67" t="s">
        <v>4192</v>
      </c>
      <c r="E4208" s="72">
        <v>45</v>
      </c>
      <c r="F4208" s="22" t="s">
        <v>100</v>
      </c>
      <c r="G4208" s="20"/>
      <c r="H4208" s="15" t="s">
        <v>5</v>
      </c>
      <c r="I4208" s="60"/>
    </row>
    <row r="4209" spans="1:9" s="61" customFormat="1" ht="78" x14ac:dyDescent="0.3">
      <c r="A4209" s="67" t="s">
        <v>4191</v>
      </c>
      <c r="B4209" s="66" t="s">
        <v>4363</v>
      </c>
      <c r="C4209" s="66" t="s">
        <v>4271</v>
      </c>
      <c r="D4209" s="67" t="s">
        <v>4192</v>
      </c>
      <c r="E4209" s="72">
        <v>31</v>
      </c>
      <c r="F4209" s="22" t="s">
        <v>100</v>
      </c>
      <c r="G4209" s="20"/>
      <c r="H4209" s="15" t="s">
        <v>5</v>
      </c>
      <c r="I4209" s="60"/>
    </row>
    <row r="4210" spans="1:9" s="61" customFormat="1" ht="78" x14ac:dyDescent="0.3">
      <c r="A4210" s="67" t="s">
        <v>4191</v>
      </c>
      <c r="B4210" s="66" t="s">
        <v>4363</v>
      </c>
      <c r="C4210" s="66" t="s">
        <v>1260</v>
      </c>
      <c r="D4210" s="67" t="s">
        <v>4192</v>
      </c>
      <c r="E4210" s="72">
        <v>55</v>
      </c>
      <c r="F4210" s="22" t="s">
        <v>100</v>
      </c>
      <c r="G4210" s="20"/>
      <c r="H4210" s="15" t="s">
        <v>5</v>
      </c>
      <c r="I4210" s="60"/>
    </row>
    <row r="4211" spans="1:9" s="61" customFormat="1" ht="78" x14ac:dyDescent="0.3">
      <c r="A4211" s="67" t="s">
        <v>4191</v>
      </c>
      <c r="B4211" s="66" t="s">
        <v>4363</v>
      </c>
      <c r="C4211" s="66" t="s">
        <v>1190</v>
      </c>
      <c r="D4211" s="67" t="s">
        <v>4192</v>
      </c>
      <c r="E4211" s="72">
        <v>30</v>
      </c>
      <c r="F4211" s="22" t="s">
        <v>100</v>
      </c>
      <c r="G4211" s="20"/>
      <c r="H4211" s="15" t="s">
        <v>5</v>
      </c>
      <c r="I4211" s="60"/>
    </row>
    <row r="4212" spans="1:9" s="61" customFormat="1" ht="78" x14ac:dyDescent="0.3">
      <c r="A4212" s="67" t="s">
        <v>4191</v>
      </c>
      <c r="B4212" s="66" t="s">
        <v>4363</v>
      </c>
      <c r="C4212" s="66" t="s">
        <v>1836</v>
      </c>
      <c r="D4212" s="67" t="s">
        <v>4192</v>
      </c>
      <c r="E4212" s="72">
        <v>50</v>
      </c>
      <c r="F4212" s="22" t="s">
        <v>100</v>
      </c>
      <c r="G4212" s="20"/>
      <c r="H4212" s="15" t="s">
        <v>5</v>
      </c>
      <c r="I4212" s="60"/>
    </row>
    <row r="4213" spans="1:9" s="61" customFormat="1" ht="78" x14ac:dyDescent="0.3">
      <c r="A4213" s="67" t="s">
        <v>4191</v>
      </c>
      <c r="B4213" s="66" t="s">
        <v>4363</v>
      </c>
      <c r="C4213" s="66" t="s">
        <v>4388</v>
      </c>
      <c r="D4213" s="67" t="s">
        <v>4192</v>
      </c>
      <c r="E4213" s="72">
        <v>80</v>
      </c>
      <c r="F4213" s="22" t="s">
        <v>100</v>
      </c>
      <c r="G4213" s="20"/>
      <c r="H4213" s="15" t="s">
        <v>5</v>
      </c>
      <c r="I4213" s="60"/>
    </row>
    <row r="4214" spans="1:9" s="61" customFormat="1" ht="78" x14ac:dyDescent="0.3">
      <c r="A4214" s="67" t="s">
        <v>4191</v>
      </c>
      <c r="B4214" s="66" t="s">
        <v>4363</v>
      </c>
      <c r="C4214" s="66" t="s">
        <v>1164</v>
      </c>
      <c r="D4214" s="67" t="s">
        <v>4192</v>
      </c>
      <c r="E4214" s="72">
        <v>109</v>
      </c>
      <c r="F4214" s="22" t="s">
        <v>100</v>
      </c>
      <c r="G4214" s="20"/>
      <c r="H4214" s="15" t="s">
        <v>5</v>
      </c>
      <c r="I4214" s="60"/>
    </row>
    <row r="4215" spans="1:9" s="61" customFormat="1" ht="78" x14ac:dyDescent="0.3">
      <c r="A4215" s="67" t="s">
        <v>4191</v>
      </c>
      <c r="B4215" s="66" t="s">
        <v>4363</v>
      </c>
      <c r="C4215" s="66" t="s">
        <v>4389</v>
      </c>
      <c r="D4215" s="67" t="s">
        <v>4192</v>
      </c>
      <c r="E4215" s="72">
        <v>12</v>
      </c>
      <c r="F4215" s="22" t="s">
        <v>100</v>
      </c>
      <c r="G4215" s="20"/>
      <c r="H4215" s="15" t="s">
        <v>5</v>
      </c>
      <c r="I4215" s="60"/>
    </row>
    <row r="4216" spans="1:9" s="61" customFormat="1" ht="78" x14ac:dyDescent="0.3">
      <c r="A4216" s="67" t="s">
        <v>4191</v>
      </c>
      <c r="B4216" s="66" t="s">
        <v>4363</v>
      </c>
      <c r="C4216" s="66" t="s">
        <v>4390</v>
      </c>
      <c r="D4216" s="67" t="s">
        <v>4192</v>
      </c>
      <c r="E4216" s="72">
        <v>20</v>
      </c>
      <c r="F4216" s="22" t="s">
        <v>100</v>
      </c>
      <c r="G4216" s="20"/>
      <c r="H4216" s="15" t="s">
        <v>5</v>
      </c>
      <c r="I4216" s="60"/>
    </row>
    <row r="4217" spans="1:9" s="61" customFormat="1" ht="78" x14ac:dyDescent="0.3">
      <c r="A4217" s="67" t="s">
        <v>4191</v>
      </c>
      <c r="B4217" s="66" t="s">
        <v>4363</v>
      </c>
      <c r="C4217" s="66" t="s">
        <v>4380</v>
      </c>
      <c r="D4217" s="67" t="s">
        <v>4192</v>
      </c>
      <c r="E4217" s="72">
        <v>65</v>
      </c>
      <c r="F4217" s="22" t="s">
        <v>100</v>
      </c>
      <c r="G4217" s="20"/>
      <c r="H4217" s="15" t="s">
        <v>5</v>
      </c>
      <c r="I4217" s="60"/>
    </row>
    <row r="4218" spans="1:9" s="61" customFormat="1" ht="78" x14ac:dyDescent="0.3">
      <c r="A4218" s="67" t="s">
        <v>4191</v>
      </c>
      <c r="B4218" s="66" t="s">
        <v>4363</v>
      </c>
      <c r="C4218" s="66" t="s">
        <v>2291</v>
      </c>
      <c r="D4218" s="67" t="s">
        <v>4192</v>
      </c>
      <c r="E4218" s="72">
        <v>35</v>
      </c>
      <c r="F4218" s="22" t="s">
        <v>100</v>
      </c>
      <c r="G4218" s="20"/>
      <c r="H4218" s="15" t="s">
        <v>5</v>
      </c>
      <c r="I4218" s="60"/>
    </row>
    <row r="4219" spans="1:9" s="61" customFormat="1" ht="78" x14ac:dyDescent="0.3">
      <c r="A4219" s="67" t="s">
        <v>4191</v>
      </c>
      <c r="B4219" s="66" t="s">
        <v>4363</v>
      </c>
      <c r="C4219" s="66" t="s">
        <v>4382</v>
      </c>
      <c r="D4219" s="67" t="s">
        <v>4192</v>
      </c>
      <c r="E4219" s="72">
        <v>43</v>
      </c>
      <c r="F4219" s="22" t="s">
        <v>100</v>
      </c>
      <c r="G4219" s="20"/>
      <c r="H4219" s="15" t="s">
        <v>5</v>
      </c>
      <c r="I4219" s="60"/>
    </row>
    <row r="4220" spans="1:9" s="61" customFormat="1" ht="78" x14ac:dyDescent="0.3">
      <c r="A4220" s="67" t="s">
        <v>4191</v>
      </c>
      <c r="B4220" s="66" t="s">
        <v>4363</v>
      </c>
      <c r="C4220" s="66" t="s">
        <v>4380</v>
      </c>
      <c r="D4220" s="67" t="s">
        <v>4192</v>
      </c>
      <c r="E4220" s="72">
        <v>133</v>
      </c>
      <c r="F4220" s="22" t="s">
        <v>100</v>
      </c>
      <c r="G4220" s="20"/>
      <c r="H4220" s="15" t="s">
        <v>5</v>
      </c>
      <c r="I4220" s="60"/>
    </row>
    <row r="4221" spans="1:9" s="61" customFormat="1" ht="78" x14ac:dyDescent="0.3">
      <c r="A4221" s="67" t="s">
        <v>4191</v>
      </c>
      <c r="B4221" s="66" t="s">
        <v>4363</v>
      </c>
      <c r="C4221" s="66" t="s">
        <v>1856</v>
      </c>
      <c r="D4221" s="67" t="s">
        <v>4192</v>
      </c>
      <c r="E4221" s="72">
        <v>35</v>
      </c>
      <c r="F4221" s="22" t="s">
        <v>100</v>
      </c>
      <c r="G4221" s="20"/>
      <c r="H4221" s="15" t="s">
        <v>5</v>
      </c>
      <c r="I4221" s="60"/>
    </row>
    <row r="4222" spans="1:9" s="61" customFormat="1" ht="78" x14ac:dyDescent="0.3">
      <c r="A4222" s="67" t="s">
        <v>4191</v>
      </c>
      <c r="B4222" s="66" t="s">
        <v>4363</v>
      </c>
      <c r="C4222" s="66" t="s">
        <v>2278</v>
      </c>
      <c r="D4222" s="67" t="s">
        <v>4192</v>
      </c>
      <c r="E4222" s="72">
        <v>15</v>
      </c>
      <c r="F4222" s="22" t="s">
        <v>100</v>
      </c>
      <c r="G4222" s="20"/>
      <c r="H4222" s="15" t="s">
        <v>5</v>
      </c>
      <c r="I4222" s="60"/>
    </row>
    <row r="4223" spans="1:9" s="61" customFormat="1" ht="97.5" x14ac:dyDescent="0.3">
      <c r="A4223" s="67" t="s">
        <v>4197</v>
      </c>
      <c r="B4223" s="66" t="s">
        <v>4363</v>
      </c>
      <c r="C4223" s="66" t="s">
        <v>4181</v>
      </c>
      <c r="D4223" s="67" t="s">
        <v>4192</v>
      </c>
      <c r="E4223" s="72">
        <v>30</v>
      </c>
      <c r="F4223" s="22" t="s">
        <v>100</v>
      </c>
      <c r="G4223" s="20"/>
      <c r="H4223" s="15" t="s">
        <v>5</v>
      </c>
      <c r="I4223" s="60"/>
    </row>
    <row r="4224" spans="1:9" s="61" customFormat="1" ht="78" x14ac:dyDescent="0.3">
      <c r="A4224" s="67" t="s">
        <v>4191</v>
      </c>
      <c r="B4224" s="66" t="s">
        <v>4363</v>
      </c>
      <c r="C4224" s="66" t="s">
        <v>4370</v>
      </c>
      <c r="D4224" s="67" t="s">
        <v>4192</v>
      </c>
      <c r="E4224" s="72">
        <v>10</v>
      </c>
      <c r="F4224" s="22" t="s">
        <v>100</v>
      </c>
      <c r="G4224" s="20"/>
      <c r="H4224" s="15" t="s">
        <v>5</v>
      </c>
      <c r="I4224" s="60"/>
    </row>
    <row r="4225" spans="1:9" s="61" customFormat="1" ht="78" x14ac:dyDescent="0.3">
      <c r="A4225" s="67" t="s">
        <v>4191</v>
      </c>
      <c r="B4225" s="66" t="s">
        <v>4363</v>
      </c>
      <c r="C4225" s="66" t="s">
        <v>4391</v>
      </c>
      <c r="D4225" s="67" t="s">
        <v>4192</v>
      </c>
      <c r="E4225" s="72">
        <v>95</v>
      </c>
      <c r="F4225" s="22" t="s">
        <v>100</v>
      </c>
      <c r="G4225" s="20"/>
      <c r="H4225" s="15" t="s">
        <v>5</v>
      </c>
      <c r="I4225" s="60"/>
    </row>
    <row r="4226" spans="1:9" s="61" customFormat="1" ht="78" x14ac:dyDescent="0.3">
      <c r="A4226" s="67" t="s">
        <v>4191</v>
      </c>
      <c r="B4226" s="66" t="s">
        <v>4363</v>
      </c>
      <c r="C4226" s="66" t="s">
        <v>4392</v>
      </c>
      <c r="D4226" s="67" t="s">
        <v>4192</v>
      </c>
      <c r="E4226" s="72">
        <v>186</v>
      </c>
      <c r="F4226" s="22" t="s">
        <v>100</v>
      </c>
      <c r="G4226" s="20"/>
      <c r="H4226" s="15" t="s">
        <v>5</v>
      </c>
      <c r="I4226" s="60"/>
    </row>
    <row r="4227" spans="1:9" s="61" customFormat="1" ht="78" x14ac:dyDescent="0.3">
      <c r="A4227" s="67" t="s">
        <v>4191</v>
      </c>
      <c r="B4227" s="66" t="s">
        <v>4363</v>
      </c>
      <c r="C4227" s="66" t="s">
        <v>1836</v>
      </c>
      <c r="D4227" s="67" t="s">
        <v>4192</v>
      </c>
      <c r="E4227" s="72">
        <v>50</v>
      </c>
      <c r="F4227" s="22" t="s">
        <v>100</v>
      </c>
      <c r="G4227" s="20"/>
      <c r="H4227" s="15" t="s">
        <v>5</v>
      </c>
      <c r="I4227" s="60"/>
    </row>
    <row r="4228" spans="1:9" s="61" customFormat="1" ht="78" x14ac:dyDescent="0.3">
      <c r="A4228" s="67" t="s">
        <v>4191</v>
      </c>
      <c r="B4228" s="66" t="s">
        <v>4363</v>
      </c>
      <c r="C4228" s="66" t="s">
        <v>4272</v>
      </c>
      <c r="D4228" s="67" t="s">
        <v>4192</v>
      </c>
      <c r="E4228" s="72">
        <v>153</v>
      </c>
      <c r="F4228" s="22" t="s">
        <v>100</v>
      </c>
      <c r="G4228" s="20"/>
      <c r="H4228" s="15" t="s">
        <v>5</v>
      </c>
      <c r="I4228" s="60"/>
    </row>
    <row r="4229" spans="1:9" s="61" customFormat="1" ht="78" x14ac:dyDescent="0.3">
      <c r="A4229" s="67" t="s">
        <v>4191</v>
      </c>
      <c r="B4229" s="66" t="s">
        <v>4363</v>
      </c>
      <c r="C4229" s="66" t="s">
        <v>4265</v>
      </c>
      <c r="D4229" s="67" t="s">
        <v>4192</v>
      </c>
      <c r="E4229" s="72">
        <v>50</v>
      </c>
      <c r="F4229" s="22" t="s">
        <v>100</v>
      </c>
      <c r="G4229" s="20"/>
      <c r="H4229" s="15" t="s">
        <v>5</v>
      </c>
      <c r="I4229" s="60"/>
    </row>
    <row r="4230" spans="1:9" s="61" customFormat="1" ht="78" x14ac:dyDescent="0.3">
      <c r="A4230" s="67" t="s">
        <v>4191</v>
      </c>
      <c r="B4230" s="66" t="s">
        <v>4363</v>
      </c>
      <c r="C4230" s="66" t="s">
        <v>4393</v>
      </c>
      <c r="D4230" s="67" t="s">
        <v>4192</v>
      </c>
      <c r="E4230" s="72">
        <v>30</v>
      </c>
      <c r="F4230" s="22" t="s">
        <v>100</v>
      </c>
      <c r="G4230" s="20"/>
      <c r="H4230" s="15" t="s">
        <v>5</v>
      </c>
      <c r="I4230" s="60"/>
    </row>
    <row r="4231" spans="1:9" s="61" customFormat="1" ht="78" x14ac:dyDescent="0.3">
      <c r="A4231" s="67" t="s">
        <v>4191</v>
      </c>
      <c r="B4231" s="66" t="s">
        <v>4363</v>
      </c>
      <c r="C4231" s="66" t="s">
        <v>2291</v>
      </c>
      <c r="D4231" s="67" t="s">
        <v>4192</v>
      </c>
      <c r="E4231" s="72">
        <v>15</v>
      </c>
      <c r="F4231" s="22" t="s">
        <v>100</v>
      </c>
      <c r="G4231" s="20"/>
      <c r="H4231" s="15" t="s">
        <v>5</v>
      </c>
      <c r="I4231" s="60"/>
    </row>
    <row r="4232" spans="1:9" s="61" customFormat="1" ht="78" x14ac:dyDescent="0.3">
      <c r="A4232" s="67" t="s">
        <v>4191</v>
      </c>
      <c r="B4232" s="66" t="s">
        <v>4363</v>
      </c>
      <c r="C4232" s="66" t="s">
        <v>4394</v>
      </c>
      <c r="D4232" s="67" t="s">
        <v>4192</v>
      </c>
      <c r="E4232" s="72">
        <v>20</v>
      </c>
      <c r="F4232" s="22" t="s">
        <v>100</v>
      </c>
      <c r="G4232" s="20"/>
      <c r="H4232" s="15" t="s">
        <v>5</v>
      </c>
      <c r="I4232" s="60"/>
    </row>
    <row r="4233" spans="1:9" s="61" customFormat="1" ht="78" x14ac:dyDescent="0.3">
      <c r="A4233" s="67" t="s">
        <v>4191</v>
      </c>
      <c r="B4233" s="66" t="s">
        <v>4363</v>
      </c>
      <c r="C4233" s="66" t="s">
        <v>4388</v>
      </c>
      <c r="D4233" s="67" t="s">
        <v>4192</v>
      </c>
      <c r="E4233" s="72">
        <v>26</v>
      </c>
      <c r="F4233" s="22" t="s">
        <v>100</v>
      </c>
      <c r="G4233" s="20"/>
      <c r="H4233" s="15" t="s">
        <v>5</v>
      </c>
      <c r="I4233" s="60"/>
    </row>
    <row r="4234" spans="1:9" s="61" customFormat="1" ht="78" x14ac:dyDescent="0.3">
      <c r="A4234" s="67" t="s">
        <v>4191</v>
      </c>
      <c r="B4234" s="66" t="s">
        <v>4363</v>
      </c>
      <c r="C4234" s="66" t="s">
        <v>4332</v>
      </c>
      <c r="D4234" s="67" t="s">
        <v>4192</v>
      </c>
      <c r="E4234" s="72">
        <v>32</v>
      </c>
      <c r="F4234" s="22" t="s">
        <v>100</v>
      </c>
      <c r="G4234" s="20"/>
      <c r="H4234" s="15" t="s">
        <v>5</v>
      </c>
      <c r="I4234" s="60"/>
    </row>
    <row r="4235" spans="1:9" s="61" customFormat="1" ht="78" x14ac:dyDescent="0.3">
      <c r="A4235" s="67" t="s">
        <v>4191</v>
      </c>
      <c r="B4235" s="66" t="s">
        <v>4363</v>
      </c>
      <c r="C4235" s="66" t="s">
        <v>4332</v>
      </c>
      <c r="D4235" s="67" t="s">
        <v>4192</v>
      </c>
      <c r="E4235" s="72">
        <v>36</v>
      </c>
      <c r="F4235" s="22" t="s">
        <v>100</v>
      </c>
      <c r="G4235" s="20"/>
      <c r="H4235" s="15" t="s">
        <v>5</v>
      </c>
      <c r="I4235" s="60"/>
    </row>
    <row r="4236" spans="1:9" s="61" customFormat="1" ht="78" x14ac:dyDescent="0.3">
      <c r="A4236" s="67" t="s">
        <v>4191</v>
      </c>
      <c r="B4236" s="66" t="s">
        <v>4363</v>
      </c>
      <c r="C4236" s="66" t="s">
        <v>2191</v>
      </c>
      <c r="D4236" s="67" t="s">
        <v>4192</v>
      </c>
      <c r="E4236" s="72">
        <v>20</v>
      </c>
      <c r="F4236" s="22" t="s">
        <v>100</v>
      </c>
      <c r="G4236" s="20"/>
      <c r="H4236" s="15" t="s">
        <v>5</v>
      </c>
      <c r="I4236" s="60"/>
    </row>
    <row r="4237" spans="1:9" s="61" customFormat="1" ht="78" x14ac:dyDescent="0.3">
      <c r="A4237" s="67" t="s">
        <v>4191</v>
      </c>
      <c r="B4237" s="66" t="s">
        <v>4363</v>
      </c>
      <c r="C4237" s="66" t="s">
        <v>4395</v>
      </c>
      <c r="D4237" s="67" t="s">
        <v>4192</v>
      </c>
      <c r="E4237" s="72">
        <v>20</v>
      </c>
      <c r="F4237" s="22" t="s">
        <v>100</v>
      </c>
      <c r="G4237" s="20"/>
      <c r="H4237" s="15" t="s">
        <v>5</v>
      </c>
      <c r="I4237" s="60"/>
    </row>
    <row r="4238" spans="1:9" s="61" customFormat="1" ht="78" x14ac:dyDescent="0.3">
      <c r="A4238" s="67" t="s">
        <v>4191</v>
      </c>
      <c r="B4238" s="66" t="s">
        <v>4363</v>
      </c>
      <c r="C4238" s="66" t="s">
        <v>4380</v>
      </c>
      <c r="D4238" s="67" t="s">
        <v>4192</v>
      </c>
      <c r="E4238" s="72">
        <v>27</v>
      </c>
      <c r="F4238" s="22" t="s">
        <v>100</v>
      </c>
      <c r="G4238" s="20"/>
      <c r="H4238" s="15" t="s">
        <v>5</v>
      </c>
      <c r="I4238" s="60"/>
    </row>
    <row r="4239" spans="1:9" s="61" customFormat="1" ht="78" x14ac:dyDescent="0.3">
      <c r="A4239" s="67" t="s">
        <v>4191</v>
      </c>
      <c r="B4239" s="66" t="s">
        <v>4363</v>
      </c>
      <c r="C4239" s="66" t="s">
        <v>1190</v>
      </c>
      <c r="D4239" s="67" t="s">
        <v>4192</v>
      </c>
      <c r="E4239" s="72">
        <v>25</v>
      </c>
      <c r="F4239" s="22" t="s">
        <v>100</v>
      </c>
      <c r="G4239" s="20"/>
      <c r="H4239" s="15" t="s">
        <v>5</v>
      </c>
      <c r="I4239" s="60"/>
    </row>
    <row r="4240" spans="1:9" s="61" customFormat="1" ht="78" x14ac:dyDescent="0.3">
      <c r="A4240" s="67" t="s">
        <v>4191</v>
      </c>
      <c r="B4240" s="66" t="s">
        <v>4363</v>
      </c>
      <c r="C4240" s="66" t="s">
        <v>4396</v>
      </c>
      <c r="D4240" s="67" t="s">
        <v>4192</v>
      </c>
      <c r="E4240" s="72">
        <v>8</v>
      </c>
      <c r="F4240" s="22" t="s">
        <v>100</v>
      </c>
      <c r="G4240" s="20"/>
      <c r="H4240" s="15" t="s">
        <v>5</v>
      </c>
      <c r="I4240" s="60"/>
    </row>
    <row r="4241" spans="1:9" s="61" customFormat="1" ht="78" x14ac:dyDescent="0.3">
      <c r="A4241" s="67" t="s">
        <v>4191</v>
      </c>
      <c r="B4241" s="66" t="s">
        <v>4363</v>
      </c>
      <c r="C4241" s="66" t="s">
        <v>4397</v>
      </c>
      <c r="D4241" s="67" t="s">
        <v>4192</v>
      </c>
      <c r="E4241" s="72">
        <v>50</v>
      </c>
      <c r="F4241" s="22" t="s">
        <v>100</v>
      </c>
      <c r="G4241" s="20"/>
      <c r="H4241" s="15" t="s">
        <v>5</v>
      </c>
      <c r="I4241" s="60"/>
    </row>
    <row r="4242" spans="1:9" s="61" customFormat="1" ht="78" x14ac:dyDescent="0.3">
      <c r="A4242" s="67" t="s">
        <v>4191</v>
      </c>
      <c r="B4242" s="66" t="s">
        <v>4363</v>
      </c>
      <c r="C4242" s="66" t="s">
        <v>4398</v>
      </c>
      <c r="D4242" s="67" t="s">
        <v>4192</v>
      </c>
      <c r="E4242" s="72">
        <v>20</v>
      </c>
      <c r="F4242" s="22" t="s">
        <v>100</v>
      </c>
      <c r="G4242" s="20"/>
      <c r="H4242" s="15" t="s">
        <v>5</v>
      </c>
      <c r="I4242" s="60"/>
    </row>
    <row r="4243" spans="1:9" s="61" customFormat="1" ht="78" x14ac:dyDescent="0.3">
      <c r="A4243" s="67" t="s">
        <v>4191</v>
      </c>
      <c r="B4243" s="66" t="s">
        <v>4363</v>
      </c>
      <c r="C4243" s="66" t="s">
        <v>4399</v>
      </c>
      <c r="D4243" s="67" t="s">
        <v>4192</v>
      </c>
      <c r="E4243" s="72">
        <v>10</v>
      </c>
      <c r="F4243" s="22" t="s">
        <v>100</v>
      </c>
      <c r="G4243" s="20"/>
      <c r="H4243" s="15" t="s">
        <v>5</v>
      </c>
      <c r="I4243" s="60"/>
    </row>
    <row r="4244" spans="1:9" s="61" customFormat="1" ht="78" x14ac:dyDescent="0.3">
      <c r="A4244" s="67" t="s">
        <v>4191</v>
      </c>
      <c r="B4244" s="66" t="s">
        <v>4363</v>
      </c>
      <c r="C4244" s="66" t="s">
        <v>4400</v>
      </c>
      <c r="D4244" s="67" t="s">
        <v>4192</v>
      </c>
      <c r="E4244" s="72">
        <v>83</v>
      </c>
      <c r="F4244" s="22" t="s">
        <v>100</v>
      </c>
      <c r="G4244" s="20"/>
      <c r="H4244" s="15" t="s">
        <v>5</v>
      </c>
      <c r="I4244" s="60"/>
    </row>
    <row r="4245" spans="1:9" s="61" customFormat="1" ht="78" x14ac:dyDescent="0.3">
      <c r="A4245" s="67" t="s">
        <v>4191</v>
      </c>
      <c r="B4245" s="66" t="s">
        <v>4363</v>
      </c>
      <c r="C4245" s="66" t="s">
        <v>3634</v>
      </c>
      <c r="D4245" s="67" t="s">
        <v>4192</v>
      </c>
      <c r="E4245" s="72">
        <v>95</v>
      </c>
      <c r="F4245" s="22" t="s">
        <v>100</v>
      </c>
      <c r="G4245" s="20"/>
      <c r="H4245" s="15" t="s">
        <v>5</v>
      </c>
      <c r="I4245" s="60"/>
    </row>
    <row r="4246" spans="1:9" s="61" customFormat="1" ht="78" x14ac:dyDescent="0.3">
      <c r="A4246" s="67" t="s">
        <v>4191</v>
      </c>
      <c r="B4246" s="66" t="s">
        <v>4363</v>
      </c>
      <c r="C4246" s="66" t="s">
        <v>4294</v>
      </c>
      <c r="D4246" s="67" t="s">
        <v>4192</v>
      </c>
      <c r="E4246" s="72">
        <v>80</v>
      </c>
      <c r="F4246" s="22" t="s">
        <v>100</v>
      </c>
      <c r="G4246" s="20"/>
      <c r="H4246" s="15" t="s">
        <v>5</v>
      </c>
      <c r="I4246" s="60"/>
    </row>
    <row r="4247" spans="1:9" s="61" customFormat="1" ht="78" x14ac:dyDescent="0.3">
      <c r="A4247" s="67" t="s">
        <v>4191</v>
      </c>
      <c r="B4247" s="66" t="s">
        <v>4363</v>
      </c>
      <c r="C4247" s="66" t="s">
        <v>2860</v>
      </c>
      <c r="D4247" s="67" t="s">
        <v>4192</v>
      </c>
      <c r="E4247" s="72">
        <v>70</v>
      </c>
      <c r="F4247" s="22" t="s">
        <v>100</v>
      </c>
      <c r="G4247" s="20"/>
      <c r="H4247" s="15" t="s">
        <v>5</v>
      </c>
      <c r="I4247" s="60"/>
    </row>
    <row r="4248" spans="1:9" s="61" customFormat="1" ht="78" x14ac:dyDescent="0.3">
      <c r="A4248" s="67" t="s">
        <v>4191</v>
      </c>
      <c r="B4248" s="66" t="s">
        <v>4363</v>
      </c>
      <c r="C4248" s="66" t="s">
        <v>4294</v>
      </c>
      <c r="D4248" s="67" t="s">
        <v>4192</v>
      </c>
      <c r="E4248" s="72">
        <v>36</v>
      </c>
      <c r="F4248" s="22" t="s">
        <v>100</v>
      </c>
      <c r="G4248" s="20"/>
      <c r="H4248" s="15" t="s">
        <v>5</v>
      </c>
      <c r="I4248" s="60"/>
    </row>
    <row r="4249" spans="1:9" s="61" customFormat="1" ht="78" x14ac:dyDescent="0.3">
      <c r="A4249" s="67" t="s">
        <v>4191</v>
      </c>
      <c r="B4249" s="66" t="s">
        <v>4363</v>
      </c>
      <c r="C4249" s="66" t="s">
        <v>4401</v>
      </c>
      <c r="D4249" s="67" t="s">
        <v>4192</v>
      </c>
      <c r="E4249" s="72">
        <v>35</v>
      </c>
      <c r="F4249" s="22" t="s">
        <v>100</v>
      </c>
      <c r="G4249" s="20"/>
      <c r="H4249" s="15" t="s">
        <v>5</v>
      </c>
      <c r="I4249" s="60"/>
    </row>
    <row r="4250" spans="1:9" s="61" customFormat="1" ht="78" x14ac:dyDescent="0.3">
      <c r="A4250" s="67" t="s">
        <v>4191</v>
      </c>
      <c r="B4250" s="66" t="s">
        <v>4363</v>
      </c>
      <c r="C4250" s="66" t="s">
        <v>4402</v>
      </c>
      <c r="D4250" s="67" t="s">
        <v>4192</v>
      </c>
      <c r="E4250" s="72">
        <v>20</v>
      </c>
      <c r="F4250" s="22" t="s">
        <v>100</v>
      </c>
      <c r="G4250" s="20"/>
      <c r="H4250" s="15" t="s">
        <v>5</v>
      </c>
      <c r="I4250" s="60"/>
    </row>
    <row r="4251" spans="1:9" s="61" customFormat="1" ht="78" x14ac:dyDescent="0.3">
      <c r="A4251" s="34" t="s">
        <v>4187</v>
      </c>
      <c r="B4251" s="66" t="s">
        <v>4403</v>
      </c>
      <c r="C4251" s="66" t="s">
        <v>4404</v>
      </c>
      <c r="D4251" s="34" t="s">
        <v>1771</v>
      </c>
      <c r="E4251" s="71">
        <v>20</v>
      </c>
      <c r="F4251" s="22" t="s">
        <v>100</v>
      </c>
      <c r="G4251" s="20"/>
      <c r="H4251" s="15" t="s">
        <v>5</v>
      </c>
      <c r="I4251" s="60"/>
    </row>
    <row r="4252" spans="1:9" s="61" customFormat="1" ht="78" x14ac:dyDescent="0.3">
      <c r="A4252" s="34" t="s">
        <v>4187</v>
      </c>
      <c r="B4252" s="66" t="s">
        <v>4403</v>
      </c>
      <c r="C4252" s="66" t="s">
        <v>4405</v>
      </c>
      <c r="D4252" s="34" t="s">
        <v>1771</v>
      </c>
      <c r="E4252" s="71">
        <v>20</v>
      </c>
      <c r="F4252" s="22" t="s">
        <v>100</v>
      </c>
      <c r="G4252" s="20"/>
      <c r="H4252" s="15" t="s">
        <v>5</v>
      </c>
      <c r="I4252" s="60"/>
    </row>
    <row r="4253" spans="1:9" s="61" customFormat="1" ht="78" x14ac:dyDescent="0.3">
      <c r="A4253" s="34" t="s">
        <v>4187</v>
      </c>
      <c r="B4253" s="66" t="s">
        <v>4403</v>
      </c>
      <c r="C4253" s="66" t="s">
        <v>4406</v>
      </c>
      <c r="D4253" s="34" t="s">
        <v>1771</v>
      </c>
      <c r="E4253" s="71">
        <v>20</v>
      </c>
      <c r="F4253" s="22" t="s">
        <v>100</v>
      </c>
      <c r="G4253" s="20"/>
      <c r="H4253" s="15" t="s">
        <v>5</v>
      </c>
      <c r="I4253" s="60"/>
    </row>
    <row r="4254" spans="1:9" s="61" customFormat="1" ht="78" x14ac:dyDescent="0.3">
      <c r="A4254" s="34" t="s">
        <v>4187</v>
      </c>
      <c r="B4254" s="66" t="s">
        <v>4403</v>
      </c>
      <c r="C4254" s="70" t="s">
        <v>4245</v>
      </c>
      <c r="D4254" s="34" t="s">
        <v>1771</v>
      </c>
      <c r="E4254" s="71">
        <v>20</v>
      </c>
      <c r="F4254" s="22" t="s">
        <v>100</v>
      </c>
      <c r="G4254" s="20"/>
      <c r="H4254" s="15" t="s">
        <v>5</v>
      </c>
      <c r="I4254" s="60"/>
    </row>
    <row r="4255" spans="1:9" s="61" customFormat="1" ht="78" x14ac:dyDescent="0.3">
      <c r="A4255" s="34" t="s">
        <v>4187</v>
      </c>
      <c r="B4255" s="66" t="s">
        <v>4403</v>
      </c>
      <c r="C4255" s="66" t="s">
        <v>4407</v>
      </c>
      <c r="D4255" s="34" t="s">
        <v>1771</v>
      </c>
      <c r="E4255" s="71">
        <v>20</v>
      </c>
      <c r="F4255" s="22" t="s">
        <v>100</v>
      </c>
      <c r="G4255" s="20"/>
      <c r="H4255" s="15" t="s">
        <v>5</v>
      </c>
      <c r="I4255" s="60"/>
    </row>
    <row r="4256" spans="1:9" s="61" customFormat="1" ht="78" x14ac:dyDescent="0.3">
      <c r="A4256" s="34" t="s">
        <v>4187</v>
      </c>
      <c r="B4256" s="66" t="s">
        <v>4403</v>
      </c>
      <c r="C4256" s="66" t="s">
        <v>3462</v>
      </c>
      <c r="D4256" s="34" t="s">
        <v>1771</v>
      </c>
      <c r="E4256" s="71">
        <v>20</v>
      </c>
      <c r="F4256" s="22" t="s">
        <v>100</v>
      </c>
      <c r="G4256" s="20"/>
      <c r="H4256" s="15" t="s">
        <v>5</v>
      </c>
      <c r="I4256" s="60"/>
    </row>
    <row r="4257" spans="1:9" s="61" customFormat="1" ht="78" x14ac:dyDescent="0.3">
      <c r="A4257" s="34" t="s">
        <v>4187</v>
      </c>
      <c r="B4257" s="66" t="s">
        <v>4403</v>
      </c>
      <c r="C4257" s="70" t="s">
        <v>4408</v>
      </c>
      <c r="D4257" s="34" t="s">
        <v>1771</v>
      </c>
      <c r="E4257" s="71">
        <v>20</v>
      </c>
      <c r="F4257" s="22" t="s">
        <v>100</v>
      </c>
      <c r="G4257" s="20"/>
      <c r="H4257" s="15" t="s">
        <v>5</v>
      </c>
      <c r="I4257" s="60"/>
    </row>
    <row r="4258" spans="1:9" s="61" customFormat="1" ht="78" x14ac:dyDescent="0.3">
      <c r="A4258" s="34" t="s">
        <v>4187</v>
      </c>
      <c r="B4258" s="66" t="s">
        <v>4403</v>
      </c>
      <c r="C4258" s="66" t="s">
        <v>2115</v>
      </c>
      <c r="D4258" s="34" t="s">
        <v>1771</v>
      </c>
      <c r="E4258" s="71">
        <v>20</v>
      </c>
      <c r="F4258" s="22" t="s">
        <v>100</v>
      </c>
      <c r="G4258" s="20"/>
      <c r="H4258" s="15" t="s">
        <v>5</v>
      </c>
      <c r="I4258" s="60"/>
    </row>
    <row r="4259" spans="1:9" s="61" customFormat="1" ht="78" x14ac:dyDescent="0.3">
      <c r="A4259" s="34" t="s">
        <v>4187</v>
      </c>
      <c r="B4259" s="66" t="s">
        <v>4403</v>
      </c>
      <c r="C4259" s="70" t="s">
        <v>4409</v>
      </c>
      <c r="D4259" s="34" t="s">
        <v>1771</v>
      </c>
      <c r="E4259" s="71">
        <v>20</v>
      </c>
      <c r="F4259" s="22" t="s">
        <v>100</v>
      </c>
      <c r="G4259" s="20"/>
      <c r="H4259" s="15" t="s">
        <v>5</v>
      </c>
      <c r="I4259" s="60"/>
    </row>
    <row r="4260" spans="1:9" s="61" customFormat="1" ht="78" x14ac:dyDescent="0.3">
      <c r="A4260" s="34" t="s">
        <v>4187</v>
      </c>
      <c r="B4260" s="66" t="s">
        <v>4403</v>
      </c>
      <c r="C4260" s="70" t="s">
        <v>4410</v>
      </c>
      <c r="D4260" s="34" t="s">
        <v>1771</v>
      </c>
      <c r="E4260" s="71">
        <v>20</v>
      </c>
      <c r="F4260" s="22" t="s">
        <v>100</v>
      </c>
      <c r="G4260" s="20"/>
      <c r="H4260" s="15" t="s">
        <v>5</v>
      </c>
      <c r="I4260" s="60"/>
    </row>
    <row r="4261" spans="1:9" s="61" customFormat="1" ht="78" x14ac:dyDescent="0.3">
      <c r="A4261" s="34" t="s">
        <v>4187</v>
      </c>
      <c r="B4261" s="66" t="s">
        <v>4403</v>
      </c>
      <c r="C4261" s="70" t="s">
        <v>2284</v>
      </c>
      <c r="D4261" s="34" t="s">
        <v>1771</v>
      </c>
      <c r="E4261" s="71">
        <v>20</v>
      </c>
      <c r="F4261" s="22" t="s">
        <v>100</v>
      </c>
      <c r="G4261" s="20"/>
      <c r="H4261" s="15" t="s">
        <v>5</v>
      </c>
      <c r="I4261" s="60"/>
    </row>
    <row r="4262" spans="1:9" s="61" customFormat="1" ht="78" x14ac:dyDescent="0.3">
      <c r="A4262" s="34" t="s">
        <v>4187</v>
      </c>
      <c r="B4262" s="66" t="s">
        <v>4403</v>
      </c>
      <c r="C4262" s="70" t="s">
        <v>2148</v>
      </c>
      <c r="D4262" s="34" t="s">
        <v>1771</v>
      </c>
      <c r="E4262" s="71">
        <v>20</v>
      </c>
      <c r="F4262" s="22" t="s">
        <v>100</v>
      </c>
      <c r="G4262" s="20"/>
      <c r="H4262" s="15" t="s">
        <v>5</v>
      </c>
      <c r="I4262" s="60"/>
    </row>
    <row r="4263" spans="1:9" s="61" customFormat="1" ht="78" x14ac:dyDescent="0.3">
      <c r="A4263" s="34" t="s">
        <v>4187</v>
      </c>
      <c r="B4263" s="66" t="s">
        <v>4403</v>
      </c>
      <c r="C4263" s="70" t="s">
        <v>3025</v>
      </c>
      <c r="D4263" s="34" t="s">
        <v>1771</v>
      </c>
      <c r="E4263" s="71">
        <v>20</v>
      </c>
      <c r="F4263" s="22" t="s">
        <v>100</v>
      </c>
      <c r="G4263" s="20"/>
      <c r="H4263" s="15" t="s">
        <v>5</v>
      </c>
      <c r="I4263" s="60"/>
    </row>
    <row r="4264" spans="1:9" s="61" customFormat="1" ht="78" x14ac:dyDescent="0.3">
      <c r="A4264" s="34" t="s">
        <v>4187</v>
      </c>
      <c r="B4264" s="66" t="s">
        <v>4403</v>
      </c>
      <c r="C4264" s="70" t="s">
        <v>2956</v>
      </c>
      <c r="D4264" s="34" t="s">
        <v>1771</v>
      </c>
      <c r="E4264" s="71">
        <v>20</v>
      </c>
      <c r="F4264" s="22" t="s">
        <v>100</v>
      </c>
      <c r="G4264" s="20"/>
      <c r="H4264" s="15" t="s">
        <v>5</v>
      </c>
      <c r="I4264" s="60"/>
    </row>
    <row r="4265" spans="1:9" s="61" customFormat="1" ht="78" x14ac:dyDescent="0.3">
      <c r="A4265" s="34" t="s">
        <v>4187</v>
      </c>
      <c r="B4265" s="66" t="s">
        <v>4403</v>
      </c>
      <c r="C4265" s="66" t="s">
        <v>4411</v>
      </c>
      <c r="D4265" s="34" t="s">
        <v>1771</v>
      </c>
      <c r="E4265" s="71">
        <v>20</v>
      </c>
      <c r="F4265" s="22" t="s">
        <v>100</v>
      </c>
      <c r="G4265" s="20"/>
      <c r="H4265" s="15" t="s">
        <v>5</v>
      </c>
      <c r="I4265" s="60"/>
    </row>
    <row r="4266" spans="1:9" s="61" customFormat="1" ht="78" x14ac:dyDescent="0.3">
      <c r="A4266" s="34" t="s">
        <v>4187</v>
      </c>
      <c r="B4266" s="66" t="s">
        <v>4403</v>
      </c>
      <c r="C4266" s="70" t="s">
        <v>4412</v>
      </c>
      <c r="D4266" s="34" t="s">
        <v>1771</v>
      </c>
      <c r="E4266" s="71">
        <v>20</v>
      </c>
      <c r="F4266" s="22" t="s">
        <v>100</v>
      </c>
      <c r="G4266" s="20"/>
      <c r="H4266" s="15" t="s">
        <v>5</v>
      </c>
      <c r="I4266" s="60"/>
    </row>
    <row r="4267" spans="1:9" s="61" customFormat="1" ht="78" x14ac:dyDescent="0.3">
      <c r="A4267" s="34" t="s">
        <v>4187</v>
      </c>
      <c r="B4267" s="66" t="s">
        <v>4403</v>
      </c>
      <c r="C4267" s="66" t="s">
        <v>2244</v>
      </c>
      <c r="D4267" s="34" t="s">
        <v>1771</v>
      </c>
      <c r="E4267" s="71">
        <v>180</v>
      </c>
      <c r="F4267" s="22" t="s">
        <v>100</v>
      </c>
      <c r="G4267" s="20"/>
      <c r="H4267" s="15" t="s">
        <v>5</v>
      </c>
      <c r="I4267" s="60"/>
    </row>
    <row r="4268" spans="1:9" s="61" customFormat="1" ht="78" x14ac:dyDescent="0.3">
      <c r="A4268" s="34" t="s">
        <v>4187</v>
      </c>
      <c r="B4268" s="66" t="s">
        <v>4403</v>
      </c>
      <c r="C4268" s="66" t="s">
        <v>2388</v>
      </c>
      <c r="D4268" s="34" t="s">
        <v>1771</v>
      </c>
      <c r="E4268" s="71">
        <v>20</v>
      </c>
      <c r="F4268" s="22" t="s">
        <v>100</v>
      </c>
      <c r="G4268" s="20"/>
      <c r="H4268" s="15" t="s">
        <v>5</v>
      </c>
      <c r="I4268" s="60"/>
    </row>
    <row r="4269" spans="1:9" s="61" customFormat="1" ht="78" x14ac:dyDescent="0.3">
      <c r="A4269" s="34" t="s">
        <v>4187</v>
      </c>
      <c r="B4269" s="66" t="s">
        <v>4403</v>
      </c>
      <c r="C4269" s="70" t="s">
        <v>4413</v>
      </c>
      <c r="D4269" s="34" t="s">
        <v>1771</v>
      </c>
      <c r="E4269" s="71">
        <v>20</v>
      </c>
      <c r="F4269" s="22" t="s">
        <v>100</v>
      </c>
      <c r="G4269" s="20"/>
      <c r="H4269" s="15" t="s">
        <v>5</v>
      </c>
      <c r="I4269" s="60"/>
    </row>
    <row r="4270" spans="1:9" s="61" customFormat="1" ht="78" x14ac:dyDescent="0.3">
      <c r="A4270" s="34" t="s">
        <v>4187</v>
      </c>
      <c r="B4270" s="66" t="s">
        <v>4403</v>
      </c>
      <c r="C4270" s="70" t="s">
        <v>2169</v>
      </c>
      <c r="D4270" s="34" t="s">
        <v>1771</v>
      </c>
      <c r="E4270" s="71">
        <v>20</v>
      </c>
      <c r="F4270" s="22" t="s">
        <v>100</v>
      </c>
      <c r="G4270" s="20"/>
      <c r="H4270" s="15" t="s">
        <v>5</v>
      </c>
      <c r="I4270" s="60"/>
    </row>
    <row r="4271" spans="1:9" s="61" customFormat="1" ht="78" x14ac:dyDescent="0.3">
      <c r="A4271" s="34" t="s">
        <v>4187</v>
      </c>
      <c r="B4271" s="66" t="s">
        <v>4403</v>
      </c>
      <c r="C4271" s="66" t="s">
        <v>2235</v>
      </c>
      <c r="D4271" s="34" t="s">
        <v>1771</v>
      </c>
      <c r="E4271" s="71">
        <v>20</v>
      </c>
      <c r="F4271" s="22" t="s">
        <v>100</v>
      </c>
      <c r="G4271" s="20"/>
      <c r="H4271" s="15" t="s">
        <v>5</v>
      </c>
      <c r="I4271" s="60"/>
    </row>
    <row r="4272" spans="1:9" s="61" customFormat="1" ht="78" x14ac:dyDescent="0.3">
      <c r="A4272" s="34" t="s">
        <v>4187</v>
      </c>
      <c r="B4272" s="66" t="s">
        <v>4403</v>
      </c>
      <c r="C4272" s="70" t="s">
        <v>2131</v>
      </c>
      <c r="D4272" s="34" t="s">
        <v>1771</v>
      </c>
      <c r="E4272" s="71">
        <v>20</v>
      </c>
      <c r="F4272" s="22" t="s">
        <v>100</v>
      </c>
      <c r="G4272" s="20"/>
      <c r="H4272" s="15" t="s">
        <v>5</v>
      </c>
      <c r="I4272" s="60"/>
    </row>
    <row r="4273" spans="1:9" s="61" customFormat="1" ht="78" x14ac:dyDescent="0.3">
      <c r="A4273" s="34" t="s">
        <v>4187</v>
      </c>
      <c r="B4273" s="66" t="s">
        <v>4403</v>
      </c>
      <c r="C4273" s="70" t="s">
        <v>2189</v>
      </c>
      <c r="D4273" s="34" t="s">
        <v>1771</v>
      </c>
      <c r="E4273" s="71">
        <v>20</v>
      </c>
      <c r="F4273" s="22" t="s">
        <v>100</v>
      </c>
      <c r="G4273" s="20"/>
      <c r="H4273" s="15" t="s">
        <v>5</v>
      </c>
      <c r="I4273" s="60"/>
    </row>
    <row r="4274" spans="1:9" s="61" customFormat="1" ht="78" x14ac:dyDescent="0.3">
      <c r="A4274" s="34" t="s">
        <v>4187</v>
      </c>
      <c r="B4274" s="66" t="s">
        <v>4403</v>
      </c>
      <c r="C4274" s="66" t="s">
        <v>3025</v>
      </c>
      <c r="D4274" s="34" t="s">
        <v>1771</v>
      </c>
      <c r="E4274" s="71">
        <v>48</v>
      </c>
      <c r="F4274" s="22" t="s">
        <v>100</v>
      </c>
      <c r="G4274" s="20"/>
      <c r="H4274" s="15" t="s">
        <v>5</v>
      </c>
      <c r="I4274" s="60"/>
    </row>
    <row r="4275" spans="1:9" s="61" customFormat="1" ht="78" x14ac:dyDescent="0.3">
      <c r="A4275" s="34" t="s">
        <v>4187</v>
      </c>
      <c r="B4275" s="66" t="s">
        <v>4403</v>
      </c>
      <c r="C4275" s="70" t="s">
        <v>2074</v>
      </c>
      <c r="D4275" s="34" t="s">
        <v>1771</v>
      </c>
      <c r="E4275" s="71">
        <v>20</v>
      </c>
      <c r="F4275" s="22" t="s">
        <v>100</v>
      </c>
      <c r="G4275" s="20"/>
      <c r="H4275" s="15" t="s">
        <v>5</v>
      </c>
      <c r="I4275" s="60"/>
    </row>
    <row r="4276" spans="1:9" s="61" customFormat="1" ht="78" x14ac:dyDescent="0.3">
      <c r="A4276" s="34" t="s">
        <v>4187</v>
      </c>
      <c r="B4276" s="66" t="s">
        <v>4403</v>
      </c>
      <c r="C4276" s="70" t="s">
        <v>2239</v>
      </c>
      <c r="D4276" s="34" t="s">
        <v>1771</v>
      </c>
      <c r="E4276" s="71">
        <v>20</v>
      </c>
      <c r="F4276" s="22" t="s">
        <v>100</v>
      </c>
      <c r="G4276" s="20"/>
      <c r="H4276" s="15" t="s">
        <v>5</v>
      </c>
      <c r="I4276" s="60"/>
    </row>
    <row r="4277" spans="1:9" s="61" customFormat="1" ht="78" x14ac:dyDescent="0.3">
      <c r="A4277" s="34" t="s">
        <v>4187</v>
      </c>
      <c r="B4277" s="66" t="s">
        <v>4403</v>
      </c>
      <c r="C4277" s="70" t="s">
        <v>1869</v>
      </c>
      <c r="D4277" s="34" t="s">
        <v>1771</v>
      </c>
      <c r="E4277" s="71">
        <v>20</v>
      </c>
      <c r="F4277" s="22" t="s">
        <v>100</v>
      </c>
      <c r="G4277" s="20"/>
      <c r="H4277" s="15" t="s">
        <v>5</v>
      </c>
      <c r="I4277" s="60"/>
    </row>
    <row r="4278" spans="1:9" s="61" customFormat="1" ht="78" x14ac:dyDescent="0.3">
      <c r="A4278" s="34" t="s">
        <v>4187</v>
      </c>
      <c r="B4278" s="66" t="s">
        <v>4403</v>
      </c>
      <c r="C4278" s="70" t="s">
        <v>2077</v>
      </c>
      <c r="D4278" s="34" t="s">
        <v>1771</v>
      </c>
      <c r="E4278" s="71">
        <v>20</v>
      </c>
      <c r="F4278" s="22" t="s">
        <v>100</v>
      </c>
      <c r="G4278" s="20"/>
      <c r="H4278" s="15" t="s">
        <v>5</v>
      </c>
      <c r="I4278" s="60"/>
    </row>
    <row r="4279" spans="1:9" s="61" customFormat="1" ht="78" x14ac:dyDescent="0.3">
      <c r="A4279" s="34" t="s">
        <v>4187</v>
      </c>
      <c r="B4279" s="66" t="s">
        <v>4403</v>
      </c>
      <c r="C4279" s="70" t="s">
        <v>4376</v>
      </c>
      <c r="D4279" s="34" t="s">
        <v>1771</v>
      </c>
      <c r="E4279" s="71">
        <v>20</v>
      </c>
      <c r="F4279" s="22" t="s">
        <v>100</v>
      </c>
      <c r="G4279" s="20"/>
      <c r="H4279" s="15" t="s">
        <v>5</v>
      </c>
      <c r="I4279" s="60"/>
    </row>
    <row r="4280" spans="1:9" s="61" customFormat="1" ht="78" x14ac:dyDescent="0.3">
      <c r="A4280" s="34" t="s">
        <v>4187</v>
      </c>
      <c r="B4280" s="66" t="s">
        <v>4403</v>
      </c>
      <c r="C4280" s="70" t="s">
        <v>4376</v>
      </c>
      <c r="D4280" s="34" t="s">
        <v>1771</v>
      </c>
      <c r="E4280" s="71">
        <v>20</v>
      </c>
      <c r="F4280" s="22" t="s">
        <v>100</v>
      </c>
      <c r="G4280" s="20"/>
      <c r="H4280" s="15" t="s">
        <v>5</v>
      </c>
      <c r="I4280" s="60"/>
    </row>
    <row r="4281" spans="1:9" s="61" customFormat="1" ht="78" x14ac:dyDescent="0.3">
      <c r="A4281" s="34" t="s">
        <v>4187</v>
      </c>
      <c r="B4281" s="66" t="s">
        <v>4403</v>
      </c>
      <c r="C4281" s="70" t="s">
        <v>4414</v>
      </c>
      <c r="D4281" s="34" t="s">
        <v>1771</v>
      </c>
      <c r="E4281" s="71">
        <v>20</v>
      </c>
      <c r="F4281" s="22" t="s">
        <v>100</v>
      </c>
      <c r="G4281" s="20"/>
      <c r="H4281" s="15" t="s">
        <v>5</v>
      </c>
      <c r="I4281" s="60"/>
    </row>
    <row r="4282" spans="1:9" s="61" customFormat="1" ht="78" x14ac:dyDescent="0.3">
      <c r="A4282" s="34" t="s">
        <v>4187</v>
      </c>
      <c r="B4282" s="66" t="s">
        <v>4403</v>
      </c>
      <c r="C4282" s="70" t="s">
        <v>4415</v>
      </c>
      <c r="D4282" s="34" t="s">
        <v>1771</v>
      </c>
      <c r="E4282" s="71">
        <v>20</v>
      </c>
      <c r="F4282" s="22" t="s">
        <v>100</v>
      </c>
      <c r="G4282" s="20"/>
      <c r="H4282" s="15" t="s">
        <v>5</v>
      </c>
      <c r="I4282" s="60"/>
    </row>
    <row r="4283" spans="1:9" s="61" customFormat="1" ht="78" x14ac:dyDescent="0.3">
      <c r="A4283" s="34" t="s">
        <v>4187</v>
      </c>
      <c r="B4283" s="66" t="s">
        <v>4403</v>
      </c>
      <c r="C4283" s="70" t="s">
        <v>3025</v>
      </c>
      <c r="D4283" s="34" t="s">
        <v>1771</v>
      </c>
      <c r="E4283" s="71">
        <v>30</v>
      </c>
      <c r="F4283" s="22" t="s">
        <v>100</v>
      </c>
      <c r="G4283" s="20"/>
      <c r="H4283" s="15" t="s">
        <v>5</v>
      </c>
      <c r="I4283" s="60"/>
    </row>
    <row r="4284" spans="1:9" s="61" customFormat="1" ht="78" x14ac:dyDescent="0.3">
      <c r="A4284" s="34" t="s">
        <v>4187</v>
      </c>
      <c r="B4284" s="66" t="s">
        <v>4403</v>
      </c>
      <c r="C4284" s="70" t="s">
        <v>4416</v>
      </c>
      <c r="D4284" s="34" t="s">
        <v>1771</v>
      </c>
      <c r="E4284" s="71">
        <v>20</v>
      </c>
      <c r="F4284" s="22" t="s">
        <v>100</v>
      </c>
      <c r="G4284" s="20"/>
      <c r="H4284" s="15" t="s">
        <v>5</v>
      </c>
      <c r="I4284" s="60"/>
    </row>
    <row r="4285" spans="1:9" s="61" customFormat="1" ht="78" x14ac:dyDescent="0.3">
      <c r="A4285" s="34" t="s">
        <v>4187</v>
      </c>
      <c r="B4285" s="66" t="s">
        <v>4403</v>
      </c>
      <c r="C4285" s="70" t="s">
        <v>2190</v>
      </c>
      <c r="D4285" s="34" t="s">
        <v>1771</v>
      </c>
      <c r="E4285" s="71">
        <v>20</v>
      </c>
      <c r="F4285" s="22" t="s">
        <v>100</v>
      </c>
      <c r="G4285" s="20"/>
      <c r="H4285" s="15" t="s">
        <v>5</v>
      </c>
      <c r="I4285" s="60"/>
    </row>
    <row r="4286" spans="1:9" s="61" customFormat="1" ht="78" x14ac:dyDescent="0.3">
      <c r="A4286" s="34" t="s">
        <v>4187</v>
      </c>
      <c r="B4286" s="66" t="s">
        <v>4403</v>
      </c>
      <c r="C4286" s="66" t="s">
        <v>2310</v>
      </c>
      <c r="D4286" s="34" t="s">
        <v>1771</v>
      </c>
      <c r="E4286" s="71">
        <v>20</v>
      </c>
      <c r="F4286" s="22" t="s">
        <v>100</v>
      </c>
      <c r="G4286" s="20"/>
      <c r="H4286" s="15" t="s">
        <v>5</v>
      </c>
      <c r="I4286" s="60"/>
    </row>
    <row r="4287" spans="1:9" s="61" customFormat="1" ht="78" x14ac:dyDescent="0.3">
      <c r="A4287" s="34" t="s">
        <v>4187</v>
      </c>
      <c r="B4287" s="66" t="s">
        <v>4403</v>
      </c>
      <c r="C4287" s="70" t="s">
        <v>2990</v>
      </c>
      <c r="D4287" s="34" t="s">
        <v>1771</v>
      </c>
      <c r="E4287" s="71">
        <v>20</v>
      </c>
      <c r="F4287" s="22" t="s">
        <v>100</v>
      </c>
      <c r="G4287" s="20"/>
      <c r="H4287" s="15" t="s">
        <v>5</v>
      </c>
      <c r="I4287" s="60"/>
    </row>
    <row r="4288" spans="1:9" s="61" customFormat="1" ht="78" x14ac:dyDescent="0.3">
      <c r="A4288" s="34" t="s">
        <v>4187</v>
      </c>
      <c r="B4288" s="66" t="s">
        <v>4403</v>
      </c>
      <c r="C4288" s="70" t="s">
        <v>4417</v>
      </c>
      <c r="D4288" s="34" t="s">
        <v>1771</v>
      </c>
      <c r="E4288" s="71">
        <v>20</v>
      </c>
      <c r="F4288" s="22" t="s">
        <v>100</v>
      </c>
      <c r="G4288" s="20"/>
      <c r="H4288" s="15" t="s">
        <v>5</v>
      </c>
      <c r="I4288" s="60"/>
    </row>
    <row r="4289" spans="1:9" s="61" customFormat="1" ht="78" x14ac:dyDescent="0.3">
      <c r="A4289" s="34" t="s">
        <v>4187</v>
      </c>
      <c r="B4289" s="66" t="s">
        <v>4403</v>
      </c>
      <c r="C4289" s="70" t="s">
        <v>4308</v>
      </c>
      <c r="D4289" s="34" t="s">
        <v>1771</v>
      </c>
      <c r="E4289" s="71">
        <v>20</v>
      </c>
      <c r="F4289" s="22" t="s">
        <v>100</v>
      </c>
      <c r="G4289" s="20"/>
      <c r="H4289" s="15" t="s">
        <v>5</v>
      </c>
      <c r="I4289" s="60"/>
    </row>
    <row r="4290" spans="1:9" s="61" customFormat="1" ht="78" x14ac:dyDescent="0.3">
      <c r="A4290" s="34" t="s">
        <v>4187</v>
      </c>
      <c r="B4290" s="66" t="s">
        <v>4403</v>
      </c>
      <c r="C4290" s="70" t="s">
        <v>2194</v>
      </c>
      <c r="D4290" s="34" t="s">
        <v>1771</v>
      </c>
      <c r="E4290" s="71">
        <v>20</v>
      </c>
      <c r="F4290" s="22" t="s">
        <v>100</v>
      </c>
      <c r="G4290" s="20"/>
      <c r="H4290" s="15" t="s">
        <v>5</v>
      </c>
      <c r="I4290" s="60"/>
    </row>
    <row r="4291" spans="1:9" s="61" customFormat="1" ht="78" x14ac:dyDescent="0.3">
      <c r="A4291" s="34" t="s">
        <v>4187</v>
      </c>
      <c r="B4291" s="66" t="s">
        <v>4403</v>
      </c>
      <c r="C4291" s="70" t="s">
        <v>1847</v>
      </c>
      <c r="D4291" s="34" t="s">
        <v>1771</v>
      </c>
      <c r="E4291" s="71">
        <v>20</v>
      </c>
      <c r="F4291" s="22" t="s">
        <v>100</v>
      </c>
      <c r="G4291" s="20"/>
      <c r="H4291" s="15" t="s">
        <v>5</v>
      </c>
      <c r="I4291" s="60"/>
    </row>
    <row r="4292" spans="1:9" s="61" customFormat="1" ht="78" x14ac:dyDescent="0.3">
      <c r="A4292" s="34" t="s">
        <v>4187</v>
      </c>
      <c r="B4292" s="66" t="s">
        <v>4403</v>
      </c>
      <c r="C4292" s="70" t="s">
        <v>4418</v>
      </c>
      <c r="D4292" s="34" t="s">
        <v>1771</v>
      </c>
      <c r="E4292" s="71">
        <v>20</v>
      </c>
      <c r="F4292" s="22" t="s">
        <v>100</v>
      </c>
      <c r="G4292" s="20"/>
      <c r="H4292" s="15" t="s">
        <v>5</v>
      </c>
      <c r="I4292" s="60"/>
    </row>
    <row r="4293" spans="1:9" s="61" customFormat="1" ht="78" x14ac:dyDescent="0.3">
      <c r="A4293" s="34" t="s">
        <v>4187</v>
      </c>
      <c r="B4293" s="66" t="s">
        <v>4403</v>
      </c>
      <c r="C4293" s="70" t="s">
        <v>4418</v>
      </c>
      <c r="D4293" s="34" t="s">
        <v>1771</v>
      </c>
      <c r="E4293" s="71">
        <v>30</v>
      </c>
      <c r="F4293" s="22" t="s">
        <v>100</v>
      </c>
      <c r="G4293" s="20"/>
      <c r="H4293" s="15" t="s">
        <v>5</v>
      </c>
      <c r="I4293" s="60"/>
    </row>
    <row r="4294" spans="1:9" s="61" customFormat="1" ht="78" x14ac:dyDescent="0.3">
      <c r="A4294" s="34" t="s">
        <v>4187</v>
      </c>
      <c r="B4294" s="66" t="s">
        <v>4403</v>
      </c>
      <c r="C4294" s="70" t="s">
        <v>1782</v>
      </c>
      <c r="D4294" s="34" t="s">
        <v>1771</v>
      </c>
      <c r="E4294" s="71">
        <v>20</v>
      </c>
      <c r="F4294" s="22" t="s">
        <v>100</v>
      </c>
      <c r="G4294" s="20"/>
      <c r="H4294" s="15" t="s">
        <v>5</v>
      </c>
      <c r="I4294" s="60"/>
    </row>
    <row r="4295" spans="1:9" s="61" customFormat="1" ht="78" x14ac:dyDescent="0.3">
      <c r="A4295" s="34" t="s">
        <v>4187</v>
      </c>
      <c r="B4295" s="66" t="s">
        <v>4403</v>
      </c>
      <c r="C4295" s="70" t="s">
        <v>4419</v>
      </c>
      <c r="D4295" s="34" t="s">
        <v>1771</v>
      </c>
      <c r="E4295" s="71">
        <v>20</v>
      </c>
      <c r="F4295" s="22" t="s">
        <v>100</v>
      </c>
      <c r="G4295" s="20"/>
      <c r="H4295" s="15" t="s">
        <v>5</v>
      </c>
      <c r="I4295" s="60"/>
    </row>
    <row r="4296" spans="1:9" s="61" customFormat="1" ht="78" x14ac:dyDescent="0.3">
      <c r="A4296" s="34" t="s">
        <v>4187</v>
      </c>
      <c r="B4296" s="66" t="s">
        <v>4403</v>
      </c>
      <c r="C4296" s="70" t="s">
        <v>2282</v>
      </c>
      <c r="D4296" s="34" t="s">
        <v>1771</v>
      </c>
      <c r="E4296" s="71">
        <v>20</v>
      </c>
      <c r="F4296" s="22" t="s">
        <v>100</v>
      </c>
      <c r="G4296" s="20"/>
      <c r="H4296" s="15" t="s">
        <v>5</v>
      </c>
      <c r="I4296" s="60"/>
    </row>
    <row r="4297" spans="1:9" s="61" customFormat="1" ht="78" x14ac:dyDescent="0.3">
      <c r="A4297" s="34" t="s">
        <v>4187</v>
      </c>
      <c r="B4297" s="66" t="s">
        <v>4403</v>
      </c>
      <c r="C4297" s="70" t="s">
        <v>4419</v>
      </c>
      <c r="D4297" s="34" t="s">
        <v>1771</v>
      </c>
      <c r="E4297" s="71">
        <v>20</v>
      </c>
      <c r="F4297" s="22" t="s">
        <v>100</v>
      </c>
      <c r="G4297" s="20"/>
      <c r="H4297" s="15" t="s">
        <v>5</v>
      </c>
      <c r="I4297" s="60"/>
    </row>
    <row r="4298" spans="1:9" s="61" customFormat="1" ht="78" x14ac:dyDescent="0.3">
      <c r="A4298" s="34" t="s">
        <v>4187</v>
      </c>
      <c r="B4298" s="66" t="s">
        <v>4403</v>
      </c>
      <c r="C4298" s="70" t="s">
        <v>4420</v>
      </c>
      <c r="D4298" s="34" t="s">
        <v>1771</v>
      </c>
      <c r="E4298" s="71">
        <v>20</v>
      </c>
      <c r="F4298" s="22" t="s">
        <v>100</v>
      </c>
      <c r="G4298" s="20"/>
      <c r="H4298" s="15" t="s">
        <v>5</v>
      </c>
      <c r="I4298" s="60"/>
    </row>
    <row r="4299" spans="1:9" s="61" customFormat="1" ht="78" x14ac:dyDescent="0.3">
      <c r="A4299" s="34" t="s">
        <v>4187</v>
      </c>
      <c r="B4299" s="66" t="s">
        <v>4403</v>
      </c>
      <c r="C4299" s="70" t="s">
        <v>2078</v>
      </c>
      <c r="D4299" s="34" t="s">
        <v>1771</v>
      </c>
      <c r="E4299" s="71">
        <v>20</v>
      </c>
      <c r="F4299" s="22" t="s">
        <v>100</v>
      </c>
      <c r="G4299" s="20"/>
      <c r="H4299" s="15" t="s">
        <v>5</v>
      </c>
      <c r="I4299" s="60"/>
    </row>
    <row r="4300" spans="1:9" s="61" customFormat="1" ht="78" x14ac:dyDescent="0.3">
      <c r="A4300" s="34" t="s">
        <v>4187</v>
      </c>
      <c r="B4300" s="66" t="s">
        <v>4403</v>
      </c>
      <c r="C4300" s="70" t="s">
        <v>4416</v>
      </c>
      <c r="D4300" s="34" t="s">
        <v>1771</v>
      </c>
      <c r="E4300" s="71">
        <v>30</v>
      </c>
      <c r="F4300" s="22" t="s">
        <v>100</v>
      </c>
      <c r="G4300" s="20"/>
      <c r="H4300" s="15" t="s">
        <v>5</v>
      </c>
      <c r="I4300" s="60"/>
    </row>
    <row r="4301" spans="1:9" s="61" customFormat="1" ht="78" x14ac:dyDescent="0.3">
      <c r="A4301" s="34" t="s">
        <v>4187</v>
      </c>
      <c r="B4301" s="66" t="s">
        <v>4403</v>
      </c>
      <c r="C4301" s="70" t="s">
        <v>4356</v>
      </c>
      <c r="D4301" s="34" t="s">
        <v>1771</v>
      </c>
      <c r="E4301" s="71">
        <v>20</v>
      </c>
      <c r="F4301" s="22" t="s">
        <v>100</v>
      </c>
      <c r="G4301" s="20"/>
      <c r="H4301" s="15" t="s">
        <v>5</v>
      </c>
      <c r="I4301" s="60"/>
    </row>
    <row r="4302" spans="1:9" s="61" customFormat="1" ht="78" x14ac:dyDescent="0.3">
      <c r="A4302" s="34" t="s">
        <v>4187</v>
      </c>
      <c r="B4302" s="66" t="s">
        <v>4403</v>
      </c>
      <c r="C4302" s="70" t="s">
        <v>4340</v>
      </c>
      <c r="D4302" s="34" t="s">
        <v>1771</v>
      </c>
      <c r="E4302" s="71">
        <v>20</v>
      </c>
      <c r="F4302" s="22" t="s">
        <v>100</v>
      </c>
      <c r="G4302" s="20"/>
      <c r="H4302" s="15" t="s">
        <v>5</v>
      </c>
      <c r="I4302" s="60"/>
    </row>
    <row r="4303" spans="1:9" s="61" customFormat="1" ht="78" x14ac:dyDescent="0.3">
      <c r="A4303" s="34" t="s">
        <v>4187</v>
      </c>
      <c r="B4303" s="66" t="s">
        <v>4403</v>
      </c>
      <c r="C4303" s="70" t="s">
        <v>4305</v>
      </c>
      <c r="D4303" s="34" t="s">
        <v>1771</v>
      </c>
      <c r="E4303" s="71">
        <v>20</v>
      </c>
      <c r="F4303" s="22" t="s">
        <v>100</v>
      </c>
      <c r="G4303" s="20"/>
      <c r="H4303" s="15" t="s">
        <v>5</v>
      </c>
      <c r="I4303" s="60"/>
    </row>
    <row r="4304" spans="1:9" s="61" customFormat="1" ht="78" x14ac:dyDescent="0.3">
      <c r="A4304" s="34" t="s">
        <v>4187</v>
      </c>
      <c r="B4304" s="66" t="s">
        <v>4403</v>
      </c>
      <c r="C4304" s="70" t="s">
        <v>2220</v>
      </c>
      <c r="D4304" s="34" t="s">
        <v>1771</v>
      </c>
      <c r="E4304" s="71">
        <v>20</v>
      </c>
      <c r="F4304" s="22" t="s">
        <v>100</v>
      </c>
      <c r="G4304" s="20"/>
      <c r="H4304" s="15" t="s">
        <v>5</v>
      </c>
      <c r="I4304" s="60"/>
    </row>
    <row r="4305" spans="1:9" s="61" customFormat="1" ht="78" x14ac:dyDescent="0.3">
      <c r="A4305" s="34" t="s">
        <v>4187</v>
      </c>
      <c r="B4305" s="66" t="s">
        <v>4403</v>
      </c>
      <c r="C4305" s="70" t="s">
        <v>4421</v>
      </c>
      <c r="D4305" s="34" t="s">
        <v>1771</v>
      </c>
      <c r="E4305" s="71">
        <v>30</v>
      </c>
      <c r="F4305" s="22" t="s">
        <v>100</v>
      </c>
      <c r="G4305" s="20"/>
      <c r="H4305" s="15" t="s">
        <v>5</v>
      </c>
      <c r="I4305" s="60"/>
    </row>
    <row r="4306" spans="1:9" s="61" customFormat="1" ht="78" x14ac:dyDescent="0.3">
      <c r="A4306" s="34" t="s">
        <v>4187</v>
      </c>
      <c r="B4306" s="66" t="s">
        <v>4403</v>
      </c>
      <c r="C4306" s="70" t="s">
        <v>4422</v>
      </c>
      <c r="D4306" s="34" t="s">
        <v>1771</v>
      </c>
      <c r="E4306" s="71">
        <v>20</v>
      </c>
      <c r="F4306" s="22" t="s">
        <v>100</v>
      </c>
      <c r="G4306" s="20"/>
      <c r="H4306" s="15" t="s">
        <v>5</v>
      </c>
      <c r="I4306" s="60"/>
    </row>
    <row r="4307" spans="1:9" s="61" customFormat="1" ht="78" x14ac:dyDescent="0.3">
      <c r="A4307" s="34" t="s">
        <v>4187</v>
      </c>
      <c r="B4307" s="66" t="s">
        <v>4403</v>
      </c>
      <c r="C4307" s="70" t="s">
        <v>2184</v>
      </c>
      <c r="D4307" s="34" t="s">
        <v>1771</v>
      </c>
      <c r="E4307" s="71">
        <v>20</v>
      </c>
      <c r="F4307" s="22" t="s">
        <v>100</v>
      </c>
      <c r="G4307" s="20"/>
      <c r="H4307" s="15" t="s">
        <v>5</v>
      </c>
      <c r="I4307" s="60"/>
    </row>
    <row r="4308" spans="1:9" s="61" customFormat="1" ht="78" x14ac:dyDescent="0.3">
      <c r="A4308" s="34" t="s">
        <v>4187</v>
      </c>
      <c r="B4308" s="66" t="s">
        <v>4403</v>
      </c>
      <c r="C4308" s="70" t="s">
        <v>4423</v>
      </c>
      <c r="D4308" s="34" t="s">
        <v>1771</v>
      </c>
      <c r="E4308" s="71">
        <v>20</v>
      </c>
      <c r="F4308" s="22" t="s">
        <v>100</v>
      </c>
      <c r="G4308" s="20"/>
      <c r="H4308" s="15" t="s">
        <v>5</v>
      </c>
      <c r="I4308" s="60"/>
    </row>
    <row r="4309" spans="1:9" s="61" customFormat="1" ht="78" x14ac:dyDescent="0.3">
      <c r="A4309" s="34" t="s">
        <v>4187</v>
      </c>
      <c r="B4309" s="66" t="s">
        <v>4403</v>
      </c>
      <c r="C4309" s="70" t="s">
        <v>4424</v>
      </c>
      <c r="D4309" s="34" t="s">
        <v>1771</v>
      </c>
      <c r="E4309" s="71">
        <v>20</v>
      </c>
      <c r="F4309" s="22" t="s">
        <v>100</v>
      </c>
      <c r="G4309" s="20"/>
      <c r="H4309" s="15" t="s">
        <v>5</v>
      </c>
      <c r="I4309" s="60"/>
    </row>
    <row r="4310" spans="1:9" s="61" customFormat="1" ht="78" x14ac:dyDescent="0.3">
      <c r="A4310" s="34" t="s">
        <v>4187</v>
      </c>
      <c r="B4310" s="66" t="s">
        <v>4403</v>
      </c>
      <c r="C4310" s="70" t="s">
        <v>4425</v>
      </c>
      <c r="D4310" s="34" t="s">
        <v>1771</v>
      </c>
      <c r="E4310" s="71">
        <v>20</v>
      </c>
      <c r="F4310" s="22" t="s">
        <v>100</v>
      </c>
      <c r="G4310" s="20"/>
      <c r="H4310" s="15" t="s">
        <v>5</v>
      </c>
      <c r="I4310" s="60"/>
    </row>
    <row r="4311" spans="1:9" s="61" customFormat="1" ht="78" x14ac:dyDescent="0.3">
      <c r="A4311" s="34" t="s">
        <v>4187</v>
      </c>
      <c r="B4311" s="66" t="s">
        <v>4403</v>
      </c>
      <c r="C4311" s="70" t="s">
        <v>2966</v>
      </c>
      <c r="D4311" s="34" t="s">
        <v>1771</v>
      </c>
      <c r="E4311" s="71">
        <v>20</v>
      </c>
      <c r="F4311" s="22" t="s">
        <v>100</v>
      </c>
      <c r="G4311" s="20"/>
      <c r="H4311" s="15" t="s">
        <v>5</v>
      </c>
      <c r="I4311" s="60"/>
    </row>
    <row r="4312" spans="1:9" s="61" customFormat="1" ht="78" x14ac:dyDescent="0.3">
      <c r="A4312" s="34" t="s">
        <v>4187</v>
      </c>
      <c r="B4312" s="66" t="s">
        <v>4403</v>
      </c>
      <c r="C4312" s="70" t="s">
        <v>4426</v>
      </c>
      <c r="D4312" s="34" t="s">
        <v>1771</v>
      </c>
      <c r="E4312" s="71">
        <v>20</v>
      </c>
      <c r="F4312" s="22" t="s">
        <v>100</v>
      </c>
      <c r="G4312" s="20"/>
      <c r="H4312" s="15" t="s">
        <v>5</v>
      </c>
      <c r="I4312" s="60"/>
    </row>
    <row r="4313" spans="1:9" s="61" customFormat="1" ht="78" x14ac:dyDescent="0.3">
      <c r="A4313" s="34" t="s">
        <v>4187</v>
      </c>
      <c r="B4313" s="66" t="s">
        <v>4403</v>
      </c>
      <c r="C4313" s="70" t="s">
        <v>4426</v>
      </c>
      <c r="D4313" s="34" t="s">
        <v>1771</v>
      </c>
      <c r="E4313" s="71">
        <v>30</v>
      </c>
      <c r="F4313" s="22" t="s">
        <v>100</v>
      </c>
      <c r="G4313" s="20"/>
      <c r="H4313" s="15" t="s">
        <v>5</v>
      </c>
      <c r="I4313" s="60"/>
    </row>
    <row r="4314" spans="1:9" s="61" customFormat="1" ht="78" x14ac:dyDescent="0.3">
      <c r="A4314" s="34" t="s">
        <v>4187</v>
      </c>
      <c r="B4314" s="66" t="s">
        <v>4403</v>
      </c>
      <c r="C4314" s="70" t="s">
        <v>4424</v>
      </c>
      <c r="D4314" s="34" t="s">
        <v>1771</v>
      </c>
      <c r="E4314" s="71">
        <v>30</v>
      </c>
      <c r="F4314" s="22" t="s">
        <v>100</v>
      </c>
      <c r="G4314" s="20"/>
      <c r="H4314" s="15" t="s">
        <v>5</v>
      </c>
      <c r="I4314" s="60"/>
    </row>
    <row r="4315" spans="1:9" s="61" customFormat="1" ht="78" x14ac:dyDescent="0.3">
      <c r="A4315" s="34" t="s">
        <v>4187</v>
      </c>
      <c r="B4315" s="66" t="s">
        <v>4403</v>
      </c>
      <c r="C4315" s="70" t="s">
        <v>4427</v>
      </c>
      <c r="D4315" s="34" t="s">
        <v>1771</v>
      </c>
      <c r="E4315" s="71">
        <v>20</v>
      </c>
      <c r="F4315" s="22" t="s">
        <v>100</v>
      </c>
      <c r="G4315" s="20"/>
      <c r="H4315" s="15" t="s">
        <v>5</v>
      </c>
      <c r="I4315" s="60"/>
    </row>
    <row r="4316" spans="1:9" s="61" customFormat="1" ht="78" x14ac:dyDescent="0.3">
      <c r="A4316" s="34" t="s">
        <v>4187</v>
      </c>
      <c r="B4316" s="66" t="s">
        <v>4403</v>
      </c>
      <c r="C4316" s="70" t="s">
        <v>2265</v>
      </c>
      <c r="D4316" s="34" t="s">
        <v>1771</v>
      </c>
      <c r="E4316" s="71">
        <v>20</v>
      </c>
      <c r="F4316" s="22" t="s">
        <v>100</v>
      </c>
      <c r="G4316" s="20"/>
      <c r="H4316" s="15" t="s">
        <v>5</v>
      </c>
      <c r="I4316" s="60"/>
    </row>
    <row r="4317" spans="1:9" s="61" customFormat="1" ht="78" x14ac:dyDescent="0.3">
      <c r="A4317" s="34" t="s">
        <v>4187</v>
      </c>
      <c r="B4317" s="66" t="s">
        <v>4403</v>
      </c>
      <c r="C4317" s="70" t="s">
        <v>2193</v>
      </c>
      <c r="D4317" s="34" t="s">
        <v>1771</v>
      </c>
      <c r="E4317" s="71">
        <v>20</v>
      </c>
      <c r="F4317" s="22" t="s">
        <v>100</v>
      </c>
      <c r="G4317" s="20"/>
      <c r="H4317" s="15" t="s">
        <v>5</v>
      </c>
      <c r="I4317" s="60"/>
    </row>
    <row r="4318" spans="1:9" s="61" customFormat="1" ht="78" x14ac:dyDescent="0.3">
      <c r="A4318" s="34" t="s">
        <v>4187</v>
      </c>
      <c r="B4318" s="66" t="s">
        <v>4403</v>
      </c>
      <c r="C4318" s="66" t="s">
        <v>2132</v>
      </c>
      <c r="D4318" s="34" t="s">
        <v>1771</v>
      </c>
      <c r="E4318" s="71">
        <v>20</v>
      </c>
      <c r="F4318" s="22" t="s">
        <v>100</v>
      </c>
      <c r="G4318" s="20"/>
      <c r="H4318" s="15" t="s">
        <v>5</v>
      </c>
      <c r="I4318" s="60"/>
    </row>
    <row r="4319" spans="1:9" s="61" customFormat="1" ht="78" x14ac:dyDescent="0.3">
      <c r="A4319" s="34" t="s">
        <v>4187</v>
      </c>
      <c r="B4319" s="66" t="s">
        <v>4403</v>
      </c>
      <c r="C4319" s="70" t="s">
        <v>2108</v>
      </c>
      <c r="D4319" s="34" t="s">
        <v>1771</v>
      </c>
      <c r="E4319" s="71">
        <v>20</v>
      </c>
      <c r="F4319" s="22" t="s">
        <v>100</v>
      </c>
      <c r="G4319" s="20"/>
      <c r="H4319" s="15" t="s">
        <v>5</v>
      </c>
      <c r="I4319" s="60"/>
    </row>
    <row r="4320" spans="1:9" s="61" customFormat="1" ht="78" x14ac:dyDescent="0.3">
      <c r="A4320" s="34" t="s">
        <v>4187</v>
      </c>
      <c r="B4320" s="66" t="s">
        <v>4403</v>
      </c>
      <c r="C4320" s="70" t="s">
        <v>4428</v>
      </c>
      <c r="D4320" s="34" t="s">
        <v>1771</v>
      </c>
      <c r="E4320" s="71">
        <v>20</v>
      </c>
      <c r="F4320" s="22" t="s">
        <v>100</v>
      </c>
      <c r="G4320" s="20"/>
      <c r="H4320" s="15" t="s">
        <v>5</v>
      </c>
      <c r="I4320" s="60"/>
    </row>
    <row r="4321" spans="1:9" s="61" customFormat="1" ht="78" x14ac:dyDescent="0.3">
      <c r="A4321" s="34" t="s">
        <v>4187</v>
      </c>
      <c r="B4321" s="66" t="s">
        <v>4403</v>
      </c>
      <c r="C4321" s="70" t="s">
        <v>2320</v>
      </c>
      <c r="D4321" s="34" t="s">
        <v>1771</v>
      </c>
      <c r="E4321" s="71">
        <v>20</v>
      </c>
      <c r="F4321" s="22" t="s">
        <v>100</v>
      </c>
      <c r="G4321" s="20"/>
      <c r="H4321" s="15" t="s">
        <v>5</v>
      </c>
      <c r="I4321" s="60"/>
    </row>
    <row r="4322" spans="1:9" s="61" customFormat="1" ht="78" x14ac:dyDescent="0.3">
      <c r="A4322" s="34" t="s">
        <v>4187</v>
      </c>
      <c r="B4322" s="66" t="s">
        <v>4403</v>
      </c>
      <c r="C4322" s="70" t="s">
        <v>2109</v>
      </c>
      <c r="D4322" s="34" t="s">
        <v>1771</v>
      </c>
      <c r="E4322" s="71">
        <v>20</v>
      </c>
      <c r="F4322" s="22" t="s">
        <v>100</v>
      </c>
      <c r="G4322" s="20"/>
      <c r="H4322" s="15" t="s">
        <v>5</v>
      </c>
      <c r="I4322" s="60"/>
    </row>
    <row r="4323" spans="1:9" s="61" customFormat="1" ht="78" x14ac:dyDescent="0.3">
      <c r="A4323" s="34" t="s">
        <v>4187</v>
      </c>
      <c r="B4323" s="66" t="s">
        <v>4403</v>
      </c>
      <c r="C4323" s="70" t="s">
        <v>2338</v>
      </c>
      <c r="D4323" s="34" t="s">
        <v>1771</v>
      </c>
      <c r="E4323" s="71">
        <v>20</v>
      </c>
      <c r="F4323" s="22" t="s">
        <v>100</v>
      </c>
      <c r="G4323" s="20"/>
      <c r="H4323" s="15" t="s">
        <v>5</v>
      </c>
      <c r="I4323" s="60"/>
    </row>
    <row r="4324" spans="1:9" s="61" customFormat="1" ht="78" x14ac:dyDescent="0.3">
      <c r="A4324" s="34" t="s">
        <v>4187</v>
      </c>
      <c r="B4324" s="66" t="s">
        <v>4403</v>
      </c>
      <c r="C4324" s="70" t="s">
        <v>2168</v>
      </c>
      <c r="D4324" s="34" t="s">
        <v>1771</v>
      </c>
      <c r="E4324" s="71">
        <v>20</v>
      </c>
      <c r="F4324" s="22" t="s">
        <v>100</v>
      </c>
      <c r="G4324" s="20"/>
      <c r="H4324" s="15" t="s">
        <v>5</v>
      </c>
      <c r="I4324" s="60"/>
    </row>
    <row r="4325" spans="1:9" s="61" customFormat="1" ht="78" x14ac:dyDescent="0.3">
      <c r="A4325" s="34" t="s">
        <v>4187</v>
      </c>
      <c r="B4325" s="66" t="s">
        <v>4403</v>
      </c>
      <c r="C4325" s="70" t="s">
        <v>4429</v>
      </c>
      <c r="D4325" s="34" t="s">
        <v>1771</v>
      </c>
      <c r="E4325" s="71">
        <v>20</v>
      </c>
      <c r="F4325" s="22" t="s">
        <v>100</v>
      </c>
      <c r="G4325" s="20"/>
      <c r="H4325" s="15" t="s">
        <v>5</v>
      </c>
      <c r="I4325" s="60"/>
    </row>
    <row r="4326" spans="1:9" s="61" customFormat="1" ht="78" x14ac:dyDescent="0.3">
      <c r="A4326" s="34" t="s">
        <v>4187</v>
      </c>
      <c r="B4326" s="66" t="s">
        <v>4403</v>
      </c>
      <c r="C4326" s="70" t="s">
        <v>2988</v>
      </c>
      <c r="D4326" s="34" t="s">
        <v>1771</v>
      </c>
      <c r="E4326" s="71">
        <v>20</v>
      </c>
      <c r="F4326" s="22" t="s">
        <v>100</v>
      </c>
      <c r="G4326" s="20"/>
      <c r="H4326" s="15" t="s">
        <v>5</v>
      </c>
      <c r="I4326" s="60"/>
    </row>
    <row r="4327" spans="1:9" s="61" customFormat="1" ht="78" x14ac:dyDescent="0.3">
      <c r="A4327" s="34" t="s">
        <v>4187</v>
      </c>
      <c r="B4327" s="66" t="s">
        <v>4403</v>
      </c>
      <c r="C4327" s="70" t="s">
        <v>4430</v>
      </c>
      <c r="D4327" s="34" t="s">
        <v>1771</v>
      </c>
      <c r="E4327" s="71">
        <v>20</v>
      </c>
      <c r="F4327" s="22" t="s">
        <v>100</v>
      </c>
      <c r="G4327" s="20"/>
      <c r="H4327" s="15" t="s">
        <v>5</v>
      </c>
      <c r="I4327" s="60"/>
    </row>
    <row r="4328" spans="1:9" s="61" customFormat="1" ht="78" x14ac:dyDescent="0.3">
      <c r="A4328" s="34" t="s">
        <v>4187</v>
      </c>
      <c r="B4328" s="66" t="s">
        <v>4403</v>
      </c>
      <c r="C4328" s="70" t="s">
        <v>4431</v>
      </c>
      <c r="D4328" s="34" t="s">
        <v>1771</v>
      </c>
      <c r="E4328" s="71">
        <v>30</v>
      </c>
      <c r="F4328" s="22" t="s">
        <v>100</v>
      </c>
      <c r="G4328" s="20"/>
      <c r="H4328" s="15" t="s">
        <v>5</v>
      </c>
      <c r="I4328" s="60"/>
    </row>
    <row r="4329" spans="1:9" s="61" customFormat="1" ht="78" x14ac:dyDescent="0.3">
      <c r="A4329" s="34" t="s">
        <v>4187</v>
      </c>
      <c r="B4329" s="66" t="s">
        <v>4403</v>
      </c>
      <c r="C4329" s="70" t="s">
        <v>4432</v>
      </c>
      <c r="D4329" s="34" t="s">
        <v>1771</v>
      </c>
      <c r="E4329" s="71">
        <v>20</v>
      </c>
      <c r="F4329" s="22" t="s">
        <v>100</v>
      </c>
      <c r="G4329" s="20"/>
      <c r="H4329" s="15" t="s">
        <v>5</v>
      </c>
      <c r="I4329" s="60"/>
    </row>
    <row r="4330" spans="1:9" s="61" customFormat="1" ht="78" x14ac:dyDescent="0.3">
      <c r="A4330" s="34" t="s">
        <v>4187</v>
      </c>
      <c r="B4330" s="66" t="s">
        <v>4403</v>
      </c>
      <c r="C4330" s="70" t="s">
        <v>1780</v>
      </c>
      <c r="D4330" s="34" t="s">
        <v>1771</v>
      </c>
      <c r="E4330" s="71">
        <v>20</v>
      </c>
      <c r="F4330" s="22" t="s">
        <v>100</v>
      </c>
      <c r="G4330" s="20"/>
      <c r="H4330" s="15" t="s">
        <v>5</v>
      </c>
      <c r="I4330" s="60"/>
    </row>
    <row r="4331" spans="1:9" s="61" customFormat="1" ht="78" x14ac:dyDescent="0.3">
      <c r="A4331" s="34" t="s">
        <v>4187</v>
      </c>
      <c r="B4331" s="66" t="s">
        <v>4403</v>
      </c>
      <c r="C4331" s="70" t="s">
        <v>4433</v>
      </c>
      <c r="D4331" s="34" t="s">
        <v>1771</v>
      </c>
      <c r="E4331" s="71">
        <v>20</v>
      </c>
      <c r="F4331" s="22" t="s">
        <v>100</v>
      </c>
      <c r="G4331" s="20"/>
      <c r="H4331" s="15" t="s">
        <v>5</v>
      </c>
      <c r="I4331" s="60"/>
    </row>
    <row r="4332" spans="1:9" s="61" customFormat="1" ht="78" x14ac:dyDescent="0.3">
      <c r="A4332" s="34" t="s">
        <v>4187</v>
      </c>
      <c r="B4332" s="66" t="s">
        <v>4403</v>
      </c>
      <c r="C4332" s="70" t="s">
        <v>4434</v>
      </c>
      <c r="D4332" s="34" t="s">
        <v>1771</v>
      </c>
      <c r="E4332" s="71">
        <v>20</v>
      </c>
      <c r="F4332" s="22" t="s">
        <v>100</v>
      </c>
      <c r="G4332" s="20"/>
      <c r="H4332" s="15" t="s">
        <v>5</v>
      </c>
      <c r="I4332" s="60"/>
    </row>
    <row r="4333" spans="1:9" s="61" customFormat="1" ht="78" x14ac:dyDescent="0.3">
      <c r="A4333" s="34" t="s">
        <v>4187</v>
      </c>
      <c r="B4333" s="66" t="s">
        <v>4403</v>
      </c>
      <c r="C4333" s="70" t="s">
        <v>4435</v>
      </c>
      <c r="D4333" s="34" t="s">
        <v>1771</v>
      </c>
      <c r="E4333" s="71">
        <v>20</v>
      </c>
      <c r="F4333" s="22" t="s">
        <v>100</v>
      </c>
      <c r="G4333" s="20"/>
      <c r="H4333" s="15" t="s">
        <v>5</v>
      </c>
      <c r="I4333" s="60"/>
    </row>
    <row r="4334" spans="1:9" s="61" customFormat="1" ht="78" x14ac:dyDescent="0.3">
      <c r="A4334" s="34" t="s">
        <v>4187</v>
      </c>
      <c r="B4334" s="66" t="s">
        <v>4403</v>
      </c>
      <c r="C4334" s="70" t="s">
        <v>4436</v>
      </c>
      <c r="D4334" s="34" t="s">
        <v>1771</v>
      </c>
      <c r="E4334" s="71">
        <v>20</v>
      </c>
      <c r="F4334" s="22" t="s">
        <v>100</v>
      </c>
      <c r="G4334" s="20"/>
      <c r="H4334" s="15" t="s">
        <v>5</v>
      </c>
      <c r="I4334" s="60"/>
    </row>
    <row r="4335" spans="1:9" s="61" customFormat="1" ht="78" x14ac:dyDescent="0.3">
      <c r="A4335" s="34" t="s">
        <v>4187</v>
      </c>
      <c r="B4335" s="66" t="s">
        <v>4403</v>
      </c>
      <c r="C4335" s="66" t="s">
        <v>4437</v>
      </c>
      <c r="D4335" s="34" t="s">
        <v>1771</v>
      </c>
      <c r="E4335" s="71">
        <v>20</v>
      </c>
      <c r="F4335" s="22" t="s">
        <v>100</v>
      </c>
      <c r="G4335" s="20"/>
      <c r="H4335" s="15" t="s">
        <v>5</v>
      </c>
      <c r="I4335" s="60"/>
    </row>
    <row r="4336" spans="1:9" s="61" customFormat="1" ht="78" x14ac:dyDescent="0.3">
      <c r="A4336" s="34" t="s">
        <v>4187</v>
      </c>
      <c r="B4336" s="66" t="s">
        <v>4403</v>
      </c>
      <c r="C4336" s="70" t="s">
        <v>4438</v>
      </c>
      <c r="D4336" s="34" t="s">
        <v>1771</v>
      </c>
      <c r="E4336" s="71">
        <v>20</v>
      </c>
      <c r="F4336" s="22" t="s">
        <v>100</v>
      </c>
      <c r="G4336" s="20"/>
      <c r="H4336" s="15" t="s">
        <v>5</v>
      </c>
      <c r="I4336" s="60"/>
    </row>
    <row r="4337" spans="1:9" s="61" customFormat="1" ht="78" x14ac:dyDescent="0.3">
      <c r="A4337" s="34" t="s">
        <v>4187</v>
      </c>
      <c r="B4337" s="66" t="s">
        <v>4403</v>
      </c>
      <c r="C4337" s="70" t="s">
        <v>2991</v>
      </c>
      <c r="D4337" s="34" t="s">
        <v>1771</v>
      </c>
      <c r="E4337" s="71">
        <v>20</v>
      </c>
      <c r="F4337" s="22" t="s">
        <v>100</v>
      </c>
      <c r="G4337" s="20"/>
      <c r="H4337" s="15" t="s">
        <v>5</v>
      </c>
      <c r="I4337" s="60"/>
    </row>
    <row r="4338" spans="1:9" s="61" customFormat="1" ht="78" x14ac:dyDescent="0.3">
      <c r="A4338" s="34" t="s">
        <v>4187</v>
      </c>
      <c r="B4338" s="66" t="s">
        <v>4403</v>
      </c>
      <c r="C4338" s="70" t="s">
        <v>2177</v>
      </c>
      <c r="D4338" s="34" t="s">
        <v>1771</v>
      </c>
      <c r="E4338" s="71">
        <v>20</v>
      </c>
      <c r="F4338" s="22" t="s">
        <v>100</v>
      </c>
      <c r="G4338" s="20"/>
      <c r="H4338" s="15" t="s">
        <v>5</v>
      </c>
      <c r="I4338" s="60"/>
    </row>
    <row r="4339" spans="1:9" s="61" customFormat="1" ht="78" x14ac:dyDescent="0.3">
      <c r="A4339" s="34" t="s">
        <v>4187</v>
      </c>
      <c r="B4339" s="66" t="s">
        <v>4403</v>
      </c>
      <c r="C4339" s="70" t="s">
        <v>4439</v>
      </c>
      <c r="D4339" s="34" t="s">
        <v>1771</v>
      </c>
      <c r="E4339" s="71">
        <v>20</v>
      </c>
      <c r="F4339" s="22" t="s">
        <v>100</v>
      </c>
      <c r="G4339" s="20"/>
      <c r="H4339" s="15" t="s">
        <v>5</v>
      </c>
      <c r="I4339" s="60"/>
    </row>
    <row r="4340" spans="1:9" s="61" customFormat="1" ht="78" x14ac:dyDescent="0.3">
      <c r="A4340" s="34" t="s">
        <v>4187</v>
      </c>
      <c r="B4340" s="66" t="s">
        <v>4403</v>
      </c>
      <c r="C4340" s="70" t="s">
        <v>2255</v>
      </c>
      <c r="D4340" s="34" t="s">
        <v>1771</v>
      </c>
      <c r="E4340" s="71">
        <v>20</v>
      </c>
      <c r="F4340" s="22" t="s">
        <v>100</v>
      </c>
      <c r="G4340" s="20"/>
      <c r="H4340" s="15" t="s">
        <v>5</v>
      </c>
      <c r="I4340" s="60"/>
    </row>
    <row r="4341" spans="1:9" s="61" customFormat="1" ht="78" x14ac:dyDescent="0.3">
      <c r="A4341" s="34" t="s">
        <v>4187</v>
      </c>
      <c r="B4341" s="66" t="s">
        <v>4403</v>
      </c>
      <c r="C4341" s="70" t="s">
        <v>2967</v>
      </c>
      <c r="D4341" s="34" t="s">
        <v>1771</v>
      </c>
      <c r="E4341" s="71">
        <v>20</v>
      </c>
      <c r="F4341" s="22" t="s">
        <v>100</v>
      </c>
      <c r="G4341" s="20"/>
      <c r="H4341" s="15" t="s">
        <v>5</v>
      </c>
      <c r="I4341" s="60"/>
    </row>
    <row r="4342" spans="1:9" s="61" customFormat="1" ht="78" x14ac:dyDescent="0.3">
      <c r="A4342" s="34" t="s">
        <v>4187</v>
      </c>
      <c r="B4342" s="66" t="s">
        <v>4403</v>
      </c>
      <c r="C4342" s="70" t="s">
        <v>4440</v>
      </c>
      <c r="D4342" s="34" t="s">
        <v>1771</v>
      </c>
      <c r="E4342" s="71">
        <v>20</v>
      </c>
      <c r="F4342" s="22" t="s">
        <v>100</v>
      </c>
      <c r="G4342" s="20"/>
      <c r="H4342" s="15" t="s">
        <v>5</v>
      </c>
      <c r="I4342" s="60"/>
    </row>
    <row r="4343" spans="1:9" s="61" customFormat="1" ht="78" x14ac:dyDescent="0.3">
      <c r="A4343" s="34" t="s">
        <v>4187</v>
      </c>
      <c r="B4343" s="66" t="s">
        <v>4403</v>
      </c>
      <c r="C4343" s="70" t="s">
        <v>4441</v>
      </c>
      <c r="D4343" s="34" t="s">
        <v>1771</v>
      </c>
      <c r="E4343" s="71">
        <v>20</v>
      </c>
      <c r="F4343" s="22" t="s">
        <v>100</v>
      </c>
      <c r="G4343" s="20"/>
      <c r="H4343" s="15" t="s">
        <v>5</v>
      </c>
      <c r="I4343" s="60"/>
    </row>
    <row r="4344" spans="1:9" s="61" customFormat="1" ht="78" x14ac:dyDescent="0.3">
      <c r="A4344" s="34" t="s">
        <v>4187</v>
      </c>
      <c r="B4344" s="66" t="s">
        <v>4403</v>
      </c>
      <c r="C4344" s="70" t="s">
        <v>2216</v>
      </c>
      <c r="D4344" s="34" t="s">
        <v>1771</v>
      </c>
      <c r="E4344" s="71">
        <v>20</v>
      </c>
      <c r="F4344" s="22" t="s">
        <v>100</v>
      </c>
      <c r="G4344" s="20"/>
      <c r="H4344" s="15" t="s">
        <v>5</v>
      </c>
      <c r="I4344" s="60"/>
    </row>
    <row r="4345" spans="1:9" s="61" customFormat="1" ht="78" x14ac:dyDescent="0.3">
      <c r="A4345" s="34" t="s">
        <v>4187</v>
      </c>
      <c r="B4345" s="66" t="s">
        <v>4403</v>
      </c>
      <c r="C4345" s="70" t="s">
        <v>2171</v>
      </c>
      <c r="D4345" s="34" t="s">
        <v>1771</v>
      </c>
      <c r="E4345" s="71">
        <v>20</v>
      </c>
      <c r="F4345" s="22" t="s">
        <v>100</v>
      </c>
      <c r="G4345" s="20"/>
      <c r="H4345" s="15" t="s">
        <v>5</v>
      </c>
      <c r="I4345" s="60"/>
    </row>
    <row r="4346" spans="1:9" s="61" customFormat="1" ht="78" x14ac:dyDescent="0.3">
      <c r="A4346" s="34" t="s">
        <v>4187</v>
      </c>
      <c r="B4346" s="66" t="s">
        <v>4403</v>
      </c>
      <c r="C4346" s="70" t="s">
        <v>4442</v>
      </c>
      <c r="D4346" s="34" t="s">
        <v>1771</v>
      </c>
      <c r="E4346" s="71">
        <v>20</v>
      </c>
      <c r="F4346" s="22" t="s">
        <v>100</v>
      </c>
      <c r="G4346" s="20"/>
      <c r="H4346" s="15" t="s">
        <v>5</v>
      </c>
      <c r="I4346" s="60"/>
    </row>
    <row r="4347" spans="1:9" s="61" customFormat="1" ht="78" x14ac:dyDescent="0.3">
      <c r="A4347" s="34" t="s">
        <v>4187</v>
      </c>
      <c r="B4347" s="66" t="s">
        <v>4403</v>
      </c>
      <c r="C4347" s="70" t="s">
        <v>2125</v>
      </c>
      <c r="D4347" s="34" t="s">
        <v>1771</v>
      </c>
      <c r="E4347" s="71">
        <v>20</v>
      </c>
      <c r="F4347" s="22" t="s">
        <v>100</v>
      </c>
      <c r="G4347" s="20"/>
      <c r="H4347" s="15" t="s">
        <v>5</v>
      </c>
      <c r="I4347" s="60"/>
    </row>
    <row r="4348" spans="1:9" s="61" customFormat="1" ht="78" x14ac:dyDescent="0.3">
      <c r="A4348" s="34" t="s">
        <v>4187</v>
      </c>
      <c r="B4348" s="66" t="s">
        <v>4403</v>
      </c>
      <c r="C4348" s="70" t="s">
        <v>4443</v>
      </c>
      <c r="D4348" s="34" t="s">
        <v>1771</v>
      </c>
      <c r="E4348" s="71">
        <v>20</v>
      </c>
      <c r="F4348" s="22" t="s">
        <v>100</v>
      </c>
      <c r="G4348" s="20"/>
      <c r="H4348" s="15" t="s">
        <v>5</v>
      </c>
      <c r="I4348" s="60"/>
    </row>
    <row r="4349" spans="1:9" s="61" customFormat="1" ht="78" x14ac:dyDescent="0.3">
      <c r="A4349" s="34" t="s">
        <v>4187</v>
      </c>
      <c r="B4349" s="66" t="s">
        <v>4403</v>
      </c>
      <c r="C4349" s="70" t="s">
        <v>4329</v>
      </c>
      <c r="D4349" s="34" t="s">
        <v>1771</v>
      </c>
      <c r="E4349" s="71">
        <v>20</v>
      </c>
      <c r="F4349" s="22" t="s">
        <v>100</v>
      </c>
      <c r="G4349" s="20"/>
      <c r="H4349" s="15" t="s">
        <v>5</v>
      </c>
      <c r="I4349" s="60"/>
    </row>
    <row r="4350" spans="1:9" s="61" customFormat="1" ht="78" x14ac:dyDescent="0.3">
      <c r="A4350" s="34" t="s">
        <v>4187</v>
      </c>
      <c r="B4350" s="66" t="s">
        <v>4403</v>
      </c>
      <c r="C4350" s="70" t="s">
        <v>2124</v>
      </c>
      <c r="D4350" s="34" t="s">
        <v>1771</v>
      </c>
      <c r="E4350" s="71">
        <v>20</v>
      </c>
      <c r="F4350" s="22" t="s">
        <v>100</v>
      </c>
      <c r="G4350" s="20"/>
      <c r="H4350" s="15" t="s">
        <v>5</v>
      </c>
      <c r="I4350" s="60"/>
    </row>
    <row r="4351" spans="1:9" s="61" customFormat="1" ht="78" x14ac:dyDescent="0.3">
      <c r="A4351" s="34" t="s">
        <v>4187</v>
      </c>
      <c r="B4351" s="66" t="s">
        <v>4403</v>
      </c>
      <c r="C4351" s="70" t="s">
        <v>2084</v>
      </c>
      <c r="D4351" s="34" t="s">
        <v>1771</v>
      </c>
      <c r="E4351" s="71">
        <v>20</v>
      </c>
      <c r="F4351" s="22" t="s">
        <v>100</v>
      </c>
      <c r="G4351" s="20"/>
      <c r="H4351" s="15" t="s">
        <v>5</v>
      </c>
      <c r="I4351" s="60"/>
    </row>
    <row r="4352" spans="1:9" s="61" customFormat="1" ht="78" x14ac:dyDescent="0.3">
      <c r="A4352" s="34" t="s">
        <v>4187</v>
      </c>
      <c r="B4352" s="66" t="s">
        <v>4403</v>
      </c>
      <c r="C4352" s="70" t="s">
        <v>2213</v>
      </c>
      <c r="D4352" s="34" t="s">
        <v>1771</v>
      </c>
      <c r="E4352" s="71">
        <v>20</v>
      </c>
      <c r="F4352" s="22" t="s">
        <v>100</v>
      </c>
      <c r="G4352" s="20"/>
      <c r="H4352" s="15" t="s">
        <v>5</v>
      </c>
      <c r="I4352" s="60"/>
    </row>
    <row r="4353" spans="1:9" s="61" customFormat="1" ht="78" x14ac:dyDescent="0.3">
      <c r="A4353" s="34" t="s">
        <v>4187</v>
      </c>
      <c r="B4353" s="66" t="s">
        <v>4403</v>
      </c>
      <c r="C4353" s="70" t="s">
        <v>2119</v>
      </c>
      <c r="D4353" s="34" t="s">
        <v>1771</v>
      </c>
      <c r="E4353" s="71">
        <v>20</v>
      </c>
      <c r="F4353" s="22" t="s">
        <v>100</v>
      </c>
      <c r="G4353" s="20"/>
      <c r="H4353" s="15" t="s">
        <v>5</v>
      </c>
      <c r="I4353" s="60"/>
    </row>
    <row r="4354" spans="1:9" s="61" customFormat="1" ht="78" x14ac:dyDescent="0.3">
      <c r="A4354" s="34" t="s">
        <v>4187</v>
      </c>
      <c r="B4354" s="66" t="s">
        <v>4403</v>
      </c>
      <c r="C4354" s="70" t="s">
        <v>2174</v>
      </c>
      <c r="D4354" s="34" t="s">
        <v>1771</v>
      </c>
      <c r="E4354" s="71">
        <v>20</v>
      </c>
      <c r="F4354" s="22" t="s">
        <v>100</v>
      </c>
      <c r="G4354" s="20"/>
      <c r="H4354" s="15" t="s">
        <v>5</v>
      </c>
      <c r="I4354" s="60"/>
    </row>
    <row r="4355" spans="1:9" s="61" customFormat="1" ht="78" x14ac:dyDescent="0.3">
      <c r="A4355" s="34" t="s">
        <v>4187</v>
      </c>
      <c r="B4355" s="66" t="s">
        <v>4403</v>
      </c>
      <c r="C4355" s="70" t="s">
        <v>2083</v>
      </c>
      <c r="D4355" s="34" t="s">
        <v>1771</v>
      </c>
      <c r="E4355" s="71">
        <v>20</v>
      </c>
      <c r="F4355" s="22" t="s">
        <v>100</v>
      </c>
      <c r="G4355" s="20"/>
      <c r="H4355" s="15" t="s">
        <v>5</v>
      </c>
      <c r="I4355" s="60"/>
    </row>
    <row r="4356" spans="1:9" s="61" customFormat="1" ht="78" x14ac:dyDescent="0.3">
      <c r="A4356" s="34" t="s">
        <v>4187</v>
      </c>
      <c r="B4356" s="66" t="s">
        <v>4403</v>
      </c>
      <c r="C4356" s="70" t="s">
        <v>2082</v>
      </c>
      <c r="D4356" s="34" t="s">
        <v>1771</v>
      </c>
      <c r="E4356" s="71">
        <v>20</v>
      </c>
      <c r="F4356" s="22" t="s">
        <v>100</v>
      </c>
      <c r="G4356" s="20"/>
      <c r="H4356" s="15" t="s">
        <v>5</v>
      </c>
      <c r="I4356" s="60"/>
    </row>
    <row r="4357" spans="1:9" s="61" customFormat="1" ht="78" x14ac:dyDescent="0.3">
      <c r="A4357" s="34" t="s">
        <v>4187</v>
      </c>
      <c r="B4357" s="66" t="s">
        <v>4403</v>
      </c>
      <c r="C4357" s="70" t="s">
        <v>2215</v>
      </c>
      <c r="D4357" s="34" t="s">
        <v>1771</v>
      </c>
      <c r="E4357" s="71">
        <v>20</v>
      </c>
      <c r="F4357" s="22" t="s">
        <v>100</v>
      </c>
      <c r="G4357" s="20"/>
      <c r="H4357" s="15" t="s">
        <v>5</v>
      </c>
      <c r="I4357" s="60"/>
    </row>
    <row r="4358" spans="1:9" s="61" customFormat="1" ht="78" x14ac:dyDescent="0.3">
      <c r="A4358" s="34" t="s">
        <v>4187</v>
      </c>
      <c r="B4358" s="66" t="s">
        <v>4403</v>
      </c>
      <c r="C4358" s="70" t="s">
        <v>2195</v>
      </c>
      <c r="D4358" s="34" t="s">
        <v>1771</v>
      </c>
      <c r="E4358" s="71">
        <v>20</v>
      </c>
      <c r="F4358" s="22" t="s">
        <v>100</v>
      </c>
      <c r="G4358" s="20"/>
      <c r="H4358" s="15" t="s">
        <v>5</v>
      </c>
      <c r="I4358" s="60"/>
    </row>
    <row r="4359" spans="1:9" s="61" customFormat="1" ht="78" x14ac:dyDescent="0.3">
      <c r="A4359" s="34" t="s">
        <v>4187</v>
      </c>
      <c r="B4359" s="66" t="s">
        <v>4403</v>
      </c>
      <c r="C4359" s="70" t="s">
        <v>2082</v>
      </c>
      <c r="D4359" s="34" t="s">
        <v>1771</v>
      </c>
      <c r="E4359" s="71">
        <v>10</v>
      </c>
      <c r="F4359" s="22" t="s">
        <v>100</v>
      </c>
      <c r="G4359" s="20"/>
      <c r="H4359" s="15" t="s">
        <v>5</v>
      </c>
      <c r="I4359" s="60"/>
    </row>
    <row r="4360" spans="1:9" s="61" customFormat="1" ht="78" x14ac:dyDescent="0.3">
      <c r="A4360" s="34" t="s">
        <v>4187</v>
      </c>
      <c r="B4360" s="66" t="s">
        <v>4403</v>
      </c>
      <c r="C4360" s="70" t="s">
        <v>2195</v>
      </c>
      <c r="D4360" s="34" t="s">
        <v>1771</v>
      </c>
      <c r="E4360" s="71">
        <v>10</v>
      </c>
      <c r="F4360" s="22" t="s">
        <v>100</v>
      </c>
      <c r="G4360" s="20"/>
      <c r="H4360" s="15" t="s">
        <v>5</v>
      </c>
      <c r="I4360" s="60"/>
    </row>
    <row r="4361" spans="1:9" s="61" customFormat="1" ht="78" x14ac:dyDescent="0.3">
      <c r="A4361" s="34" t="s">
        <v>4187</v>
      </c>
      <c r="B4361" s="66" t="s">
        <v>4403</v>
      </c>
      <c r="C4361" s="70" t="s">
        <v>4442</v>
      </c>
      <c r="D4361" s="34" t="s">
        <v>1771</v>
      </c>
      <c r="E4361" s="71">
        <v>30</v>
      </c>
      <c r="F4361" s="22" t="s">
        <v>100</v>
      </c>
      <c r="G4361" s="20"/>
      <c r="H4361" s="15" t="s">
        <v>5</v>
      </c>
      <c r="I4361" s="60"/>
    </row>
    <row r="4362" spans="1:9" s="61" customFormat="1" ht="78" x14ac:dyDescent="0.3">
      <c r="A4362" s="34" t="s">
        <v>4187</v>
      </c>
      <c r="B4362" s="66" t="s">
        <v>4403</v>
      </c>
      <c r="C4362" s="70" t="s">
        <v>4329</v>
      </c>
      <c r="D4362" s="34" t="s">
        <v>1771</v>
      </c>
      <c r="E4362" s="71">
        <v>30</v>
      </c>
      <c r="F4362" s="22" t="s">
        <v>100</v>
      </c>
      <c r="G4362" s="20"/>
      <c r="H4362" s="15" t="s">
        <v>5</v>
      </c>
      <c r="I4362" s="60"/>
    </row>
    <row r="4363" spans="1:9" s="61" customFormat="1" ht="78" x14ac:dyDescent="0.3">
      <c r="A4363" s="34" t="s">
        <v>4187</v>
      </c>
      <c r="B4363" s="66" t="s">
        <v>4403</v>
      </c>
      <c r="C4363" s="70" t="s">
        <v>2171</v>
      </c>
      <c r="D4363" s="34" t="s">
        <v>1771</v>
      </c>
      <c r="E4363" s="71">
        <v>30</v>
      </c>
      <c r="F4363" s="22" t="s">
        <v>100</v>
      </c>
      <c r="G4363" s="20"/>
      <c r="H4363" s="15" t="s">
        <v>5</v>
      </c>
      <c r="I4363" s="60"/>
    </row>
    <row r="4364" spans="1:9" s="61" customFormat="1" ht="78" x14ac:dyDescent="0.3">
      <c r="A4364" s="34" t="s">
        <v>4187</v>
      </c>
      <c r="B4364" s="66" t="s">
        <v>4403</v>
      </c>
      <c r="C4364" s="70" t="s">
        <v>2215</v>
      </c>
      <c r="D4364" s="34" t="s">
        <v>1771</v>
      </c>
      <c r="E4364" s="71">
        <v>30</v>
      </c>
      <c r="F4364" s="22" t="s">
        <v>100</v>
      </c>
      <c r="G4364" s="20"/>
      <c r="H4364" s="15" t="s">
        <v>5</v>
      </c>
      <c r="I4364" s="60"/>
    </row>
    <row r="4365" spans="1:9" s="61" customFormat="1" ht="78" x14ac:dyDescent="0.3">
      <c r="A4365" s="34" t="s">
        <v>4187</v>
      </c>
      <c r="B4365" s="66" t="s">
        <v>4403</v>
      </c>
      <c r="C4365" s="70" t="s">
        <v>4444</v>
      </c>
      <c r="D4365" s="34" t="s">
        <v>1771</v>
      </c>
      <c r="E4365" s="71">
        <v>20</v>
      </c>
      <c r="F4365" s="22" t="s">
        <v>100</v>
      </c>
      <c r="G4365" s="20"/>
      <c r="H4365" s="15" t="s">
        <v>5</v>
      </c>
      <c r="I4365" s="60"/>
    </row>
    <row r="4366" spans="1:9" s="61" customFormat="1" ht="78" x14ac:dyDescent="0.3">
      <c r="A4366" s="34" t="s">
        <v>4187</v>
      </c>
      <c r="B4366" s="66" t="s">
        <v>4403</v>
      </c>
      <c r="C4366" s="66" t="s">
        <v>4445</v>
      </c>
      <c r="D4366" s="34" t="s">
        <v>1771</v>
      </c>
      <c r="E4366" s="71">
        <v>20</v>
      </c>
      <c r="F4366" s="22" t="s">
        <v>100</v>
      </c>
      <c r="G4366" s="20"/>
      <c r="H4366" s="15" t="s">
        <v>5</v>
      </c>
      <c r="I4366" s="60"/>
    </row>
    <row r="4367" spans="1:9" s="61" customFormat="1" ht="78" x14ac:dyDescent="0.3">
      <c r="A4367" s="34" t="s">
        <v>4187</v>
      </c>
      <c r="B4367" s="66" t="s">
        <v>4403</v>
      </c>
      <c r="C4367" s="70" t="s">
        <v>2307</v>
      </c>
      <c r="D4367" s="34" t="s">
        <v>1771</v>
      </c>
      <c r="E4367" s="71">
        <v>20</v>
      </c>
      <c r="F4367" s="22" t="s">
        <v>100</v>
      </c>
      <c r="G4367" s="20"/>
      <c r="H4367" s="15" t="s">
        <v>5</v>
      </c>
      <c r="I4367" s="60"/>
    </row>
    <row r="4368" spans="1:9" s="61" customFormat="1" ht="78" x14ac:dyDescent="0.3">
      <c r="A4368" s="34" t="s">
        <v>4187</v>
      </c>
      <c r="B4368" s="66" t="s">
        <v>4403</v>
      </c>
      <c r="C4368" s="70" t="s">
        <v>4446</v>
      </c>
      <c r="D4368" s="34" t="s">
        <v>1771</v>
      </c>
      <c r="E4368" s="71">
        <v>20</v>
      </c>
      <c r="F4368" s="22" t="s">
        <v>100</v>
      </c>
      <c r="G4368" s="20"/>
      <c r="H4368" s="15" t="s">
        <v>5</v>
      </c>
      <c r="I4368" s="60"/>
    </row>
    <row r="4369" spans="1:9" s="61" customFormat="1" ht="78" x14ac:dyDescent="0.3">
      <c r="A4369" s="34" t="s">
        <v>4187</v>
      </c>
      <c r="B4369" s="66" t="s">
        <v>4403</v>
      </c>
      <c r="C4369" s="70" t="s">
        <v>1434</v>
      </c>
      <c r="D4369" s="34" t="s">
        <v>1771</v>
      </c>
      <c r="E4369" s="71">
        <v>20</v>
      </c>
      <c r="F4369" s="22" t="s">
        <v>100</v>
      </c>
      <c r="G4369" s="20"/>
      <c r="H4369" s="15" t="s">
        <v>5</v>
      </c>
      <c r="I4369" s="60"/>
    </row>
    <row r="4370" spans="1:9" s="61" customFormat="1" ht="78" x14ac:dyDescent="0.3">
      <c r="A4370" s="34" t="s">
        <v>4187</v>
      </c>
      <c r="B4370" s="66" t="s">
        <v>4403</v>
      </c>
      <c r="C4370" s="70" t="s">
        <v>4447</v>
      </c>
      <c r="D4370" s="34" t="s">
        <v>1771</v>
      </c>
      <c r="E4370" s="71">
        <v>20</v>
      </c>
      <c r="F4370" s="22" t="s">
        <v>100</v>
      </c>
      <c r="G4370" s="20"/>
      <c r="H4370" s="15" t="s">
        <v>5</v>
      </c>
      <c r="I4370" s="60"/>
    </row>
    <row r="4371" spans="1:9" s="61" customFormat="1" ht="78" x14ac:dyDescent="0.3">
      <c r="A4371" s="34" t="s">
        <v>4187</v>
      </c>
      <c r="B4371" s="66" t="s">
        <v>4403</v>
      </c>
      <c r="C4371" s="70" t="s">
        <v>2245</v>
      </c>
      <c r="D4371" s="34" t="s">
        <v>1771</v>
      </c>
      <c r="E4371" s="71">
        <v>30</v>
      </c>
      <c r="F4371" s="22" t="s">
        <v>100</v>
      </c>
      <c r="G4371" s="20"/>
      <c r="H4371" s="15" t="s">
        <v>5</v>
      </c>
      <c r="I4371" s="60"/>
    </row>
    <row r="4372" spans="1:9" s="61" customFormat="1" ht="78" x14ac:dyDescent="0.3">
      <c r="A4372" s="34" t="s">
        <v>4187</v>
      </c>
      <c r="B4372" s="66" t="s">
        <v>4403</v>
      </c>
      <c r="C4372" s="70" t="s">
        <v>2245</v>
      </c>
      <c r="D4372" s="34" t="s">
        <v>1771</v>
      </c>
      <c r="E4372" s="71">
        <v>20</v>
      </c>
      <c r="F4372" s="22" t="s">
        <v>100</v>
      </c>
      <c r="G4372" s="20"/>
      <c r="H4372" s="15" t="s">
        <v>5</v>
      </c>
      <c r="I4372" s="60"/>
    </row>
    <row r="4373" spans="1:9" s="61" customFormat="1" ht="78" x14ac:dyDescent="0.3">
      <c r="A4373" s="34" t="s">
        <v>4187</v>
      </c>
      <c r="B4373" s="66" t="s">
        <v>4403</v>
      </c>
      <c r="C4373" s="70" t="s">
        <v>2245</v>
      </c>
      <c r="D4373" s="34" t="s">
        <v>1771</v>
      </c>
      <c r="E4373" s="71">
        <v>10</v>
      </c>
      <c r="F4373" s="22" t="s">
        <v>100</v>
      </c>
      <c r="G4373" s="20"/>
      <c r="H4373" s="15" t="s">
        <v>5</v>
      </c>
      <c r="I4373" s="60"/>
    </row>
    <row r="4374" spans="1:9" s="61" customFormat="1" ht="78" x14ac:dyDescent="0.3">
      <c r="A4374" s="34" t="s">
        <v>4187</v>
      </c>
      <c r="B4374" s="66" t="s">
        <v>4403</v>
      </c>
      <c r="C4374" s="70" t="s">
        <v>2217</v>
      </c>
      <c r="D4374" s="34" t="s">
        <v>1771</v>
      </c>
      <c r="E4374" s="71">
        <v>20</v>
      </c>
      <c r="F4374" s="22" t="s">
        <v>100</v>
      </c>
      <c r="G4374" s="20"/>
      <c r="H4374" s="15" t="s">
        <v>5</v>
      </c>
      <c r="I4374" s="60"/>
    </row>
    <row r="4375" spans="1:9" s="61" customFormat="1" ht="78" x14ac:dyDescent="0.3">
      <c r="A4375" s="34" t="s">
        <v>4187</v>
      </c>
      <c r="B4375" s="66" t="s">
        <v>4403</v>
      </c>
      <c r="C4375" s="70" t="s">
        <v>2076</v>
      </c>
      <c r="D4375" s="34" t="s">
        <v>1771</v>
      </c>
      <c r="E4375" s="71">
        <v>20</v>
      </c>
      <c r="F4375" s="22" t="s">
        <v>100</v>
      </c>
      <c r="G4375" s="20"/>
      <c r="H4375" s="15" t="s">
        <v>5</v>
      </c>
      <c r="I4375" s="60"/>
    </row>
    <row r="4376" spans="1:9" s="61" customFormat="1" ht="78" x14ac:dyDescent="0.3">
      <c r="A4376" s="34" t="s">
        <v>4187</v>
      </c>
      <c r="B4376" s="66" t="s">
        <v>4403</v>
      </c>
      <c r="C4376" s="70" t="s">
        <v>2304</v>
      </c>
      <c r="D4376" s="34" t="s">
        <v>1771</v>
      </c>
      <c r="E4376" s="71">
        <v>20</v>
      </c>
      <c r="F4376" s="22" t="s">
        <v>100</v>
      </c>
      <c r="G4376" s="20"/>
      <c r="H4376" s="15" t="s">
        <v>5</v>
      </c>
      <c r="I4376" s="60"/>
    </row>
    <row r="4377" spans="1:9" s="61" customFormat="1" ht="78" x14ac:dyDescent="0.3">
      <c r="A4377" s="34" t="s">
        <v>4187</v>
      </c>
      <c r="B4377" s="66" t="s">
        <v>4403</v>
      </c>
      <c r="C4377" s="70" t="s">
        <v>1384</v>
      </c>
      <c r="D4377" s="34" t="s">
        <v>1771</v>
      </c>
      <c r="E4377" s="71">
        <v>20</v>
      </c>
      <c r="F4377" s="22" t="s">
        <v>100</v>
      </c>
      <c r="G4377" s="20"/>
      <c r="H4377" s="15" t="s">
        <v>5</v>
      </c>
      <c r="I4377" s="60"/>
    </row>
    <row r="4378" spans="1:9" s="61" customFormat="1" ht="78" x14ac:dyDescent="0.3">
      <c r="A4378" s="34" t="s">
        <v>4187</v>
      </c>
      <c r="B4378" s="66" t="s">
        <v>4403</v>
      </c>
      <c r="C4378" s="70" t="s">
        <v>1386</v>
      </c>
      <c r="D4378" s="34" t="s">
        <v>1771</v>
      </c>
      <c r="E4378" s="71">
        <v>20</v>
      </c>
      <c r="F4378" s="22" t="s">
        <v>100</v>
      </c>
      <c r="G4378" s="20"/>
      <c r="H4378" s="15" t="s">
        <v>5</v>
      </c>
      <c r="I4378" s="60"/>
    </row>
    <row r="4379" spans="1:9" s="61" customFormat="1" ht="78" x14ac:dyDescent="0.3">
      <c r="A4379" s="34" t="s">
        <v>4187</v>
      </c>
      <c r="B4379" s="66" t="s">
        <v>4403</v>
      </c>
      <c r="C4379" s="66" t="s">
        <v>4448</v>
      </c>
      <c r="D4379" s="34" t="s">
        <v>1771</v>
      </c>
      <c r="E4379" s="71">
        <v>20</v>
      </c>
      <c r="F4379" s="22" t="s">
        <v>100</v>
      </c>
      <c r="G4379" s="20"/>
      <c r="H4379" s="15" t="s">
        <v>5</v>
      </c>
      <c r="I4379" s="60"/>
    </row>
    <row r="4380" spans="1:9" s="61" customFormat="1" ht="78" x14ac:dyDescent="0.3">
      <c r="A4380" s="34" t="s">
        <v>4187</v>
      </c>
      <c r="B4380" s="66" t="s">
        <v>4403</v>
      </c>
      <c r="C4380" s="70" t="s">
        <v>2271</v>
      </c>
      <c r="D4380" s="34" t="s">
        <v>1771</v>
      </c>
      <c r="E4380" s="71">
        <v>20</v>
      </c>
      <c r="F4380" s="22" t="s">
        <v>100</v>
      </c>
      <c r="G4380" s="20"/>
      <c r="H4380" s="15" t="s">
        <v>5</v>
      </c>
      <c r="I4380" s="60"/>
    </row>
    <row r="4381" spans="1:9" s="61" customFormat="1" ht="78" x14ac:dyDescent="0.3">
      <c r="A4381" s="34" t="s">
        <v>4187</v>
      </c>
      <c r="B4381" s="66" t="s">
        <v>4403</v>
      </c>
      <c r="C4381" s="70" t="s">
        <v>1399</v>
      </c>
      <c r="D4381" s="34" t="s">
        <v>1771</v>
      </c>
      <c r="E4381" s="71">
        <v>20</v>
      </c>
      <c r="F4381" s="22" t="s">
        <v>100</v>
      </c>
      <c r="G4381" s="20"/>
      <c r="H4381" s="15" t="s">
        <v>5</v>
      </c>
      <c r="I4381" s="60"/>
    </row>
    <row r="4382" spans="1:9" s="61" customFormat="1" ht="78" x14ac:dyDescent="0.3">
      <c r="A4382" s="34" t="s">
        <v>4187</v>
      </c>
      <c r="B4382" s="66" t="s">
        <v>4403</v>
      </c>
      <c r="C4382" s="70" t="s">
        <v>4449</v>
      </c>
      <c r="D4382" s="34" t="s">
        <v>1771</v>
      </c>
      <c r="E4382" s="71">
        <v>20</v>
      </c>
      <c r="F4382" s="22" t="s">
        <v>100</v>
      </c>
      <c r="G4382" s="20"/>
      <c r="H4382" s="15" t="s">
        <v>5</v>
      </c>
      <c r="I4382" s="60"/>
    </row>
    <row r="4383" spans="1:9" s="61" customFormat="1" ht="78" x14ac:dyDescent="0.3">
      <c r="A4383" s="34" t="s">
        <v>4187</v>
      </c>
      <c r="B4383" s="66" t="s">
        <v>4403</v>
      </c>
      <c r="C4383" s="70" t="s">
        <v>1778</v>
      </c>
      <c r="D4383" s="34" t="s">
        <v>1771</v>
      </c>
      <c r="E4383" s="71">
        <v>20</v>
      </c>
      <c r="F4383" s="22" t="s">
        <v>100</v>
      </c>
      <c r="G4383" s="20"/>
      <c r="H4383" s="15" t="s">
        <v>5</v>
      </c>
      <c r="I4383" s="60"/>
    </row>
    <row r="4384" spans="1:9" s="61" customFormat="1" ht="78" x14ac:dyDescent="0.3">
      <c r="A4384" s="34" t="s">
        <v>4187</v>
      </c>
      <c r="B4384" s="66" t="s">
        <v>4403</v>
      </c>
      <c r="C4384" s="70" t="s">
        <v>4027</v>
      </c>
      <c r="D4384" s="34" t="s">
        <v>1771</v>
      </c>
      <c r="E4384" s="71">
        <v>20</v>
      </c>
      <c r="F4384" s="22" t="s">
        <v>100</v>
      </c>
      <c r="G4384" s="20"/>
      <c r="H4384" s="15" t="s">
        <v>5</v>
      </c>
      <c r="I4384" s="60"/>
    </row>
    <row r="4385" spans="1:9" s="61" customFormat="1" ht="78" x14ac:dyDescent="0.3">
      <c r="A4385" s="34" t="s">
        <v>4187</v>
      </c>
      <c r="B4385" s="66" t="s">
        <v>4403</v>
      </c>
      <c r="C4385" s="70" t="s">
        <v>4450</v>
      </c>
      <c r="D4385" s="34" t="s">
        <v>1771</v>
      </c>
      <c r="E4385" s="71">
        <v>20</v>
      </c>
      <c r="F4385" s="22" t="s">
        <v>100</v>
      </c>
      <c r="G4385" s="20"/>
      <c r="H4385" s="15" t="s">
        <v>5</v>
      </c>
      <c r="I4385" s="60"/>
    </row>
    <row r="4386" spans="1:9" s="61" customFormat="1" ht="78" x14ac:dyDescent="0.3">
      <c r="A4386" s="34" t="s">
        <v>4187</v>
      </c>
      <c r="B4386" s="66" t="s">
        <v>4403</v>
      </c>
      <c r="C4386" s="70" t="s">
        <v>4451</v>
      </c>
      <c r="D4386" s="34" t="s">
        <v>1771</v>
      </c>
      <c r="E4386" s="71">
        <v>20</v>
      </c>
      <c r="F4386" s="22" t="s">
        <v>100</v>
      </c>
      <c r="G4386" s="20"/>
      <c r="H4386" s="15" t="s">
        <v>5</v>
      </c>
      <c r="I4386" s="60"/>
    </row>
    <row r="4387" spans="1:9" s="61" customFormat="1" ht="78" x14ac:dyDescent="0.3">
      <c r="A4387" s="34" t="s">
        <v>4187</v>
      </c>
      <c r="B4387" s="66" t="s">
        <v>4403</v>
      </c>
      <c r="C4387" s="70" t="s">
        <v>4452</v>
      </c>
      <c r="D4387" s="34" t="s">
        <v>1771</v>
      </c>
      <c r="E4387" s="71">
        <v>20</v>
      </c>
      <c r="F4387" s="22" t="s">
        <v>100</v>
      </c>
      <c r="G4387" s="20"/>
      <c r="H4387" s="15" t="s">
        <v>5</v>
      </c>
      <c r="I4387" s="60"/>
    </row>
    <row r="4388" spans="1:9" s="61" customFormat="1" ht="78" x14ac:dyDescent="0.3">
      <c r="A4388" s="34" t="s">
        <v>4187</v>
      </c>
      <c r="B4388" s="66" t="s">
        <v>4403</v>
      </c>
      <c r="C4388" s="70" t="s">
        <v>2072</v>
      </c>
      <c r="D4388" s="34" t="s">
        <v>1771</v>
      </c>
      <c r="E4388" s="71">
        <v>20</v>
      </c>
      <c r="F4388" s="22" t="s">
        <v>100</v>
      </c>
      <c r="G4388" s="20"/>
      <c r="H4388" s="15" t="s">
        <v>5</v>
      </c>
      <c r="I4388" s="60"/>
    </row>
    <row r="4389" spans="1:9" s="61" customFormat="1" ht="78" x14ac:dyDescent="0.3">
      <c r="A4389" s="34" t="s">
        <v>4187</v>
      </c>
      <c r="B4389" s="66" t="s">
        <v>4403</v>
      </c>
      <c r="C4389" s="70" t="s">
        <v>2118</v>
      </c>
      <c r="D4389" s="34" t="s">
        <v>1771</v>
      </c>
      <c r="E4389" s="71">
        <v>20</v>
      </c>
      <c r="F4389" s="22" t="s">
        <v>100</v>
      </c>
      <c r="G4389" s="20"/>
      <c r="H4389" s="15" t="s">
        <v>5</v>
      </c>
      <c r="I4389" s="60"/>
    </row>
    <row r="4390" spans="1:9" s="61" customFormat="1" ht="78" x14ac:dyDescent="0.3">
      <c r="A4390" s="34" t="s">
        <v>4187</v>
      </c>
      <c r="B4390" s="66" t="s">
        <v>4403</v>
      </c>
      <c r="C4390" s="70" t="s">
        <v>2088</v>
      </c>
      <c r="D4390" s="34" t="s">
        <v>1771</v>
      </c>
      <c r="E4390" s="71">
        <v>20</v>
      </c>
      <c r="F4390" s="22" t="s">
        <v>100</v>
      </c>
      <c r="G4390" s="20"/>
      <c r="H4390" s="15" t="s">
        <v>5</v>
      </c>
      <c r="I4390" s="60"/>
    </row>
    <row r="4391" spans="1:9" s="61" customFormat="1" ht="78" x14ac:dyDescent="0.3">
      <c r="A4391" s="34" t="s">
        <v>4187</v>
      </c>
      <c r="B4391" s="66" t="s">
        <v>4403</v>
      </c>
      <c r="C4391" s="70" t="s">
        <v>2185</v>
      </c>
      <c r="D4391" s="34" t="s">
        <v>1771</v>
      </c>
      <c r="E4391" s="71">
        <v>20</v>
      </c>
      <c r="F4391" s="22" t="s">
        <v>100</v>
      </c>
      <c r="G4391" s="20"/>
      <c r="H4391" s="15" t="s">
        <v>5</v>
      </c>
      <c r="I4391" s="60"/>
    </row>
    <row r="4392" spans="1:9" s="61" customFormat="1" ht="78" x14ac:dyDescent="0.3">
      <c r="A4392" s="34" t="s">
        <v>4187</v>
      </c>
      <c r="B4392" s="66" t="s">
        <v>4403</v>
      </c>
      <c r="C4392" s="70" t="s">
        <v>4453</v>
      </c>
      <c r="D4392" s="34" t="s">
        <v>1771</v>
      </c>
      <c r="E4392" s="71">
        <v>20</v>
      </c>
      <c r="F4392" s="22" t="s">
        <v>100</v>
      </c>
      <c r="G4392" s="20"/>
      <c r="H4392" s="15" t="s">
        <v>5</v>
      </c>
      <c r="I4392" s="60"/>
    </row>
    <row r="4393" spans="1:9" s="61" customFormat="1" ht="78" x14ac:dyDescent="0.3">
      <c r="A4393" s="34" t="s">
        <v>4187</v>
      </c>
      <c r="B4393" s="66" t="s">
        <v>4403</v>
      </c>
      <c r="C4393" s="70" t="s">
        <v>4454</v>
      </c>
      <c r="D4393" s="34" t="s">
        <v>1771</v>
      </c>
      <c r="E4393" s="71">
        <v>20</v>
      </c>
      <c r="F4393" s="22" t="s">
        <v>100</v>
      </c>
      <c r="G4393" s="20"/>
      <c r="H4393" s="15" t="s">
        <v>5</v>
      </c>
      <c r="I4393" s="60"/>
    </row>
    <row r="4394" spans="1:9" s="61" customFormat="1" ht="97.5" x14ac:dyDescent="0.3">
      <c r="A4394" s="34" t="s">
        <v>4197</v>
      </c>
      <c r="B4394" s="66" t="s">
        <v>4403</v>
      </c>
      <c r="C4394" s="66" t="s">
        <v>3025</v>
      </c>
      <c r="D4394" s="34" t="s">
        <v>1771</v>
      </c>
      <c r="E4394" s="71">
        <v>26</v>
      </c>
      <c r="F4394" s="22" t="s">
        <v>100</v>
      </c>
      <c r="G4394" s="20"/>
      <c r="H4394" s="15" t="s">
        <v>5</v>
      </c>
      <c r="I4394" s="60"/>
    </row>
    <row r="4395" spans="1:9" s="61" customFormat="1" ht="78" x14ac:dyDescent="0.3">
      <c r="A4395" s="34" t="s">
        <v>4187</v>
      </c>
      <c r="B4395" s="66" t="s">
        <v>4403</v>
      </c>
      <c r="C4395" s="66" t="s">
        <v>3025</v>
      </c>
      <c r="D4395" s="34" t="s">
        <v>1771</v>
      </c>
      <c r="E4395" s="71">
        <v>4</v>
      </c>
      <c r="F4395" s="22" t="s">
        <v>100</v>
      </c>
      <c r="G4395" s="20"/>
      <c r="H4395" s="15" t="s">
        <v>5</v>
      </c>
      <c r="I4395" s="60"/>
    </row>
    <row r="4396" spans="1:9" s="61" customFormat="1" ht="78" x14ac:dyDescent="0.3">
      <c r="A4396" s="34" t="s">
        <v>4187</v>
      </c>
      <c r="B4396" s="66" t="s">
        <v>4403</v>
      </c>
      <c r="C4396" s="70" t="s">
        <v>4455</v>
      </c>
      <c r="D4396" s="34" t="s">
        <v>1771</v>
      </c>
      <c r="E4396" s="71">
        <v>20</v>
      </c>
      <c r="F4396" s="22" t="s">
        <v>100</v>
      </c>
      <c r="G4396" s="20"/>
      <c r="H4396" s="15" t="s">
        <v>5</v>
      </c>
      <c r="I4396" s="60"/>
    </row>
    <row r="4397" spans="1:9" s="61" customFormat="1" ht="78" x14ac:dyDescent="0.3">
      <c r="A4397" s="34" t="s">
        <v>4187</v>
      </c>
      <c r="B4397" s="66" t="s">
        <v>4403</v>
      </c>
      <c r="C4397" s="66" t="s">
        <v>1126</v>
      </c>
      <c r="D4397" s="34" t="s">
        <v>1771</v>
      </c>
      <c r="E4397" s="71">
        <v>18</v>
      </c>
      <c r="F4397" s="22" t="s">
        <v>100</v>
      </c>
      <c r="G4397" s="20"/>
      <c r="H4397" s="15" t="s">
        <v>5</v>
      </c>
      <c r="I4397" s="60"/>
    </row>
    <row r="4398" spans="1:9" s="61" customFormat="1" ht="78" x14ac:dyDescent="0.3">
      <c r="A4398" s="34" t="s">
        <v>4187</v>
      </c>
      <c r="B4398" s="66" t="s">
        <v>4403</v>
      </c>
      <c r="C4398" s="70" t="s">
        <v>4456</v>
      </c>
      <c r="D4398" s="34" t="s">
        <v>1771</v>
      </c>
      <c r="E4398" s="71">
        <v>20</v>
      </c>
      <c r="F4398" s="22" t="s">
        <v>100</v>
      </c>
      <c r="G4398" s="20"/>
      <c r="H4398" s="15" t="s">
        <v>5</v>
      </c>
      <c r="I4398" s="60"/>
    </row>
    <row r="4399" spans="1:9" s="61" customFormat="1" ht="78" x14ac:dyDescent="0.3">
      <c r="A4399" s="34" t="s">
        <v>4187</v>
      </c>
      <c r="B4399" s="66" t="s">
        <v>4403</v>
      </c>
      <c r="C4399" s="70" t="s">
        <v>4457</v>
      </c>
      <c r="D4399" s="34" t="s">
        <v>1771</v>
      </c>
      <c r="E4399" s="71">
        <v>20</v>
      </c>
      <c r="F4399" s="22" t="s">
        <v>100</v>
      </c>
      <c r="G4399" s="20"/>
      <c r="H4399" s="15" t="s">
        <v>5</v>
      </c>
      <c r="I4399" s="60"/>
    </row>
    <row r="4400" spans="1:9" s="61" customFormat="1" ht="78" x14ac:dyDescent="0.3">
      <c r="A4400" s="34" t="s">
        <v>4187</v>
      </c>
      <c r="B4400" s="66" t="s">
        <v>4403</v>
      </c>
      <c r="C4400" s="70" t="s">
        <v>4339</v>
      </c>
      <c r="D4400" s="34" t="s">
        <v>1771</v>
      </c>
      <c r="E4400" s="71">
        <v>20</v>
      </c>
      <c r="F4400" s="22" t="s">
        <v>100</v>
      </c>
      <c r="G4400" s="20"/>
      <c r="H4400" s="15" t="s">
        <v>5</v>
      </c>
      <c r="I4400" s="60"/>
    </row>
    <row r="4401" spans="1:9" s="61" customFormat="1" ht="78" x14ac:dyDescent="0.3">
      <c r="A4401" s="34" t="s">
        <v>4187</v>
      </c>
      <c r="B4401" s="66" t="s">
        <v>4403</v>
      </c>
      <c r="C4401" s="70" t="s">
        <v>4457</v>
      </c>
      <c r="D4401" s="34" t="s">
        <v>1771</v>
      </c>
      <c r="E4401" s="71">
        <v>20</v>
      </c>
      <c r="F4401" s="22" t="s">
        <v>100</v>
      </c>
      <c r="G4401" s="20"/>
      <c r="H4401" s="15" t="s">
        <v>5</v>
      </c>
      <c r="I4401" s="60"/>
    </row>
    <row r="4402" spans="1:9" s="61" customFormat="1" ht="78" x14ac:dyDescent="0.3">
      <c r="A4402" s="34" t="s">
        <v>4187</v>
      </c>
      <c r="B4402" s="66" t="s">
        <v>4403</v>
      </c>
      <c r="C4402" s="70" t="s">
        <v>4458</v>
      </c>
      <c r="D4402" s="34" t="s">
        <v>1771</v>
      </c>
      <c r="E4402" s="71">
        <v>20</v>
      </c>
      <c r="F4402" s="22" t="s">
        <v>100</v>
      </c>
      <c r="G4402" s="20"/>
      <c r="H4402" s="15" t="s">
        <v>5</v>
      </c>
      <c r="I4402" s="60"/>
    </row>
    <row r="4403" spans="1:9" s="61" customFormat="1" ht="78" x14ac:dyDescent="0.3">
      <c r="A4403" s="34" t="s">
        <v>4187</v>
      </c>
      <c r="B4403" s="66" t="s">
        <v>4403</v>
      </c>
      <c r="C4403" s="70" t="s">
        <v>4458</v>
      </c>
      <c r="D4403" s="34" t="s">
        <v>1771</v>
      </c>
      <c r="E4403" s="71">
        <v>20</v>
      </c>
      <c r="F4403" s="22" t="s">
        <v>100</v>
      </c>
      <c r="G4403" s="20"/>
      <c r="H4403" s="15" t="s">
        <v>5</v>
      </c>
      <c r="I4403" s="60"/>
    </row>
    <row r="4404" spans="1:9" s="61" customFormat="1" ht="78" x14ac:dyDescent="0.3">
      <c r="A4404" s="34" t="s">
        <v>4187</v>
      </c>
      <c r="B4404" s="66" t="s">
        <v>4403</v>
      </c>
      <c r="C4404" s="70" t="s">
        <v>4459</v>
      </c>
      <c r="D4404" s="34" t="s">
        <v>1771</v>
      </c>
      <c r="E4404" s="71">
        <v>20</v>
      </c>
      <c r="F4404" s="22" t="s">
        <v>100</v>
      </c>
      <c r="G4404" s="20"/>
      <c r="H4404" s="15" t="s">
        <v>5</v>
      </c>
      <c r="I4404" s="60"/>
    </row>
    <row r="4405" spans="1:9" s="61" customFormat="1" ht="78" x14ac:dyDescent="0.3">
      <c r="A4405" s="34" t="s">
        <v>4187</v>
      </c>
      <c r="B4405" s="66" t="s">
        <v>4403</v>
      </c>
      <c r="C4405" s="70" t="s">
        <v>4460</v>
      </c>
      <c r="D4405" s="34" t="s">
        <v>1771</v>
      </c>
      <c r="E4405" s="71">
        <v>20</v>
      </c>
      <c r="F4405" s="22" t="s">
        <v>100</v>
      </c>
      <c r="G4405" s="20"/>
      <c r="H4405" s="15" t="s">
        <v>5</v>
      </c>
      <c r="I4405" s="60"/>
    </row>
    <row r="4406" spans="1:9" s="61" customFormat="1" ht="78" x14ac:dyDescent="0.3">
      <c r="A4406" s="34" t="s">
        <v>4187</v>
      </c>
      <c r="B4406" s="66" t="s">
        <v>4403</v>
      </c>
      <c r="C4406" s="70" t="s">
        <v>2128</v>
      </c>
      <c r="D4406" s="34" t="s">
        <v>1771</v>
      </c>
      <c r="E4406" s="71">
        <v>20</v>
      </c>
      <c r="F4406" s="22" t="s">
        <v>100</v>
      </c>
      <c r="G4406" s="20"/>
      <c r="H4406" s="15" t="s">
        <v>5</v>
      </c>
      <c r="I4406" s="60"/>
    </row>
    <row r="4407" spans="1:9" s="61" customFormat="1" ht="78" x14ac:dyDescent="0.3">
      <c r="A4407" s="34" t="s">
        <v>4187</v>
      </c>
      <c r="B4407" s="66" t="s">
        <v>4403</v>
      </c>
      <c r="C4407" s="70" t="s">
        <v>4461</v>
      </c>
      <c r="D4407" s="34" t="s">
        <v>1771</v>
      </c>
      <c r="E4407" s="71">
        <v>20</v>
      </c>
      <c r="F4407" s="22" t="s">
        <v>100</v>
      </c>
      <c r="G4407" s="20"/>
      <c r="H4407" s="15" t="s">
        <v>5</v>
      </c>
      <c r="I4407" s="60"/>
    </row>
    <row r="4408" spans="1:9" s="61" customFormat="1" ht="78" x14ac:dyDescent="0.3">
      <c r="A4408" s="34" t="s">
        <v>4187</v>
      </c>
      <c r="B4408" s="66" t="s">
        <v>4403</v>
      </c>
      <c r="C4408" s="70" t="s">
        <v>1361</v>
      </c>
      <c r="D4408" s="34" t="s">
        <v>1771</v>
      </c>
      <c r="E4408" s="71">
        <v>20</v>
      </c>
      <c r="F4408" s="22" t="s">
        <v>100</v>
      </c>
      <c r="G4408" s="20"/>
      <c r="H4408" s="15" t="s">
        <v>5</v>
      </c>
      <c r="I4408" s="60"/>
    </row>
    <row r="4409" spans="1:9" s="61" customFormat="1" ht="78" x14ac:dyDescent="0.3">
      <c r="A4409" s="34" t="s">
        <v>4187</v>
      </c>
      <c r="B4409" s="66" t="s">
        <v>4403</v>
      </c>
      <c r="C4409" s="66" t="s">
        <v>4462</v>
      </c>
      <c r="D4409" s="34" t="s">
        <v>1771</v>
      </c>
      <c r="E4409" s="71">
        <v>20</v>
      </c>
      <c r="F4409" s="22" t="s">
        <v>100</v>
      </c>
      <c r="G4409" s="20"/>
      <c r="H4409" s="15" t="s">
        <v>5</v>
      </c>
      <c r="I4409" s="60"/>
    </row>
    <row r="4410" spans="1:9" s="61" customFormat="1" ht="78" x14ac:dyDescent="0.3">
      <c r="A4410" s="34" t="s">
        <v>4187</v>
      </c>
      <c r="B4410" s="66" t="s">
        <v>4403</v>
      </c>
      <c r="C4410" s="70" t="s">
        <v>2218</v>
      </c>
      <c r="D4410" s="34" t="s">
        <v>1771</v>
      </c>
      <c r="E4410" s="71">
        <v>20</v>
      </c>
      <c r="F4410" s="22" t="s">
        <v>100</v>
      </c>
      <c r="G4410" s="20"/>
      <c r="H4410" s="15" t="s">
        <v>5</v>
      </c>
      <c r="I4410" s="60"/>
    </row>
    <row r="4411" spans="1:9" s="61" customFormat="1" ht="78" x14ac:dyDescent="0.3">
      <c r="A4411" s="34" t="s">
        <v>4187</v>
      </c>
      <c r="B4411" s="66" t="s">
        <v>4403</v>
      </c>
      <c r="C4411" s="70" t="s">
        <v>4463</v>
      </c>
      <c r="D4411" s="34" t="s">
        <v>1771</v>
      </c>
      <c r="E4411" s="71">
        <v>20</v>
      </c>
      <c r="F4411" s="22" t="s">
        <v>100</v>
      </c>
      <c r="G4411" s="20"/>
      <c r="H4411" s="15" t="s">
        <v>5</v>
      </c>
      <c r="I4411" s="60"/>
    </row>
    <row r="4412" spans="1:9" s="61" customFormat="1" ht="78" x14ac:dyDescent="0.3">
      <c r="A4412" s="34" t="s">
        <v>4187</v>
      </c>
      <c r="B4412" s="66" t="s">
        <v>4403</v>
      </c>
      <c r="C4412" s="70" t="s">
        <v>4293</v>
      </c>
      <c r="D4412" s="34" t="s">
        <v>1771</v>
      </c>
      <c r="E4412" s="71">
        <v>20</v>
      </c>
      <c r="F4412" s="22" t="s">
        <v>100</v>
      </c>
      <c r="G4412" s="20"/>
      <c r="H4412" s="15" t="s">
        <v>5</v>
      </c>
      <c r="I4412" s="60"/>
    </row>
    <row r="4413" spans="1:9" s="61" customFormat="1" ht="78" x14ac:dyDescent="0.3">
      <c r="A4413" s="34" t="s">
        <v>4187</v>
      </c>
      <c r="B4413" s="66" t="s">
        <v>4403</v>
      </c>
      <c r="C4413" s="70" t="s">
        <v>3003</v>
      </c>
      <c r="D4413" s="34" t="s">
        <v>1771</v>
      </c>
      <c r="E4413" s="71">
        <v>20</v>
      </c>
      <c r="F4413" s="22" t="s">
        <v>100</v>
      </c>
      <c r="G4413" s="20"/>
      <c r="H4413" s="15" t="s">
        <v>5</v>
      </c>
      <c r="I4413" s="60"/>
    </row>
    <row r="4414" spans="1:9" s="61" customFormat="1" ht="78" x14ac:dyDescent="0.3">
      <c r="A4414" s="34" t="s">
        <v>4187</v>
      </c>
      <c r="B4414" s="66" t="s">
        <v>4403</v>
      </c>
      <c r="C4414" s="70" t="s">
        <v>1496</v>
      </c>
      <c r="D4414" s="34" t="s">
        <v>1771</v>
      </c>
      <c r="E4414" s="71">
        <v>20</v>
      </c>
      <c r="F4414" s="22" t="s">
        <v>100</v>
      </c>
      <c r="G4414" s="20"/>
      <c r="H4414" s="15" t="s">
        <v>5</v>
      </c>
      <c r="I4414" s="60"/>
    </row>
    <row r="4415" spans="1:9" s="61" customFormat="1" ht="78" x14ac:dyDescent="0.3">
      <c r="A4415" s="34" t="s">
        <v>4187</v>
      </c>
      <c r="B4415" s="66" t="s">
        <v>4403</v>
      </c>
      <c r="C4415" s="70" t="s">
        <v>4464</v>
      </c>
      <c r="D4415" s="34" t="s">
        <v>1771</v>
      </c>
      <c r="E4415" s="71">
        <v>20</v>
      </c>
      <c r="F4415" s="22" t="s">
        <v>100</v>
      </c>
      <c r="G4415" s="20"/>
      <c r="H4415" s="15" t="s">
        <v>5</v>
      </c>
      <c r="I4415" s="60"/>
    </row>
    <row r="4416" spans="1:9" s="61" customFormat="1" ht="78" x14ac:dyDescent="0.3">
      <c r="A4416" s="34" t="s">
        <v>4187</v>
      </c>
      <c r="B4416" s="66" t="s">
        <v>4403</v>
      </c>
      <c r="C4416" s="70" t="s">
        <v>3006</v>
      </c>
      <c r="D4416" s="34" t="s">
        <v>1771</v>
      </c>
      <c r="E4416" s="71">
        <v>20</v>
      </c>
      <c r="F4416" s="22" t="s">
        <v>100</v>
      </c>
      <c r="G4416" s="20"/>
      <c r="H4416" s="15" t="s">
        <v>5</v>
      </c>
      <c r="I4416" s="60"/>
    </row>
    <row r="4417" spans="1:9" s="61" customFormat="1" ht="78" x14ac:dyDescent="0.3">
      <c r="A4417" s="34" t="s">
        <v>4187</v>
      </c>
      <c r="B4417" s="66" t="s">
        <v>4403</v>
      </c>
      <c r="C4417" s="70" t="s">
        <v>4465</v>
      </c>
      <c r="D4417" s="34" t="s">
        <v>1771</v>
      </c>
      <c r="E4417" s="71">
        <v>20</v>
      </c>
      <c r="F4417" s="22" t="s">
        <v>100</v>
      </c>
      <c r="G4417" s="20"/>
      <c r="H4417" s="15" t="s">
        <v>5</v>
      </c>
      <c r="I4417" s="60"/>
    </row>
    <row r="4418" spans="1:9" s="61" customFormat="1" ht="78" x14ac:dyDescent="0.3">
      <c r="A4418" s="34" t="s">
        <v>4187</v>
      </c>
      <c r="B4418" s="66" t="s">
        <v>4403</v>
      </c>
      <c r="C4418" s="70" t="s">
        <v>4466</v>
      </c>
      <c r="D4418" s="34" t="s">
        <v>1771</v>
      </c>
      <c r="E4418" s="71">
        <v>20</v>
      </c>
      <c r="F4418" s="22" t="s">
        <v>100</v>
      </c>
      <c r="G4418" s="20"/>
      <c r="H4418" s="15" t="s">
        <v>5</v>
      </c>
      <c r="I4418" s="60"/>
    </row>
    <row r="4419" spans="1:9" s="61" customFormat="1" ht="78" x14ac:dyDescent="0.3">
      <c r="A4419" s="34" t="s">
        <v>4187</v>
      </c>
      <c r="B4419" s="66" t="s">
        <v>4403</v>
      </c>
      <c r="C4419" s="70" t="s">
        <v>4466</v>
      </c>
      <c r="D4419" s="34" t="s">
        <v>1771</v>
      </c>
      <c r="E4419" s="71">
        <v>20</v>
      </c>
      <c r="F4419" s="22" t="s">
        <v>100</v>
      </c>
      <c r="G4419" s="20"/>
      <c r="H4419" s="15" t="s">
        <v>5</v>
      </c>
      <c r="I4419" s="60"/>
    </row>
    <row r="4420" spans="1:9" s="61" customFormat="1" ht="78" x14ac:dyDescent="0.3">
      <c r="A4420" s="34" t="s">
        <v>4187</v>
      </c>
      <c r="B4420" s="66" t="s">
        <v>4403</v>
      </c>
      <c r="C4420" s="70" t="s">
        <v>4467</v>
      </c>
      <c r="D4420" s="34" t="s">
        <v>1771</v>
      </c>
      <c r="E4420" s="71">
        <v>20</v>
      </c>
      <c r="F4420" s="22" t="s">
        <v>100</v>
      </c>
      <c r="G4420" s="20"/>
      <c r="H4420" s="15" t="s">
        <v>5</v>
      </c>
      <c r="I4420" s="60"/>
    </row>
    <row r="4421" spans="1:9" s="61" customFormat="1" ht="78" x14ac:dyDescent="0.3">
      <c r="A4421" s="34" t="s">
        <v>4187</v>
      </c>
      <c r="B4421" s="66" t="s">
        <v>4403</v>
      </c>
      <c r="C4421" s="70" t="s">
        <v>2233</v>
      </c>
      <c r="D4421" s="34" t="s">
        <v>1771</v>
      </c>
      <c r="E4421" s="71">
        <v>20</v>
      </c>
      <c r="F4421" s="22" t="s">
        <v>100</v>
      </c>
      <c r="G4421" s="20"/>
      <c r="H4421" s="15" t="s">
        <v>5</v>
      </c>
      <c r="I4421" s="60"/>
    </row>
    <row r="4422" spans="1:9" s="61" customFormat="1" ht="78" x14ac:dyDescent="0.3">
      <c r="A4422" s="34" t="s">
        <v>4187</v>
      </c>
      <c r="B4422" s="66" t="s">
        <v>4403</v>
      </c>
      <c r="C4422" s="70" t="s">
        <v>4466</v>
      </c>
      <c r="D4422" s="34" t="s">
        <v>1771</v>
      </c>
      <c r="E4422" s="71">
        <v>30</v>
      </c>
      <c r="F4422" s="22" t="s">
        <v>100</v>
      </c>
      <c r="G4422" s="20"/>
      <c r="H4422" s="15" t="s">
        <v>5</v>
      </c>
      <c r="I4422" s="60"/>
    </row>
    <row r="4423" spans="1:9" s="61" customFormat="1" ht="78" x14ac:dyDescent="0.3">
      <c r="A4423" s="34" t="s">
        <v>4187</v>
      </c>
      <c r="B4423" s="66" t="s">
        <v>4403</v>
      </c>
      <c r="C4423" s="66" t="s">
        <v>2131</v>
      </c>
      <c r="D4423" s="34" t="s">
        <v>1771</v>
      </c>
      <c r="E4423" s="71">
        <v>11</v>
      </c>
      <c r="F4423" s="22" t="s">
        <v>100</v>
      </c>
      <c r="G4423" s="20"/>
      <c r="H4423" s="15" t="s">
        <v>5</v>
      </c>
      <c r="I4423" s="60"/>
    </row>
    <row r="4424" spans="1:9" s="61" customFormat="1" ht="78" x14ac:dyDescent="0.3">
      <c r="A4424" s="34" t="s">
        <v>4187</v>
      </c>
      <c r="B4424" s="66" t="s">
        <v>4403</v>
      </c>
      <c r="C4424" s="70" t="s">
        <v>4466</v>
      </c>
      <c r="D4424" s="34" t="s">
        <v>1771</v>
      </c>
      <c r="E4424" s="71">
        <v>30</v>
      </c>
      <c r="F4424" s="22" t="s">
        <v>100</v>
      </c>
      <c r="G4424" s="20"/>
      <c r="H4424" s="15" t="s">
        <v>5</v>
      </c>
      <c r="I4424" s="60"/>
    </row>
    <row r="4425" spans="1:9" s="61" customFormat="1" ht="78" x14ac:dyDescent="0.3">
      <c r="A4425" s="34" t="s">
        <v>4187</v>
      </c>
      <c r="B4425" s="66" t="s">
        <v>4403</v>
      </c>
      <c r="C4425" s="70" t="s">
        <v>2089</v>
      </c>
      <c r="D4425" s="34" t="s">
        <v>1771</v>
      </c>
      <c r="E4425" s="71">
        <v>20</v>
      </c>
      <c r="F4425" s="22" t="s">
        <v>100</v>
      </c>
      <c r="G4425" s="20"/>
      <c r="H4425" s="15" t="s">
        <v>5</v>
      </c>
      <c r="I4425" s="60"/>
    </row>
    <row r="4426" spans="1:9" s="61" customFormat="1" ht="78" x14ac:dyDescent="0.3">
      <c r="A4426" s="34" t="s">
        <v>4187</v>
      </c>
      <c r="B4426" s="66" t="s">
        <v>4403</v>
      </c>
      <c r="C4426" s="70" t="s">
        <v>4410</v>
      </c>
      <c r="D4426" s="34" t="s">
        <v>1771</v>
      </c>
      <c r="E4426" s="71">
        <v>10</v>
      </c>
      <c r="F4426" s="22" t="s">
        <v>100</v>
      </c>
      <c r="G4426" s="20"/>
      <c r="H4426" s="15" t="s">
        <v>5</v>
      </c>
      <c r="I4426" s="60"/>
    </row>
    <row r="4427" spans="1:9" s="61" customFormat="1" ht="78" x14ac:dyDescent="0.3">
      <c r="A4427" s="34" t="s">
        <v>4187</v>
      </c>
      <c r="B4427" s="66" t="s">
        <v>4403</v>
      </c>
      <c r="C4427" s="70" t="s">
        <v>4410</v>
      </c>
      <c r="D4427" s="34" t="s">
        <v>1771</v>
      </c>
      <c r="E4427" s="71">
        <v>20</v>
      </c>
      <c r="F4427" s="22" t="s">
        <v>100</v>
      </c>
      <c r="G4427" s="20"/>
      <c r="H4427" s="15" t="s">
        <v>5</v>
      </c>
      <c r="I4427" s="60"/>
    </row>
    <row r="4428" spans="1:9" s="61" customFormat="1" ht="78" x14ac:dyDescent="0.3">
      <c r="A4428" s="34" t="s">
        <v>4187</v>
      </c>
      <c r="B4428" s="66" t="s">
        <v>4403</v>
      </c>
      <c r="C4428" s="70" t="s">
        <v>2288</v>
      </c>
      <c r="D4428" s="34" t="s">
        <v>1771</v>
      </c>
      <c r="E4428" s="71">
        <v>20</v>
      </c>
      <c r="F4428" s="22" t="s">
        <v>100</v>
      </c>
      <c r="G4428" s="20"/>
      <c r="H4428" s="15" t="s">
        <v>5</v>
      </c>
      <c r="I4428" s="60"/>
    </row>
    <row r="4429" spans="1:9" s="61" customFormat="1" ht="78" x14ac:dyDescent="0.3">
      <c r="A4429" s="34" t="s">
        <v>4187</v>
      </c>
      <c r="B4429" s="66" t="s">
        <v>4403</v>
      </c>
      <c r="C4429" s="70" t="s">
        <v>2089</v>
      </c>
      <c r="D4429" s="34" t="s">
        <v>1771</v>
      </c>
      <c r="E4429" s="71">
        <v>30</v>
      </c>
      <c r="F4429" s="22" t="s">
        <v>100</v>
      </c>
      <c r="G4429" s="20"/>
      <c r="H4429" s="15" t="s">
        <v>5</v>
      </c>
      <c r="I4429" s="60"/>
    </row>
    <row r="4430" spans="1:9" s="61" customFormat="1" ht="78" x14ac:dyDescent="0.3">
      <c r="A4430" s="34" t="s">
        <v>4187</v>
      </c>
      <c r="B4430" s="66" t="s">
        <v>4403</v>
      </c>
      <c r="C4430" s="70" t="s">
        <v>2256</v>
      </c>
      <c r="D4430" s="34" t="s">
        <v>1771</v>
      </c>
      <c r="E4430" s="71">
        <v>20</v>
      </c>
      <c r="F4430" s="22" t="s">
        <v>100</v>
      </c>
      <c r="G4430" s="20"/>
      <c r="H4430" s="15" t="s">
        <v>5</v>
      </c>
      <c r="I4430" s="60"/>
    </row>
    <row r="4431" spans="1:9" s="61" customFormat="1" ht="78" x14ac:dyDescent="0.3">
      <c r="A4431" s="34" t="s">
        <v>4187</v>
      </c>
      <c r="B4431" s="66" t="s">
        <v>4403</v>
      </c>
      <c r="C4431" s="70" t="s">
        <v>2302</v>
      </c>
      <c r="D4431" s="34" t="s">
        <v>1771</v>
      </c>
      <c r="E4431" s="71">
        <v>20</v>
      </c>
      <c r="F4431" s="22" t="s">
        <v>100</v>
      </c>
      <c r="G4431" s="20"/>
      <c r="H4431" s="15" t="s">
        <v>5</v>
      </c>
      <c r="I4431" s="60"/>
    </row>
    <row r="4432" spans="1:9" s="61" customFormat="1" ht="78" x14ac:dyDescent="0.3">
      <c r="A4432" s="34" t="s">
        <v>4187</v>
      </c>
      <c r="B4432" s="66" t="s">
        <v>4403</v>
      </c>
      <c r="C4432" s="70" t="s">
        <v>4416</v>
      </c>
      <c r="D4432" s="34" t="s">
        <v>1771</v>
      </c>
      <c r="E4432" s="71">
        <v>10</v>
      </c>
      <c r="F4432" s="22" t="s">
        <v>100</v>
      </c>
      <c r="G4432" s="20"/>
      <c r="H4432" s="15" t="s">
        <v>5</v>
      </c>
      <c r="I4432" s="60"/>
    </row>
    <row r="4433" spans="1:9" s="61" customFormat="1" ht="78" x14ac:dyDescent="0.3">
      <c r="A4433" s="34" t="s">
        <v>4187</v>
      </c>
      <c r="B4433" s="66" t="s">
        <v>4403</v>
      </c>
      <c r="C4433" s="70" t="s">
        <v>4410</v>
      </c>
      <c r="D4433" s="34" t="s">
        <v>1771</v>
      </c>
      <c r="E4433" s="71">
        <v>20</v>
      </c>
      <c r="F4433" s="22" t="s">
        <v>100</v>
      </c>
      <c r="G4433" s="20"/>
      <c r="H4433" s="15" t="s">
        <v>5</v>
      </c>
      <c r="I4433" s="60"/>
    </row>
    <row r="4434" spans="1:9" s="61" customFormat="1" ht="78" x14ac:dyDescent="0.3">
      <c r="A4434" s="34" t="s">
        <v>4187</v>
      </c>
      <c r="B4434" s="66" t="s">
        <v>4403</v>
      </c>
      <c r="C4434" s="70" t="s">
        <v>4468</v>
      </c>
      <c r="D4434" s="34" t="s">
        <v>1771</v>
      </c>
      <c r="E4434" s="71">
        <v>20</v>
      </c>
      <c r="F4434" s="22" t="s">
        <v>100</v>
      </c>
      <c r="G4434" s="20"/>
      <c r="H4434" s="15" t="s">
        <v>5</v>
      </c>
      <c r="I4434" s="60"/>
    </row>
    <row r="4435" spans="1:9" s="61" customFormat="1" ht="78" x14ac:dyDescent="0.3">
      <c r="A4435" s="34" t="s">
        <v>4187</v>
      </c>
      <c r="B4435" s="66" t="s">
        <v>4403</v>
      </c>
      <c r="C4435" s="70" t="s">
        <v>2188</v>
      </c>
      <c r="D4435" s="34" t="s">
        <v>1771</v>
      </c>
      <c r="E4435" s="71">
        <v>20</v>
      </c>
      <c r="F4435" s="22" t="s">
        <v>100</v>
      </c>
      <c r="G4435" s="20"/>
      <c r="H4435" s="15" t="s">
        <v>5</v>
      </c>
      <c r="I4435" s="60"/>
    </row>
    <row r="4436" spans="1:9" s="61" customFormat="1" ht="78" x14ac:dyDescent="0.3">
      <c r="A4436" s="34" t="s">
        <v>4187</v>
      </c>
      <c r="B4436" s="66" t="s">
        <v>4403</v>
      </c>
      <c r="C4436" s="70" t="s">
        <v>2149</v>
      </c>
      <c r="D4436" s="34" t="s">
        <v>1771</v>
      </c>
      <c r="E4436" s="71">
        <v>20</v>
      </c>
      <c r="F4436" s="22" t="s">
        <v>100</v>
      </c>
      <c r="G4436" s="20"/>
      <c r="H4436" s="15" t="s">
        <v>5</v>
      </c>
      <c r="I4436" s="60"/>
    </row>
    <row r="4437" spans="1:9" s="61" customFormat="1" ht="78" x14ac:dyDescent="0.3">
      <c r="A4437" s="34" t="s">
        <v>4187</v>
      </c>
      <c r="B4437" s="66" t="s">
        <v>4403</v>
      </c>
      <c r="C4437" s="70" t="s">
        <v>2827</v>
      </c>
      <c r="D4437" s="34" t="s">
        <v>1771</v>
      </c>
      <c r="E4437" s="71">
        <v>20</v>
      </c>
      <c r="F4437" s="22" t="s">
        <v>100</v>
      </c>
      <c r="G4437" s="20"/>
      <c r="H4437" s="15" t="s">
        <v>5</v>
      </c>
      <c r="I4437" s="60"/>
    </row>
    <row r="4438" spans="1:9" s="61" customFormat="1" ht="78" x14ac:dyDescent="0.3">
      <c r="A4438" s="34" t="s">
        <v>4187</v>
      </c>
      <c r="B4438" s="66" t="s">
        <v>4403</v>
      </c>
      <c r="C4438" s="70" t="s">
        <v>2103</v>
      </c>
      <c r="D4438" s="34" t="s">
        <v>1771</v>
      </c>
      <c r="E4438" s="71">
        <v>20</v>
      </c>
      <c r="F4438" s="22" t="s">
        <v>100</v>
      </c>
      <c r="G4438" s="20"/>
      <c r="H4438" s="15" t="s">
        <v>5</v>
      </c>
      <c r="I4438" s="60"/>
    </row>
    <row r="4439" spans="1:9" s="61" customFormat="1" ht="78" x14ac:dyDescent="0.3">
      <c r="A4439" s="34" t="s">
        <v>4187</v>
      </c>
      <c r="B4439" s="66" t="s">
        <v>4403</v>
      </c>
      <c r="C4439" s="70" t="s">
        <v>4469</v>
      </c>
      <c r="D4439" s="34" t="s">
        <v>1771</v>
      </c>
      <c r="E4439" s="71">
        <v>20</v>
      </c>
      <c r="F4439" s="22" t="s">
        <v>100</v>
      </c>
      <c r="G4439" s="20"/>
      <c r="H4439" s="15" t="s">
        <v>5</v>
      </c>
      <c r="I4439" s="60"/>
    </row>
    <row r="4440" spans="1:9" s="61" customFormat="1" ht="78" x14ac:dyDescent="0.3">
      <c r="A4440" s="34" t="s">
        <v>4187</v>
      </c>
      <c r="B4440" s="66" t="s">
        <v>4403</v>
      </c>
      <c r="C4440" s="70" t="s">
        <v>2305</v>
      </c>
      <c r="D4440" s="34" t="s">
        <v>1771</v>
      </c>
      <c r="E4440" s="71">
        <v>20</v>
      </c>
      <c r="F4440" s="22" t="s">
        <v>100</v>
      </c>
      <c r="G4440" s="20"/>
      <c r="H4440" s="15" t="s">
        <v>5</v>
      </c>
      <c r="I4440" s="60"/>
    </row>
    <row r="4441" spans="1:9" s="61" customFormat="1" ht="78" x14ac:dyDescent="0.3">
      <c r="A4441" s="34" t="s">
        <v>4187</v>
      </c>
      <c r="B4441" s="66" t="s">
        <v>4403</v>
      </c>
      <c r="C4441" s="70" t="s">
        <v>2108</v>
      </c>
      <c r="D4441" s="34" t="s">
        <v>1771</v>
      </c>
      <c r="E4441" s="71">
        <v>10</v>
      </c>
      <c r="F4441" s="22" t="s">
        <v>100</v>
      </c>
      <c r="G4441" s="20"/>
      <c r="H4441" s="15" t="s">
        <v>5</v>
      </c>
      <c r="I4441" s="60"/>
    </row>
    <row r="4442" spans="1:9" s="61" customFormat="1" ht="78" x14ac:dyDescent="0.3">
      <c r="A4442" s="34" t="s">
        <v>4187</v>
      </c>
      <c r="B4442" s="66" t="s">
        <v>4403</v>
      </c>
      <c r="C4442" s="70" t="s">
        <v>2257</v>
      </c>
      <c r="D4442" s="34" t="s">
        <v>1771</v>
      </c>
      <c r="E4442" s="71">
        <v>20</v>
      </c>
      <c r="F4442" s="22" t="s">
        <v>100</v>
      </c>
      <c r="G4442" s="20"/>
      <c r="H4442" s="15" t="s">
        <v>5</v>
      </c>
      <c r="I4442" s="60"/>
    </row>
    <row r="4443" spans="1:9" s="61" customFormat="1" ht="78" x14ac:dyDescent="0.3">
      <c r="A4443" s="34" t="s">
        <v>4187</v>
      </c>
      <c r="B4443" s="66" t="s">
        <v>4403</v>
      </c>
      <c r="C4443" s="70" t="s">
        <v>2163</v>
      </c>
      <c r="D4443" s="34" t="s">
        <v>1771</v>
      </c>
      <c r="E4443" s="71">
        <v>20</v>
      </c>
      <c r="F4443" s="22" t="s">
        <v>100</v>
      </c>
      <c r="G4443" s="20"/>
      <c r="H4443" s="15" t="s">
        <v>5</v>
      </c>
      <c r="I4443" s="60"/>
    </row>
    <row r="4444" spans="1:9" s="61" customFormat="1" ht="78" x14ac:dyDescent="0.3">
      <c r="A4444" s="34" t="s">
        <v>4187</v>
      </c>
      <c r="B4444" s="66" t="s">
        <v>4403</v>
      </c>
      <c r="C4444" s="70" t="s">
        <v>4470</v>
      </c>
      <c r="D4444" s="34" t="s">
        <v>1771</v>
      </c>
      <c r="E4444" s="71">
        <v>20</v>
      </c>
      <c r="F4444" s="22" t="s">
        <v>100</v>
      </c>
      <c r="G4444" s="20"/>
      <c r="H4444" s="15" t="s">
        <v>5</v>
      </c>
      <c r="I4444" s="60"/>
    </row>
    <row r="4445" spans="1:9" s="61" customFormat="1" ht="78" x14ac:dyDescent="0.3">
      <c r="A4445" s="34" t="s">
        <v>4187</v>
      </c>
      <c r="B4445" s="66" t="s">
        <v>4403</v>
      </c>
      <c r="C4445" s="70" t="s">
        <v>4471</v>
      </c>
      <c r="D4445" s="34" t="s">
        <v>1771</v>
      </c>
      <c r="E4445" s="71">
        <v>20</v>
      </c>
      <c r="F4445" s="22" t="s">
        <v>100</v>
      </c>
      <c r="G4445" s="20"/>
      <c r="H4445" s="15" t="s">
        <v>5</v>
      </c>
      <c r="I4445" s="60"/>
    </row>
    <row r="4446" spans="1:9" s="61" customFormat="1" ht="78" x14ac:dyDescent="0.3">
      <c r="A4446" s="34" t="s">
        <v>4187</v>
      </c>
      <c r="B4446" s="66" t="s">
        <v>4403</v>
      </c>
      <c r="C4446" s="70" t="s">
        <v>4472</v>
      </c>
      <c r="D4446" s="34" t="s">
        <v>1771</v>
      </c>
      <c r="E4446" s="71">
        <v>20</v>
      </c>
      <c r="F4446" s="22" t="s">
        <v>100</v>
      </c>
      <c r="G4446" s="20"/>
      <c r="H4446" s="15" t="s">
        <v>5</v>
      </c>
      <c r="I4446" s="60"/>
    </row>
    <row r="4447" spans="1:9" s="61" customFormat="1" ht="78" x14ac:dyDescent="0.3">
      <c r="A4447" s="34" t="s">
        <v>4187</v>
      </c>
      <c r="B4447" s="66" t="s">
        <v>4403</v>
      </c>
      <c r="C4447" s="70" t="s">
        <v>4473</v>
      </c>
      <c r="D4447" s="34" t="s">
        <v>1771</v>
      </c>
      <c r="E4447" s="71">
        <v>20</v>
      </c>
      <c r="F4447" s="22" t="s">
        <v>100</v>
      </c>
      <c r="G4447" s="20"/>
      <c r="H4447" s="15" t="s">
        <v>5</v>
      </c>
      <c r="I4447" s="60"/>
    </row>
    <row r="4448" spans="1:9" s="61" customFormat="1" ht="78" x14ac:dyDescent="0.3">
      <c r="A4448" s="34" t="s">
        <v>4187</v>
      </c>
      <c r="B4448" s="66" t="s">
        <v>4403</v>
      </c>
      <c r="C4448" s="70" t="s">
        <v>4289</v>
      </c>
      <c r="D4448" s="34" t="s">
        <v>1771</v>
      </c>
      <c r="E4448" s="71">
        <v>20</v>
      </c>
      <c r="F4448" s="22" t="s">
        <v>100</v>
      </c>
      <c r="G4448" s="20"/>
      <c r="H4448" s="15" t="s">
        <v>5</v>
      </c>
      <c r="I4448" s="60"/>
    </row>
    <row r="4449" spans="1:9" s="61" customFormat="1" ht="78" x14ac:dyDescent="0.3">
      <c r="A4449" s="34" t="s">
        <v>4187</v>
      </c>
      <c r="B4449" s="66" t="s">
        <v>4403</v>
      </c>
      <c r="C4449" s="70" t="s">
        <v>2217</v>
      </c>
      <c r="D4449" s="34" t="s">
        <v>1771</v>
      </c>
      <c r="E4449" s="71">
        <v>30</v>
      </c>
      <c r="F4449" s="22" t="s">
        <v>100</v>
      </c>
      <c r="G4449" s="20"/>
      <c r="H4449" s="15" t="s">
        <v>5</v>
      </c>
      <c r="I4449" s="60"/>
    </row>
    <row r="4450" spans="1:9" s="61" customFormat="1" ht="78" x14ac:dyDescent="0.3">
      <c r="A4450" s="34" t="s">
        <v>4187</v>
      </c>
      <c r="B4450" s="66" t="s">
        <v>4403</v>
      </c>
      <c r="C4450" s="66" t="s">
        <v>2158</v>
      </c>
      <c r="D4450" s="34" t="s">
        <v>1771</v>
      </c>
      <c r="E4450" s="71">
        <v>20</v>
      </c>
      <c r="F4450" s="22" t="s">
        <v>100</v>
      </c>
      <c r="G4450" s="20"/>
      <c r="H4450" s="15" t="s">
        <v>5</v>
      </c>
      <c r="I4450" s="60"/>
    </row>
    <row r="4451" spans="1:9" s="61" customFormat="1" ht="78" x14ac:dyDescent="0.3">
      <c r="A4451" s="34" t="s">
        <v>4187</v>
      </c>
      <c r="B4451" s="66" t="s">
        <v>4403</v>
      </c>
      <c r="C4451" s="70" t="s">
        <v>2169</v>
      </c>
      <c r="D4451" s="34" t="s">
        <v>1771</v>
      </c>
      <c r="E4451" s="71">
        <v>30</v>
      </c>
      <c r="F4451" s="22" t="s">
        <v>100</v>
      </c>
      <c r="G4451" s="20"/>
      <c r="H4451" s="15" t="s">
        <v>5</v>
      </c>
      <c r="I4451" s="60"/>
    </row>
    <row r="4452" spans="1:9" s="61" customFormat="1" ht="78" x14ac:dyDescent="0.3">
      <c r="A4452" s="34" t="s">
        <v>4187</v>
      </c>
      <c r="B4452" s="66" t="s">
        <v>4403</v>
      </c>
      <c r="C4452" s="70" t="s">
        <v>4474</v>
      </c>
      <c r="D4452" s="34" t="s">
        <v>1771</v>
      </c>
      <c r="E4452" s="71">
        <v>20</v>
      </c>
      <c r="F4452" s="22" t="s">
        <v>100</v>
      </c>
      <c r="G4452" s="20"/>
      <c r="H4452" s="15" t="s">
        <v>5</v>
      </c>
      <c r="I4452" s="60"/>
    </row>
    <row r="4453" spans="1:9" s="61" customFormat="1" ht="78" x14ac:dyDescent="0.3">
      <c r="A4453" s="34" t="s">
        <v>4187</v>
      </c>
      <c r="B4453" s="66" t="s">
        <v>4403</v>
      </c>
      <c r="C4453" s="70" t="s">
        <v>4475</v>
      </c>
      <c r="D4453" s="34" t="s">
        <v>1771</v>
      </c>
      <c r="E4453" s="71">
        <v>20</v>
      </c>
      <c r="F4453" s="22" t="s">
        <v>100</v>
      </c>
      <c r="G4453" s="20"/>
      <c r="H4453" s="15" t="s">
        <v>5</v>
      </c>
      <c r="I4453" s="60"/>
    </row>
    <row r="4454" spans="1:9" s="61" customFormat="1" ht="78" x14ac:dyDescent="0.3">
      <c r="A4454" s="34" t="s">
        <v>4187</v>
      </c>
      <c r="B4454" s="66" t="s">
        <v>4403</v>
      </c>
      <c r="C4454" s="70" t="s">
        <v>4476</v>
      </c>
      <c r="D4454" s="34" t="s">
        <v>1771</v>
      </c>
      <c r="E4454" s="71">
        <v>20</v>
      </c>
      <c r="F4454" s="22" t="s">
        <v>100</v>
      </c>
      <c r="G4454" s="20"/>
      <c r="H4454" s="15" t="s">
        <v>5</v>
      </c>
      <c r="I4454" s="60"/>
    </row>
    <row r="4455" spans="1:9" s="61" customFormat="1" ht="78" x14ac:dyDescent="0.3">
      <c r="A4455" s="34" t="s">
        <v>4187</v>
      </c>
      <c r="B4455" s="66" t="s">
        <v>4403</v>
      </c>
      <c r="C4455" s="70" t="s">
        <v>4477</v>
      </c>
      <c r="D4455" s="34" t="s">
        <v>1771</v>
      </c>
      <c r="E4455" s="71">
        <v>20</v>
      </c>
      <c r="F4455" s="22" t="s">
        <v>100</v>
      </c>
      <c r="G4455" s="20"/>
      <c r="H4455" s="15" t="s">
        <v>5</v>
      </c>
      <c r="I4455" s="60"/>
    </row>
    <row r="4456" spans="1:9" s="61" customFormat="1" ht="78" x14ac:dyDescent="0.3">
      <c r="A4456" s="34" t="s">
        <v>4187</v>
      </c>
      <c r="B4456" s="66" t="s">
        <v>4403</v>
      </c>
      <c r="C4456" s="70" t="s">
        <v>4478</v>
      </c>
      <c r="D4456" s="34" t="s">
        <v>1771</v>
      </c>
      <c r="E4456" s="71">
        <v>20</v>
      </c>
      <c r="F4456" s="22" t="s">
        <v>100</v>
      </c>
      <c r="G4456" s="20"/>
      <c r="H4456" s="15" t="s">
        <v>5</v>
      </c>
      <c r="I4456" s="60"/>
    </row>
    <row r="4457" spans="1:9" s="61" customFormat="1" ht="78" x14ac:dyDescent="0.3">
      <c r="A4457" s="34" t="s">
        <v>4187</v>
      </c>
      <c r="B4457" s="66" t="s">
        <v>4403</v>
      </c>
      <c r="C4457" s="70" t="s">
        <v>2103</v>
      </c>
      <c r="D4457" s="34" t="s">
        <v>1771</v>
      </c>
      <c r="E4457" s="71">
        <v>30</v>
      </c>
      <c r="F4457" s="22" t="s">
        <v>100</v>
      </c>
      <c r="G4457" s="20"/>
      <c r="H4457" s="15" t="s">
        <v>5</v>
      </c>
      <c r="I4457" s="60"/>
    </row>
    <row r="4458" spans="1:9" s="61" customFormat="1" ht="78" x14ac:dyDescent="0.3">
      <c r="A4458" s="34" t="s">
        <v>4187</v>
      </c>
      <c r="B4458" s="66" t="s">
        <v>4403</v>
      </c>
      <c r="C4458" s="66" t="s">
        <v>2158</v>
      </c>
      <c r="D4458" s="34" t="s">
        <v>1771</v>
      </c>
      <c r="E4458" s="71">
        <v>30</v>
      </c>
      <c r="F4458" s="22" t="s">
        <v>100</v>
      </c>
      <c r="G4458" s="20"/>
      <c r="H4458" s="15" t="s">
        <v>5</v>
      </c>
      <c r="I4458" s="60"/>
    </row>
    <row r="4459" spans="1:9" s="61" customFormat="1" ht="78" x14ac:dyDescent="0.3">
      <c r="A4459" s="34" t="s">
        <v>4187</v>
      </c>
      <c r="B4459" s="66" t="s">
        <v>4403</v>
      </c>
      <c r="C4459" s="70" t="s">
        <v>2161</v>
      </c>
      <c r="D4459" s="34" t="s">
        <v>1771</v>
      </c>
      <c r="E4459" s="71">
        <v>20</v>
      </c>
      <c r="F4459" s="22" t="s">
        <v>100</v>
      </c>
      <c r="G4459" s="20"/>
      <c r="H4459" s="15" t="s">
        <v>5</v>
      </c>
      <c r="I4459" s="60"/>
    </row>
    <row r="4460" spans="1:9" s="61" customFormat="1" ht="78" x14ac:dyDescent="0.3">
      <c r="A4460" s="34" t="s">
        <v>4187</v>
      </c>
      <c r="B4460" s="66" t="s">
        <v>4403</v>
      </c>
      <c r="C4460" s="70" t="s">
        <v>4479</v>
      </c>
      <c r="D4460" s="34" t="s">
        <v>1771</v>
      </c>
      <c r="E4460" s="71">
        <v>20</v>
      </c>
      <c r="F4460" s="22" t="s">
        <v>100</v>
      </c>
      <c r="G4460" s="20"/>
      <c r="H4460" s="15" t="s">
        <v>5</v>
      </c>
      <c r="I4460" s="60"/>
    </row>
    <row r="4461" spans="1:9" s="61" customFormat="1" ht="78" x14ac:dyDescent="0.3">
      <c r="A4461" s="34" t="s">
        <v>4187</v>
      </c>
      <c r="B4461" s="66" t="s">
        <v>4403</v>
      </c>
      <c r="C4461" s="70" t="s">
        <v>4480</v>
      </c>
      <c r="D4461" s="34" t="s">
        <v>1771</v>
      </c>
      <c r="E4461" s="71">
        <v>20</v>
      </c>
      <c r="F4461" s="22" t="s">
        <v>100</v>
      </c>
      <c r="G4461" s="20"/>
      <c r="H4461" s="15" t="s">
        <v>5</v>
      </c>
      <c r="I4461" s="60"/>
    </row>
    <row r="4462" spans="1:9" s="61" customFormat="1" ht="78" x14ac:dyDescent="0.3">
      <c r="A4462" s="34" t="s">
        <v>4187</v>
      </c>
      <c r="B4462" s="66" t="s">
        <v>4403</v>
      </c>
      <c r="C4462" s="70" t="s">
        <v>4481</v>
      </c>
      <c r="D4462" s="34" t="s">
        <v>1771</v>
      </c>
      <c r="E4462" s="71">
        <v>20</v>
      </c>
      <c r="F4462" s="22" t="s">
        <v>100</v>
      </c>
      <c r="G4462" s="20"/>
      <c r="H4462" s="15" t="s">
        <v>5</v>
      </c>
      <c r="I4462" s="60"/>
    </row>
    <row r="4463" spans="1:9" s="61" customFormat="1" ht="78" x14ac:dyDescent="0.3">
      <c r="A4463" s="34" t="s">
        <v>4187</v>
      </c>
      <c r="B4463" s="66" t="s">
        <v>4403</v>
      </c>
      <c r="C4463" s="70" t="s">
        <v>4426</v>
      </c>
      <c r="D4463" s="34" t="s">
        <v>1771</v>
      </c>
      <c r="E4463" s="71">
        <v>20</v>
      </c>
      <c r="F4463" s="22" t="s">
        <v>100</v>
      </c>
      <c r="G4463" s="20"/>
      <c r="H4463" s="15" t="s">
        <v>5</v>
      </c>
      <c r="I4463" s="60"/>
    </row>
    <row r="4464" spans="1:9" s="61" customFormat="1" ht="78" x14ac:dyDescent="0.3">
      <c r="A4464" s="34" t="s">
        <v>4187</v>
      </c>
      <c r="B4464" s="66" t="s">
        <v>4403</v>
      </c>
      <c r="C4464" s="66" t="s">
        <v>1126</v>
      </c>
      <c r="D4464" s="34" t="s">
        <v>1771</v>
      </c>
      <c r="E4464" s="71">
        <v>20</v>
      </c>
      <c r="F4464" s="22" t="s">
        <v>100</v>
      </c>
      <c r="G4464" s="20"/>
      <c r="H4464" s="15" t="s">
        <v>5</v>
      </c>
      <c r="I4464" s="60"/>
    </row>
    <row r="4465" spans="1:9" s="61" customFormat="1" ht="78" x14ac:dyDescent="0.3">
      <c r="A4465" s="34" t="s">
        <v>4187</v>
      </c>
      <c r="B4465" s="66" t="s">
        <v>4403</v>
      </c>
      <c r="C4465" s="66" t="s">
        <v>625</v>
      </c>
      <c r="D4465" s="34" t="s">
        <v>1771</v>
      </c>
      <c r="E4465" s="71">
        <v>20</v>
      </c>
      <c r="F4465" s="22" t="s">
        <v>100</v>
      </c>
      <c r="G4465" s="20"/>
      <c r="H4465" s="15" t="s">
        <v>5</v>
      </c>
      <c r="I4465" s="60"/>
    </row>
    <row r="4466" spans="1:9" s="61" customFormat="1" ht="78" x14ac:dyDescent="0.3">
      <c r="A4466" s="34" t="s">
        <v>4187</v>
      </c>
      <c r="B4466" s="66" t="s">
        <v>4403</v>
      </c>
      <c r="C4466" s="70" t="s">
        <v>4482</v>
      </c>
      <c r="D4466" s="34" t="s">
        <v>1771</v>
      </c>
      <c r="E4466" s="71">
        <v>20</v>
      </c>
      <c r="F4466" s="22" t="s">
        <v>100</v>
      </c>
      <c r="G4466" s="20"/>
      <c r="H4466" s="15" t="s">
        <v>5</v>
      </c>
      <c r="I4466" s="60"/>
    </row>
    <row r="4467" spans="1:9" s="61" customFormat="1" ht="78" x14ac:dyDescent="0.3">
      <c r="A4467" s="34" t="s">
        <v>4187</v>
      </c>
      <c r="B4467" s="66" t="s">
        <v>4403</v>
      </c>
      <c r="C4467" s="70" t="s">
        <v>2341</v>
      </c>
      <c r="D4467" s="34" t="s">
        <v>1771</v>
      </c>
      <c r="E4467" s="71">
        <v>20</v>
      </c>
      <c r="F4467" s="22" t="s">
        <v>100</v>
      </c>
      <c r="G4467" s="20"/>
      <c r="H4467" s="15" t="s">
        <v>5</v>
      </c>
      <c r="I4467" s="60"/>
    </row>
    <row r="4468" spans="1:9" s="61" customFormat="1" ht="78" x14ac:dyDescent="0.3">
      <c r="A4468" s="34" t="s">
        <v>4187</v>
      </c>
      <c r="B4468" s="66" t="s">
        <v>4403</v>
      </c>
      <c r="C4468" s="70" t="s">
        <v>2090</v>
      </c>
      <c r="D4468" s="34" t="s">
        <v>1771</v>
      </c>
      <c r="E4468" s="71">
        <v>20</v>
      </c>
      <c r="F4468" s="22" t="s">
        <v>100</v>
      </c>
      <c r="G4468" s="20"/>
      <c r="H4468" s="15" t="s">
        <v>5</v>
      </c>
      <c r="I4468" s="60"/>
    </row>
    <row r="4469" spans="1:9" s="61" customFormat="1" ht="78" x14ac:dyDescent="0.3">
      <c r="A4469" s="34" t="s">
        <v>4187</v>
      </c>
      <c r="B4469" s="66" t="s">
        <v>4403</v>
      </c>
      <c r="C4469" s="70" t="s">
        <v>4483</v>
      </c>
      <c r="D4469" s="34" t="s">
        <v>1771</v>
      </c>
      <c r="E4469" s="71">
        <v>20</v>
      </c>
      <c r="F4469" s="22" t="s">
        <v>100</v>
      </c>
      <c r="G4469" s="20"/>
      <c r="H4469" s="15" t="s">
        <v>5</v>
      </c>
      <c r="I4469" s="60"/>
    </row>
    <row r="4470" spans="1:9" s="61" customFormat="1" ht="78" x14ac:dyDescent="0.3">
      <c r="A4470" s="34" t="s">
        <v>4187</v>
      </c>
      <c r="B4470" s="66" t="s">
        <v>4403</v>
      </c>
      <c r="C4470" s="70" t="s">
        <v>2075</v>
      </c>
      <c r="D4470" s="34" t="s">
        <v>1771</v>
      </c>
      <c r="E4470" s="71">
        <v>20</v>
      </c>
      <c r="F4470" s="22" t="s">
        <v>100</v>
      </c>
      <c r="G4470" s="20"/>
      <c r="H4470" s="15" t="s">
        <v>5</v>
      </c>
      <c r="I4470" s="60"/>
    </row>
    <row r="4471" spans="1:9" s="61" customFormat="1" ht="78" x14ac:dyDescent="0.3">
      <c r="A4471" s="34" t="s">
        <v>4187</v>
      </c>
      <c r="B4471" s="66" t="s">
        <v>4403</v>
      </c>
      <c r="C4471" s="70" t="s">
        <v>4484</v>
      </c>
      <c r="D4471" s="34" t="s">
        <v>1771</v>
      </c>
      <c r="E4471" s="71">
        <v>20</v>
      </c>
      <c r="F4471" s="22" t="s">
        <v>100</v>
      </c>
      <c r="G4471" s="20"/>
      <c r="H4471" s="15" t="s">
        <v>5</v>
      </c>
      <c r="I4471" s="60"/>
    </row>
    <row r="4472" spans="1:9" s="61" customFormat="1" ht="78" x14ac:dyDescent="0.3">
      <c r="A4472" s="34" t="s">
        <v>4187</v>
      </c>
      <c r="B4472" s="66" t="s">
        <v>4403</v>
      </c>
      <c r="C4472" s="70" t="s">
        <v>2272</v>
      </c>
      <c r="D4472" s="34" t="s">
        <v>1771</v>
      </c>
      <c r="E4472" s="71">
        <v>20</v>
      </c>
      <c r="F4472" s="22" t="s">
        <v>100</v>
      </c>
      <c r="G4472" s="20"/>
      <c r="H4472" s="15" t="s">
        <v>5</v>
      </c>
      <c r="I4472" s="60"/>
    </row>
    <row r="4473" spans="1:9" s="61" customFormat="1" ht="78" x14ac:dyDescent="0.3">
      <c r="A4473" s="34" t="s">
        <v>4187</v>
      </c>
      <c r="B4473" s="66" t="s">
        <v>4403</v>
      </c>
      <c r="C4473" s="70" t="s">
        <v>4485</v>
      </c>
      <c r="D4473" s="34" t="s">
        <v>1771</v>
      </c>
      <c r="E4473" s="71">
        <v>20</v>
      </c>
      <c r="F4473" s="22" t="s">
        <v>100</v>
      </c>
      <c r="G4473" s="20"/>
      <c r="H4473" s="15" t="s">
        <v>5</v>
      </c>
      <c r="I4473" s="60"/>
    </row>
    <row r="4474" spans="1:9" s="61" customFormat="1" ht="78" x14ac:dyDescent="0.3">
      <c r="A4474" s="34" t="s">
        <v>4187</v>
      </c>
      <c r="B4474" s="66" t="s">
        <v>4403</v>
      </c>
      <c r="C4474" s="70" t="s">
        <v>4484</v>
      </c>
      <c r="D4474" s="34" t="s">
        <v>1771</v>
      </c>
      <c r="E4474" s="71">
        <v>30</v>
      </c>
      <c r="F4474" s="22" t="s">
        <v>100</v>
      </c>
      <c r="G4474" s="20"/>
      <c r="H4474" s="15" t="s">
        <v>5</v>
      </c>
      <c r="I4474" s="60"/>
    </row>
    <row r="4475" spans="1:9" s="61" customFormat="1" ht="78" x14ac:dyDescent="0.3">
      <c r="A4475" s="34" t="s">
        <v>4187</v>
      </c>
      <c r="B4475" s="66" t="s">
        <v>4403</v>
      </c>
      <c r="C4475" s="66" t="s">
        <v>2434</v>
      </c>
      <c r="D4475" s="34" t="s">
        <v>1771</v>
      </c>
      <c r="E4475" s="71">
        <v>15</v>
      </c>
      <c r="F4475" s="22" t="s">
        <v>100</v>
      </c>
      <c r="G4475" s="20"/>
      <c r="H4475" s="15" t="s">
        <v>5</v>
      </c>
      <c r="I4475" s="60"/>
    </row>
    <row r="4476" spans="1:9" s="61" customFormat="1" ht="78" x14ac:dyDescent="0.3">
      <c r="A4476" s="34" t="s">
        <v>4187</v>
      </c>
      <c r="B4476" s="66" t="s">
        <v>4403</v>
      </c>
      <c r="C4476" s="70" t="s">
        <v>2084</v>
      </c>
      <c r="D4476" s="34" t="s">
        <v>1771</v>
      </c>
      <c r="E4476" s="71">
        <v>10</v>
      </c>
      <c r="F4476" s="22" t="s">
        <v>100</v>
      </c>
      <c r="G4476" s="20"/>
      <c r="H4476" s="15" t="s">
        <v>5</v>
      </c>
      <c r="I4476" s="60"/>
    </row>
    <row r="4477" spans="1:9" s="61" customFormat="1" ht="78" x14ac:dyDescent="0.3">
      <c r="A4477" s="34" t="s">
        <v>4187</v>
      </c>
      <c r="B4477" s="66" t="s">
        <v>4403</v>
      </c>
      <c r="C4477" s="70" t="s">
        <v>2215</v>
      </c>
      <c r="D4477" s="34" t="s">
        <v>1771</v>
      </c>
      <c r="E4477" s="71">
        <v>10</v>
      </c>
      <c r="F4477" s="22" t="s">
        <v>100</v>
      </c>
      <c r="G4477" s="20"/>
      <c r="H4477" s="15" t="s">
        <v>5</v>
      </c>
      <c r="I4477" s="60"/>
    </row>
    <row r="4478" spans="1:9" s="61" customFormat="1" ht="78" x14ac:dyDescent="0.3">
      <c r="A4478" s="34" t="s">
        <v>4187</v>
      </c>
      <c r="B4478" s="66" t="s">
        <v>4403</v>
      </c>
      <c r="C4478" s="66" t="s">
        <v>625</v>
      </c>
      <c r="D4478" s="34" t="s">
        <v>1771</v>
      </c>
      <c r="E4478" s="71">
        <v>30</v>
      </c>
      <c r="F4478" s="22" t="s">
        <v>100</v>
      </c>
      <c r="G4478" s="20"/>
      <c r="H4478" s="15" t="s">
        <v>5</v>
      </c>
      <c r="I4478" s="60"/>
    </row>
    <row r="4479" spans="1:9" s="61" customFormat="1" ht="78" x14ac:dyDescent="0.3">
      <c r="A4479" s="34" t="s">
        <v>4187</v>
      </c>
      <c r="B4479" s="66" t="s">
        <v>4403</v>
      </c>
      <c r="C4479" s="70" t="s">
        <v>2292</v>
      </c>
      <c r="D4479" s="34" t="s">
        <v>1771</v>
      </c>
      <c r="E4479" s="71">
        <v>30</v>
      </c>
      <c r="F4479" s="22" t="s">
        <v>100</v>
      </c>
      <c r="G4479" s="20"/>
      <c r="H4479" s="15" t="s">
        <v>5</v>
      </c>
      <c r="I4479" s="60"/>
    </row>
    <row r="4480" spans="1:9" s="61" customFormat="1" ht="78" x14ac:dyDescent="0.3">
      <c r="A4480" s="34" t="s">
        <v>4187</v>
      </c>
      <c r="B4480" s="66" t="s">
        <v>4403</v>
      </c>
      <c r="C4480" s="70" t="s">
        <v>2161</v>
      </c>
      <c r="D4480" s="34" t="s">
        <v>1771</v>
      </c>
      <c r="E4480" s="71">
        <v>30</v>
      </c>
      <c r="F4480" s="22" t="s">
        <v>100</v>
      </c>
      <c r="G4480" s="20"/>
      <c r="H4480" s="15" t="s">
        <v>5</v>
      </c>
      <c r="I4480" s="60"/>
    </row>
    <row r="4481" spans="1:9" s="61" customFormat="1" ht="78" x14ac:dyDescent="0.3">
      <c r="A4481" s="34" t="s">
        <v>4187</v>
      </c>
      <c r="B4481" s="66" t="s">
        <v>4403</v>
      </c>
      <c r="C4481" s="66" t="s">
        <v>2243</v>
      </c>
      <c r="D4481" s="34" t="s">
        <v>1771</v>
      </c>
      <c r="E4481" s="71">
        <v>20</v>
      </c>
      <c r="F4481" s="22" t="s">
        <v>100</v>
      </c>
      <c r="G4481" s="20"/>
      <c r="H4481" s="15" t="s">
        <v>5</v>
      </c>
      <c r="I4481" s="60"/>
    </row>
    <row r="4482" spans="1:9" s="61" customFormat="1" ht="78" x14ac:dyDescent="0.3">
      <c r="A4482" s="34" t="s">
        <v>4187</v>
      </c>
      <c r="B4482" s="66" t="s">
        <v>4403</v>
      </c>
      <c r="C4482" s="66" t="s">
        <v>4404</v>
      </c>
      <c r="D4482" s="34" t="s">
        <v>1771</v>
      </c>
      <c r="E4482" s="71">
        <v>30</v>
      </c>
      <c r="F4482" s="22" t="s">
        <v>100</v>
      </c>
      <c r="G4482" s="20"/>
      <c r="H4482" s="15" t="s">
        <v>5</v>
      </c>
      <c r="I4482" s="60"/>
    </row>
    <row r="4483" spans="1:9" s="61" customFormat="1" ht="78" x14ac:dyDescent="0.3">
      <c r="A4483" s="34" t="s">
        <v>4187</v>
      </c>
      <c r="B4483" s="66" t="s">
        <v>4403</v>
      </c>
      <c r="C4483" s="70" t="s">
        <v>1412</v>
      </c>
      <c r="D4483" s="34" t="s">
        <v>1771</v>
      </c>
      <c r="E4483" s="71">
        <v>20</v>
      </c>
      <c r="F4483" s="22" t="s">
        <v>100</v>
      </c>
      <c r="G4483" s="20"/>
      <c r="H4483" s="15" t="s">
        <v>5</v>
      </c>
      <c r="I4483" s="60"/>
    </row>
    <row r="4484" spans="1:9" s="61" customFormat="1" ht="78" x14ac:dyDescent="0.3">
      <c r="A4484" s="34" t="s">
        <v>4187</v>
      </c>
      <c r="B4484" s="66" t="s">
        <v>4403</v>
      </c>
      <c r="C4484" s="70" t="s">
        <v>1296</v>
      </c>
      <c r="D4484" s="34" t="s">
        <v>1771</v>
      </c>
      <c r="E4484" s="71">
        <v>20</v>
      </c>
      <c r="F4484" s="22" t="s">
        <v>100</v>
      </c>
      <c r="G4484" s="20"/>
      <c r="H4484" s="15" t="s">
        <v>5</v>
      </c>
      <c r="I4484" s="60"/>
    </row>
    <row r="4485" spans="1:9" s="61" customFormat="1" ht="78" x14ac:dyDescent="0.3">
      <c r="A4485" s="34" t="s">
        <v>4187</v>
      </c>
      <c r="B4485" s="66" t="s">
        <v>4403</v>
      </c>
      <c r="C4485" s="70" t="s">
        <v>2292</v>
      </c>
      <c r="D4485" s="34" t="s">
        <v>1771</v>
      </c>
      <c r="E4485" s="71">
        <v>20</v>
      </c>
      <c r="F4485" s="22" t="s">
        <v>100</v>
      </c>
      <c r="G4485" s="20"/>
      <c r="H4485" s="15" t="s">
        <v>5</v>
      </c>
      <c r="I4485" s="60"/>
    </row>
    <row r="4486" spans="1:9" s="61" customFormat="1" ht="78" x14ac:dyDescent="0.3">
      <c r="A4486" s="34" t="s">
        <v>4187</v>
      </c>
      <c r="B4486" s="66" t="s">
        <v>4403</v>
      </c>
      <c r="C4486" s="70" t="s">
        <v>3000</v>
      </c>
      <c r="D4486" s="34" t="s">
        <v>1771</v>
      </c>
      <c r="E4486" s="71">
        <v>20</v>
      </c>
      <c r="F4486" s="22" t="s">
        <v>100</v>
      </c>
      <c r="G4486" s="20"/>
      <c r="H4486" s="15" t="s">
        <v>5</v>
      </c>
      <c r="I4486" s="60"/>
    </row>
    <row r="4487" spans="1:9" s="61" customFormat="1" ht="78" x14ac:dyDescent="0.3">
      <c r="A4487" s="34" t="s">
        <v>4187</v>
      </c>
      <c r="B4487" s="66" t="s">
        <v>4403</v>
      </c>
      <c r="C4487" s="70" t="s">
        <v>2117</v>
      </c>
      <c r="D4487" s="34" t="s">
        <v>1771</v>
      </c>
      <c r="E4487" s="71">
        <v>20</v>
      </c>
      <c r="F4487" s="22" t="s">
        <v>100</v>
      </c>
      <c r="G4487" s="20"/>
      <c r="H4487" s="15" t="s">
        <v>5</v>
      </c>
      <c r="I4487" s="60"/>
    </row>
    <row r="4488" spans="1:9" s="61" customFormat="1" ht="78" x14ac:dyDescent="0.3">
      <c r="A4488" s="34" t="s">
        <v>4187</v>
      </c>
      <c r="B4488" s="66" t="s">
        <v>4403</v>
      </c>
      <c r="C4488" s="70" t="s">
        <v>4486</v>
      </c>
      <c r="D4488" s="34" t="s">
        <v>1771</v>
      </c>
      <c r="E4488" s="71">
        <v>20</v>
      </c>
      <c r="F4488" s="22" t="s">
        <v>100</v>
      </c>
      <c r="G4488" s="20"/>
      <c r="H4488" s="15" t="s">
        <v>5</v>
      </c>
      <c r="I4488" s="60"/>
    </row>
    <row r="4489" spans="1:9" s="61" customFormat="1" ht="78" x14ac:dyDescent="0.3">
      <c r="A4489" s="34" t="s">
        <v>4187</v>
      </c>
      <c r="B4489" s="66" t="s">
        <v>4403</v>
      </c>
      <c r="C4489" s="70" t="s">
        <v>4487</v>
      </c>
      <c r="D4489" s="34" t="s">
        <v>1771</v>
      </c>
      <c r="E4489" s="71">
        <v>20</v>
      </c>
      <c r="F4489" s="22" t="s">
        <v>100</v>
      </c>
      <c r="G4489" s="20"/>
      <c r="H4489" s="15" t="s">
        <v>5</v>
      </c>
      <c r="I4489" s="60"/>
    </row>
    <row r="4490" spans="1:9" s="61" customFormat="1" ht="78" x14ac:dyDescent="0.3">
      <c r="A4490" s="34" t="s">
        <v>4187</v>
      </c>
      <c r="B4490" s="66" t="s">
        <v>4403</v>
      </c>
      <c r="C4490" s="70" t="s">
        <v>2189</v>
      </c>
      <c r="D4490" s="34" t="s">
        <v>1771</v>
      </c>
      <c r="E4490" s="71">
        <v>30</v>
      </c>
      <c r="F4490" s="22" t="s">
        <v>100</v>
      </c>
      <c r="G4490" s="20"/>
      <c r="H4490" s="15" t="s">
        <v>5</v>
      </c>
      <c r="I4490" s="60"/>
    </row>
    <row r="4491" spans="1:9" s="61" customFormat="1" ht="78" x14ac:dyDescent="0.3">
      <c r="A4491" s="34" t="s">
        <v>4187</v>
      </c>
      <c r="B4491" s="66" t="s">
        <v>4403</v>
      </c>
      <c r="C4491" s="70" t="s">
        <v>2216</v>
      </c>
      <c r="D4491" s="34" t="s">
        <v>1771</v>
      </c>
      <c r="E4491" s="71">
        <v>30</v>
      </c>
      <c r="F4491" s="22" t="s">
        <v>100</v>
      </c>
      <c r="G4491" s="20"/>
      <c r="H4491" s="15" t="s">
        <v>5</v>
      </c>
      <c r="I4491" s="60"/>
    </row>
    <row r="4492" spans="1:9" s="61" customFormat="1" ht="78" x14ac:dyDescent="0.3">
      <c r="A4492" s="34" t="s">
        <v>4187</v>
      </c>
      <c r="B4492" s="66" t="s">
        <v>4403</v>
      </c>
      <c r="C4492" s="66" t="s">
        <v>2180</v>
      </c>
      <c r="D4492" s="34" t="s">
        <v>1771</v>
      </c>
      <c r="E4492" s="71">
        <v>20</v>
      </c>
      <c r="F4492" s="22" t="s">
        <v>100</v>
      </c>
      <c r="G4492" s="20"/>
      <c r="H4492" s="15" t="s">
        <v>5</v>
      </c>
      <c r="I4492" s="60"/>
    </row>
    <row r="4493" spans="1:9" s="61" customFormat="1" ht="78" x14ac:dyDescent="0.3">
      <c r="A4493" s="34" t="s">
        <v>4187</v>
      </c>
      <c r="B4493" s="66" t="s">
        <v>4403</v>
      </c>
      <c r="C4493" s="70" t="s">
        <v>4366</v>
      </c>
      <c r="D4493" s="34" t="s">
        <v>1771</v>
      </c>
      <c r="E4493" s="71">
        <v>20</v>
      </c>
      <c r="F4493" s="22" t="s">
        <v>100</v>
      </c>
      <c r="G4493" s="20"/>
      <c r="H4493" s="15" t="s">
        <v>5</v>
      </c>
      <c r="I4493" s="60"/>
    </row>
    <row r="4494" spans="1:9" s="61" customFormat="1" ht="78" x14ac:dyDescent="0.3">
      <c r="A4494" s="34" t="s">
        <v>4187</v>
      </c>
      <c r="B4494" s="66" t="s">
        <v>4403</v>
      </c>
      <c r="C4494" s="70" t="s">
        <v>4366</v>
      </c>
      <c r="D4494" s="34" t="s">
        <v>1771</v>
      </c>
      <c r="E4494" s="71">
        <v>16</v>
      </c>
      <c r="F4494" s="22" t="s">
        <v>100</v>
      </c>
      <c r="G4494" s="20"/>
      <c r="H4494" s="15" t="s">
        <v>5</v>
      </c>
      <c r="I4494" s="60"/>
    </row>
    <row r="4495" spans="1:9" s="61" customFormat="1" ht="78" x14ac:dyDescent="0.3">
      <c r="A4495" s="34" t="s">
        <v>4187</v>
      </c>
      <c r="B4495" s="66" t="s">
        <v>4403</v>
      </c>
      <c r="C4495" s="70" t="s">
        <v>4488</v>
      </c>
      <c r="D4495" s="34" t="s">
        <v>1771</v>
      </c>
      <c r="E4495" s="71">
        <v>20</v>
      </c>
      <c r="F4495" s="22" t="s">
        <v>100</v>
      </c>
      <c r="G4495" s="20"/>
      <c r="H4495" s="15" t="s">
        <v>5</v>
      </c>
      <c r="I4495" s="60"/>
    </row>
    <row r="4496" spans="1:9" s="61" customFormat="1" ht="78" x14ac:dyDescent="0.3">
      <c r="A4496" s="34" t="s">
        <v>4187</v>
      </c>
      <c r="B4496" s="66" t="s">
        <v>4403</v>
      </c>
      <c r="C4496" s="70" t="s">
        <v>2077</v>
      </c>
      <c r="D4496" s="34" t="s">
        <v>1771</v>
      </c>
      <c r="E4496" s="71">
        <v>30</v>
      </c>
      <c r="F4496" s="22" t="s">
        <v>100</v>
      </c>
      <c r="G4496" s="20"/>
      <c r="H4496" s="15" t="s">
        <v>5</v>
      </c>
      <c r="I4496" s="60"/>
    </row>
    <row r="4497" spans="1:9" s="61" customFormat="1" ht="78" x14ac:dyDescent="0.3">
      <c r="A4497" s="34" t="s">
        <v>4187</v>
      </c>
      <c r="B4497" s="66" t="s">
        <v>4403</v>
      </c>
      <c r="C4497" s="66" t="s">
        <v>2086</v>
      </c>
      <c r="D4497" s="34" t="s">
        <v>1771</v>
      </c>
      <c r="E4497" s="71">
        <v>20</v>
      </c>
      <c r="F4497" s="22" t="s">
        <v>100</v>
      </c>
      <c r="G4497" s="20"/>
      <c r="H4497" s="15" t="s">
        <v>5</v>
      </c>
      <c r="I4497" s="60"/>
    </row>
    <row r="4498" spans="1:9" s="61" customFormat="1" ht="78" x14ac:dyDescent="0.3">
      <c r="A4498" s="34" t="s">
        <v>4187</v>
      </c>
      <c r="B4498" s="66" t="s">
        <v>4403</v>
      </c>
      <c r="C4498" s="70" t="s">
        <v>2968</v>
      </c>
      <c r="D4498" s="34" t="s">
        <v>1771</v>
      </c>
      <c r="E4498" s="71">
        <v>20</v>
      </c>
      <c r="F4498" s="22" t="s">
        <v>100</v>
      </c>
      <c r="G4498" s="20"/>
      <c r="H4498" s="15" t="s">
        <v>5</v>
      </c>
      <c r="I4498" s="60"/>
    </row>
    <row r="4499" spans="1:9" s="61" customFormat="1" ht="78" x14ac:dyDescent="0.3">
      <c r="A4499" s="34" t="s">
        <v>4187</v>
      </c>
      <c r="B4499" s="66" t="s">
        <v>4403</v>
      </c>
      <c r="C4499" s="70" t="s">
        <v>2334</v>
      </c>
      <c r="D4499" s="34" t="s">
        <v>1771</v>
      </c>
      <c r="E4499" s="71">
        <v>20</v>
      </c>
      <c r="F4499" s="22" t="s">
        <v>100</v>
      </c>
      <c r="G4499" s="20"/>
      <c r="H4499" s="15" t="s">
        <v>5</v>
      </c>
      <c r="I4499" s="60"/>
    </row>
    <row r="4500" spans="1:9" s="61" customFormat="1" ht="78" x14ac:dyDescent="0.3">
      <c r="A4500" s="34" t="s">
        <v>4187</v>
      </c>
      <c r="B4500" s="66" t="s">
        <v>4403</v>
      </c>
      <c r="C4500" s="70" t="s">
        <v>2210</v>
      </c>
      <c r="D4500" s="34" t="s">
        <v>1771</v>
      </c>
      <c r="E4500" s="71">
        <v>20</v>
      </c>
      <c r="F4500" s="22" t="s">
        <v>100</v>
      </c>
      <c r="G4500" s="20"/>
      <c r="H4500" s="15" t="s">
        <v>5</v>
      </c>
      <c r="I4500" s="60"/>
    </row>
    <row r="4501" spans="1:9" s="61" customFormat="1" ht="78" x14ac:dyDescent="0.3">
      <c r="A4501" s="34" t="s">
        <v>4187</v>
      </c>
      <c r="B4501" s="66" t="s">
        <v>4403</v>
      </c>
      <c r="C4501" s="70" t="s">
        <v>32</v>
      </c>
      <c r="D4501" s="34" t="s">
        <v>1771</v>
      </c>
      <c r="E4501" s="71">
        <v>20</v>
      </c>
      <c r="F4501" s="22" t="s">
        <v>100</v>
      </c>
      <c r="G4501" s="20"/>
      <c r="H4501" s="15" t="s">
        <v>5</v>
      </c>
      <c r="I4501" s="60"/>
    </row>
    <row r="4502" spans="1:9" s="61" customFormat="1" ht="78" x14ac:dyDescent="0.3">
      <c r="A4502" s="34" t="s">
        <v>4187</v>
      </c>
      <c r="B4502" s="66" t="s">
        <v>4403</v>
      </c>
      <c r="C4502" s="70" t="s">
        <v>2188</v>
      </c>
      <c r="D4502" s="34" t="s">
        <v>1771</v>
      </c>
      <c r="E4502" s="71">
        <v>30</v>
      </c>
      <c r="F4502" s="22" t="s">
        <v>100</v>
      </c>
      <c r="G4502" s="20"/>
      <c r="H4502" s="15" t="s">
        <v>5</v>
      </c>
      <c r="I4502" s="60"/>
    </row>
    <row r="4503" spans="1:9" s="61" customFormat="1" ht="78" x14ac:dyDescent="0.3">
      <c r="A4503" s="34" t="s">
        <v>4187</v>
      </c>
      <c r="B4503" s="66" t="s">
        <v>4403</v>
      </c>
      <c r="C4503" s="70" t="s">
        <v>2210</v>
      </c>
      <c r="D4503" s="34" t="s">
        <v>1771</v>
      </c>
      <c r="E4503" s="71">
        <v>30</v>
      </c>
      <c r="F4503" s="22" t="s">
        <v>100</v>
      </c>
      <c r="G4503" s="20"/>
      <c r="H4503" s="15" t="s">
        <v>5</v>
      </c>
      <c r="I4503" s="60"/>
    </row>
    <row r="4504" spans="1:9" s="61" customFormat="1" ht="78" x14ac:dyDescent="0.3">
      <c r="A4504" s="34" t="s">
        <v>4187</v>
      </c>
      <c r="B4504" s="66" t="s">
        <v>4403</v>
      </c>
      <c r="C4504" s="70" t="s">
        <v>2308</v>
      </c>
      <c r="D4504" s="34" t="s">
        <v>1771</v>
      </c>
      <c r="E4504" s="71">
        <v>20</v>
      </c>
      <c r="F4504" s="22" t="s">
        <v>100</v>
      </c>
      <c r="G4504" s="20"/>
      <c r="H4504" s="15" t="s">
        <v>5</v>
      </c>
      <c r="I4504" s="60"/>
    </row>
    <row r="4505" spans="1:9" s="61" customFormat="1" ht="78" x14ac:dyDescent="0.3">
      <c r="A4505" s="34" t="s">
        <v>4187</v>
      </c>
      <c r="B4505" s="66" t="s">
        <v>4403</v>
      </c>
      <c r="C4505" s="70" t="s">
        <v>4489</v>
      </c>
      <c r="D4505" s="34" t="s">
        <v>1771</v>
      </c>
      <c r="E4505" s="71">
        <v>20</v>
      </c>
      <c r="F4505" s="22" t="s">
        <v>100</v>
      </c>
      <c r="G4505" s="20"/>
      <c r="H4505" s="15" t="s">
        <v>5</v>
      </c>
      <c r="I4505" s="60"/>
    </row>
    <row r="4506" spans="1:9" s="61" customFormat="1" ht="78" x14ac:dyDescent="0.3">
      <c r="A4506" s="34" t="s">
        <v>4187</v>
      </c>
      <c r="B4506" s="66" t="s">
        <v>4403</v>
      </c>
      <c r="C4506" s="70" t="s">
        <v>4489</v>
      </c>
      <c r="D4506" s="34" t="s">
        <v>1771</v>
      </c>
      <c r="E4506" s="71">
        <v>30</v>
      </c>
      <c r="F4506" s="22" t="s">
        <v>100</v>
      </c>
      <c r="G4506" s="20"/>
      <c r="H4506" s="15" t="s">
        <v>5</v>
      </c>
      <c r="I4506" s="60"/>
    </row>
    <row r="4507" spans="1:9" s="61" customFormat="1" ht="78" x14ac:dyDescent="0.3">
      <c r="A4507" s="34" t="s">
        <v>4187</v>
      </c>
      <c r="B4507" s="66" t="s">
        <v>4403</v>
      </c>
      <c r="C4507" s="70" t="s">
        <v>2325</v>
      </c>
      <c r="D4507" s="34" t="s">
        <v>1771</v>
      </c>
      <c r="E4507" s="71">
        <v>20</v>
      </c>
      <c r="F4507" s="22" t="s">
        <v>100</v>
      </c>
      <c r="G4507" s="20"/>
      <c r="H4507" s="15" t="s">
        <v>5</v>
      </c>
      <c r="I4507" s="60"/>
    </row>
    <row r="4508" spans="1:9" s="61" customFormat="1" ht="78" x14ac:dyDescent="0.3">
      <c r="A4508" s="34" t="s">
        <v>4187</v>
      </c>
      <c r="B4508" s="66" t="s">
        <v>4403</v>
      </c>
      <c r="C4508" s="66" t="s">
        <v>1126</v>
      </c>
      <c r="D4508" s="34" t="s">
        <v>1771</v>
      </c>
      <c r="E4508" s="71">
        <v>14</v>
      </c>
      <c r="F4508" s="22" t="s">
        <v>100</v>
      </c>
      <c r="G4508" s="20"/>
      <c r="H4508" s="15" t="s">
        <v>5</v>
      </c>
      <c r="I4508" s="60"/>
    </row>
    <row r="4509" spans="1:9" s="61" customFormat="1" ht="78" x14ac:dyDescent="0.3">
      <c r="A4509" s="34" t="s">
        <v>4187</v>
      </c>
      <c r="B4509" s="66" t="s">
        <v>4403</v>
      </c>
      <c r="C4509" s="70" t="s">
        <v>4490</v>
      </c>
      <c r="D4509" s="34" t="s">
        <v>1771</v>
      </c>
      <c r="E4509" s="71">
        <v>30</v>
      </c>
      <c r="F4509" s="22" t="s">
        <v>100</v>
      </c>
      <c r="G4509" s="20"/>
      <c r="H4509" s="15" t="s">
        <v>5</v>
      </c>
      <c r="I4509" s="60"/>
    </row>
    <row r="4510" spans="1:9" s="61" customFormat="1" ht="78" x14ac:dyDescent="0.3">
      <c r="A4510" s="34" t="s">
        <v>4187</v>
      </c>
      <c r="B4510" s="66" t="s">
        <v>4403</v>
      </c>
      <c r="C4510" s="70" t="s">
        <v>4491</v>
      </c>
      <c r="D4510" s="34" t="s">
        <v>1771</v>
      </c>
      <c r="E4510" s="71">
        <v>20</v>
      </c>
      <c r="F4510" s="22" t="s">
        <v>100</v>
      </c>
      <c r="G4510" s="20"/>
      <c r="H4510" s="15" t="s">
        <v>5</v>
      </c>
      <c r="I4510" s="60"/>
    </row>
    <row r="4511" spans="1:9" s="61" customFormat="1" ht="78" x14ac:dyDescent="0.3">
      <c r="A4511" s="34" t="s">
        <v>4187</v>
      </c>
      <c r="B4511" s="66" t="s">
        <v>4403</v>
      </c>
      <c r="C4511" s="70" t="s">
        <v>4491</v>
      </c>
      <c r="D4511" s="34" t="s">
        <v>1771</v>
      </c>
      <c r="E4511" s="71">
        <v>30</v>
      </c>
      <c r="F4511" s="22" t="s">
        <v>100</v>
      </c>
      <c r="G4511" s="20"/>
      <c r="H4511" s="15" t="s">
        <v>5</v>
      </c>
      <c r="I4511" s="60"/>
    </row>
    <row r="4512" spans="1:9" s="61" customFormat="1" ht="78" x14ac:dyDescent="0.3">
      <c r="A4512" s="34" t="s">
        <v>4187</v>
      </c>
      <c r="B4512" s="66" t="s">
        <v>4403</v>
      </c>
      <c r="C4512" s="70" t="s">
        <v>4492</v>
      </c>
      <c r="D4512" s="34" t="s">
        <v>1771</v>
      </c>
      <c r="E4512" s="71">
        <v>20</v>
      </c>
      <c r="F4512" s="22" t="s">
        <v>100</v>
      </c>
      <c r="G4512" s="20"/>
      <c r="H4512" s="15" t="s">
        <v>5</v>
      </c>
      <c r="I4512" s="60"/>
    </row>
    <row r="4513" spans="1:9" s="61" customFormat="1" ht="78" x14ac:dyDescent="0.3">
      <c r="A4513" s="34" t="s">
        <v>4187</v>
      </c>
      <c r="B4513" s="66" t="s">
        <v>4403</v>
      </c>
      <c r="C4513" s="70" t="s">
        <v>4493</v>
      </c>
      <c r="D4513" s="34" t="s">
        <v>1771</v>
      </c>
      <c r="E4513" s="71">
        <v>20</v>
      </c>
      <c r="F4513" s="22" t="s">
        <v>100</v>
      </c>
      <c r="G4513" s="20"/>
      <c r="H4513" s="15" t="s">
        <v>5</v>
      </c>
      <c r="I4513" s="60"/>
    </row>
    <row r="4514" spans="1:9" s="61" customFormat="1" ht="78" x14ac:dyDescent="0.3">
      <c r="A4514" s="34" t="s">
        <v>4187</v>
      </c>
      <c r="B4514" s="66" t="s">
        <v>4403</v>
      </c>
      <c r="C4514" s="70" t="s">
        <v>4494</v>
      </c>
      <c r="D4514" s="34" t="s">
        <v>1771</v>
      </c>
      <c r="E4514" s="71">
        <v>20</v>
      </c>
      <c r="F4514" s="22" t="s">
        <v>100</v>
      </c>
      <c r="G4514" s="20"/>
      <c r="H4514" s="15" t="s">
        <v>5</v>
      </c>
      <c r="I4514" s="60"/>
    </row>
    <row r="4515" spans="1:9" s="61" customFormat="1" ht="78" x14ac:dyDescent="0.3">
      <c r="A4515" s="34" t="s">
        <v>4187</v>
      </c>
      <c r="B4515" s="66" t="s">
        <v>4403</v>
      </c>
      <c r="C4515" s="70" t="s">
        <v>4493</v>
      </c>
      <c r="D4515" s="34" t="s">
        <v>1771</v>
      </c>
      <c r="E4515" s="71">
        <v>30</v>
      </c>
      <c r="F4515" s="22" t="s">
        <v>100</v>
      </c>
      <c r="G4515" s="20"/>
      <c r="H4515" s="15" t="s">
        <v>5</v>
      </c>
      <c r="I4515" s="60"/>
    </row>
    <row r="4516" spans="1:9" s="61" customFormat="1" ht="78" x14ac:dyDescent="0.3">
      <c r="A4516" s="34" t="s">
        <v>4187</v>
      </c>
      <c r="B4516" s="66" t="s">
        <v>4403</v>
      </c>
      <c r="C4516" s="70" t="s">
        <v>4495</v>
      </c>
      <c r="D4516" s="34" t="s">
        <v>1771</v>
      </c>
      <c r="E4516" s="71">
        <v>20</v>
      </c>
      <c r="F4516" s="22" t="s">
        <v>100</v>
      </c>
      <c r="G4516" s="20"/>
      <c r="H4516" s="15" t="s">
        <v>5</v>
      </c>
      <c r="I4516" s="60"/>
    </row>
    <row r="4517" spans="1:9" s="61" customFormat="1" ht="78" x14ac:dyDescent="0.3">
      <c r="A4517" s="34" t="s">
        <v>4187</v>
      </c>
      <c r="B4517" s="66" t="s">
        <v>4403</v>
      </c>
      <c r="C4517" s="70" t="s">
        <v>4468</v>
      </c>
      <c r="D4517" s="34" t="s">
        <v>1771</v>
      </c>
      <c r="E4517" s="71">
        <v>30</v>
      </c>
      <c r="F4517" s="22" t="s">
        <v>100</v>
      </c>
      <c r="G4517" s="20"/>
      <c r="H4517" s="15" t="s">
        <v>5</v>
      </c>
      <c r="I4517" s="60"/>
    </row>
    <row r="4518" spans="1:9" s="61" customFormat="1" ht="78" x14ac:dyDescent="0.3">
      <c r="A4518" s="34" t="s">
        <v>4187</v>
      </c>
      <c r="B4518" s="66" t="s">
        <v>4403</v>
      </c>
      <c r="C4518" s="70" t="s">
        <v>4426</v>
      </c>
      <c r="D4518" s="34" t="s">
        <v>1771</v>
      </c>
      <c r="E4518" s="71">
        <v>20</v>
      </c>
      <c r="F4518" s="22" t="s">
        <v>100</v>
      </c>
      <c r="G4518" s="20"/>
      <c r="H4518" s="15" t="s">
        <v>5</v>
      </c>
      <c r="I4518" s="60"/>
    </row>
    <row r="4519" spans="1:9" s="61" customFormat="1" ht="78" x14ac:dyDescent="0.3">
      <c r="A4519" s="34" t="s">
        <v>4187</v>
      </c>
      <c r="B4519" s="66" t="s">
        <v>4403</v>
      </c>
      <c r="C4519" s="70" t="s">
        <v>4496</v>
      </c>
      <c r="D4519" s="34" t="s">
        <v>1771</v>
      </c>
      <c r="E4519" s="71">
        <v>20</v>
      </c>
      <c r="F4519" s="22" t="s">
        <v>100</v>
      </c>
      <c r="G4519" s="20"/>
      <c r="H4519" s="15" t="s">
        <v>5</v>
      </c>
      <c r="I4519" s="60"/>
    </row>
    <row r="4520" spans="1:9" s="61" customFormat="1" ht="78" x14ac:dyDescent="0.3">
      <c r="A4520" s="34" t="s">
        <v>4187</v>
      </c>
      <c r="B4520" s="66" t="s">
        <v>4403</v>
      </c>
      <c r="C4520" s="70" t="s">
        <v>4239</v>
      </c>
      <c r="D4520" s="34" t="s">
        <v>1771</v>
      </c>
      <c r="E4520" s="71">
        <v>20</v>
      </c>
      <c r="F4520" s="22" t="s">
        <v>100</v>
      </c>
      <c r="G4520" s="20"/>
      <c r="H4520" s="15" t="s">
        <v>5</v>
      </c>
      <c r="I4520" s="60"/>
    </row>
    <row r="4521" spans="1:9" s="61" customFormat="1" ht="78" x14ac:dyDescent="0.3">
      <c r="A4521" s="34" t="s">
        <v>4187</v>
      </c>
      <c r="B4521" s="66" t="s">
        <v>4403</v>
      </c>
      <c r="C4521" s="70" t="s">
        <v>2320</v>
      </c>
      <c r="D4521" s="34" t="s">
        <v>1771</v>
      </c>
      <c r="E4521" s="71">
        <v>30</v>
      </c>
      <c r="F4521" s="22" t="s">
        <v>100</v>
      </c>
      <c r="G4521" s="20"/>
      <c r="H4521" s="15" t="s">
        <v>5</v>
      </c>
      <c r="I4521" s="60"/>
    </row>
    <row r="4522" spans="1:9" s="61" customFormat="1" ht="78" x14ac:dyDescent="0.3">
      <c r="A4522" s="34" t="s">
        <v>4187</v>
      </c>
      <c r="B4522" s="66" t="s">
        <v>4403</v>
      </c>
      <c r="C4522" s="70" t="s">
        <v>578</v>
      </c>
      <c r="D4522" s="34" t="s">
        <v>1771</v>
      </c>
      <c r="E4522" s="71">
        <v>20</v>
      </c>
      <c r="F4522" s="22" t="s">
        <v>100</v>
      </c>
      <c r="G4522" s="20"/>
      <c r="H4522" s="15" t="s">
        <v>5</v>
      </c>
      <c r="I4522" s="60"/>
    </row>
    <row r="4523" spans="1:9" s="61" customFormat="1" ht="78" x14ac:dyDescent="0.3">
      <c r="A4523" s="34" t="s">
        <v>4187</v>
      </c>
      <c r="B4523" s="66" t="s">
        <v>4403</v>
      </c>
      <c r="C4523" s="66" t="s">
        <v>4497</v>
      </c>
      <c r="D4523" s="34" t="s">
        <v>1771</v>
      </c>
      <c r="E4523" s="71">
        <v>20</v>
      </c>
      <c r="F4523" s="22" t="s">
        <v>100</v>
      </c>
      <c r="G4523" s="20"/>
      <c r="H4523" s="15" t="s">
        <v>5</v>
      </c>
      <c r="I4523" s="60"/>
    </row>
    <row r="4524" spans="1:9" s="61" customFormat="1" ht="78" x14ac:dyDescent="0.3">
      <c r="A4524" s="34" t="s">
        <v>4187</v>
      </c>
      <c r="B4524" s="66" t="s">
        <v>4403</v>
      </c>
      <c r="C4524" s="70" t="s">
        <v>2173</v>
      </c>
      <c r="D4524" s="34" t="s">
        <v>1771</v>
      </c>
      <c r="E4524" s="71">
        <v>20</v>
      </c>
      <c r="F4524" s="22" t="s">
        <v>100</v>
      </c>
      <c r="G4524" s="20"/>
      <c r="H4524" s="15" t="s">
        <v>5</v>
      </c>
      <c r="I4524" s="60"/>
    </row>
    <row r="4525" spans="1:9" s="61" customFormat="1" ht="78" x14ac:dyDescent="0.3">
      <c r="A4525" s="34" t="s">
        <v>4187</v>
      </c>
      <c r="B4525" s="66" t="s">
        <v>4403</v>
      </c>
      <c r="C4525" s="70" t="s">
        <v>3002</v>
      </c>
      <c r="D4525" s="34" t="s">
        <v>1771</v>
      </c>
      <c r="E4525" s="71">
        <v>20</v>
      </c>
      <c r="F4525" s="22" t="s">
        <v>100</v>
      </c>
      <c r="G4525" s="20"/>
      <c r="H4525" s="15" t="s">
        <v>5</v>
      </c>
      <c r="I4525" s="60"/>
    </row>
    <row r="4526" spans="1:9" s="61" customFormat="1" ht="78" x14ac:dyDescent="0.3">
      <c r="A4526" s="34" t="s">
        <v>4187</v>
      </c>
      <c r="B4526" s="66" t="s">
        <v>4403</v>
      </c>
      <c r="C4526" s="70" t="s">
        <v>4421</v>
      </c>
      <c r="D4526" s="34" t="s">
        <v>1771</v>
      </c>
      <c r="E4526" s="71">
        <v>20</v>
      </c>
      <c r="F4526" s="22" t="s">
        <v>100</v>
      </c>
      <c r="G4526" s="20"/>
      <c r="H4526" s="15" t="s">
        <v>5</v>
      </c>
      <c r="I4526" s="60"/>
    </row>
    <row r="4527" spans="1:9" s="61" customFormat="1" ht="78" x14ac:dyDescent="0.3">
      <c r="A4527" s="34" t="s">
        <v>4187</v>
      </c>
      <c r="B4527" s="66" t="s">
        <v>4403</v>
      </c>
      <c r="C4527" s="70" t="s">
        <v>4426</v>
      </c>
      <c r="D4527" s="34" t="s">
        <v>1771</v>
      </c>
      <c r="E4527" s="71">
        <v>20</v>
      </c>
      <c r="F4527" s="22" t="s">
        <v>100</v>
      </c>
      <c r="G4527" s="20"/>
      <c r="H4527" s="15" t="s">
        <v>5</v>
      </c>
      <c r="I4527" s="60"/>
    </row>
    <row r="4528" spans="1:9" s="61" customFormat="1" ht="78" x14ac:dyDescent="0.3">
      <c r="A4528" s="34" t="s">
        <v>4187</v>
      </c>
      <c r="B4528" s="66" t="s">
        <v>4403</v>
      </c>
      <c r="C4528" s="70" t="s">
        <v>1788</v>
      </c>
      <c r="D4528" s="34" t="s">
        <v>1771</v>
      </c>
      <c r="E4528" s="71">
        <v>20</v>
      </c>
      <c r="F4528" s="22" t="s">
        <v>100</v>
      </c>
      <c r="G4528" s="20"/>
      <c r="H4528" s="15" t="s">
        <v>5</v>
      </c>
      <c r="I4528" s="60"/>
    </row>
    <row r="4529" spans="1:9" s="61" customFormat="1" ht="78" x14ac:dyDescent="0.3">
      <c r="A4529" s="34" t="s">
        <v>4187</v>
      </c>
      <c r="B4529" s="66" t="s">
        <v>4403</v>
      </c>
      <c r="C4529" s="70" t="s">
        <v>4421</v>
      </c>
      <c r="D4529" s="34" t="s">
        <v>1771</v>
      </c>
      <c r="E4529" s="71">
        <v>20</v>
      </c>
      <c r="F4529" s="22" t="s">
        <v>100</v>
      </c>
      <c r="G4529" s="20"/>
      <c r="H4529" s="15" t="s">
        <v>5</v>
      </c>
      <c r="I4529" s="60"/>
    </row>
    <row r="4530" spans="1:9" s="61" customFormat="1" ht="78" x14ac:dyDescent="0.3">
      <c r="A4530" s="34" t="s">
        <v>4187</v>
      </c>
      <c r="B4530" s="66" t="s">
        <v>4403</v>
      </c>
      <c r="C4530" s="70" t="s">
        <v>4498</v>
      </c>
      <c r="D4530" s="34" t="s">
        <v>1771</v>
      </c>
      <c r="E4530" s="71">
        <v>20</v>
      </c>
      <c r="F4530" s="22" t="s">
        <v>100</v>
      </c>
      <c r="G4530" s="20"/>
      <c r="H4530" s="15" t="s">
        <v>5</v>
      </c>
      <c r="I4530" s="60"/>
    </row>
    <row r="4531" spans="1:9" s="61" customFormat="1" ht="78" x14ac:dyDescent="0.3">
      <c r="A4531" s="34" t="s">
        <v>4187</v>
      </c>
      <c r="B4531" s="66" t="s">
        <v>4403</v>
      </c>
      <c r="C4531" s="70" t="s">
        <v>4426</v>
      </c>
      <c r="D4531" s="34" t="s">
        <v>1771</v>
      </c>
      <c r="E4531" s="71">
        <v>30</v>
      </c>
      <c r="F4531" s="22" t="s">
        <v>100</v>
      </c>
      <c r="G4531" s="20"/>
      <c r="H4531" s="15" t="s">
        <v>5</v>
      </c>
      <c r="I4531" s="60"/>
    </row>
    <row r="4532" spans="1:9" s="61" customFormat="1" ht="78" x14ac:dyDescent="0.3">
      <c r="A4532" s="34" t="s">
        <v>4187</v>
      </c>
      <c r="B4532" s="66" t="s">
        <v>4403</v>
      </c>
      <c r="C4532" s="70" t="s">
        <v>3002</v>
      </c>
      <c r="D4532" s="34" t="s">
        <v>1771</v>
      </c>
      <c r="E4532" s="71">
        <v>30</v>
      </c>
      <c r="F4532" s="22" t="s">
        <v>100</v>
      </c>
      <c r="G4532" s="20"/>
      <c r="H4532" s="15" t="s">
        <v>5</v>
      </c>
      <c r="I4532" s="60"/>
    </row>
    <row r="4533" spans="1:9" s="61" customFormat="1" ht="78" x14ac:dyDescent="0.3">
      <c r="A4533" s="34" t="s">
        <v>4187</v>
      </c>
      <c r="B4533" s="66" t="s">
        <v>4403</v>
      </c>
      <c r="C4533" s="70" t="s">
        <v>4478</v>
      </c>
      <c r="D4533" s="34" t="s">
        <v>1771</v>
      </c>
      <c r="E4533" s="71">
        <v>30</v>
      </c>
      <c r="F4533" s="22" t="s">
        <v>100</v>
      </c>
      <c r="G4533" s="20"/>
      <c r="H4533" s="15" t="s">
        <v>5</v>
      </c>
      <c r="I4533" s="60"/>
    </row>
    <row r="4534" spans="1:9" s="61" customFormat="1" ht="78" x14ac:dyDescent="0.3">
      <c r="A4534" s="34" t="s">
        <v>4187</v>
      </c>
      <c r="B4534" s="66" t="s">
        <v>4403</v>
      </c>
      <c r="C4534" s="70" t="s">
        <v>2975</v>
      </c>
      <c r="D4534" s="34" t="s">
        <v>1771</v>
      </c>
      <c r="E4534" s="71">
        <v>20</v>
      </c>
      <c r="F4534" s="22" t="s">
        <v>100</v>
      </c>
      <c r="G4534" s="20"/>
      <c r="H4534" s="15" t="s">
        <v>5</v>
      </c>
      <c r="I4534" s="60"/>
    </row>
    <row r="4535" spans="1:9" s="61" customFormat="1" ht="78" x14ac:dyDescent="0.3">
      <c r="A4535" s="34" t="s">
        <v>4187</v>
      </c>
      <c r="B4535" s="66" t="s">
        <v>4403</v>
      </c>
      <c r="C4535" s="70" t="s">
        <v>1422</v>
      </c>
      <c r="D4535" s="34" t="s">
        <v>1771</v>
      </c>
      <c r="E4535" s="71">
        <v>20</v>
      </c>
      <c r="F4535" s="22" t="s">
        <v>100</v>
      </c>
      <c r="G4535" s="20"/>
      <c r="H4535" s="15" t="s">
        <v>5</v>
      </c>
      <c r="I4535" s="60"/>
    </row>
    <row r="4536" spans="1:9" s="61" customFormat="1" ht="78" x14ac:dyDescent="0.3">
      <c r="A4536" s="34" t="s">
        <v>4187</v>
      </c>
      <c r="B4536" s="66" t="s">
        <v>4403</v>
      </c>
      <c r="C4536" s="70" t="s">
        <v>4499</v>
      </c>
      <c r="D4536" s="34" t="s">
        <v>1771</v>
      </c>
      <c r="E4536" s="71">
        <v>20</v>
      </c>
      <c r="F4536" s="22" t="s">
        <v>100</v>
      </c>
      <c r="G4536" s="20"/>
      <c r="H4536" s="15" t="s">
        <v>5</v>
      </c>
      <c r="I4536" s="60"/>
    </row>
    <row r="4537" spans="1:9" s="61" customFormat="1" ht="78" x14ac:dyDescent="0.3">
      <c r="A4537" s="34" t="s">
        <v>4187</v>
      </c>
      <c r="B4537" s="66" t="s">
        <v>4403</v>
      </c>
      <c r="C4537" s="70" t="s">
        <v>4064</v>
      </c>
      <c r="D4537" s="34" t="s">
        <v>1771</v>
      </c>
      <c r="E4537" s="71">
        <v>20</v>
      </c>
      <c r="F4537" s="22" t="s">
        <v>100</v>
      </c>
      <c r="G4537" s="20"/>
      <c r="H4537" s="15" t="s">
        <v>5</v>
      </c>
      <c r="I4537" s="60"/>
    </row>
    <row r="4538" spans="1:9" s="61" customFormat="1" ht="78" x14ac:dyDescent="0.3">
      <c r="A4538" s="34" t="s">
        <v>4187</v>
      </c>
      <c r="B4538" s="66" t="s">
        <v>4403</v>
      </c>
      <c r="C4538" s="70" t="s">
        <v>2986</v>
      </c>
      <c r="D4538" s="34" t="s">
        <v>1771</v>
      </c>
      <c r="E4538" s="71">
        <v>20</v>
      </c>
      <c r="F4538" s="22" t="s">
        <v>100</v>
      </c>
      <c r="G4538" s="20"/>
      <c r="H4538" s="15" t="s">
        <v>5</v>
      </c>
      <c r="I4538" s="60"/>
    </row>
    <row r="4539" spans="1:9" s="61" customFormat="1" ht="78" x14ac:dyDescent="0.3">
      <c r="A4539" s="34" t="s">
        <v>4187</v>
      </c>
      <c r="B4539" s="66" t="s">
        <v>4403</v>
      </c>
      <c r="C4539" s="70" t="s">
        <v>2137</v>
      </c>
      <c r="D4539" s="34" t="s">
        <v>1771</v>
      </c>
      <c r="E4539" s="71">
        <v>20</v>
      </c>
      <c r="F4539" s="22" t="s">
        <v>100</v>
      </c>
      <c r="G4539" s="20"/>
      <c r="H4539" s="15" t="s">
        <v>5</v>
      </c>
      <c r="I4539" s="60"/>
    </row>
    <row r="4540" spans="1:9" s="61" customFormat="1" ht="78" x14ac:dyDescent="0.3">
      <c r="A4540" s="34" t="s">
        <v>4187</v>
      </c>
      <c r="B4540" s="66" t="s">
        <v>4403</v>
      </c>
      <c r="C4540" s="70" t="s">
        <v>2335</v>
      </c>
      <c r="D4540" s="34" t="s">
        <v>1771</v>
      </c>
      <c r="E4540" s="71">
        <v>20</v>
      </c>
      <c r="F4540" s="22" t="s">
        <v>100</v>
      </c>
      <c r="G4540" s="20"/>
      <c r="H4540" s="15" t="s">
        <v>5</v>
      </c>
      <c r="I4540" s="60"/>
    </row>
    <row r="4541" spans="1:9" s="61" customFormat="1" ht="78" x14ac:dyDescent="0.3">
      <c r="A4541" s="34" t="s">
        <v>4187</v>
      </c>
      <c r="B4541" s="66" t="s">
        <v>4403</v>
      </c>
      <c r="C4541" s="70" t="s">
        <v>1422</v>
      </c>
      <c r="D4541" s="34" t="s">
        <v>1771</v>
      </c>
      <c r="E4541" s="71">
        <v>30</v>
      </c>
      <c r="F4541" s="22" t="s">
        <v>100</v>
      </c>
      <c r="G4541" s="20"/>
      <c r="H4541" s="15" t="s">
        <v>5</v>
      </c>
      <c r="I4541" s="60"/>
    </row>
    <row r="4542" spans="1:9" s="61" customFormat="1" ht="78" x14ac:dyDescent="0.3">
      <c r="A4542" s="34" t="s">
        <v>4187</v>
      </c>
      <c r="B4542" s="66" t="s">
        <v>4403</v>
      </c>
      <c r="C4542" s="70" t="s">
        <v>4064</v>
      </c>
      <c r="D4542" s="34" t="s">
        <v>1771</v>
      </c>
      <c r="E4542" s="71">
        <v>30</v>
      </c>
      <c r="F4542" s="22" t="s">
        <v>100</v>
      </c>
      <c r="G4542" s="20"/>
      <c r="H4542" s="15" t="s">
        <v>5</v>
      </c>
      <c r="I4542" s="60"/>
    </row>
    <row r="4543" spans="1:9" s="61" customFormat="1" ht="78" x14ac:dyDescent="0.3">
      <c r="A4543" s="34" t="s">
        <v>4187</v>
      </c>
      <c r="B4543" s="66" t="s">
        <v>4403</v>
      </c>
      <c r="C4543" s="66" t="s">
        <v>2230</v>
      </c>
      <c r="D4543" s="34" t="s">
        <v>1771</v>
      </c>
      <c r="E4543" s="71">
        <v>36</v>
      </c>
      <c r="F4543" s="22" t="s">
        <v>100</v>
      </c>
      <c r="G4543" s="20"/>
      <c r="H4543" s="15" t="s">
        <v>5</v>
      </c>
      <c r="I4543" s="60"/>
    </row>
    <row r="4544" spans="1:9" s="61" customFormat="1" ht="78" x14ac:dyDescent="0.3">
      <c r="A4544" s="34" t="s">
        <v>4187</v>
      </c>
      <c r="B4544" s="66" t="s">
        <v>4403</v>
      </c>
      <c r="C4544" s="66" t="s">
        <v>2222</v>
      </c>
      <c r="D4544" s="34" t="s">
        <v>1771</v>
      </c>
      <c r="E4544" s="71">
        <v>57</v>
      </c>
      <c r="F4544" s="22" t="s">
        <v>100</v>
      </c>
      <c r="G4544" s="20"/>
      <c r="H4544" s="15" t="s">
        <v>5</v>
      </c>
      <c r="I4544" s="60"/>
    </row>
    <row r="4545" spans="1:9" s="61" customFormat="1" ht="78" x14ac:dyDescent="0.3">
      <c r="A4545" s="34" t="s">
        <v>4187</v>
      </c>
      <c r="B4545" s="66" t="s">
        <v>4403</v>
      </c>
      <c r="C4545" s="66" t="s">
        <v>2218</v>
      </c>
      <c r="D4545" s="34" t="s">
        <v>1771</v>
      </c>
      <c r="E4545" s="71">
        <v>20</v>
      </c>
      <c r="F4545" s="22" t="s">
        <v>100</v>
      </c>
      <c r="G4545" s="20"/>
      <c r="H4545" s="15" t="s">
        <v>5</v>
      </c>
      <c r="I4545" s="60"/>
    </row>
    <row r="4546" spans="1:9" s="61" customFormat="1" ht="78" x14ac:dyDescent="0.3">
      <c r="A4546" s="34" t="s">
        <v>4187</v>
      </c>
      <c r="B4546" s="66" t="s">
        <v>4403</v>
      </c>
      <c r="C4546" s="70" t="s">
        <v>2287</v>
      </c>
      <c r="D4546" s="34" t="s">
        <v>1771</v>
      </c>
      <c r="E4546" s="71">
        <v>20</v>
      </c>
      <c r="F4546" s="22" t="s">
        <v>100</v>
      </c>
      <c r="G4546" s="20"/>
      <c r="H4546" s="15" t="s">
        <v>5</v>
      </c>
      <c r="I4546" s="60"/>
    </row>
    <row r="4547" spans="1:9" s="61" customFormat="1" ht="78" x14ac:dyDescent="0.3">
      <c r="A4547" s="34" t="s">
        <v>4187</v>
      </c>
      <c r="B4547" s="66" t="s">
        <v>4403</v>
      </c>
      <c r="C4547" s="70" t="s">
        <v>4500</v>
      </c>
      <c r="D4547" s="34" t="s">
        <v>1771</v>
      </c>
      <c r="E4547" s="71">
        <v>20</v>
      </c>
      <c r="F4547" s="22" t="s">
        <v>100</v>
      </c>
      <c r="G4547" s="20"/>
      <c r="H4547" s="15" t="s">
        <v>5</v>
      </c>
      <c r="I4547" s="60"/>
    </row>
    <row r="4548" spans="1:9" s="61" customFormat="1" ht="78" x14ac:dyDescent="0.3">
      <c r="A4548" s="34" t="s">
        <v>4187</v>
      </c>
      <c r="B4548" s="66" t="s">
        <v>4403</v>
      </c>
      <c r="C4548" s="70" t="s">
        <v>4501</v>
      </c>
      <c r="D4548" s="34" t="s">
        <v>1771</v>
      </c>
      <c r="E4548" s="71">
        <v>20</v>
      </c>
      <c r="F4548" s="22" t="s">
        <v>100</v>
      </c>
      <c r="G4548" s="20"/>
      <c r="H4548" s="15" t="s">
        <v>5</v>
      </c>
      <c r="I4548" s="60"/>
    </row>
    <row r="4549" spans="1:9" s="61" customFormat="1" ht="78" x14ac:dyDescent="0.3">
      <c r="A4549" s="34" t="s">
        <v>4187</v>
      </c>
      <c r="B4549" s="66" t="s">
        <v>4403</v>
      </c>
      <c r="C4549" s="66" t="s">
        <v>2234</v>
      </c>
      <c r="D4549" s="34" t="s">
        <v>1771</v>
      </c>
      <c r="E4549" s="71">
        <v>20</v>
      </c>
      <c r="F4549" s="22" t="s">
        <v>100</v>
      </c>
      <c r="G4549" s="20"/>
      <c r="H4549" s="15" t="s">
        <v>5</v>
      </c>
      <c r="I4549" s="60"/>
    </row>
    <row r="4550" spans="1:9" s="61" customFormat="1" ht="78" x14ac:dyDescent="0.3">
      <c r="A4550" s="34" t="s">
        <v>4187</v>
      </c>
      <c r="B4550" s="66" t="s">
        <v>4403</v>
      </c>
      <c r="C4550" s="70" t="s">
        <v>2173</v>
      </c>
      <c r="D4550" s="34" t="s">
        <v>1771</v>
      </c>
      <c r="E4550" s="71">
        <v>20</v>
      </c>
      <c r="F4550" s="22" t="s">
        <v>100</v>
      </c>
      <c r="G4550" s="20"/>
      <c r="H4550" s="15" t="s">
        <v>5</v>
      </c>
      <c r="I4550" s="60"/>
    </row>
    <row r="4551" spans="1:9" s="61" customFormat="1" ht="78" x14ac:dyDescent="0.3">
      <c r="A4551" s="34" t="s">
        <v>4187</v>
      </c>
      <c r="B4551" s="66" t="s">
        <v>4403</v>
      </c>
      <c r="C4551" s="70" t="s">
        <v>4502</v>
      </c>
      <c r="D4551" s="34" t="s">
        <v>1771</v>
      </c>
      <c r="E4551" s="71">
        <v>20</v>
      </c>
      <c r="F4551" s="22" t="s">
        <v>100</v>
      </c>
      <c r="G4551" s="20"/>
      <c r="H4551" s="15" t="s">
        <v>5</v>
      </c>
      <c r="I4551" s="60"/>
    </row>
    <row r="4552" spans="1:9" s="61" customFormat="1" ht="78" x14ac:dyDescent="0.3">
      <c r="A4552" s="34" t="s">
        <v>4187</v>
      </c>
      <c r="B4552" s="66" t="s">
        <v>4403</v>
      </c>
      <c r="C4552" s="70" t="s">
        <v>4503</v>
      </c>
      <c r="D4552" s="34" t="s">
        <v>1771</v>
      </c>
      <c r="E4552" s="71">
        <v>20</v>
      </c>
      <c r="F4552" s="22" t="s">
        <v>100</v>
      </c>
      <c r="G4552" s="20"/>
      <c r="H4552" s="15" t="s">
        <v>5</v>
      </c>
      <c r="I4552" s="60"/>
    </row>
    <row r="4553" spans="1:9" s="61" customFormat="1" ht="78" x14ac:dyDescent="0.3">
      <c r="A4553" s="34" t="s">
        <v>4187</v>
      </c>
      <c r="B4553" s="66" t="s">
        <v>4403</v>
      </c>
      <c r="C4553" s="66" t="s">
        <v>4502</v>
      </c>
      <c r="D4553" s="34" t="s">
        <v>1771</v>
      </c>
      <c r="E4553" s="71">
        <v>36</v>
      </c>
      <c r="F4553" s="22" t="s">
        <v>100</v>
      </c>
      <c r="G4553" s="20"/>
      <c r="H4553" s="15" t="s">
        <v>5</v>
      </c>
      <c r="I4553" s="60"/>
    </row>
    <row r="4554" spans="1:9" s="61" customFormat="1" ht="78" x14ac:dyDescent="0.3">
      <c r="A4554" s="34" t="s">
        <v>4187</v>
      </c>
      <c r="B4554" s="66" t="s">
        <v>4403</v>
      </c>
      <c r="C4554" s="70" t="s">
        <v>4239</v>
      </c>
      <c r="D4554" s="34" t="s">
        <v>1771</v>
      </c>
      <c r="E4554" s="71">
        <v>30</v>
      </c>
      <c r="F4554" s="22" t="s">
        <v>100</v>
      </c>
      <c r="G4554" s="20"/>
      <c r="H4554" s="15" t="s">
        <v>5</v>
      </c>
      <c r="I4554" s="60"/>
    </row>
    <row r="4555" spans="1:9" s="61" customFormat="1" ht="78" x14ac:dyDescent="0.3">
      <c r="A4555" s="34" t="s">
        <v>4187</v>
      </c>
      <c r="B4555" s="66" t="s">
        <v>4403</v>
      </c>
      <c r="C4555" s="66" t="s">
        <v>4504</v>
      </c>
      <c r="D4555" s="34" t="s">
        <v>1771</v>
      </c>
      <c r="E4555" s="71">
        <v>20</v>
      </c>
      <c r="F4555" s="22" t="s">
        <v>100</v>
      </c>
      <c r="G4555" s="20"/>
      <c r="H4555" s="15" t="s">
        <v>5</v>
      </c>
      <c r="I4555" s="60"/>
    </row>
    <row r="4556" spans="1:9" s="61" customFormat="1" ht="78" x14ac:dyDescent="0.3">
      <c r="A4556" s="34" t="s">
        <v>4187</v>
      </c>
      <c r="B4556" s="66" t="s">
        <v>4403</v>
      </c>
      <c r="C4556" s="70" t="s">
        <v>2315</v>
      </c>
      <c r="D4556" s="34" t="s">
        <v>1771</v>
      </c>
      <c r="E4556" s="71">
        <v>20</v>
      </c>
      <c r="F4556" s="22" t="s">
        <v>100</v>
      </c>
      <c r="G4556" s="20"/>
      <c r="H4556" s="15" t="s">
        <v>5</v>
      </c>
      <c r="I4556" s="60"/>
    </row>
    <row r="4557" spans="1:9" s="61" customFormat="1" ht="78" x14ac:dyDescent="0.3">
      <c r="A4557" s="34" t="s">
        <v>4187</v>
      </c>
      <c r="B4557" s="66" t="s">
        <v>4403</v>
      </c>
      <c r="C4557" s="70" t="s">
        <v>3000</v>
      </c>
      <c r="D4557" s="34" t="s">
        <v>1771</v>
      </c>
      <c r="E4557" s="71">
        <v>30</v>
      </c>
      <c r="F4557" s="22" t="s">
        <v>100</v>
      </c>
      <c r="G4557" s="20"/>
      <c r="H4557" s="15" t="s">
        <v>5</v>
      </c>
      <c r="I4557" s="60"/>
    </row>
    <row r="4558" spans="1:9" s="61" customFormat="1" ht="78" x14ac:dyDescent="0.3">
      <c r="A4558" s="34" t="s">
        <v>4187</v>
      </c>
      <c r="B4558" s="66" t="s">
        <v>4403</v>
      </c>
      <c r="C4558" s="70" t="s">
        <v>744</v>
      </c>
      <c r="D4558" s="34" t="s">
        <v>1771</v>
      </c>
      <c r="E4558" s="71">
        <v>20</v>
      </c>
      <c r="F4558" s="22" t="s">
        <v>100</v>
      </c>
      <c r="G4558" s="20"/>
      <c r="H4558" s="15" t="s">
        <v>5</v>
      </c>
      <c r="I4558" s="60"/>
    </row>
    <row r="4559" spans="1:9" s="61" customFormat="1" ht="78" x14ac:dyDescent="0.3">
      <c r="A4559" s="34" t="s">
        <v>4187</v>
      </c>
      <c r="B4559" s="66" t="s">
        <v>4403</v>
      </c>
      <c r="C4559" s="70" t="s">
        <v>4505</v>
      </c>
      <c r="D4559" s="34" t="s">
        <v>1771</v>
      </c>
      <c r="E4559" s="71">
        <v>20</v>
      </c>
      <c r="F4559" s="22" t="s">
        <v>100</v>
      </c>
      <c r="G4559" s="20"/>
      <c r="H4559" s="15" t="s">
        <v>5</v>
      </c>
      <c r="I4559" s="60"/>
    </row>
    <row r="4560" spans="1:9" s="61" customFormat="1" ht="78" x14ac:dyDescent="0.3">
      <c r="A4560" s="34" t="s">
        <v>4187</v>
      </c>
      <c r="B4560" s="66" t="s">
        <v>4403</v>
      </c>
      <c r="C4560" s="70" t="s">
        <v>4506</v>
      </c>
      <c r="D4560" s="34" t="s">
        <v>1771</v>
      </c>
      <c r="E4560" s="71">
        <v>20</v>
      </c>
      <c r="F4560" s="22" t="s">
        <v>100</v>
      </c>
      <c r="G4560" s="20"/>
      <c r="H4560" s="15" t="s">
        <v>5</v>
      </c>
      <c r="I4560" s="60"/>
    </row>
    <row r="4561" spans="1:9" s="61" customFormat="1" ht="78" x14ac:dyDescent="0.3">
      <c r="A4561" s="34" t="s">
        <v>4187</v>
      </c>
      <c r="B4561" s="66" t="s">
        <v>4403</v>
      </c>
      <c r="C4561" s="70" t="s">
        <v>2345</v>
      </c>
      <c r="D4561" s="34" t="s">
        <v>1771</v>
      </c>
      <c r="E4561" s="71">
        <v>20</v>
      </c>
      <c r="F4561" s="22" t="s">
        <v>100</v>
      </c>
      <c r="G4561" s="20"/>
      <c r="H4561" s="15" t="s">
        <v>5</v>
      </c>
      <c r="I4561" s="60"/>
    </row>
    <row r="4562" spans="1:9" s="61" customFormat="1" ht="78" x14ac:dyDescent="0.3">
      <c r="A4562" s="34" t="s">
        <v>4187</v>
      </c>
      <c r="B4562" s="66" t="s">
        <v>4403</v>
      </c>
      <c r="C4562" s="70" t="s">
        <v>4507</v>
      </c>
      <c r="D4562" s="34" t="s">
        <v>1771</v>
      </c>
      <c r="E4562" s="71">
        <v>20</v>
      </c>
      <c r="F4562" s="22" t="s">
        <v>100</v>
      </c>
      <c r="G4562" s="20"/>
      <c r="H4562" s="15" t="s">
        <v>5</v>
      </c>
      <c r="I4562" s="60"/>
    </row>
    <row r="4563" spans="1:9" s="61" customFormat="1" ht="78" x14ac:dyDescent="0.3">
      <c r="A4563" s="34" t="s">
        <v>4187</v>
      </c>
      <c r="B4563" s="66" t="s">
        <v>4403</v>
      </c>
      <c r="C4563" s="70" t="s">
        <v>4508</v>
      </c>
      <c r="D4563" s="34" t="s">
        <v>1771</v>
      </c>
      <c r="E4563" s="71">
        <v>20</v>
      </c>
      <c r="F4563" s="22" t="s">
        <v>100</v>
      </c>
      <c r="G4563" s="20"/>
      <c r="H4563" s="15" t="s">
        <v>5</v>
      </c>
      <c r="I4563" s="60"/>
    </row>
    <row r="4564" spans="1:9" s="61" customFormat="1" ht="78" x14ac:dyDescent="0.3">
      <c r="A4564" s="34" t="s">
        <v>4187</v>
      </c>
      <c r="B4564" s="66" t="s">
        <v>4403</v>
      </c>
      <c r="C4564" s="70" t="s">
        <v>2182</v>
      </c>
      <c r="D4564" s="34" t="s">
        <v>1771</v>
      </c>
      <c r="E4564" s="71">
        <v>20</v>
      </c>
      <c r="F4564" s="22" t="s">
        <v>100</v>
      </c>
      <c r="G4564" s="20"/>
      <c r="H4564" s="15" t="s">
        <v>5</v>
      </c>
      <c r="I4564" s="60"/>
    </row>
    <row r="4565" spans="1:9" s="61" customFormat="1" ht="78" x14ac:dyDescent="0.3">
      <c r="A4565" s="34" t="s">
        <v>4187</v>
      </c>
      <c r="B4565" s="66" t="s">
        <v>4403</v>
      </c>
      <c r="C4565" s="70" t="s">
        <v>4509</v>
      </c>
      <c r="D4565" s="34" t="s">
        <v>1771</v>
      </c>
      <c r="E4565" s="71">
        <v>20</v>
      </c>
      <c r="F4565" s="22" t="s">
        <v>100</v>
      </c>
      <c r="G4565" s="20"/>
      <c r="H4565" s="15" t="s">
        <v>5</v>
      </c>
      <c r="I4565" s="60"/>
    </row>
    <row r="4566" spans="1:9" s="61" customFormat="1" ht="78" x14ac:dyDescent="0.3">
      <c r="A4566" s="34" t="s">
        <v>4187</v>
      </c>
      <c r="B4566" s="66" t="s">
        <v>4403</v>
      </c>
      <c r="C4566" s="70" t="s">
        <v>4510</v>
      </c>
      <c r="D4566" s="34" t="s">
        <v>1771</v>
      </c>
      <c r="E4566" s="71">
        <v>20</v>
      </c>
      <c r="F4566" s="22" t="s">
        <v>100</v>
      </c>
      <c r="G4566" s="20"/>
      <c r="H4566" s="15" t="s">
        <v>5</v>
      </c>
      <c r="I4566" s="60"/>
    </row>
    <row r="4567" spans="1:9" s="61" customFormat="1" ht="97.5" x14ac:dyDescent="0.3">
      <c r="A4567" s="34" t="s">
        <v>4197</v>
      </c>
      <c r="B4567" s="66" t="s">
        <v>4403</v>
      </c>
      <c r="C4567" s="66" t="s">
        <v>4451</v>
      </c>
      <c r="D4567" s="34" t="s">
        <v>1771</v>
      </c>
      <c r="E4567" s="71">
        <v>30</v>
      </c>
      <c r="F4567" s="22" t="s">
        <v>100</v>
      </c>
      <c r="G4567" s="20"/>
      <c r="H4567" s="15" t="s">
        <v>5</v>
      </c>
      <c r="I4567" s="60"/>
    </row>
    <row r="4568" spans="1:9" s="61" customFormat="1" ht="78" x14ac:dyDescent="0.3">
      <c r="A4568" s="34" t="s">
        <v>4187</v>
      </c>
      <c r="B4568" s="66" t="s">
        <v>4403</v>
      </c>
      <c r="C4568" s="70" t="s">
        <v>4426</v>
      </c>
      <c r="D4568" s="34" t="s">
        <v>1771</v>
      </c>
      <c r="E4568" s="71">
        <v>30</v>
      </c>
      <c r="F4568" s="22" t="s">
        <v>100</v>
      </c>
      <c r="G4568" s="20"/>
      <c r="H4568" s="15" t="s">
        <v>5</v>
      </c>
      <c r="I4568" s="60"/>
    </row>
    <row r="4569" spans="1:9" s="61" customFormat="1" ht="78" x14ac:dyDescent="0.3">
      <c r="A4569" s="34" t="s">
        <v>4187</v>
      </c>
      <c r="B4569" s="66" t="s">
        <v>4403</v>
      </c>
      <c r="C4569" s="70" t="s">
        <v>4511</v>
      </c>
      <c r="D4569" s="34" t="s">
        <v>1771</v>
      </c>
      <c r="E4569" s="71">
        <v>20</v>
      </c>
      <c r="F4569" s="22" t="s">
        <v>100</v>
      </c>
      <c r="G4569" s="20"/>
      <c r="H4569" s="15" t="s">
        <v>5</v>
      </c>
      <c r="I4569" s="60"/>
    </row>
    <row r="4570" spans="1:9" s="61" customFormat="1" ht="78" x14ac:dyDescent="0.3">
      <c r="A4570" s="34" t="s">
        <v>4187</v>
      </c>
      <c r="B4570" s="66" t="s">
        <v>4403</v>
      </c>
      <c r="C4570" s="70" t="s">
        <v>1367</v>
      </c>
      <c r="D4570" s="34" t="s">
        <v>1771</v>
      </c>
      <c r="E4570" s="71">
        <v>30</v>
      </c>
      <c r="F4570" s="22" t="s">
        <v>100</v>
      </c>
      <c r="G4570" s="20"/>
      <c r="H4570" s="15" t="s">
        <v>5</v>
      </c>
      <c r="I4570" s="60"/>
    </row>
    <row r="4571" spans="1:9" s="61" customFormat="1" ht="78" x14ac:dyDescent="0.3">
      <c r="A4571" s="34" t="s">
        <v>4187</v>
      </c>
      <c r="B4571" s="66" t="s">
        <v>4403</v>
      </c>
      <c r="C4571" s="66" t="s">
        <v>2123</v>
      </c>
      <c r="D4571" s="34" t="s">
        <v>1771</v>
      </c>
      <c r="E4571" s="71">
        <v>8</v>
      </c>
      <c r="F4571" s="22" t="s">
        <v>100</v>
      </c>
      <c r="G4571" s="20"/>
      <c r="H4571" s="15" t="s">
        <v>5</v>
      </c>
      <c r="I4571" s="60"/>
    </row>
    <row r="4572" spans="1:9" s="61" customFormat="1" ht="97.5" x14ac:dyDescent="0.3">
      <c r="A4572" s="34" t="s">
        <v>4197</v>
      </c>
      <c r="B4572" s="66" t="s">
        <v>4403</v>
      </c>
      <c r="C4572" s="66" t="s">
        <v>2215</v>
      </c>
      <c r="D4572" s="34" t="s">
        <v>1771</v>
      </c>
      <c r="E4572" s="71">
        <v>30</v>
      </c>
      <c r="F4572" s="22" t="s">
        <v>100</v>
      </c>
      <c r="G4572" s="20"/>
      <c r="H4572" s="15" t="s">
        <v>5</v>
      </c>
      <c r="I4572" s="60"/>
    </row>
    <row r="4573" spans="1:9" s="61" customFormat="1" ht="78" x14ac:dyDescent="0.3">
      <c r="A4573" s="34" t="s">
        <v>4187</v>
      </c>
      <c r="B4573" s="66" t="s">
        <v>4403</v>
      </c>
      <c r="C4573" s="70" t="s">
        <v>4310</v>
      </c>
      <c r="D4573" s="34" t="s">
        <v>1771</v>
      </c>
      <c r="E4573" s="71">
        <v>10</v>
      </c>
      <c r="F4573" s="22" t="s">
        <v>100</v>
      </c>
      <c r="G4573" s="20"/>
      <c r="H4573" s="15" t="s">
        <v>5</v>
      </c>
      <c r="I4573" s="60"/>
    </row>
    <row r="4574" spans="1:9" s="61" customFormat="1" ht="78" x14ac:dyDescent="0.3">
      <c r="A4574" s="34" t="s">
        <v>4187</v>
      </c>
      <c r="B4574" s="66" t="s">
        <v>4403</v>
      </c>
      <c r="C4574" s="70" t="s">
        <v>2123</v>
      </c>
      <c r="D4574" s="34" t="s">
        <v>1771</v>
      </c>
      <c r="E4574" s="71">
        <v>10</v>
      </c>
      <c r="F4574" s="22" t="s">
        <v>100</v>
      </c>
      <c r="G4574" s="20"/>
      <c r="H4574" s="15" t="s">
        <v>5</v>
      </c>
      <c r="I4574" s="60"/>
    </row>
    <row r="4575" spans="1:9" s="61" customFormat="1" ht="78" x14ac:dyDescent="0.3">
      <c r="A4575" s="34" t="s">
        <v>4187</v>
      </c>
      <c r="B4575" s="66" t="s">
        <v>4403</v>
      </c>
      <c r="C4575" s="70" t="s">
        <v>2123</v>
      </c>
      <c r="D4575" s="34" t="s">
        <v>1771</v>
      </c>
      <c r="E4575" s="71">
        <v>30</v>
      </c>
      <c r="F4575" s="22" t="s">
        <v>100</v>
      </c>
      <c r="G4575" s="20"/>
      <c r="H4575" s="15" t="s">
        <v>5</v>
      </c>
      <c r="I4575" s="60"/>
    </row>
    <row r="4576" spans="1:9" s="61" customFormat="1" ht="78" x14ac:dyDescent="0.3">
      <c r="A4576" s="34" t="s">
        <v>4187</v>
      </c>
      <c r="B4576" s="66" t="s">
        <v>4403</v>
      </c>
      <c r="C4576" s="70" t="s">
        <v>2174</v>
      </c>
      <c r="D4576" s="34" t="s">
        <v>1771</v>
      </c>
      <c r="E4576" s="71">
        <v>30</v>
      </c>
      <c r="F4576" s="22" t="s">
        <v>100</v>
      </c>
      <c r="G4576" s="20"/>
      <c r="H4576" s="15" t="s">
        <v>5</v>
      </c>
      <c r="I4576" s="60"/>
    </row>
    <row r="4577" spans="1:9" s="61" customFormat="1" ht="78" x14ac:dyDescent="0.3">
      <c r="A4577" s="34" t="s">
        <v>4187</v>
      </c>
      <c r="B4577" s="66" t="s">
        <v>4403</v>
      </c>
      <c r="C4577" s="70" t="s">
        <v>2102</v>
      </c>
      <c r="D4577" s="34" t="s">
        <v>1771</v>
      </c>
      <c r="E4577" s="71">
        <v>30</v>
      </c>
      <c r="F4577" s="22" t="s">
        <v>100</v>
      </c>
      <c r="G4577" s="20"/>
      <c r="H4577" s="15" t="s">
        <v>5</v>
      </c>
      <c r="I4577" s="60"/>
    </row>
    <row r="4578" spans="1:9" s="61" customFormat="1" ht="78" x14ac:dyDescent="0.3">
      <c r="A4578" s="34" t="s">
        <v>4187</v>
      </c>
      <c r="B4578" s="66" t="s">
        <v>4403</v>
      </c>
      <c r="C4578" s="66" t="s">
        <v>2235</v>
      </c>
      <c r="D4578" s="34" t="s">
        <v>1771</v>
      </c>
      <c r="E4578" s="71">
        <v>30</v>
      </c>
      <c r="F4578" s="22" t="s">
        <v>100</v>
      </c>
      <c r="G4578" s="20"/>
      <c r="H4578" s="15" t="s">
        <v>5</v>
      </c>
      <c r="I4578" s="60"/>
    </row>
    <row r="4579" spans="1:9" s="61" customFormat="1" ht="78" x14ac:dyDescent="0.3">
      <c r="A4579" s="34" t="s">
        <v>4187</v>
      </c>
      <c r="B4579" s="66" t="s">
        <v>4403</v>
      </c>
      <c r="C4579" s="70" t="s">
        <v>4512</v>
      </c>
      <c r="D4579" s="34" t="s">
        <v>1771</v>
      </c>
      <c r="E4579" s="71">
        <v>20</v>
      </c>
      <c r="F4579" s="22" t="s">
        <v>100</v>
      </c>
      <c r="G4579" s="20"/>
      <c r="H4579" s="15" t="s">
        <v>5</v>
      </c>
      <c r="I4579" s="60"/>
    </row>
    <row r="4580" spans="1:9" s="61" customFormat="1" ht="78" x14ac:dyDescent="0.3">
      <c r="A4580" s="34" t="s">
        <v>4187</v>
      </c>
      <c r="B4580" s="66" t="s">
        <v>4403</v>
      </c>
      <c r="C4580" s="70" t="s">
        <v>4512</v>
      </c>
      <c r="D4580" s="34" t="s">
        <v>1771</v>
      </c>
      <c r="E4580" s="71">
        <v>20</v>
      </c>
      <c r="F4580" s="22" t="s">
        <v>100</v>
      </c>
      <c r="G4580" s="20"/>
      <c r="H4580" s="15" t="s">
        <v>5</v>
      </c>
      <c r="I4580" s="60"/>
    </row>
    <row r="4581" spans="1:9" s="61" customFormat="1" ht="78" x14ac:dyDescent="0.3">
      <c r="A4581" s="34" t="s">
        <v>4187</v>
      </c>
      <c r="B4581" s="66" t="s">
        <v>4403</v>
      </c>
      <c r="C4581" s="66" t="s">
        <v>4513</v>
      </c>
      <c r="D4581" s="34" t="s">
        <v>1771</v>
      </c>
      <c r="E4581" s="71">
        <v>20</v>
      </c>
      <c r="F4581" s="22" t="s">
        <v>100</v>
      </c>
      <c r="G4581" s="20"/>
      <c r="H4581" s="15" t="s">
        <v>5</v>
      </c>
      <c r="I4581" s="60"/>
    </row>
    <row r="4582" spans="1:9" s="61" customFormat="1" ht="78" x14ac:dyDescent="0.3">
      <c r="A4582" s="34" t="s">
        <v>4187</v>
      </c>
      <c r="B4582" s="66" t="s">
        <v>4403</v>
      </c>
      <c r="C4582" s="70" t="s">
        <v>2227</v>
      </c>
      <c r="D4582" s="34" t="s">
        <v>1771</v>
      </c>
      <c r="E4582" s="71">
        <v>20</v>
      </c>
      <c r="F4582" s="22" t="s">
        <v>100</v>
      </c>
      <c r="G4582" s="20"/>
      <c r="H4582" s="15" t="s">
        <v>5</v>
      </c>
      <c r="I4582" s="60"/>
    </row>
    <row r="4583" spans="1:9" s="61" customFormat="1" ht="78" x14ac:dyDescent="0.3">
      <c r="A4583" s="34" t="s">
        <v>4187</v>
      </c>
      <c r="B4583" s="66" t="s">
        <v>4403</v>
      </c>
      <c r="C4583" s="70" t="s">
        <v>744</v>
      </c>
      <c r="D4583" s="34" t="s">
        <v>1771</v>
      </c>
      <c r="E4583" s="71">
        <v>30</v>
      </c>
      <c r="F4583" s="22" t="s">
        <v>100</v>
      </c>
      <c r="G4583" s="20"/>
      <c r="H4583" s="15" t="s">
        <v>5</v>
      </c>
      <c r="I4583" s="60"/>
    </row>
    <row r="4584" spans="1:9" s="61" customFormat="1" ht="78" x14ac:dyDescent="0.3">
      <c r="A4584" s="34" t="s">
        <v>4187</v>
      </c>
      <c r="B4584" s="66" t="s">
        <v>4403</v>
      </c>
      <c r="C4584" s="70" t="s">
        <v>4514</v>
      </c>
      <c r="D4584" s="34" t="s">
        <v>1771</v>
      </c>
      <c r="E4584" s="71">
        <v>30</v>
      </c>
      <c r="F4584" s="22" t="s">
        <v>100</v>
      </c>
      <c r="G4584" s="20"/>
      <c r="H4584" s="15" t="s">
        <v>5</v>
      </c>
      <c r="I4584" s="60"/>
    </row>
    <row r="4585" spans="1:9" s="61" customFormat="1" ht="97.5" x14ac:dyDescent="0.3">
      <c r="A4585" s="34" t="s">
        <v>4197</v>
      </c>
      <c r="B4585" s="66" t="s">
        <v>4403</v>
      </c>
      <c r="C4585" s="66" t="s">
        <v>4289</v>
      </c>
      <c r="D4585" s="34" t="s">
        <v>1771</v>
      </c>
      <c r="E4585" s="71">
        <v>30</v>
      </c>
      <c r="F4585" s="22" t="s">
        <v>100</v>
      </c>
      <c r="G4585" s="20"/>
      <c r="H4585" s="15" t="s">
        <v>5</v>
      </c>
      <c r="I4585" s="60"/>
    </row>
    <row r="4586" spans="1:9" s="61" customFormat="1" ht="78" x14ac:dyDescent="0.3">
      <c r="A4586" s="34" t="s">
        <v>4187</v>
      </c>
      <c r="B4586" s="66" t="s">
        <v>4403</v>
      </c>
      <c r="C4586" s="70" t="s">
        <v>2227</v>
      </c>
      <c r="D4586" s="34" t="s">
        <v>1771</v>
      </c>
      <c r="E4586" s="71">
        <v>30</v>
      </c>
      <c r="F4586" s="22" t="s">
        <v>100</v>
      </c>
      <c r="G4586" s="20"/>
      <c r="H4586" s="15" t="s">
        <v>5</v>
      </c>
      <c r="I4586" s="60"/>
    </row>
    <row r="4587" spans="1:9" s="61" customFormat="1" ht="78" x14ac:dyDescent="0.3">
      <c r="A4587" s="34" t="s">
        <v>4187</v>
      </c>
      <c r="B4587" s="66" t="s">
        <v>4403</v>
      </c>
      <c r="C4587" s="70" t="s">
        <v>2311</v>
      </c>
      <c r="D4587" s="34" t="s">
        <v>1771</v>
      </c>
      <c r="E4587" s="71">
        <v>20</v>
      </c>
      <c r="F4587" s="22" t="s">
        <v>100</v>
      </c>
      <c r="G4587" s="20"/>
      <c r="H4587" s="15" t="s">
        <v>5</v>
      </c>
      <c r="I4587" s="60"/>
    </row>
    <row r="4588" spans="1:9" s="61" customFormat="1" ht="78" x14ac:dyDescent="0.3">
      <c r="A4588" s="34" t="s">
        <v>4187</v>
      </c>
      <c r="B4588" s="66" t="s">
        <v>4403</v>
      </c>
      <c r="C4588" s="70" t="s">
        <v>2150</v>
      </c>
      <c r="D4588" s="34" t="s">
        <v>1771</v>
      </c>
      <c r="E4588" s="71">
        <v>30</v>
      </c>
      <c r="F4588" s="22" t="s">
        <v>100</v>
      </c>
      <c r="G4588" s="20"/>
      <c r="H4588" s="15" t="s">
        <v>5</v>
      </c>
      <c r="I4588" s="60"/>
    </row>
    <row r="4589" spans="1:9" s="61" customFormat="1" ht="78" x14ac:dyDescent="0.3">
      <c r="A4589" s="34" t="s">
        <v>4187</v>
      </c>
      <c r="B4589" s="66" t="s">
        <v>4403</v>
      </c>
      <c r="C4589" s="70" t="s">
        <v>2311</v>
      </c>
      <c r="D4589" s="34" t="s">
        <v>1771</v>
      </c>
      <c r="E4589" s="71">
        <v>30</v>
      </c>
      <c r="F4589" s="22" t="s">
        <v>100</v>
      </c>
      <c r="G4589" s="20"/>
      <c r="H4589" s="15" t="s">
        <v>5</v>
      </c>
      <c r="I4589" s="60"/>
    </row>
    <row r="4590" spans="1:9" s="61" customFormat="1" ht="78" x14ac:dyDescent="0.3">
      <c r="A4590" s="34" t="s">
        <v>4187</v>
      </c>
      <c r="B4590" s="66" t="s">
        <v>4403</v>
      </c>
      <c r="C4590" s="70" t="s">
        <v>4321</v>
      </c>
      <c r="D4590" s="34" t="s">
        <v>1771</v>
      </c>
      <c r="E4590" s="71">
        <v>20</v>
      </c>
      <c r="F4590" s="22" t="s">
        <v>100</v>
      </c>
      <c r="G4590" s="20"/>
      <c r="H4590" s="15" t="s">
        <v>5</v>
      </c>
      <c r="I4590" s="60"/>
    </row>
    <row r="4591" spans="1:9" s="61" customFormat="1" ht="78" x14ac:dyDescent="0.3">
      <c r="A4591" s="34" t="s">
        <v>4187</v>
      </c>
      <c r="B4591" s="66" t="s">
        <v>4403</v>
      </c>
      <c r="C4591" s="70" t="s">
        <v>2201</v>
      </c>
      <c r="D4591" s="34" t="s">
        <v>1771</v>
      </c>
      <c r="E4591" s="71">
        <v>20</v>
      </c>
      <c r="F4591" s="22" t="s">
        <v>100</v>
      </c>
      <c r="G4591" s="20"/>
      <c r="H4591" s="15" t="s">
        <v>5</v>
      </c>
      <c r="I4591" s="60"/>
    </row>
    <row r="4592" spans="1:9" s="61" customFormat="1" ht="78" x14ac:dyDescent="0.3">
      <c r="A4592" s="34" t="s">
        <v>4187</v>
      </c>
      <c r="B4592" s="66" t="s">
        <v>4403</v>
      </c>
      <c r="C4592" s="70" t="s">
        <v>2329</v>
      </c>
      <c r="D4592" s="34" t="s">
        <v>1771</v>
      </c>
      <c r="E4592" s="71">
        <v>20</v>
      </c>
      <c r="F4592" s="22" t="s">
        <v>100</v>
      </c>
      <c r="G4592" s="20"/>
      <c r="H4592" s="15" t="s">
        <v>5</v>
      </c>
      <c r="I4592" s="60"/>
    </row>
    <row r="4593" spans="1:9" s="61" customFormat="1" ht="78" x14ac:dyDescent="0.3">
      <c r="A4593" s="34" t="s">
        <v>4187</v>
      </c>
      <c r="B4593" s="66" t="s">
        <v>4403</v>
      </c>
      <c r="C4593" s="70" t="s">
        <v>4515</v>
      </c>
      <c r="D4593" s="34" t="s">
        <v>1771</v>
      </c>
      <c r="E4593" s="71">
        <v>20</v>
      </c>
      <c r="F4593" s="22" t="s">
        <v>100</v>
      </c>
      <c r="G4593" s="20"/>
      <c r="H4593" s="15" t="s">
        <v>5</v>
      </c>
      <c r="I4593" s="60"/>
    </row>
    <row r="4594" spans="1:9" s="61" customFormat="1" ht="78" x14ac:dyDescent="0.3">
      <c r="A4594" s="34" t="s">
        <v>4187</v>
      </c>
      <c r="B4594" s="66" t="s">
        <v>4403</v>
      </c>
      <c r="C4594" s="70" t="s">
        <v>2319</v>
      </c>
      <c r="D4594" s="34" t="s">
        <v>1771</v>
      </c>
      <c r="E4594" s="71">
        <v>20</v>
      </c>
      <c r="F4594" s="22" t="s">
        <v>100</v>
      </c>
      <c r="G4594" s="20"/>
      <c r="H4594" s="15" t="s">
        <v>5</v>
      </c>
      <c r="I4594" s="60"/>
    </row>
    <row r="4595" spans="1:9" s="61" customFormat="1" ht="78" x14ac:dyDescent="0.3">
      <c r="A4595" s="34" t="s">
        <v>4187</v>
      </c>
      <c r="B4595" s="66" t="s">
        <v>4403</v>
      </c>
      <c r="C4595" s="70" t="s">
        <v>2202</v>
      </c>
      <c r="D4595" s="34" t="s">
        <v>1771</v>
      </c>
      <c r="E4595" s="71">
        <v>20</v>
      </c>
      <c r="F4595" s="22" t="s">
        <v>100</v>
      </c>
      <c r="G4595" s="20"/>
      <c r="H4595" s="15" t="s">
        <v>5</v>
      </c>
      <c r="I4595" s="60"/>
    </row>
    <row r="4596" spans="1:9" s="61" customFormat="1" ht="78" x14ac:dyDescent="0.3">
      <c r="A4596" s="34" t="s">
        <v>4187</v>
      </c>
      <c r="B4596" s="66" t="s">
        <v>4403</v>
      </c>
      <c r="C4596" s="70" t="s">
        <v>4464</v>
      </c>
      <c r="D4596" s="34" t="s">
        <v>1771</v>
      </c>
      <c r="E4596" s="71">
        <v>20</v>
      </c>
      <c r="F4596" s="22" t="s">
        <v>100</v>
      </c>
      <c r="G4596" s="20"/>
      <c r="H4596" s="15" t="s">
        <v>5</v>
      </c>
      <c r="I4596" s="60"/>
    </row>
    <row r="4597" spans="1:9" s="61" customFormat="1" ht="78" x14ac:dyDescent="0.3">
      <c r="A4597" s="34" t="s">
        <v>4187</v>
      </c>
      <c r="B4597" s="66" t="s">
        <v>4403</v>
      </c>
      <c r="C4597" s="70" t="s">
        <v>4464</v>
      </c>
      <c r="D4597" s="34" t="s">
        <v>1771</v>
      </c>
      <c r="E4597" s="71">
        <v>20</v>
      </c>
      <c r="F4597" s="22" t="s">
        <v>100</v>
      </c>
      <c r="G4597" s="20"/>
      <c r="H4597" s="15" t="s">
        <v>5</v>
      </c>
      <c r="I4597" s="60"/>
    </row>
    <row r="4598" spans="1:9" s="61" customFormat="1" ht="78" x14ac:dyDescent="0.3">
      <c r="A4598" s="34" t="s">
        <v>4187</v>
      </c>
      <c r="B4598" s="66" t="s">
        <v>4403</v>
      </c>
      <c r="C4598" s="70" t="s">
        <v>2092</v>
      </c>
      <c r="D4598" s="34" t="s">
        <v>1771</v>
      </c>
      <c r="E4598" s="71">
        <v>20</v>
      </c>
      <c r="F4598" s="22" t="s">
        <v>100</v>
      </c>
      <c r="G4598" s="20"/>
      <c r="H4598" s="15" t="s">
        <v>5</v>
      </c>
      <c r="I4598" s="60"/>
    </row>
    <row r="4599" spans="1:9" s="61" customFormat="1" ht="78" x14ac:dyDescent="0.3">
      <c r="A4599" s="34" t="s">
        <v>4187</v>
      </c>
      <c r="B4599" s="66" t="s">
        <v>4403</v>
      </c>
      <c r="C4599" s="70" t="s">
        <v>4516</v>
      </c>
      <c r="D4599" s="34" t="s">
        <v>1771</v>
      </c>
      <c r="E4599" s="71">
        <v>20</v>
      </c>
      <c r="F4599" s="22" t="s">
        <v>100</v>
      </c>
      <c r="G4599" s="20"/>
      <c r="H4599" s="15" t="s">
        <v>5</v>
      </c>
      <c r="I4599" s="60"/>
    </row>
    <row r="4600" spans="1:9" s="61" customFormat="1" ht="78" x14ac:dyDescent="0.3">
      <c r="A4600" s="34" t="s">
        <v>4187</v>
      </c>
      <c r="B4600" s="66" t="s">
        <v>4403</v>
      </c>
      <c r="C4600" s="66" t="s">
        <v>2306</v>
      </c>
      <c r="D4600" s="34" t="s">
        <v>1771</v>
      </c>
      <c r="E4600" s="71">
        <v>20</v>
      </c>
      <c r="F4600" s="22" t="s">
        <v>100</v>
      </c>
      <c r="G4600" s="20"/>
      <c r="H4600" s="15" t="s">
        <v>5</v>
      </c>
      <c r="I4600" s="60"/>
    </row>
    <row r="4601" spans="1:9" s="61" customFormat="1" ht="78" x14ac:dyDescent="0.3">
      <c r="A4601" s="34" t="s">
        <v>4187</v>
      </c>
      <c r="B4601" s="66" t="s">
        <v>4403</v>
      </c>
      <c r="C4601" s="66" t="s">
        <v>2234</v>
      </c>
      <c r="D4601" s="34" t="s">
        <v>1771</v>
      </c>
      <c r="E4601" s="71">
        <v>10</v>
      </c>
      <c r="F4601" s="22" t="s">
        <v>100</v>
      </c>
      <c r="G4601" s="20"/>
      <c r="H4601" s="15" t="s">
        <v>5</v>
      </c>
      <c r="I4601" s="60"/>
    </row>
    <row r="4602" spans="1:9" s="61" customFormat="1" ht="78" x14ac:dyDescent="0.3">
      <c r="A4602" s="34" t="s">
        <v>4187</v>
      </c>
      <c r="B4602" s="66" t="s">
        <v>4403</v>
      </c>
      <c r="C4602" s="66" t="s">
        <v>4513</v>
      </c>
      <c r="D4602" s="34" t="s">
        <v>1771</v>
      </c>
      <c r="E4602" s="71">
        <v>20</v>
      </c>
      <c r="F4602" s="22" t="s">
        <v>100</v>
      </c>
      <c r="G4602" s="20"/>
      <c r="H4602" s="15" t="s">
        <v>5</v>
      </c>
      <c r="I4602" s="60"/>
    </row>
    <row r="4603" spans="1:9" s="61" customFormat="1" ht="78" x14ac:dyDescent="0.3">
      <c r="A4603" s="34" t="s">
        <v>4187</v>
      </c>
      <c r="B4603" s="66" t="s">
        <v>4403</v>
      </c>
      <c r="C4603" s="70" t="s">
        <v>3017</v>
      </c>
      <c r="D4603" s="34" t="s">
        <v>1771</v>
      </c>
      <c r="E4603" s="71">
        <v>20</v>
      </c>
      <c r="F4603" s="22" t="s">
        <v>100</v>
      </c>
      <c r="G4603" s="20"/>
      <c r="H4603" s="15" t="s">
        <v>5</v>
      </c>
      <c r="I4603" s="60"/>
    </row>
    <row r="4604" spans="1:9" s="61" customFormat="1" ht="78" x14ac:dyDescent="0.3">
      <c r="A4604" s="34" t="s">
        <v>4187</v>
      </c>
      <c r="B4604" s="66" t="s">
        <v>4403</v>
      </c>
      <c r="C4604" s="70" t="s">
        <v>2224</v>
      </c>
      <c r="D4604" s="34" t="s">
        <v>1771</v>
      </c>
      <c r="E4604" s="71">
        <v>30</v>
      </c>
      <c r="F4604" s="22" t="s">
        <v>100</v>
      </c>
      <c r="G4604" s="20"/>
      <c r="H4604" s="15" t="s">
        <v>5</v>
      </c>
      <c r="I4604" s="60"/>
    </row>
    <row r="4605" spans="1:9" s="61" customFormat="1" ht="78" x14ac:dyDescent="0.3">
      <c r="A4605" s="34" t="s">
        <v>4187</v>
      </c>
      <c r="B4605" s="66" t="s">
        <v>4403</v>
      </c>
      <c r="C4605" s="66" t="s">
        <v>4462</v>
      </c>
      <c r="D4605" s="34" t="s">
        <v>1771</v>
      </c>
      <c r="E4605" s="71">
        <v>30</v>
      </c>
      <c r="F4605" s="22" t="s">
        <v>100</v>
      </c>
      <c r="G4605" s="20"/>
      <c r="H4605" s="15" t="s">
        <v>5</v>
      </c>
      <c r="I4605" s="60"/>
    </row>
    <row r="4606" spans="1:9" s="61" customFormat="1" ht="78" x14ac:dyDescent="0.3">
      <c r="A4606" s="34" t="s">
        <v>4187</v>
      </c>
      <c r="B4606" s="66" t="s">
        <v>4403</v>
      </c>
      <c r="C4606" s="66" t="s">
        <v>2193</v>
      </c>
      <c r="D4606" s="34" t="s">
        <v>1771</v>
      </c>
      <c r="E4606" s="71">
        <v>23</v>
      </c>
      <c r="F4606" s="22" t="s">
        <v>100</v>
      </c>
      <c r="G4606" s="20"/>
      <c r="H4606" s="15" t="s">
        <v>5</v>
      </c>
      <c r="I4606" s="60"/>
    </row>
    <row r="4607" spans="1:9" s="61" customFormat="1" ht="78" x14ac:dyDescent="0.3">
      <c r="A4607" s="34" t="s">
        <v>4187</v>
      </c>
      <c r="B4607" s="66" t="s">
        <v>4403</v>
      </c>
      <c r="C4607" s="70" t="s">
        <v>1378</v>
      </c>
      <c r="D4607" s="34" t="s">
        <v>1771</v>
      </c>
      <c r="E4607" s="71">
        <v>30</v>
      </c>
      <c r="F4607" s="22" t="s">
        <v>100</v>
      </c>
      <c r="G4607" s="20"/>
      <c r="H4607" s="15" t="s">
        <v>5</v>
      </c>
      <c r="I4607" s="60"/>
    </row>
    <row r="4608" spans="1:9" s="61" customFormat="1" ht="78" x14ac:dyDescent="0.3">
      <c r="A4608" s="34" t="s">
        <v>4187</v>
      </c>
      <c r="B4608" s="66" t="s">
        <v>4403</v>
      </c>
      <c r="C4608" s="70" t="s">
        <v>4517</v>
      </c>
      <c r="D4608" s="34" t="s">
        <v>1771</v>
      </c>
      <c r="E4608" s="71">
        <v>20</v>
      </c>
      <c r="F4608" s="22" t="s">
        <v>100</v>
      </c>
      <c r="G4608" s="20"/>
      <c r="H4608" s="15" t="s">
        <v>5</v>
      </c>
      <c r="I4608" s="60"/>
    </row>
    <row r="4609" spans="1:9" s="61" customFormat="1" ht="97.5" x14ac:dyDescent="0.3">
      <c r="A4609" s="34" t="s">
        <v>4197</v>
      </c>
      <c r="B4609" s="66" t="s">
        <v>4403</v>
      </c>
      <c r="C4609" s="66" t="s">
        <v>2202</v>
      </c>
      <c r="D4609" s="34" t="s">
        <v>1771</v>
      </c>
      <c r="E4609" s="71">
        <v>30</v>
      </c>
      <c r="F4609" s="22" t="s">
        <v>100</v>
      </c>
      <c r="G4609" s="20"/>
      <c r="H4609" s="15" t="s">
        <v>5</v>
      </c>
      <c r="I4609" s="60"/>
    </row>
    <row r="4610" spans="1:9" s="61" customFormat="1" ht="78" x14ac:dyDescent="0.3">
      <c r="A4610" s="34" t="s">
        <v>4187</v>
      </c>
      <c r="B4610" s="66" t="s">
        <v>4403</v>
      </c>
      <c r="C4610" s="66" t="s">
        <v>4518</v>
      </c>
      <c r="D4610" s="34" t="s">
        <v>1771</v>
      </c>
      <c r="E4610" s="71">
        <v>30</v>
      </c>
      <c r="F4610" s="22" t="s">
        <v>100</v>
      </c>
      <c r="G4610" s="20"/>
      <c r="H4610" s="15" t="s">
        <v>5</v>
      </c>
      <c r="I4610" s="60"/>
    </row>
    <row r="4611" spans="1:9" s="61" customFormat="1" ht="78" x14ac:dyDescent="0.3">
      <c r="A4611" s="34" t="s">
        <v>4187</v>
      </c>
      <c r="B4611" s="66" t="s">
        <v>4403</v>
      </c>
      <c r="C4611" s="66" t="s">
        <v>4518</v>
      </c>
      <c r="D4611" s="34" t="s">
        <v>1771</v>
      </c>
      <c r="E4611" s="71">
        <v>20</v>
      </c>
      <c r="F4611" s="22" t="s">
        <v>100</v>
      </c>
      <c r="G4611" s="20"/>
      <c r="H4611" s="15" t="s">
        <v>5</v>
      </c>
      <c r="I4611" s="60"/>
    </row>
    <row r="4612" spans="1:9" s="61" customFormat="1" ht="78" x14ac:dyDescent="0.3">
      <c r="A4612" s="34" t="s">
        <v>4187</v>
      </c>
      <c r="B4612" s="66" t="s">
        <v>4403</v>
      </c>
      <c r="C4612" s="66" t="s">
        <v>4518</v>
      </c>
      <c r="D4612" s="34" t="s">
        <v>1771</v>
      </c>
      <c r="E4612" s="71">
        <v>10</v>
      </c>
      <c r="F4612" s="22" t="s">
        <v>100</v>
      </c>
      <c r="G4612" s="20"/>
      <c r="H4612" s="15" t="s">
        <v>5</v>
      </c>
      <c r="I4612" s="60"/>
    </row>
    <row r="4613" spans="1:9" s="61" customFormat="1" ht="78" x14ac:dyDescent="0.3">
      <c r="A4613" s="34" t="s">
        <v>4187</v>
      </c>
      <c r="B4613" s="66" t="s">
        <v>4403</v>
      </c>
      <c r="C4613" s="66" t="s">
        <v>4321</v>
      </c>
      <c r="D4613" s="34" t="s">
        <v>1771</v>
      </c>
      <c r="E4613" s="71">
        <v>30</v>
      </c>
      <c r="F4613" s="22" t="s">
        <v>100</v>
      </c>
      <c r="G4613" s="20"/>
      <c r="H4613" s="15" t="s">
        <v>5</v>
      </c>
      <c r="I4613" s="60"/>
    </row>
    <row r="4614" spans="1:9" s="61" customFormat="1" ht="78" x14ac:dyDescent="0.3">
      <c r="A4614" s="34" t="s">
        <v>4187</v>
      </c>
      <c r="B4614" s="66" t="s">
        <v>4403</v>
      </c>
      <c r="C4614" s="66" t="s">
        <v>4519</v>
      </c>
      <c r="D4614" s="34" t="s">
        <v>1771</v>
      </c>
      <c r="E4614" s="71">
        <v>20</v>
      </c>
      <c r="F4614" s="22" t="s">
        <v>100</v>
      </c>
      <c r="G4614" s="20"/>
      <c r="H4614" s="15" t="s">
        <v>5</v>
      </c>
      <c r="I4614" s="60"/>
    </row>
    <row r="4615" spans="1:9" s="61" customFormat="1" ht="78" x14ac:dyDescent="0.3">
      <c r="A4615" s="34" t="s">
        <v>4187</v>
      </c>
      <c r="B4615" s="66" t="s">
        <v>4403</v>
      </c>
      <c r="C4615" s="66" t="s">
        <v>2287</v>
      </c>
      <c r="D4615" s="34" t="s">
        <v>1771</v>
      </c>
      <c r="E4615" s="71">
        <v>20</v>
      </c>
      <c r="F4615" s="22" t="s">
        <v>100</v>
      </c>
      <c r="G4615" s="20"/>
      <c r="H4615" s="15" t="s">
        <v>5</v>
      </c>
      <c r="I4615" s="60"/>
    </row>
    <row r="4616" spans="1:9" s="61" customFormat="1" ht="78" x14ac:dyDescent="0.3">
      <c r="A4616" s="34" t="s">
        <v>4187</v>
      </c>
      <c r="B4616" s="66" t="s">
        <v>4403</v>
      </c>
      <c r="C4616" s="70" t="s">
        <v>2999</v>
      </c>
      <c r="D4616" s="34" t="s">
        <v>1771</v>
      </c>
      <c r="E4616" s="71">
        <v>20</v>
      </c>
      <c r="F4616" s="22" t="s">
        <v>100</v>
      </c>
      <c r="G4616" s="20"/>
      <c r="H4616" s="15" t="s">
        <v>5</v>
      </c>
      <c r="I4616" s="60"/>
    </row>
    <row r="4617" spans="1:9" s="61" customFormat="1" ht="78" x14ac:dyDescent="0.3">
      <c r="A4617" s="34" t="s">
        <v>4187</v>
      </c>
      <c r="B4617" s="66" t="s">
        <v>4403</v>
      </c>
      <c r="C4617" s="70" t="s">
        <v>2999</v>
      </c>
      <c r="D4617" s="34" t="s">
        <v>1771</v>
      </c>
      <c r="E4617" s="71">
        <v>30</v>
      </c>
      <c r="F4617" s="22" t="s">
        <v>100</v>
      </c>
      <c r="G4617" s="20"/>
      <c r="H4617" s="15" t="s">
        <v>5</v>
      </c>
      <c r="I4617" s="60"/>
    </row>
    <row r="4618" spans="1:9" s="61" customFormat="1" ht="78" x14ac:dyDescent="0.3">
      <c r="A4618" s="34" t="s">
        <v>4187</v>
      </c>
      <c r="B4618" s="66" t="s">
        <v>4403</v>
      </c>
      <c r="C4618" s="70" t="s">
        <v>742</v>
      </c>
      <c r="D4618" s="34" t="s">
        <v>1771</v>
      </c>
      <c r="E4618" s="71">
        <v>20</v>
      </c>
      <c r="F4618" s="22" t="s">
        <v>100</v>
      </c>
      <c r="G4618" s="20"/>
      <c r="H4618" s="15" t="s">
        <v>5</v>
      </c>
      <c r="I4618" s="60"/>
    </row>
    <row r="4619" spans="1:9" s="61" customFormat="1" ht="78" x14ac:dyDescent="0.3">
      <c r="A4619" s="34" t="s">
        <v>4187</v>
      </c>
      <c r="B4619" s="66" t="s">
        <v>4403</v>
      </c>
      <c r="C4619" s="66" t="s">
        <v>2128</v>
      </c>
      <c r="D4619" s="34" t="s">
        <v>1771</v>
      </c>
      <c r="E4619" s="71">
        <v>6</v>
      </c>
      <c r="F4619" s="22" t="s">
        <v>100</v>
      </c>
      <c r="G4619" s="20"/>
      <c r="H4619" s="15" t="s">
        <v>5</v>
      </c>
      <c r="I4619" s="60"/>
    </row>
    <row r="4620" spans="1:9" s="61" customFormat="1" ht="78" x14ac:dyDescent="0.3">
      <c r="A4620" s="34" t="s">
        <v>4187</v>
      </c>
      <c r="B4620" s="66" t="s">
        <v>4403</v>
      </c>
      <c r="C4620" s="70" t="s">
        <v>4310</v>
      </c>
      <c r="D4620" s="34" t="s">
        <v>1771</v>
      </c>
      <c r="E4620" s="71">
        <v>20</v>
      </c>
      <c r="F4620" s="22" t="s">
        <v>100</v>
      </c>
      <c r="G4620" s="20"/>
      <c r="H4620" s="15" t="s">
        <v>5</v>
      </c>
      <c r="I4620" s="60"/>
    </row>
    <row r="4621" spans="1:9" s="61" customFormat="1" ht="97.5" x14ac:dyDescent="0.3">
      <c r="A4621" s="34" t="s">
        <v>4197</v>
      </c>
      <c r="B4621" s="66" t="s">
        <v>4403</v>
      </c>
      <c r="C4621" s="66" t="s">
        <v>2128</v>
      </c>
      <c r="D4621" s="34" t="s">
        <v>1771</v>
      </c>
      <c r="E4621" s="71">
        <v>23</v>
      </c>
      <c r="F4621" s="22" t="s">
        <v>100</v>
      </c>
      <c r="G4621" s="20"/>
      <c r="H4621" s="15" t="s">
        <v>5</v>
      </c>
      <c r="I4621" s="60"/>
    </row>
    <row r="4622" spans="1:9" s="61" customFormat="1" ht="78" x14ac:dyDescent="0.3">
      <c r="A4622" s="34" t="s">
        <v>4187</v>
      </c>
      <c r="B4622" s="66" t="s">
        <v>4403</v>
      </c>
      <c r="C4622" s="70" t="s">
        <v>2102</v>
      </c>
      <c r="D4622" s="34" t="s">
        <v>1771</v>
      </c>
      <c r="E4622" s="71">
        <v>20</v>
      </c>
      <c r="F4622" s="22" t="s">
        <v>100</v>
      </c>
      <c r="G4622" s="20"/>
      <c r="H4622" s="15" t="s">
        <v>5</v>
      </c>
      <c r="I4622" s="60"/>
    </row>
    <row r="4623" spans="1:9" s="61" customFormat="1" ht="78" x14ac:dyDescent="0.3">
      <c r="A4623" s="34" t="s">
        <v>4187</v>
      </c>
      <c r="B4623" s="66" t="s">
        <v>4403</v>
      </c>
      <c r="C4623" s="70" t="s">
        <v>2154</v>
      </c>
      <c r="D4623" s="34" t="s">
        <v>1771</v>
      </c>
      <c r="E4623" s="71">
        <v>20</v>
      </c>
      <c r="F4623" s="22" t="s">
        <v>100</v>
      </c>
      <c r="G4623" s="20"/>
      <c r="H4623" s="15" t="s">
        <v>5</v>
      </c>
      <c r="I4623" s="60"/>
    </row>
    <row r="4624" spans="1:9" s="61" customFormat="1" ht="78" x14ac:dyDescent="0.3">
      <c r="A4624" s="34" t="s">
        <v>4187</v>
      </c>
      <c r="B4624" s="66" t="s">
        <v>4403</v>
      </c>
      <c r="C4624" s="70" t="s">
        <v>2123</v>
      </c>
      <c r="D4624" s="34" t="s">
        <v>1771</v>
      </c>
      <c r="E4624" s="71">
        <v>20</v>
      </c>
      <c r="F4624" s="22" t="s">
        <v>100</v>
      </c>
      <c r="G4624" s="20"/>
      <c r="H4624" s="15" t="s">
        <v>5</v>
      </c>
      <c r="I4624" s="60"/>
    </row>
    <row r="4625" spans="1:9" s="61" customFormat="1" ht="78" x14ac:dyDescent="0.3">
      <c r="A4625" s="34" t="s">
        <v>4187</v>
      </c>
      <c r="B4625" s="66" t="s">
        <v>4403</v>
      </c>
      <c r="C4625" s="70" t="s">
        <v>2122</v>
      </c>
      <c r="D4625" s="34" t="s">
        <v>1771</v>
      </c>
      <c r="E4625" s="71">
        <v>20</v>
      </c>
      <c r="F4625" s="22" t="s">
        <v>100</v>
      </c>
      <c r="G4625" s="20"/>
      <c r="H4625" s="15" t="s">
        <v>5</v>
      </c>
      <c r="I4625" s="60"/>
    </row>
    <row r="4626" spans="1:9" s="61" customFormat="1" ht="78" x14ac:dyDescent="0.3">
      <c r="A4626" s="34" t="s">
        <v>4187</v>
      </c>
      <c r="B4626" s="66" t="s">
        <v>4403</v>
      </c>
      <c r="C4626" s="70" t="s">
        <v>2153</v>
      </c>
      <c r="D4626" s="34" t="s">
        <v>1771</v>
      </c>
      <c r="E4626" s="71">
        <v>20</v>
      </c>
      <c r="F4626" s="22" t="s">
        <v>100</v>
      </c>
      <c r="G4626" s="20"/>
      <c r="H4626" s="15" t="s">
        <v>5</v>
      </c>
      <c r="I4626" s="60"/>
    </row>
    <row r="4627" spans="1:9" s="61" customFormat="1" ht="78" x14ac:dyDescent="0.3">
      <c r="A4627" s="34" t="s">
        <v>4187</v>
      </c>
      <c r="B4627" s="66" t="s">
        <v>4403</v>
      </c>
      <c r="C4627" s="70" t="s">
        <v>2151</v>
      </c>
      <c r="D4627" s="34" t="s">
        <v>1771</v>
      </c>
      <c r="E4627" s="71">
        <v>20</v>
      </c>
      <c r="F4627" s="22" t="s">
        <v>100</v>
      </c>
      <c r="G4627" s="20"/>
      <c r="H4627" s="15" t="s">
        <v>5</v>
      </c>
      <c r="I4627" s="60"/>
    </row>
    <row r="4628" spans="1:9" s="61" customFormat="1" ht="78" x14ac:dyDescent="0.3">
      <c r="A4628" s="34" t="s">
        <v>4187</v>
      </c>
      <c r="B4628" s="66" t="s">
        <v>4403</v>
      </c>
      <c r="C4628" s="70" t="s">
        <v>2155</v>
      </c>
      <c r="D4628" s="34" t="s">
        <v>1771</v>
      </c>
      <c r="E4628" s="71">
        <v>20</v>
      </c>
      <c r="F4628" s="22" t="s">
        <v>100</v>
      </c>
      <c r="G4628" s="20"/>
      <c r="H4628" s="15" t="s">
        <v>5</v>
      </c>
      <c r="I4628" s="60"/>
    </row>
    <row r="4629" spans="1:9" s="61" customFormat="1" ht="78" x14ac:dyDescent="0.3">
      <c r="A4629" s="34" t="s">
        <v>4187</v>
      </c>
      <c r="B4629" s="66" t="s">
        <v>4403</v>
      </c>
      <c r="C4629" s="70" t="s">
        <v>4520</v>
      </c>
      <c r="D4629" s="34" t="s">
        <v>1771</v>
      </c>
      <c r="E4629" s="71">
        <v>20</v>
      </c>
      <c r="F4629" s="22" t="s">
        <v>100</v>
      </c>
      <c r="G4629" s="20"/>
      <c r="H4629" s="15" t="s">
        <v>5</v>
      </c>
      <c r="I4629" s="60"/>
    </row>
    <row r="4630" spans="1:9" s="61" customFormat="1" ht="97.5" x14ac:dyDescent="0.3">
      <c r="A4630" s="34" t="s">
        <v>4197</v>
      </c>
      <c r="B4630" s="66" t="s">
        <v>4403</v>
      </c>
      <c r="C4630" s="66" t="s">
        <v>4515</v>
      </c>
      <c r="D4630" s="34" t="s">
        <v>1771</v>
      </c>
      <c r="E4630" s="71">
        <v>15</v>
      </c>
      <c r="F4630" s="22" t="s">
        <v>100</v>
      </c>
      <c r="G4630" s="20"/>
      <c r="H4630" s="15" t="s">
        <v>5</v>
      </c>
      <c r="I4630" s="60"/>
    </row>
    <row r="4631" spans="1:9" s="61" customFormat="1" ht="78" x14ac:dyDescent="0.3">
      <c r="A4631" s="34" t="s">
        <v>4187</v>
      </c>
      <c r="B4631" s="66" t="s">
        <v>4403</v>
      </c>
      <c r="C4631" s="66" t="s">
        <v>4515</v>
      </c>
      <c r="D4631" s="34" t="s">
        <v>1771</v>
      </c>
      <c r="E4631" s="71">
        <v>15</v>
      </c>
      <c r="F4631" s="22" t="s">
        <v>100</v>
      </c>
      <c r="G4631" s="20"/>
      <c r="H4631" s="15" t="s">
        <v>5</v>
      </c>
      <c r="I4631" s="60"/>
    </row>
    <row r="4632" spans="1:9" s="61" customFormat="1" ht="78" x14ac:dyDescent="0.3">
      <c r="A4632" s="34" t="s">
        <v>4187</v>
      </c>
      <c r="B4632" s="66" t="s">
        <v>4403</v>
      </c>
      <c r="C4632" s="66" t="s">
        <v>4521</v>
      </c>
      <c r="D4632" s="34" t="s">
        <v>1771</v>
      </c>
      <c r="E4632" s="71">
        <v>20</v>
      </c>
      <c r="F4632" s="22" t="s">
        <v>100</v>
      </c>
      <c r="G4632" s="20"/>
      <c r="H4632" s="15" t="s">
        <v>5</v>
      </c>
      <c r="I4632" s="60"/>
    </row>
    <row r="4633" spans="1:9" s="61" customFormat="1" ht="97.5" x14ac:dyDescent="0.3">
      <c r="A4633" s="34" t="s">
        <v>4197</v>
      </c>
      <c r="B4633" s="66" t="s">
        <v>4403</v>
      </c>
      <c r="C4633" s="66" t="s">
        <v>4521</v>
      </c>
      <c r="D4633" s="34" t="s">
        <v>1771</v>
      </c>
      <c r="E4633" s="71">
        <v>6</v>
      </c>
      <c r="F4633" s="22" t="s">
        <v>100</v>
      </c>
      <c r="G4633" s="20"/>
      <c r="H4633" s="15" t="s">
        <v>5</v>
      </c>
      <c r="I4633" s="60"/>
    </row>
    <row r="4634" spans="1:9" s="61" customFormat="1" ht="78" x14ac:dyDescent="0.3">
      <c r="A4634" s="34" t="s">
        <v>4187</v>
      </c>
      <c r="B4634" s="66" t="s">
        <v>4403</v>
      </c>
      <c r="C4634" s="66" t="s">
        <v>2222</v>
      </c>
      <c r="D4634" s="34" t="s">
        <v>1771</v>
      </c>
      <c r="E4634" s="71">
        <v>36</v>
      </c>
      <c r="F4634" s="22" t="s">
        <v>100</v>
      </c>
      <c r="G4634" s="20"/>
      <c r="H4634" s="15" t="s">
        <v>5</v>
      </c>
      <c r="I4634" s="60"/>
    </row>
    <row r="4635" spans="1:9" s="61" customFormat="1" ht="78" x14ac:dyDescent="0.3">
      <c r="A4635" s="34" t="s">
        <v>4187</v>
      </c>
      <c r="B4635" s="66" t="s">
        <v>4403</v>
      </c>
      <c r="C4635" s="70" t="s">
        <v>2318</v>
      </c>
      <c r="D4635" s="34" t="s">
        <v>1771</v>
      </c>
      <c r="E4635" s="71">
        <v>20</v>
      </c>
      <c r="F4635" s="22" t="s">
        <v>100</v>
      </c>
      <c r="G4635" s="20"/>
      <c r="H4635" s="15" t="s">
        <v>5</v>
      </c>
      <c r="I4635" s="60"/>
    </row>
    <row r="4636" spans="1:9" s="61" customFormat="1" ht="78" x14ac:dyDescent="0.3">
      <c r="A4636" s="34" t="s">
        <v>4187</v>
      </c>
      <c r="B4636" s="66" t="s">
        <v>4403</v>
      </c>
      <c r="C4636" s="70" t="s">
        <v>2111</v>
      </c>
      <c r="D4636" s="34" t="s">
        <v>1771</v>
      </c>
      <c r="E4636" s="71">
        <v>20</v>
      </c>
      <c r="F4636" s="22" t="s">
        <v>100</v>
      </c>
      <c r="G4636" s="20"/>
      <c r="H4636" s="15" t="s">
        <v>5</v>
      </c>
      <c r="I4636" s="60"/>
    </row>
    <row r="4637" spans="1:9" s="61" customFormat="1" ht="78" x14ac:dyDescent="0.3">
      <c r="A4637" s="34" t="s">
        <v>4187</v>
      </c>
      <c r="B4637" s="66" t="s">
        <v>4403</v>
      </c>
      <c r="C4637" s="70" t="s">
        <v>4522</v>
      </c>
      <c r="D4637" s="34" t="s">
        <v>1771</v>
      </c>
      <c r="E4637" s="71">
        <v>20</v>
      </c>
      <c r="F4637" s="22" t="s">
        <v>100</v>
      </c>
      <c r="G4637" s="20"/>
      <c r="H4637" s="15" t="s">
        <v>5</v>
      </c>
      <c r="I4637" s="60"/>
    </row>
    <row r="4638" spans="1:9" s="61" customFormat="1" ht="78" x14ac:dyDescent="0.3">
      <c r="A4638" s="34" t="s">
        <v>4187</v>
      </c>
      <c r="B4638" s="66" t="s">
        <v>4403</v>
      </c>
      <c r="C4638" s="70" t="s">
        <v>4523</v>
      </c>
      <c r="D4638" s="34" t="s">
        <v>1771</v>
      </c>
      <c r="E4638" s="71">
        <v>20</v>
      </c>
      <c r="F4638" s="22" t="s">
        <v>100</v>
      </c>
      <c r="G4638" s="20"/>
      <c r="H4638" s="15" t="s">
        <v>5</v>
      </c>
      <c r="I4638" s="60"/>
    </row>
    <row r="4639" spans="1:9" s="61" customFormat="1" ht="78" x14ac:dyDescent="0.3">
      <c r="A4639" s="34" t="s">
        <v>4187</v>
      </c>
      <c r="B4639" s="66" t="s">
        <v>4403</v>
      </c>
      <c r="C4639" s="66" t="s">
        <v>2234</v>
      </c>
      <c r="D4639" s="34" t="s">
        <v>1771</v>
      </c>
      <c r="E4639" s="71">
        <v>20</v>
      </c>
      <c r="F4639" s="22" t="s">
        <v>100</v>
      </c>
      <c r="G4639" s="20"/>
      <c r="H4639" s="15" t="s">
        <v>5</v>
      </c>
      <c r="I4639" s="60"/>
    </row>
    <row r="4640" spans="1:9" s="61" customFormat="1" ht="78" x14ac:dyDescent="0.3">
      <c r="A4640" s="34" t="s">
        <v>4187</v>
      </c>
      <c r="B4640" s="66" t="s">
        <v>4403</v>
      </c>
      <c r="C4640" s="66" t="s">
        <v>4524</v>
      </c>
      <c r="D4640" s="34" t="s">
        <v>1771</v>
      </c>
      <c r="E4640" s="71">
        <v>20</v>
      </c>
      <c r="F4640" s="22" t="s">
        <v>100</v>
      </c>
      <c r="G4640" s="20"/>
      <c r="H4640" s="15" t="s">
        <v>5</v>
      </c>
      <c r="I4640" s="60"/>
    </row>
    <row r="4641" spans="1:9" s="61" customFormat="1" ht="78" x14ac:dyDescent="0.3">
      <c r="A4641" s="34" t="s">
        <v>4187</v>
      </c>
      <c r="B4641" s="66" t="s">
        <v>4403</v>
      </c>
      <c r="C4641" s="70" t="s">
        <v>4525</v>
      </c>
      <c r="D4641" s="34" t="s">
        <v>1771</v>
      </c>
      <c r="E4641" s="71">
        <v>20</v>
      </c>
      <c r="F4641" s="22" t="s">
        <v>100</v>
      </c>
      <c r="G4641" s="20"/>
      <c r="H4641" s="15" t="s">
        <v>5</v>
      </c>
      <c r="I4641" s="60"/>
    </row>
    <row r="4642" spans="1:9" s="61" customFormat="1" ht="78" x14ac:dyDescent="0.3">
      <c r="A4642" s="34" t="s">
        <v>4187</v>
      </c>
      <c r="B4642" s="66" t="s">
        <v>4403</v>
      </c>
      <c r="C4642" s="70" t="s">
        <v>4526</v>
      </c>
      <c r="D4642" s="34" t="s">
        <v>1771</v>
      </c>
      <c r="E4642" s="71">
        <v>30</v>
      </c>
      <c r="F4642" s="22" t="s">
        <v>100</v>
      </c>
      <c r="G4642" s="20"/>
      <c r="H4642" s="15" t="s">
        <v>5</v>
      </c>
      <c r="I4642" s="60"/>
    </row>
    <row r="4643" spans="1:9" s="61" customFormat="1" ht="78" x14ac:dyDescent="0.3">
      <c r="A4643" s="34" t="s">
        <v>4187</v>
      </c>
      <c r="B4643" s="66" t="s">
        <v>4403</v>
      </c>
      <c r="C4643" s="70" t="s">
        <v>2091</v>
      </c>
      <c r="D4643" s="34" t="s">
        <v>1771</v>
      </c>
      <c r="E4643" s="71">
        <v>20</v>
      </c>
      <c r="F4643" s="22" t="s">
        <v>100</v>
      </c>
      <c r="G4643" s="20"/>
      <c r="H4643" s="15" t="s">
        <v>5</v>
      </c>
      <c r="I4643" s="60"/>
    </row>
    <row r="4644" spans="1:9" s="61" customFormat="1" ht="78" x14ac:dyDescent="0.3">
      <c r="A4644" s="34" t="s">
        <v>4187</v>
      </c>
      <c r="B4644" s="66" t="s">
        <v>4403</v>
      </c>
      <c r="C4644" s="70" t="s">
        <v>4527</v>
      </c>
      <c r="D4644" s="34" t="s">
        <v>1771</v>
      </c>
      <c r="E4644" s="71">
        <v>10</v>
      </c>
      <c r="F4644" s="22" t="s">
        <v>100</v>
      </c>
      <c r="G4644" s="20"/>
      <c r="H4644" s="15" t="s">
        <v>5</v>
      </c>
      <c r="I4644" s="60"/>
    </row>
    <row r="4645" spans="1:9" s="61" customFormat="1" ht="78" x14ac:dyDescent="0.3">
      <c r="A4645" s="34" t="s">
        <v>4187</v>
      </c>
      <c r="B4645" s="66" t="s">
        <v>4403</v>
      </c>
      <c r="C4645" s="66" t="s">
        <v>2097</v>
      </c>
      <c r="D4645" s="34" t="s">
        <v>1771</v>
      </c>
      <c r="E4645" s="71">
        <v>30</v>
      </c>
      <c r="F4645" s="22" t="s">
        <v>100</v>
      </c>
      <c r="G4645" s="20"/>
      <c r="H4645" s="15" t="s">
        <v>5</v>
      </c>
      <c r="I4645" s="60"/>
    </row>
    <row r="4646" spans="1:9" s="61" customFormat="1" ht="78" x14ac:dyDescent="0.3">
      <c r="A4646" s="34" t="s">
        <v>4187</v>
      </c>
      <c r="B4646" s="66" t="s">
        <v>4403</v>
      </c>
      <c r="C4646" s="66" t="s">
        <v>4513</v>
      </c>
      <c r="D4646" s="34" t="s">
        <v>1771</v>
      </c>
      <c r="E4646" s="71">
        <v>20</v>
      </c>
      <c r="F4646" s="22" t="s">
        <v>100</v>
      </c>
      <c r="G4646" s="20"/>
      <c r="H4646" s="15" t="s">
        <v>5</v>
      </c>
      <c r="I4646" s="60"/>
    </row>
    <row r="4647" spans="1:9" s="61" customFormat="1" ht="78" x14ac:dyDescent="0.3">
      <c r="A4647" s="34" t="s">
        <v>4187</v>
      </c>
      <c r="B4647" s="66" t="s">
        <v>4403</v>
      </c>
      <c r="C4647" s="70" t="s">
        <v>2051</v>
      </c>
      <c r="D4647" s="34" t="s">
        <v>1771</v>
      </c>
      <c r="E4647" s="71">
        <v>20</v>
      </c>
      <c r="F4647" s="22" t="s">
        <v>100</v>
      </c>
      <c r="G4647" s="20"/>
      <c r="H4647" s="15" t="s">
        <v>5</v>
      </c>
      <c r="I4647" s="60"/>
    </row>
    <row r="4648" spans="1:9" s="61" customFormat="1" ht="78" x14ac:dyDescent="0.3">
      <c r="A4648" s="34" t="s">
        <v>4187</v>
      </c>
      <c r="B4648" s="66" t="s">
        <v>4403</v>
      </c>
      <c r="C4648" s="70" t="s">
        <v>4528</v>
      </c>
      <c r="D4648" s="34" t="s">
        <v>1771</v>
      </c>
      <c r="E4648" s="71">
        <v>20</v>
      </c>
      <c r="F4648" s="22" t="s">
        <v>100</v>
      </c>
      <c r="G4648" s="20"/>
      <c r="H4648" s="15" t="s">
        <v>5</v>
      </c>
      <c r="I4648" s="60"/>
    </row>
    <row r="4649" spans="1:9" s="61" customFormat="1" ht="78" x14ac:dyDescent="0.3">
      <c r="A4649" s="34" t="s">
        <v>4187</v>
      </c>
      <c r="B4649" s="66" t="s">
        <v>4403</v>
      </c>
      <c r="C4649" s="70" t="s">
        <v>4529</v>
      </c>
      <c r="D4649" s="34" t="s">
        <v>1771</v>
      </c>
      <c r="E4649" s="71">
        <v>20</v>
      </c>
      <c r="F4649" s="22" t="s">
        <v>100</v>
      </c>
      <c r="G4649" s="20"/>
      <c r="H4649" s="15" t="s">
        <v>5</v>
      </c>
      <c r="I4649" s="60"/>
    </row>
    <row r="4650" spans="1:9" s="61" customFormat="1" ht="78" x14ac:dyDescent="0.3">
      <c r="A4650" s="34" t="s">
        <v>4187</v>
      </c>
      <c r="B4650" s="66" t="s">
        <v>4403</v>
      </c>
      <c r="C4650" s="70" t="s">
        <v>4430</v>
      </c>
      <c r="D4650" s="34" t="s">
        <v>1771</v>
      </c>
      <c r="E4650" s="71">
        <v>9</v>
      </c>
      <c r="F4650" s="22" t="s">
        <v>100</v>
      </c>
      <c r="G4650" s="20"/>
      <c r="H4650" s="15" t="s">
        <v>5</v>
      </c>
      <c r="I4650" s="60"/>
    </row>
    <row r="4651" spans="1:9" s="61" customFormat="1" ht="78" x14ac:dyDescent="0.3">
      <c r="A4651" s="34" t="s">
        <v>4187</v>
      </c>
      <c r="B4651" s="66" t="s">
        <v>4403</v>
      </c>
      <c r="C4651" s="70" t="s">
        <v>4530</v>
      </c>
      <c r="D4651" s="34" t="s">
        <v>1771</v>
      </c>
      <c r="E4651" s="71">
        <v>20</v>
      </c>
      <c r="F4651" s="22" t="s">
        <v>100</v>
      </c>
      <c r="G4651" s="20"/>
      <c r="H4651" s="15" t="s">
        <v>5</v>
      </c>
      <c r="I4651" s="60"/>
    </row>
    <row r="4652" spans="1:9" s="61" customFormat="1" ht="78" x14ac:dyDescent="0.3">
      <c r="A4652" s="34" t="s">
        <v>4187</v>
      </c>
      <c r="B4652" s="66" t="s">
        <v>4403</v>
      </c>
      <c r="C4652" s="70" t="s">
        <v>4531</v>
      </c>
      <c r="D4652" s="34" t="s">
        <v>1771</v>
      </c>
      <c r="E4652" s="71">
        <v>20</v>
      </c>
      <c r="F4652" s="22" t="s">
        <v>100</v>
      </c>
      <c r="G4652" s="20"/>
      <c r="H4652" s="15" t="s">
        <v>5</v>
      </c>
      <c r="I4652" s="60"/>
    </row>
    <row r="4653" spans="1:9" s="61" customFormat="1" ht="78" x14ac:dyDescent="0.3">
      <c r="A4653" s="34" t="s">
        <v>4187</v>
      </c>
      <c r="B4653" s="66" t="s">
        <v>4403</v>
      </c>
      <c r="C4653" s="70" t="s">
        <v>2956</v>
      </c>
      <c r="D4653" s="34" t="s">
        <v>1771</v>
      </c>
      <c r="E4653" s="71">
        <v>30</v>
      </c>
      <c r="F4653" s="22" t="s">
        <v>100</v>
      </c>
      <c r="G4653" s="20"/>
      <c r="H4653" s="15" t="s">
        <v>5</v>
      </c>
      <c r="I4653" s="60"/>
    </row>
    <row r="4654" spans="1:9" s="61" customFormat="1" ht="78" x14ac:dyDescent="0.3">
      <c r="A4654" s="34" t="s">
        <v>4187</v>
      </c>
      <c r="B4654" s="66" t="s">
        <v>4403</v>
      </c>
      <c r="C4654" s="70" t="s">
        <v>4293</v>
      </c>
      <c r="D4654" s="34" t="s">
        <v>1771</v>
      </c>
      <c r="E4654" s="71">
        <v>30</v>
      </c>
      <c r="F4654" s="22" t="s">
        <v>100</v>
      </c>
      <c r="G4654" s="20"/>
      <c r="H4654" s="15" t="s">
        <v>5</v>
      </c>
      <c r="I4654" s="60"/>
    </row>
    <row r="4655" spans="1:9" s="61" customFormat="1" ht="78" x14ac:dyDescent="0.3">
      <c r="A4655" s="34" t="s">
        <v>4187</v>
      </c>
      <c r="B4655" s="66" t="s">
        <v>4403</v>
      </c>
      <c r="C4655" s="70" t="s">
        <v>2202</v>
      </c>
      <c r="D4655" s="34" t="s">
        <v>1771</v>
      </c>
      <c r="E4655" s="71">
        <v>30</v>
      </c>
      <c r="F4655" s="22" t="s">
        <v>100</v>
      </c>
      <c r="G4655" s="20"/>
      <c r="H4655" s="15" t="s">
        <v>5</v>
      </c>
      <c r="I4655" s="60"/>
    </row>
    <row r="4656" spans="1:9" s="61" customFormat="1" ht="78" x14ac:dyDescent="0.3">
      <c r="A4656" s="34" t="s">
        <v>4187</v>
      </c>
      <c r="B4656" s="66" t="s">
        <v>4403</v>
      </c>
      <c r="C4656" s="70" t="s">
        <v>4451</v>
      </c>
      <c r="D4656" s="34" t="s">
        <v>1771</v>
      </c>
      <c r="E4656" s="71">
        <v>30</v>
      </c>
      <c r="F4656" s="22" t="s">
        <v>100</v>
      </c>
      <c r="G4656" s="20"/>
      <c r="H4656" s="15" t="s">
        <v>5</v>
      </c>
      <c r="I4656" s="60"/>
    </row>
    <row r="4657" spans="1:9" s="61" customFormat="1" ht="78" x14ac:dyDescent="0.3">
      <c r="A4657" s="34" t="s">
        <v>4187</v>
      </c>
      <c r="B4657" s="66" t="s">
        <v>4403</v>
      </c>
      <c r="C4657" s="70" t="s">
        <v>4532</v>
      </c>
      <c r="D4657" s="34" t="s">
        <v>1771</v>
      </c>
      <c r="E4657" s="71">
        <v>10</v>
      </c>
      <c r="F4657" s="22" t="s">
        <v>100</v>
      </c>
      <c r="G4657" s="20"/>
      <c r="H4657" s="15" t="s">
        <v>5</v>
      </c>
      <c r="I4657" s="60"/>
    </row>
    <row r="4658" spans="1:9" s="61" customFormat="1" ht="78" x14ac:dyDescent="0.3">
      <c r="A4658" s="34" t="s">
        <v>4187</v>
      </c>
      <c r="B4658" s="66" t="s">
        <v>4403</v>
      </c>
      <c r="C4658" s="70" t="s">
        <v>4532</v>
      </c>
      <c r="D4658" s="34" t="s">
        <v>1771</v>
      </c>
      <c r="E4658" s="71">
        <v>20</v>
      </c>
      <c r="F4658" s="22" t="s">
        <v>100</v>
      </c>
      <c r="G4658" s="20"/>
      <c r="H4658" s="15" t="s">
        <v>5</v>
      </c>
      <c r="I4658" s="60"/>
    </row>
    <row r="4659" spans="1:9" s="61" customFormat="1" ht="78" x14ac:dyDescent="0.3">
      <c r="A4659" s="34" t="s">
        <v>4187</v>
      </c>
      <c r="B4659" s="66" t="s">
        <v>4403</v>
      </c>
      <c r="C4659" s="70" t="s">
        <v>4533</v>
      </c>
      <c r="D4659" s="34" t="s">
        <v>1771</v>
      </c>
      <c r="E4659" s="71">
        <v>20</v>
      </c>
      <c r="F4659" s="22" t="s">
        <v>100</v>
      </c>
      <c r="G4659" s="20"/>
      <c r="H4659" s="15" t="s">
        <v>5</v>
      </c>
      <c r="I4659" s="60"/>
    </row>
    <row r="4660" spans="1:9" s="61" customFormat="1" ht="78" x14ac:dyDescent="0.3">
      <c r="A4660" s="34" t="s">
        <v>4187</v>
      </c>
      <c r="B4660" s="66" t="s">
        <v>4403</v>
      </c>
      <c r="C4660" s="70" t="s">
        <v>2252</v>
      </c>
      <c r="D4660" s="34" t="s">
        <v>1771</v>
      </c>
      <c r="E4660" s="71">
        <v>30</v>
      </c>
      <c r="F4660" s="22" t="s">
        <v>100</v>
      </c>
      <c r="G4660" s="20"/>
      <c r="H4660" s="15" t="s">
        <v>5</v>
      </c>
      <c r="I4660" s="60"/>
    </row>
    <row r="4661" spans="1:9" s="61" customFormat="1" ht="78" x14ac:dyDescent="0.3">
      <c r="A4661" s="34" t="s">
        <v>4187</v>
      </c>
      <c r="B4661" s="66" t="s">
        <v>4403</v>
      </c>
      <c r="C4661" s="70" t="s">
        <v>2252</v>
      </c>
      <c r="D4661" s="34" t="s">
        <v>1771</v>
      </c>
      <c r="E4661" s="71">
        <v>20</v>
      </c>
      <c r="F4661" s="22" t="s">
        <v>100</v>
      </c>
      <c r="G4661" s="20"/>
      <c r="H4661" s="15" t="s">
        <v>5</v>
      </c>
      <c r="I4661" s="60"/>
    </row>
    <row r="4662" spans="1:9" s="61" customFormat="1" ht="78" x14ac:dyDescent="0.3">
      <c r="A4662" s="34" t="s">
        <v>4187</v>
      </c>
      <c r="B4662" s="66" t="s">
        <v>4403</v>
      </c>
      <c r="C4662" s="70" t="s">
        <v>2260</v>
      </c>
      <c r="D4662" s="34" t="s">
        <v>1771</v>
      </c>
      <c r="E4662" s="71">
        <v>20</v>
      </c>
      <c r="F4662" s="22" t="s">
        <v>100</v>
      </c>
      <c r="G4662" s="20"/>
      <c r="H4662" s="15" t="s">
        <v>5</v>
      </c>
      <c r="I4662" s="60"/>
    </row>
    <row r="4663" spans="1:9" s="61" customFormat="1" ht="78" x14ac:dyDescent="0.3">
      <c r="A4663" s="34" t="s">
        <v>4187</v>
      </c>
      <c r="B4663" s="66" t="s">
        <v>4403</v>
      </c>
      <c r="C4663" s="66" t="s">
        <v>4513</v>
      </c>
      <c r="D4663" s="34" t="s">
        <v>1771</v>
      </c>
      <c r="E4663" s="71">
        <v>20</v>
      </c>
      <c r="F4663" s="22" t="s">
        <v>100</v>
      </c>
      <c r="G4663" s="20"/>
      <c r="H4663" s="15" t="s">
        <v>5</v>
      </c>
      <c r="I4663" s="60"/>
    </row>
    <row r="4664" spans="1:9" s="61" customFormat="1" ht="78" x14ac:dyDescent="0.3">
      <c r="A4664" s="34" t="s">
        <v>4187</v>
      </c>
      <c r="B4664" s="66" t="s">
        <v>4403</v>
      </c>
      <c r="C4664" s="70" t="s">
        <v>2148</v>
      </c>
      <c r="D4664" s="34" t="s">
        <v>1771</v>
      </c>
      <c r="E4664" s="71">
        <v>30</v>
      </c>
      <c r="F4664" s="22" t="s">
        <v>100</v>
      </c>
      <c r="G4664" s="20"/>
      <c r="H4664" s="15" t="s">
        <v>5</v>
      </c>
      <c r="I4664" s="60"/>
    </row>
    <row r="4665" spans="1:9" s="61" customFormat="1" ht="78" x14ac:dyDescent="0.3">
      <c r="A4665" s="34" t="s">
        <v>4187</v>
      </c>
      <c r="B4665" s="66" t="s">
        <v>4403</v>
      </c>
      <c r="C4665" s="70" t="s">
        <v>4253</v>
      </c>
      <c r="D4665" s="34" t="s">
        <v>1771</v>
      </c>
      <c r="E4665" s="71">
        <v>20</v>
      </c>
      <c r="F4665" s="22" t="s">
        <v>100</v>
      </c>
      <c r="G4665" s="20"/>
      <c r="H4665" s="15" t="s">
        <v>5</v>
      </c>
      <c r="I4665" s="60"/>
    </row>
    <row r="4666" spans="1:9" s="61" customFormat="1" ht="78" x14ac:dyDescent="0.3">
      <c r="A4666" s="34" t="s">
        <v>4187</v>
      </c>
      <c r="B4666" s="66" t="s">
        <v>4403</v>
      </c>
      <c r="C4666" s="70" t="s">
        <v>2228</v>
      </c>
      <c r="D4666" s="34" t="s">
        <v>1771</v>
      </c>
      <c r="E4666" s="71">
        <v>20</v>
      </c>
      <c r="F4666" s="22" t="s">
        <v>100</v>
      </c>
      <c r="G4666" s="20"/>
      <c r="H4666" s="15" t="s">
        <v>5</v>
      </c>
      <c r="I4666" s="60"/>
    </row>
    <row r="4667" spans="1:9" s="61" customFormat="1" ht="78" x14ac:dyDescent="0.3">
      <c r="A4667" s="34" t="s">
        <v>4187</v>
      </c>
      <c r="B4667" s="66" t="s">
        <v>4403</v>
      </c>
      <c r="C4667" s="66" t="s">
        <v>4513</v>
      </c>
      <c r="D4667" s="34" t="s">
        <v>1771</v>
      </c>
      <c r="E4667" s="71">
        <v>20</v>
      </c>
      <c r="F4667" s="22" t="s">
        <v>100</v>
      </c>
      <c r="G4667" s="20"/>
      <c r="H4667" s="15" t="s">
        <v>5</v>
      </c>
      <c r="I4667" s="60"/>
    </row>
    <row r="4668" spans="1:9" s="61" customFormat="1" ht="78" x14ac:dyDescent="0.3">
      <c r="A4668" s="34" t="s">
        <v>4187</v>
      </c>
      <c r="B4668" s="66" t="s">
        <v>4403</v>
      </c>
      <c r="C4668" s="70" t="s">
        <v>2331</v>
      </c>
      <c r="D4668" s="34" t="s">
        <v>1771</v>
      </c>
      <c r="E4668" s="71">
        <v>20</v>
      </c>
      <c r="F4668" s="22" t="s">
        <v>100</v>
      </c>
      <c r="G4668" s="20"/>
      <c r="H4668" s="15" t="s">
        <v>5</v>
      </c>
      <c r="I4668" s="60"/>
    </row>
    <row r="4669" spans="1:9" s="61" customFormat="1" ht="78" x14ac:dyDescent="0.3">
      <c r="A4669" s="34" t="s">
        <v>4187</v>
      </c>
      <c r="B4669" s="66" t="s">
        <v>4403</v>
      </c>
      <c r="C4669" s="66" t="s">
        <v>2309</v>
      </c>
      <c r="D4669" s="34" t="s">
        <v>1771</v>
      </c>
      <c r="E4669" s="71">
        <v>20</v>
      </c>
      <c r="F4669" s="22" t="s">
        <v>100</v>
      </c>
      <c r="G4669" s="20"/>
      <c r="H4669" s="15" t="s">
        <v>5</v>
      </c>
      <c r="I4669" s="60"/>
    </row>
    <row r="4670" spans="1:9" s="61" customFormat="1" ht="78" x14ac:dyDescent="0.3">
      <c r="A4670" s="34" t="s">
        <v>4187</v>
      </c>
      <c r="B4670" s="66" t="s">
        <v>4403</v>
      </c>
      <c r="C4670" s="70" t="s">
        <v>2331</v>
      </c>
      <c r="D4670" s="34" t="s">
        <v>1771</v>
      </c>
      <c r="E4670" s="71">
        <v>30</v>
      </c>
      <c r="F4670" s="22" t="s">
        <v>100</v>
      </c>
      <c r="G4670" s="20"/>
      <c r="H4670" s="15" t="s">
        <v>5</v>
      </c>
      <c r="I4670" s="60"/>
    </row>
    <row r="4671" spans="1:9" s="61" customFormat="1" ht="78" x14ac:dyDescent="0.3">
      <c r="A4671" s="34" t="s">
        <v>4187</v>
      </c>
      <c r="B4671" s="66" t="s">
        <v>4403</v>
      </c>
      <c r="C4671" s="70" t="s">
        <v>2111</v>
      </c>
      <c r="D4671" s="34" t="s">
        <v>1771</v>
      </c>
      <c r="E4671" s="71">
        <v>30</v>
      </c>
      <c r="F4671" s="22" t="s">
        <v>100</v>
      </c>
      <c r="G4671" s="20"/>
      <c r="H4671" s="15" t="s">
        <v>5</v>
      </c>
      <c r="I4671" s="60"/>
    </row>
    <row r="4672" spans="1:9" s="61" customFormat="1" ht="78" x14ac:dyDescent="0.3">
      <c r="A4672" s="34" t="s">
        <v>4187</v>
      </c>
      <c r="B4672" s="66" t="s">
        <v>4403</v>
      </c>
      <c r="C4672" s="70" t="s">
        <v>4523</v>
      </c>
      <c r="D4672" s="34" t="s">
        <v>1771</v>
      </c>
      <c r="E4672" s="71">
        <v>30</v>
      </c>
      <c r="F4672" s="22" t="s">
        <v>100</v>
      </c>
      <c r="G4672" s="20"/>
      <c r="H4672" s="15" t="s">
        <v>5</v>
      </c>
      <c r="I4672" s="60"/>
    </row>
    <row r="4673" spans="1:9" s="61" customFormat="1" ht="78" x14ac:dyDescent="0.3">
      <c r="A4673" s="34" t="s">
        <v>4187</v>
      </c>
      <c r="B4673" s="66" t="s">
        <v>4403</v>
      </c>
      <c r="C4673" s="66" t="s">
        <v>2083</v>
      </c>
      <c r="D4673" s="34" t="s">
        <v>1771</v>
      </c>
      <c r="E4673" s="71">
        <v>2</v>
      </c>
      <c r="F4673" s="22" t="s">
        <v>100</v>
      </c>
      <c r="G4673" s="20"/>
      <c r="H4673" s="15" t="s">
        <v>5</v>
      </c>
      <c r="I4673" s="60"/>
    </row>
    <row r="4674" spans="1:9" s="61" customFormat="1" ht="97.5" x14ac:dyDescent="0.3">
      <c r="A4674" s="34" t="s">
        <v>4197</v>
      </c>
      <c r="B4674" s="66" t="s">
        <v>4403</v>
      </c>
      <c r="C4674" s="66" t="s">
        <v>2083</v>
      </c>
      <c r="D4674" s="34" t="s">
        <v>1771</v>
      </c>
      <c r="E4674" s="71">
        <v>11</v>
      </c>
      <c r="F4674" s="22" t="s">
        <v>100</v>
      </c>
      <c r="G4674" s="20"/>
      <c r="H4674" s="15" t="s">
        <v>5</v>
      </c>
      <c r="I4674" s="60"/>
    </row>
    <row r="4675" spans="1:9" s="61" customFormat="1" ht="78" x14ac:dyDescent="0.3">
      <c r="A4675" s="34" t="s">
        <v>4187</v>
      </c>
      <c r="B4675" s="66" t="s">
        <v>4403</v>
      </c>
      <c r="C4675" s="70" t="s">
        <v>4534</v>
      </c>
      <c r="D4675" s="34" t="s">
        <v>1771</v>
      </c>
      <c r="E4675" s="71">
        <v>20</v>
      </c>
      <c r="F4675" s="22" t="s">
        <v>100</v>
      </c>
      <c r="G4675" s="20"/>
      <c r="H4675" s="15" t="s">
        <v>5</v>
      </c>
      <c r="I4675" s="60"/>
    </row>
    <row r="4676" spans="1:9" s="61" customFormat="1" ht="78" x14ac:dyDescent="0.3">
      <c r="A4676" s="34" t="s">
        <v>4187</v>
      </c>
      <c r="B4676" s="66" t="s">
        <v>4403</v>
      </c>
      <c r="C4676" s="70" t="s">
        <v>2214</v>
      </c>
      <c r="D4676" s="34" t="s">
        <v>1771</v>
      </c>
      <c r="E4676" s="71">
        <v>20</v>
      </c>
      <c r="F4676" s="22" t="s">
        <v>100</v>
      </c>
      <c r="G4676" s="20"/>
      <c r="H4676" s="15" t="s">
        <v>5</v>
      </c>
      <c r="I4676" s="60"/>
    </row>
    <row r="4677" spans="1:9" s="61" customFormat="1" ht="78" x14ac:dyDescent="0.3">
      <c r="A4677" s="34" t="s">
        <v>4187</v>
      </c>
      <c r="B4677" s="66" t="s">
        <v>4403</v>
      </c>
      <c r="C4677" s="70" t="s">
        <v>2229</v>
      </c>
      <c r="D4677" s="34" t="s">
        <v>1771</v>
      </c>
      <c r="E4677" s="71">
        <v>10</v>
      </c>
      <c r="F4677" s="22" t="s">
        <v>100</v>
      </c>
      <c r="G4677" s="20"/>
      <c r="H4677" s="15" t="s">
        <v>5</v>
      </c>
      <c r="I4677" s="60"/>
    </row>
    <row r="4678" spans="1:9" s="61" customFormat="1" ht="78" x14ac:dyDescent="0.3">
      <c r="A4678" s="34" t="s">
        <v>4187</v>
      </c>
      <c r="B4678" s="66" t="s">
        <v>4403</v>
      </c>
      <c r="C4678" s="70" t="s">
        <v>4535</v>
      </c>
      <c r="D4678" s="34" t="s">
        <v>1771</v>
      </c>
      <c r="E4678" s="71">
        <v>20</v>
      </c>
      <c r="F4678" s="22" t="s">
        <v>100</v>
      </c>
      <c r="G4678" s="20"/>
      <c r="H4678" s="15" t="s">
        <v>5</v>
      </c>
      <c r="I4678" s="60"/>
    </row>
    <row r="4679" spans="1:9" s="61" customFormat="1" ht="78" x14ac:dyDescent="0.3">
      <c r="A4679" s="34" t="s">
        <v>4187</v>
      </c>
      <c r="B4679" s="66" t="s">
        <v>4403</v>
      </c>
      <c r="C4679" s="66" t="s">
        <v>4485</v>
      </c>
      <c r="D4679" s="34" t="s">
        <v>1771</v>
      </c>
      <c r="E4679" s="71">
        <v>36</v>
      </c>
      <c r="F4679" s="22" t="s">
        <v>100</v>
      </c>
      <c r="G4679" s="20"/>
      <c r="H4679" s="15" t="s">
        <v>5</v>
      </c>
      <c r="I4679" s="60"/>
    </row>
    <row r="4680" spans="1:9" s="61" customFormat="1" ht="78" x14ac:dyDescent="0.3">
      <c r="A4680" s="34" t="s">
        <v>4187</v>
      </c>
      <c r="B4680" s="66" t="s">
        <v>4403</v>
      </c>
      <c r="C4680" s="70" t="s">
        <v>4536</v>
      </c>
      <c r="D4680" s="34" t="s">
        <v>1771</v>
      </c>
      <c r="E4680" s="71">
        <v>20</v>
      </c>
      <c r="F4680" s="22" t="s">
        <v>100</v>
      </c>
      <c r="G4680" s="20"/>
      <c r="H4680" s="15" t="s">
        <v>5</v>
      </c>
      <c r="I4680" s="60"/>
    </row>
    <row r="4681" spans="1:9" s="61" customFormat="1" ht="78" x14ac:dyDescent="0.3">
      <c r="A4681" s="34" t="s">
        <v>4187</v>
      </c>
      <c r="B4681" s="66" t="s">
        <v>4403</v>
      </c>
      <c r="C4681" s="70" t="s">
        <v>4537</v>
      </c>
      <c r="D4681" s="34" t="s">
        <v>1771</v>
      </c>
      <c r="E4681" s="71">
        <v>30</v>
      </c>
      <c r="F4681" s="22" t="s">
        <v>100</v>
      </c>
      <c r="G4681" s="20"/>
      <c r="H4681" s="15" t="s">
        <v>5</v>
      </c>
      <c r="I4681" s="60"/>
    </row>
    <row r="4682" spans="1:9" s="61" customFormat="1" ht="78" x14ac:dyDescent="0.3">
      <c r="A4682" s="34" t="s">
        <v>4187</v>
      </c>
      <c r="B4682" s="66" t="s">
        <v>4403</v>
      </c>
      <c r="C4682" s="70" t="s">
        <v>4538</v>
      </c>
      <c r="D4682" s="34" t="s">
        <v>1771</v>
      </c>
      <c r="E4682" s="71">
        <v>20</v>
      </c>
      <c r="F4682" s="22" t="s">
        <v>100</v>
      </c>
      <c r="G4682" s="20"/>
      <c r="H4682" s="15" t="s">
        <v>5</v>
      </c>
      <c r="I4682" s="60"/>
    </row>
    <row r="4683" spans="1:9" s="61" customFormat="1" ht="78" x14ac:dyDescent="0.3">
      <c r="A4683" s="34" t="s">
        <v>4187</v>
      </c>
      <c r="B4683" s="66" t="s">
        <v>4403</v>
      </c>
      <c r="C4683" s="70" t="s">
        <v>2137</v>
      </c>
      <c r="D4683" s="34" t="s">
        <v>1771</v>
      </c>
      <c r="E4683" s="71">
        <v>10</v>
      </c>
      <c r="F4683" s="22" t="s">
        <v>100</v>
      </c>
      <c r="G4683" s="20"/>
      <c r="H4683" s="15" t="s">
        <v>5</v>
      </c>
      <c r="I4683" s="60"/>
    </row>
    <row r="4684" spans="1:9" s="61" customFormat="1" ht="97.5" x14ac:dyDescent="0.3">
      <c r="A4684" s="34" t="s">
        <v>4197</v>
      </c>
      <c r="B4684" s="66" t="s">
        <v>4403</v>
      </c>
      <c r="C4684" s="66" t="s">
        <v>2188</v>
      </c>
      <c r="D4684" s="34" t="s">
        <v>1771</v>
      </c>
      <c r="E4684" s="71">
        <v>30</v>
      </c>
      <c r="F4684" s="22" t="s">
        <v>100</v>
      </c>
      <c r="G4684" s="20"/>
      <c r="H4684" s="15" t="s">
        <v>5</v>
      </c>
      <c r="I4684" s="60"/>
    </row>
    <row r="4685" spans="1:9" s="61" customFormat="1" ht="78" x14ac:dyDescent="0.3">
      <c r="A4685" s="34" t="s">
        <v>4187</v>
      </c>
      <c r="B4685" s="66" t="s">
        <v>4403</v>
      </c>
      <c r="C4685" s="70" t="s">
        <v>650</v>
      </c>
      <c r="D4685" s="34" t="s">
        <v>1771</v>
      </c>
      <c r="E4685" s="71">
        <v>20</v>
      </c>
      <c r="F4685" s="22" t="s">
        <v>100</v>
      </c>
      <c r="G4685" s="20"/>
      <c r="H4685" s="15" t="s">
        <v>5</v>
      </c>
      <c r="I4685" s="60"/>
    </row>
    <row r="4686" spans="1:9" s="61" customFormat="1" ht="78" x14ac:dyDescent="0.3">
      <c r="A4686" s="34" t="s">
        <v>4187</v>
      </c>
      <c r="B4686" s="66" t="s">
        <v>4403</v>
      </c>
      <c r="C4686" s="66" t="s">
        <v>2234</v>
      </c>
      <c r="D4686" s="34" t="s">
        <v>1771</v>
      </c>
      <c r="E4686" s="71">
        <v>20</v>
      </c>
      <c r="F4686" s="22" t="s">
        <v>100</v>
      </c>
      <c r="G4686" s="20"/>
      <c r="H4686" s="15" t="s">
        <v>5</v>
      </c>
      <c r="I4686" s="60"/>
    </row>
    <row r="4687" spans="1:9" s="61" customFormat="1" ht="78" x14ac:dyDescent="0.3">
      <c r="A4687" s="34" t="s">
        <v>4187</v>
      </c>
      <c r="B4687" s="66" t="s">
        <v>4403</v>
      </c>
      <c r="C4687" s="70" t="s">
        <v>650</v>
      </c>
      <c r="D4687" s="34" t="s">
        <v>1771</v>
      </c>
      <c r="E4687" s="71">
        <v>30</v>
      </c>
      <c r="F4687" s="22" t="s">
        <v>100</v>
      </c>
      <c r="G4687" s="20"/>
      <c r="H4687" s="15" t="s">
        <v>5</v>
      </c>
      <c r="I4687" s="60"/>
    </row>
    <row r="4688" spans="1:9" s="61" customFormat="1" ht="78" x14ac:dyDescent="0.3">
      <c r="A4688" s="34" t="s">
        <v>4187</v>
      </c>
      <c r="B4688" s="66" t="s">
        <v>4403</v>
      </c>
      <c r="C4688" s="66" t="s">
        <v>2234</v>
      </c>
      <c r="D4688" s="34" t="s">
        <v>1771</v>
      </c>
      <c r="E4688" s="71">
        <v>10</v>
      </c>
      <c r="F4688" s="22" t="s">
        <v>100</v>
      </c>
      <c r="G4688" s="20"/>
      <c r="H4688" s="15" t="s">
        <v>5</v>
      </c>
      <c r="I4688" s="60"/>
    </row>
    <row r="4689" spans="1:9" s="61" customFormat="1" ht="78" x14ac:dyDescent="0.3">
      <c r="A4689" s="34" t="s">
        <v>4187</v>
      </c>
      <c r="B4689" s="66" t="s">
        <v>4403</v>
      </c>
      <c r="C4689" s="70" t="s">
        <v>4539</v>
      </c>
      <c r="D4689" s="34" t="s">
        <v>1771</v>
      </c>
      <c r="E4689" s="71">
        <v>20</v>
      </c>
      <c r="F4689" s="22" t="s">
        <v>100</v>
      </c>
      <c r="G4689" s="20"/>
      <c r="H4689" s="15" t="s">
        <v>5</v>
      </c>
      <c r="I4689" s="60"/>
    </row>
    <row r="4690" spans="1:9" s="61" customFormat="1" ht="78" x14ac:dyDescent="0.3">
      <c r="A4690" s="34" t="s">
        <v>4187</v>
      </c>
      <c r="B4690" s="66" t="s">
        <v>4403</v>
      </c>
      <c r="C4690" s="70" t="s">
        <v>2337</v>
      </c>
      <c r="D4690" s="34" t="s">
        <v>1771</v>
      </c>
      <c r="E4690" s="71">
        <v>20</v>
      </c>
      <c r="F4690" s="22" t="s">
        <v>100</v>
      </c>
      <c r="G4690" s="20"/>
      <c r="H4690" s="15" t="s">
        <v>5</v>
      </c>
      <c r="I4690" s="60"/>
    </row>
    <row r="4691" spans="1:9" s="61" customFormat="1" ht="78" x14ac:dyDescent="0.3">
      <c r="A4691" s="34" t="s">
        <v>4187</v>
      </c>
      <c r="B4691" s="66" t="s">
        <v>4403</v>
      </c>
      <c r="C4691" s="70" t="s">
        <v>2932</v>
      </c>
      <c r="D4691" s="34" t="s">
        <v>1771</v>
      </c>
      <c r="E4691" s="71">
        <v>20</v>
      </c>
      <c r="F4691" s="22" t="s">
        <v>100</v>
      </c>
      <c r="G4691" s="20"/>
      <c r="H4691" s="15" t="s">
        <v>5</v>
      </c>
      <c r="I4691" s="60"/>
    </row>
    <row r="4692" spans="1:9" s="61" customFormat="1" ht="78" x14ac:dyDescent="0.3">
      <c r="A4692" s="34" t="s">
        <v>4187</v>
      </c>
      <c r="B4692" s="66" t="s">
        <v>4403</v>
      </c>
      <c r="C4692" s="66" t="s">
        <v>1126</v>
      </c>
      <c r="D4692" s="34" t="s">
        <v>1771</v>
      </c>
      <c r="E4692" s="71">
        <v>30</v>
      </c>
      <c r="F4692" s="22" t="s">
        <v>100</v>
      </c>
      <c r="G4692" s="20"/>
      <c r="H4692" s="15" t="s">
        <v>5</v>
      </c>
      <c r="I4692" s="60"/>
    </row>
    <row r="4693" spans="1:9" s="61" customFormat="1" ht="78" x14ac:dyDescent="0.3">
      <c r="A4693" s="34" t="s">
        <v>4187</v>
      </c>
      <c r="B4693" s="66" t="s">
        <v>4403</v>
      </c>
      <c r="C4693" s="70" t="s">
        <v>4540</v>
      </c>
      <c r="D4693" s="34" t="s">
        <v>1771</v>
      </c>
      <c r="E4693" s="71">
        <v>20</v>
      </c>
      <c r="F4693" s="22" t="s">
        <v>100</v>
      </c>
      <c r="G4693" s="20"/>
      <c r="H4693" s="15" t="s">
        <v>5</v>
      </c>
      <c r="I4693" s="60"/>
    </row>
    <row r="4694" spans="1:9" s="61" customFormat="1" ht="78" x14ac:dyDescent="0.3">
      <c r="A4694" s="34" t="s">
        <v>4187</v>
      </c>
      <c r="B4694" s="66" t="s">
        <v>4403</v>
      </c>
      <c r="C4694" s="70" t="s">
        <v>4541</v>
      </c>
      <c r="D4694" s="34" t="s">
        <v>1771</v>
      </c>
      <c r="E4694" s="71">
        <v>20</v>
      </c>
      <c r="F4694" s="22" t="s">
        <v>100</v>
      </c>
      <c r="G4694" s="20"/>
      <c r="H4694" s="15" t="s">
        <v>5</v>
      </c>
      <c r="I4694" s="60"/>
    </row>
    <row r="4695" spans="1:9" s="61" customFormat="1" ht="78" x14ac:dyDescent="0.3">
      <c r="A4695" s="34" t="s">
        <v>4187</v>
      </c>
      <c r="B4695" s="66" t="s">
        <v>4403</v>
      </c>
      <c r="C4695" s="70" t="s">
        <v>4542</v>
      </c>
      <c r="D4695" s="34" t="s">
        <v>1771</v>
      </c>
      <c r="E4695" s="71">
        <v>30</v>
      </c>
      <c r="F4695" s="22" t="s">
        <v>100</v>
      </c>
      <c r="G4695" s="20"/>
      <c r="H4695" s="15" t="s">
        <v>5</v>
      </c>
      <c r="I4695" s="60"/>
    </row>
    <row r="4696" spans="1:9" s="61" customFormat="1" ht="78" x14ac:dyDescent="0.3">
      <c r="A4696" s="34" t="s">
        <v>4187</v>
      </c>
      <c r="B4696" s="66" t="s">
        <v>4403</v>
      </c>
      <c r="C4696" s="70" t="s">
        <v>4543</v>
      </c>
      <c r="D4696" s="34" t="s">
        <v>1771</v>
      </c>
      <c r="E4696" s="71">
        <v>20</v>
      </c>
      <c r="F4696" s="22" t="s">
        <v>100</v>
      </c>
      <c r="G4696" s="20"/>
      <c r="H4696" s="15" t="s">
        <v>5</v>
      </c>
      <c r="I4696" s="60"/>
    </row>
    <row r="4697" spans="1:9" s="61" customFormat="1" ht="78" x14ac:dyDescent="0.3">
      <c r="A4697" s="34" t="s">
        <v>4187</v>
      </c>
      <c r="B4697" s="66" t="s">
        <v>4403</v>
      </c>
      <c r="C4697" s="70" t="s">
        <v>4544</v>
      </c>
      <c r="D4697" s="34" t="s">
        <v>1771</v>
      </c>
      <c r="E4697" s="71">
        <v>30</v>
      </c>
      <c r="F4697" s="22" t="s">
        <v>100</v>
      </c>
      <c r="G4697" s="20"/>
      <c r="H4697" s="15" t="s">
        <v>5</v>
      </c>
      <c r="I4697" s="60"/>
    </row>
    <row r="4698" spans="1:9" s="61" customFormat="1" ht="78" x14ac:dyDescent="0.3">
      <c r="A4698" s="34" t="s">
        <v>4187</v>
      </c>
      <c r="B4698" s="66" t="s">
        <v>4403</v>
      </c>
      <c r="C4698" s="70" t="s">
        <v>4545</v>
      </c>
      <c r="D4698" s="34" t="s">
        <v>1771</v>
      </c>
      <c r="E4698" s="71">
        <v>20</v>
      </c>
      <c r="F4698" s="22" t="s">
        <v>100</v>
      </c>
      <c r="G4698" s="20"/>
      <c r="H4698" s="15" t="s">
        <v>5</v>
      </c>
      <c r="I4698" s="60"/>
    </row>
    <row r="4699" spans="1:9" s="61" customFormat="1" ht="78" x14ac:dyDescent="0.3">
      <c r="A4699" s="34" t="s">
        <v>4187</v>
      </c>
      <c r="B4699" s="66" t="s">
        <v>4403</v>
      </c>
      <c r="C4699" s="70" t="s">
        <v>4546</v>
      </c>
      <c r="D4699" s="34" t="s">
        <v>1771</v>
      </c>
      <c r="E4699" s="71">
        <v>20</v>
      </c>
      <c r="F4699" s="22" t="s">
        <v>100</v>
      </c>
      <c r="G4699" s="20"/>
      <c r="H4699" s="15" t="s">
        <v>5</v>
      </c>
      <c r="I4699" s="60"/>
    </row>
    <row r="4700" spans="1:9" s="61" customFormat="1" ht="78" x14ac:dyDescent="0.3">
      <c r="A4700" s="34" t="s">
        <v>4187</v>
      </c>
      <c r="B4700" s="66" t="s">
        <v>4403</v>
      </c>
      <c r="C4700" s="70" t="s">
        <v>4384</v>
      </c>
      <c r="D4700" s="34" t="s">
        <v>1771</v>
      </c>
      <c r="E4700" s="71">
        <v>20</v>
      </c>
      <c r="F4700" s="22" t="s">
        <v>100</v>
      </c>
      <c r="G4700" s="20"/>
      <c r="H4700" s="15" t="s">
        <v>5</v>
      </c>
      <c r="I4700" s="60"/>
    </row>
    <row r="4701" spans="1:9" s="61" customFormat="1" ht="78" x14ac:dyDescent="0.3">
      <c r="A4701" s="34" t="s">
        <v>4187</v>
      </c>
      <c r="B4701" s="66" t="s">
        <v>4403</v>
      </c>
      <c r="C4701" s="70" t="s">
        <v>4547</v>
      </c>
      <c r="D4701" s="34" t="s">
        <v>1771</v>
      </c>
      <c r="E4701" s="71">
        <v>20</v>
      </c>
      <c r="F4701" s="22" t="s">
        <v>100</v>
      </c>
      <c r="G4701" s="20"/>
      <c r="H4701" s="15" t="s">
        <v>5</v>
      </c>
      <c r="I4701" s="60"/>
    </row>
    <row r="4702" spans="1:9" s="61" customFormat="1" ht="78" x14ac:dyDescent="0.3">
      <c r="A4702" s="34" t="s">
        <v>4187</v>
      </c>
      <c r="B4702" s="66" t="s">
        <v>4403</v>
      </c>
      <c r="C4702" s="70" t="s">
        <v>4548</v>
      </c>
      <c r="D4702" s="34" t="s">
        <v>1771</v>
      </c>
      <c r="E4702" s="71">
        <v>20</v>
      </c>
      <c r="F4702" s="22" t="s">
        <v>100</v>
      </c>
      <c r="G4702" s="20"/>
      <c r="H4702" s="15" t="s">
        <v>5</v>
      </c>
      <c r="I4702" s="60"/>
    </row>
    <row r="4703" spans="1:9" s="61" customFormat="1" ht="78" x14ac:dyDescent="0.3">
      <c r="A4703" s="34" t="s">
        <v>4187</v>
      </c>
      <c r="B4703" s="66" t="s">
        <v>4403</v>
      </c>
      <c r="C4703" s="70" t="s">
        <v>4549</v>
      </c>
      <c r="D4703" s="34" t="s">
        <v>1771</v>
      </c>
      <c r="E4703" s="71">
        <v>20</v>
      </c>
      <c r="F4703" s="22" t="s">
        <v>100</v>
      </c>
      <c r="G4703" s="20"/>
      <c r="H4703" s="15" t="s">
        <v>5</v>
      </c>
      <c r="I4703" s="60"/>
    </row>
    <row r="4704" spans="1:9" s="61" customFormat="1" ht="78" x14ac:dyDescent="0.3">
      <c r="A4704" s="34" t="s">
        <v>4187</v>
      </c>
      <c r="B4704" s="66" t="s">
        <v>4403</v>
      </c>
      <c r="C4704" s="70" t="s">
        <v>3007</v>
      </c>
      <c r="D4704" s="34" t="s">
        <v>1771</v>
      </c>
      <c r="E4704" s="71">
        <v>20</v>
      </c>
      <c r="F4704" s="22" t="s">
        <v>100</v>
      </c>
      <c r="G4704" s="20"/>
      <c r="H4704" s="15" t="s">
        <v>5</v>
      </c>
      <c r="I4704" s="60"/>
    </row>
    <row r="4705" spans="1:9" s="61" customFormat="1" ht="78" x14ac:dyDescent="0.3">
      <c r="A4705" s="34" t="s">
        <v>4187</v>
      </c>
      <c r="B4705" s="66" t="s">
        <v>4403</v>
      </c>
      <c r="C4705" s="66" t="s">
        <v>2264</v>
      </c>
      <c r="D4705" s="34" t="s">
        <v>1771</v>
      </c>
      <c r="E4705" s="71">
        <v>20</v>
      </c>
      <c r="F4705" s="22" t="s">
        <v>100</v>
      </c>
      <c r="G4705" s="20"/>
      <c r="H4705" s="15" t="s">
        <v>5</v>
      </c>
      <c r="I4705" s="60"/>
    </row>
    <row r="4706" spans="1:9" s="61" customFormat="1" ht="78" x14ac:dyDescent="0.3">
      <c r="A4706" s="34" t="s">
        <v>4187</v>
      </c>
      <c r="B4706" s="66" t="s">
        <v>4403</v>
      </c>
      <c r="C4706" s="70" t="s">
        <v>4550</v>
      </c>
      <c r="D4706" s="34" t="s">
        <v>1771</v>
      </c>
      <c r="E4706" s="71">
        <v>20</v>
      </c>
      <c r="F4706" s="22" t="s">
        <v>100</v>
      </c>
      <c r="G4706" s="20"/>
      <c r="H4706" s="15" t="s">
        <v>5</v>
      </c>
      <c r="I4706" s="60"/>
    </row>
    <row r="4707" spans="1:9" s="61" customFormat="1" ht="78" x14ac:dyDescent="0.3">
      <c r="A4707" s="34" t="s">
        <v>4187</v>
      </c>
      <c r="B4707" s="66" t="s">
        <v>4403</v>
      </c>
      <c r="C4707" s="70" t="s">
        <v>4551</v>
      </c>
      <c r="D4707" s="34" t="s">
        <v>1771</v>
      </c>
      <c r="E4707" s="71">
        <v>20</v>
      </c>
      <c r="F4707" s="22" t="s">
        <v>100</v>
      </c>
      <c r="G4707" s="20"/>
      <c r="H4707" s="15" t="s">
        <v>5</v>
      </c>
      <c r="I4707" s="60"/>
    </row>
    <row r="4708" spans="1:9" s="61" customFormat="1" ht="78" x14ac:dyDescent="0.3">
      <c r="A4708" s="34" t="s">
        <v>4187</v>
      </c>
      <c r="B4708" s="66" t="s">
        <v>4403</v>
      </c>
      <c r="C4708" s="70" t="s">
        <v>4551</v>
      </c>
      <c r="D4708" s="34" t="s">
        <v>1771</v>
      </c>
      <c r="E4708" s="71">
        <v>30</v>
      </c>
      <c r="F4708" s="22" t="s">
        <v>100</v>
      </c>
      <c r="G4708" s="20"/>
      <c r="H4708" s="15" t="s">
        <v>5</v>
      </c>
      <c r="I4708" s="60"/>
    </row>
    <row r="4709" spans="1:9" s="61" customFormat="1" ht="78" x14ac:dyDescent="0.3">
      <c r="A4709" s="34" t="s">
        <v>4187</v>
      </c>
      <c r="B4709" s="66" t="s">
        <v>4403</v>
      </c>
      <c r="C4709" s="70" t="s">
        <v>4552</v>
      </c>
      <c r="D4709" s="34" t="s">
        <v>1771</v>
      </c>
      <c r="E4709" s="71">
        <v>30</v>
      </c>
      <c r="F4709" s="22" t="s">
        <v>100</v>
      </c>
      <c r="G4709" s="20"/>
      <c r="H4709" s="15" t="s">
        <v>5</v>
      </c>
      <c r="I4709" s="60"/>
    </row>
    <row r="4710" spans="1:9" s="61" customFormat="1" ht="78" x14ac:dyDescent="0.3">
      <c r="A4710" s="34" t="s">
        <v>4187</v>
      </c>
      <c r="B4710" s="66" t="s">
        <v>4403</v>
      </c>
      <c r="C4710" s="70" t="s">
        <v>2154</v>
      </c>
      <c r="D4710" s="34" t="s">
        <v>1771</v>
      </c>
      <c r="E4710" s="71">
        <v>30</v>
      </c>
      <c r="F4710" s="22" t="s">
        <v>100</v>
      </c>
      <c r="G4710" s="20"/>
      <c r="H4710" s="15" t="s">
        <v>5</v>
      </c>
      <c r="I4710" s="60"/>
    </row>
    <row r="4711" spans="1:9" s="61" customFormat="1" ht="78" x14ac:dyDescent="0.3">
      <c r="A4711" s="34" t="s">
        <v>4187</v>
      </c>
      <c r="B4711" s="66" t="s">
        <v>4403</v>
      </c>
      <c r="C4711" s="70" t="s">
        <v>2214</v>
      </c>
      <c r="D4711" s="34" t="s">
        <v>1771</v>
      </c>
      <c r="E4711" s="71">
        <v>30</v>
      </c>
      <c r="F4711" s="22" t="s">
        <v>100</v>
      </c>
      <c r="G4711" s="20"/>
      <c r="H4711" s="15" t="s">
        <v>5</v>
      </c>
      <c r="I4711" s="60"/>
    </row>
    <row r="4712" spans="1:9" s="61" customFormat="1" ht="78" x14ac:dyDescent="0.3">
      <c r="A4712" s="34" t="s">
        <v>4187</v>
      </c>
      <c r="B4712" s="66" t="s">
        <v>4403</v>
      </c>
      <c r="C4712" s="70" t="s">
        <v>2119</v>
      </c>
      <c r="D4712" s="34" t="s">
        <v>1771</v>
      </c>
      <c r="E4712" s="71">
        <v>30</v>
      </c>
      <c r="F4712" s="22" t="s">
        <v>100</v>
      </c>
      <c r="G4712" s="20"/>
      <c r="H4712" s="15" t="s">
        <v>5</v>
      </c>
      <c r="I4712" s="60"/>
    </row>
    <row r="4713" spans="1:9" s="61" customFormat="1" ht="78" x14ac:dyDescent="0.3">
      <c r="A4713" s="34" t="s">
        <v>4187</v>
      </c>
      <c r="B4713" s="66" t="s">
        <v>4403</v>
      </c>
      <c r="C4713" s="70" t="s">
        <v>2308</v>
      </c>
      <c r="D4713" s="34" t="s">
        <v>1771</v>
      </c>
      <c r="E4713" s="71">
        <v>29</v>
      </c>
      <c r="F4713" s="22" t="s">
        <v>100</v>
      </c>
      <c r="G4713" s="20"/>
      <c r="H4713" s="15" t="s">
        <v>5</v>
      </c>
      <c r="I4713" s="60"/>
    </row>
    <row r="4714" spans="1:9" s="61" customFormat="1" ht="78" x14ac:dyDescent="0.3">
      <c r="A4714" s="34" t="s">
        <v>4187</v>
      </c>
      <c r="B4714" s="66" t="s">
        <v>4403</v>
      </c>
      <c r="C4714" s="70" t="s">
        <v>2124</v>
      </c>
      <c r="D4714" s="34" t="s">
        <v>1771</v>
      </c>
      <c r="E4714" s="71">
        <v>30</v>
      </c>
      <c r="F4714" s="22" t="s">
        <v>100</v>
      </c>
      <c r="G4714" s="20"/>
      <c r="H4714" s="15" t="s">
        <v>5</v>
      </c>
      <c r="I4714" s="60"/>
    </row>
    <row r="4715" spans="1:9" s="61" customFormat="1" ht="78" x14ac:dyDescent="0.3">
      <c r="A4715" s="34" t="s">
        <v>4187</v>
      </c>
      <c r="B4715" s="66" t="s">
        <v>4403</v>
      </c>
      <c r="C4715" s="70" t="s">
        <v>2153</v>
      </c>
      <c r="D4715" s="34" t="s">
        <v>1771</v>
      </c>
      <c r="E4715" s="71">
        <v>30</v>
      </c>
      <c r="F4715" s="22" t="s">
        <v>100</v>
      </c>
      <c r="G4715" s="20"/>
      <c r="H4715" s="15" t="s">
        <v>5</v>
      </c>
      <c r="I4715" s="60"/>
    </row>
    <row r="4716" spans="1:9" s="61" customFormat="1" ht="78" x14ac:dyDescent="0.3">
      <c r="A4716" s="34" t="s">
        <v>4187</v>
      </c>
      <c r="B4716" s="66" t="s">
        <v>4403</v>
      </c>
      <c r="C4716" s="66" t="s">
        <v>2086</v>
      </c>
      <c r="D4716" s="34" t="s">
        <v>1771</v>
      </c>
      <c r="E4716" s="71">
        <v>30</v>
      </c>
      <c r="F4716" s="22" t="s">
        <v>100</v>
      </c>
      <c r="G4716" s="20"/>
      <c r="H4716" s="15" t="s">
        <v>5</v>
      </c>
      <c r="I4716" s="60"/>
    </row>
    <row r="4717" spans="1:9" s="61" customFormat="1" ht="78" x14ac:dyDescent="0.3">
      <c r="A4717" s="34" t="s">
        <v>4187</v>
      </c>
      <c r="B4717" s="66" t="s">
        <v>4403</v>
      </c>
      <c r="C4717" s="70" t="s">
        <v>2256</v>
      </c>
      <c r="D4717" s="34" t="s">
        <v>1771</v>
      </c>
      <c r="E4717" s="71">
        <v>30</v>
      </c>
      <c r="F4717" s="22" t="s">
        <v>100</v>
      </c>
      <c r="G4717" s="20"/>
      <c r="H4717" s="15" t="s">
        <v>5</v>
      </c>
      <c r="I4717" s="60"/>
    </row>
    <row r="4718" spans="1:9" s="61" customFormat="1" ht="78" x14ac:dyDescent="0.3">
      <c r="A4718" s="34" t="s">
        <v>4187</v>
      </c>
      <c r="B4718" s="66" t="s">
        <v>4403</v>
      </c>
      <c r="C4718" s="70" t="s">
        <v>2256</v>
      </c>
      <c r="D4718" s="34" t="s">
        <v>1771</v>
      </c>
      <c r="E4718" s="71">
        <v>10</v>
      </c>
      <c r="F4718" s="22" t="s">
        <v>100</v>
      </c>
      <c r="G4718" s="20"/>
      <c r="H4718" s="15" t="s">
        <v>5</v>
      </c>
      <c r="I4718" s="60"/>
    </row>
    <row r="4719" spans="1:9" s="61" customFormat="1" ht="78" x14ac:dyDescent="0.3">
      <c r="A4719" s="34" t="s">
        <v>4187</v>
      </c>
      <c r="B4719" s="66" t="s">
        <v>4403</v>
      </c>
      <c r="C4719" s="70" t="s">
        <v>3004</v>
      </c>
      <c r="D4719" s="34" t="s">
        <v>1771</v>
      </c>
      <c r="E4719" s="71">
        <v>20</v>
      </c>
      <c r="F4719" s="22" t="s">
        <v>100</v>
      </c>
      <c r="G4719" s="20"/>
      <c r="H4719" s="15" t="s">
        <v>5</v>
      </c>
      <c r="I4719" s="60"/>
    </row>
    <row r="4720" spans="1:9" s="61" customFormat="1" ht="78" x14ac:dyDescent="0.3">
      <c r="A4720" s="34" t="s">
        <v>4187</v>
      </c>
      <c r="B4720" s="66" t="s">
        <v>4403</v>
      </c>
      <c r="C4720" s="70" t="s">
        <v>2130</v>
      </c>
      <c r="D4720" s="34" t="s">
        <v>1771</v>
      </c>
      <c r="E4720" s="71">
        <v>20</v>
      </c>
      <c r="F4720" s="22" t="s">
        <v>100</v>
      </c>
      <c r="G4720" s="20"/>
      <c r="H4720" s="15" t="s">
        <v>5</v>
      </c>
      <c r="I4720" s="60"/>
    </row>
    <row r="4721" spans="1:9" s="61" customFormat="1" ht="78" x14ac:dyDescent="0.3">
      <c r="A4721" s="34" t="s">
        <v>4187</v>
      </c>
      <c r="B4721" s="66" t="s">
        <v>4403</v>
      </c>
      <c r="C4721" s="66" t="s">
        <v>2356</v>
      </c>
      <c r="D4721" s="34" t="s">
        <v>1771</v>
      </c>
      <c r="E4721" s="71">
        <v>20</v>
      </c>
      <c r="F4721" s="22" t="s">
        <v>100</v>
      </c>
      <c r="G4721" s="20"/>
      <c r="H4721" s="15" t="s">
        <v>5</v>
      </c>
      <c r="I4721" s="60"/>
    </row>
    <row r="4722" spans="1:9" s="61" customFormat="1" ht="78" x14ac:dyDescent="0.3">
      <c r="A4722" s="34" t="s">
        <v>4187</v>
      </c>
      <c r="B4722" s="66" t="s">
        <v>4403</v>
      </c>
      <c r="C4722" s="66" t="s">
        <v>2356</v>
      </c>
      <c r="D4722" s="34" t="s">
        <v>1771</v>
      </c>
      <c r="E4722" s="71">
        <v>20</v>
      </c>
      <c r="F4722" s="22" t="s">
        <v>100</v>
      </c>
      <c r="G4722" s="20"/>
      <c r="H4722" s="15" t="s">
        <v>5</v>
      </c>
      <c r="I4722" s="60"/>
    </row>
    <row r="4723" spans="1:9" s="61" customFormat="1" ht="78" x14ac:dyDescent="0.3">
      <c r="A4723" s="67" t="s">
        <v>4191</v>
      </c>
      <c r="B4723" s="66" t="s">
        <v>4403</v>
      </c>
      <c r="C4723" s="66" t="s">
        <v>2237</v>
      </c>
      <c r="D4723" s="67" t="s">
        <v>4192</v>
      </c>
      <c r="E4723" s="72">
        <v>30</v>
      </c>
      <c r="F4723" s="22" t="s">
        <v>100</v>
      </c>
      <c r="G4723" s="20"/>
      <c r="H4723" s="15" t="s">
        <v>5</v>
      </c>
      <c r="I4723" s="60"/>
    </row>
    <row r="4724" spans="1:9" s="61" customFormat="1" ht="78" x14ac:dyDescent="0.3">
      <c r="A4724" s="34" t="s">
        <v>4187</v>
      </c>
      <c r="B4724" s="66" t="s">
        <v>4403</v>
      </c>
      <c r="C4724" s="70" t="s">
        <v>2203</v>
      </c>
      <c r="D4724" s="34" t="s">
        <v>1771</v>
      </c>
      <c r="E4724" s="71">
        <v>20</v>
      </c>
      <c r="F4724" s="22" t="s">
        <v>100</v>
      </c>
      <c r="G4724" s="20"/>
      <c r="H4724" s="15" t="s">
        <v>5</v>
      </c>
      <c r="I4724" s="60"/>
    </row>
    <row r="4725" spans="1:9" s="61" customFormat="1" ht="78" x14ac:dyDescent="0.3">
      <c r="A4725" s="34" t="s">
        <v>4187</v>
      </c>
      <c r="B4725" s="66" t="s">
        <v>4403</v>
      </c>
      <c r="C4725" s="70" t="s">
        <v>2198</v>
      </c>
      <c r="D4725" s="34" t="s">
        <v>1771</v>
      </c>
      <c r="E4725" s="71">
        <v>30</v>
      </c>
      <c r="F4725" s="22" t="s">
        <v>100</v>
      </c>
      <c r="G4725" s="20"/>
      <c r="H4725" s="15" t="s">
        <v>5</v>
      </c>
      <c r="I4725" s="60"/>
    </row>
    <row r="4726" spans="1:9" s="61" customFormat="1" ht="78" x14ac:dyDescent="0.3">
      <c r="A4726" s="34" t="s">
        <v>4187</v>
      </c>
      <c r="B4726" s="66" t="s">
        <v>4403</v>
      </c>
      <c r="C4726" s="70" t="s">
        <v>4553</v>
      </c>
      <c r="D4726" s="34" t="s">
        <v>1771</v>
      </c>
      <c r="E4726" s="71">
        <v>14</v>
      </c>
      <c r="F4726" s="22" t="s">
        <v>100</v>
      </c>
      <c r="G4726" s="20"/>
      <c r="H4726" s="15" t="s">
        <v>5</v>
      </c>
      <c r="I4726" s="60"/>
    </row>
    <row r="4727" spans="1:9" s="61" customFormat="1" ht="78" x14ac:dyDescent="0.3">
      <c r="A4727" s="34" t="s">
        <v>4187</v>
      </c>
      <c r="B4727" s="66" t="s">
        <v>4403</v>
      </c>
      <c r="C4727" s="70" t="s">
        <v>4554</v>
      </c>
      <c r="D4727" s="34" t="s">
        <v>1771</v>
      </c>
      <c r="E4727" s="71">
        <v>20</v>
      </c>
      <c r="F4727" s="22" t="s">
        <v>100</v>
      </c>
      <c r="G4727" s="20"/>
      <c r="H4727" s="15" t="s">
        <v>5</v>
      </c>
      <c r="I4727" s="60"/>
    </row>
    <row r="4728" spans="1:9" s="61" customFormat="1" ht="78" x14ac:dyDescent="0.3">
      <c r="A4728" s="34" t="s">
        <v>4187</v>
      </c>
      <c r="B4728" s="66" t="s">
        <v>4403</v>
      </c>
      <c r="C4728" s="70" t="s">
        <v>4555</v>
      </c>
      <c r="D4728" s="34" t="s">
        <v>1771</v>
      </c>
      <c r="E4728" s="71">
        <v>20</v>
      </c>
      <c r="F4728" s="22" t="s">
        <v>100</v>
      </c>
      <c r="G4728" s="20"/>
      <c r="H4728" s="15" t="s">
        <v>5</v>
      </c>
      <c r="I4728" s="60"/>
    </row>
    <row r="4729" spans="1:9" s="61" customFormat="1" ht="78" x14ac:dyDescent="0.3">
      <c r="A4729" s="34" t="s">
        <v>4187</v>
      </c>
      <c r="B4729" s="66" t="s">
        <v>4403</v>
      </c>
      <c r="C4729" s="70" t="s">
        <v>4556</v>
      </c>
      <c r="D4729" s="34" t="s">
        <v>1771</v>
      </c>
      <c r="E4729" s="71">
        <v>20</v>
      </c>
      <c r="F4729" s="22" t="s">
        <v>100</v>
      </c>
      <c r="G4729" s="20"/>
      <c r="H4729" s="15" t="s">
        <v>5</v>
      </c>
      <c r="I4729" s="60"/>
    </row>
    <row r="4730" spans="1:9" s="61" customFormat="1" ht="78" x14ac:dyDescent="0.3">
      <c r="A4730" s="67" t="s">
        <v>4191</v>
      </c>
      <c r="B4730" s="66" t="s">
        <v>4403</v>
      </c>
      <c r="C4730" s="66" t="s">
        <v>4555</v>
      </c>
      <c r="D4730" s="67" t="s">
        <v>4192</v>
      </c>
      <c r="E4730" s="72">
        <v>30</v>
      </c>
      <c r="F4730" s="22" t="s">
        <v>100</v>
      </c>
      <c r="G4730" s="20"/>
      <c r="H4730" s="15" t="s">
        <v>5</v>
      </c>
      <c r="I4730" s="60"/>
    </row>
    <row r="4731" spans="1:9" s="61" customFormat="1" ht="78" x14ac:dyDescent="0.3">
      <c r="A4731" s="34" t="s">
        <v>4187</v>
      </c>
      <c r="B4731" s="66" t="s">
        <v>4403</v>
      </c>
      <c r="C4731" s="70" t="s">
        <v>4430</v>
      </c>
      <c r="D4731" s="34" t="s">
        <v>1771</v>
      </c>
      <c r="E4731" s="71">
        <v>30</v>
      </c>
      <c r="F4731" s="22" t="s">
        <v>100</v>
      </c>
      <c r="G4731" s="20"/>
      <c r="H4731" s="15" t="s">
        <v>5</v>
      </c>
      <c r="I4731" s="60"/>
    </row>
    <row r="4732" spans="1:9" s="61" customFormat="1" ht="78" x14ac:dyDescent="0.3">
      <c r="A4732" s="34" t="s">
        <v>4187</v>
      </c>
      <c r="B4732" s="66" t="s">
        <v>4403</v>
      </c>
      <c r="C4732" s="70" t="s">
        <v>4405</v>
      </c>
      <c r="D4732" s="34" t="s">
        <v>1771</v>
      </c>
      <c r="E4732" s="71">
        <v>10</v>
      </c>
      <c r="F4732" s="22" t="s">
        <v>100</v>
      </c>
      <c r="G4732" s="20"/>
      <c r="H4732" s="15" t="s">
        <v>5</v>
      </c>
      <c r="I4732" s="60"/>
    </row>
    <row r="4733" spans="1:9" s="61" customFormat="1" ht="78" x14ac:dyDescent="0.3">
      <c r="A4733" s="34" t="s">
        <v>4187</v>
      </c>
      <c r="B4733" s="66" t="s">
        <v>4403</v>
      </c>
      <c r="C4733" s="70" t="s">
        <v>4557</v>
      </c>
      <c r="D4733" s="34" t="s">
        <v>1771</v>
      </c>
      <c r="E4733" s="71">
        <v>20</v>
      </c>
      <c r="F4733" s="22" t="s">
        <v>100</v>
      </c>
      <c r="G4733" s="20"/>
      <c r="H4733" s="15" t="s">
        <v>5</v>
      </c>
      <c r="I4733" s="60"/>
    </row>
    <row r="4734" spans="1:9" s="61" customFormat="1" ht="78" x14ac:dyDescent="0.3">
      <c r="A4734" s="34" t="s">
        <v>4187</v>
      </c>
      <c r="B4734" s="66" t="s">
        <v>4403</v>
      </c>
      <c r="C4734" s="70" t="s">
        <v>4558</v>
      </c>
      <c r="D4734" s="34" t="s">
        <v>1771</v>
      </c>
      <c r="E4734" s="71">
        <v>20</v>
      </c>
      <c r="F4734" s="22" t="s">
        <v>100</v>
      </c>
      <c r="G4734" s="20"/>
      <c r="H4734" s="15" t="s">
        <v>5</v>
      </c>
      <c r="I4734" s="60"/>
    </row>
    <row r="4735" spans="1:9" s="61" customFormat="1" ht="78" x14ac:dyDescent="0.3">
      <c r="A4735" s="34" t="s">
        <v>4187</v>
      </c>
      <c r="B4735" s="66" t="s">
        <v>4403</v>
      </c>
      <c r="C4735" s="70" t="s">
        <v>4559</v>
      </c>
      <c r="D4735" s="34" t="s">
        <v>1771</v>
      </c>
      <c r="E4735" s="71">
        <v>20</v>
      </c>
      <c r="F4735" s="22" t="s">
        <v>100</v>
      </c>
      <c r="G4735" s="20"/>
      <c r="H4735" s="15" t="s">
        <v>5</v>
      </c>
      <c r="I4735" s="60"/>
    </row>
    <row r="4736" spans="1:9" s="61" customFormat="1" ht="78" x14ac:dyDescent="0.3">
      <c r="A4736" s="34" t="s">
        <v>4187</v>
      </c>
      <c r="B4736" s="66" t="s">
        <v>4403</v>
      </c>
      <c r="C4736" s="70" t="s">
        <v>1378</v>
      </c>
      <c r="D4736" s="34" t="s">
        <v>1771</v>
      </c>
      <c r="E4736" s="71">
        <v>20</v>
      </c>
      <c r="F4736" s="22" t="s">
        <v>100</v>
      </c>
      <c r="G4736" s="20"/>
      <c r="H4736" s="15" t="s">
        <v>5</v>
      </c>
      <c r="I4736" s="60"/>
    </row>
    <row r="4737" spans="1:9" s="61" customFormat="1" ht="97.5" x14ac:dyDescent="0.3">
      <c r="A4737" s="34" t="s">
        <v>4197</v>
      </c>
      <c r="B4737" s="66" t="s">
        <v>4403</v>
      </c>
      <c r="C4737" s="66" t="s">
        <v>4551</v>
      </c>
      <c r="D4737" s="34" t="s">
        <v>1771</v>
      </c>
      <c r="E4737" s="71">
        <v>20</v>
      </c>
      <c r="F4737" s="22" t="s">
        <v>100</v>
      </c>
      <c r="G4737" s="20"/>
      <c r="H4737" s="15" t="s">
        <v>5</v>
      </c>
      <c r="I4737" s="60"/>
    </row>
    <row r="4738" spans="1:9" s="61" customFormat="1" ht="78" x14ac:dyDescent="0.3">
      <c r="A4738" s="34" t="s">
        <v>4187</v>
      </c>
      <c r="B4738" s="66" t="s">
        <v>4403</v>
      </c>
      <c r="C4738" s="66" t="s">
        <v>4551</v>
      </c>
      <c r="D4738" s="34" t="s">
        <v>1771</v>
      </c>
      <c r="E4738" s="71">
        <v>10</v>
      </c>
      <c r="F4738" s="22" t="s">
        <v>100</v>
      </c>
      <c r="G4738" s="20"/>
      <c r="H4738" s="15" t="s">
        <v>5</v>
      </c>
      <c r="I4738" s="60"/>
    </row>
    <row r="4739" spans="1:9" s="61" customFormat="1" ht="78" x14ac:dyDescent="0.3">
      <c r="A4739" s="34" t="s">
        <v>4187</v>
      </c>
      <c r="B4739" s="66" t="s">
        <v>4403</v>
      </c>
      <c r="C4739" s="70" t="s">
        <v>1778</v>
      </c>
      <c r="D4739" s="34" t="s">
        <v>1771</v>
      </c>
      <c r="E4739" s="71">
        <v>30</v>
      </c>
      <c r="F4739" s="22" t="s">
        <v>100</v>
      </c>
      <c r="G4739" s="20"/>
      <c r="H4739" s="15" t="s">
        <v>5</v>
      </c>
      <c r="I4739" s="60"/>
    </row>
    <row r="4740" spans="1:9" s="61" customFormat="1" ht="78" x14ac:dyDescent="0.3">
      <c r="A4740" s="34" t="s">
        <v>4187</v>
      </c>
      <c r="B4740" s="66" t="s">
        <v>4403</v>
      </c>
      <c r="C4740" s="70" t="s">
        <v>4451</v>
      </c>
      <c r="D4740" s="34" t="s">
        <v>1771</v>
      </c>
      <c r="E4740" s="71">
        <v>10</v>
      </c>
      <c r="F4740" s="22" t="s">
        <v>100</v>
      </c>
      <c r="G4740" s="20"/>
      <c r="H4740" s="15" t="s">
        <v>5</v>
      </c>
      <c r="I4740" s="60"/>
    </row>
    <row r="4741" spans="1:9" s="61" customFormat="1" ht="78" x14ac:dyDescent="0.3">
      <c r="A4741" s="34" t="s">
        <v>4187</v>
      </c>
      <c r="B4741" s="66" t="s">
        <v>4403</v>
      </c>
      <c r="C4741" s="70" t="s">
        <v>2150</v>
      </c>
      <c r="D4741" s="34" t="s">
        <v>1771</v>
      </c>
      <c r="E4741" s="71">
        <v>20</v>
      </c>
      <c r="F4741" s="22" t="s">
        <v>100</v>
      </c>
      <c r="G4741" s="20"/>
      <c r="H4741" s="15" t="s">
        <v>5</v>
      </c>
      <c r="I4741" s="60"/>
    </row>
    <row r="4742" spans="1:9" s="61" customFormat="1" ht="78" x14ac:dyDescent="0.3">
      <c r="A4742" s="34" t="s">
        <v>4187</v>
      </c>
      <c r="B4742" s="66" t="s">
        <v>4403</v>
      </c>
      <c r="C4742" s="70" t="s">
        <v>2332</v>
      </c>
      <c r="D4742" s="34" t="s">
        <v>1771</v>
      </c>
      <c r="E4742" s="71">
        <v>20</v>
      </c>
      <c r="F4742" s="22" t="s">
        <v>100</v>
      </c>
      <c r="G4742" s="20"/>
      <c r="H4742" s="15" t="s">
        <v>5</v>
      </c>
      <c r="I4742" s="60"/>
    </row>
    <row r="4743" spans="1:9" s="61" customFormat="1" ht="78" x14ac:dyDescent="0.3">
      <c r="A4743" s="34" t="s">
        <v>4187</v>
      </c>
      <c r="B4743" s="66" t="s">
        <v>4403</v>
      </c>
      <c r="C4743" s="66" t="s">
        <v>2097</v>
      </c>
      <c r="D4743" s="34" t="s">
        <v>1771</v>
      </c>
      <c r="E4743" s="71">
        <v>120</v>
      </c>
      <c r="F4743" s="22" t="s">
        <v>100</v>
      </c>
      <c r="G4743" s="20"/>
      <c r="H4743" s="15" t="s">
        <v>5</v>
      </c>
      <c r="I4743" s="60"/>
    </row>
    <row r="4744" spans="1:9" s="61" customFormat="1" ht="78" x14ac:dyDescent="0.3">
      <c r="A4744" s="34" t="s">
        <v>4187</v>
      </c>
      <c r="B4744" s="66" t="s">
        <v>4403</v>
      </c>
      <c r="C4744" s="70" t="s">
        <v>2199</v>
      </c>
      <c r="D4744" s="34" t="s">
        <v>1771</v>
      </c>
      <c r="E4744" s="71">
        <v>20</v>
      </c>
      <c r="F4744" s="22" t="s">
        <v>100</v>
      </c>
      <c r="G4744" s="20"/>
      <c r="H4744" s="15" t="s">
        <v>5</v>
      </c>
      <c r="I4744" s="60"/>
    </row>
    <row r="4745" spans="1:9" s="61" customFormat="1" ht="78" x14ac:dyDescent="0.3">
      <c r="A4745" s="34" t="s">
        <v>4187</v>
      </c>
      <c r="B4745" s="66" t="s">
        <v>4403</v>
      </c>
      <c r="C4745" s="70" t="s">
        <v>2199</v>
      </c>
      <c r="D4745" s="34" t="s">
        <v>1771</v>
      </c>
      <c r="E4745" s="71">
        <v>30</v>
      </c>
      <c r="F4745" s="22" t="s">
        <v>100</v>
      </c>
      <c r="G4745" s="20"/>
      <c r="H4745" s="15" t="s">
        <v>5</v>
      </c>
      <c r="I4745" s="60"/>
    </row>
    <row r="4746" spans="1:9" s="61" customFormat="1" ht="78" x14ac:dyDescent="0.3">
      <c r="A4746" s="34" t="s">
        <v>4187</v>
      </c>
      <c r="B4746" s="66" t="s">
        <v>4403</v>
      </c>
      <c r="C4746" s="66" t="s">
        <v>2180</v>
      </c>
      <c r="D4746" s="34" t="s">
        <v>1771</v>
      </c>
      <c r="E4746" s="71">
        <v>30</v>
      </c>
      <c r="F4746" s="22" t="s">
        <v>100</v>
      </c>
      <c r="G4746" s="20"/>
      <c r="H4746" s="15" t="s">
        <v>5</v>
      </c>
      <c r="I4746" s="60"/>
    </row>
    <row r="4747" spans="1:9" s="61" customFormat="1" ht="78" x14ac:dyDescent="0.3">
      <c r="A4747" s="34" t="s">
        <v>4187</v>
      </c>
      <c r="B4747" s="66" t="s">
        <v>4403</v>
      </c>
      <c r="C4747" s="70" t="s">
        <v>4560</v>
      </c>
      <c r="D4747" s="34" t="s">
        <v>1771</v>
      </c>
      <c r="E4747" s="71">
        <v>20</v>
      </c>
      <c r="F4747" s="22" t="s">
        <v>100</v>
      </c>
      <c r="G4747" s="20"/>
      <c r="H4747" s="15" t="s">
        <v>5</v>
      </c>
      <c r="I4747" s="60"/>
    </row>
    <row r="4748" spans="1:9" s="61" customFormat="1" ht="78" x14ac:dyDescent="0.3">
      <c r="A4748" s="34" t="s">
        <v>4187</v>
      </c>
      <c r="B4748" s="66" t="s">
        <v>4403</v>
      </c>
      <c r="C4748" s="66" t="s">
        <v>2243</v>
      </c>
      <c r="D4748" s="34" t="s">
        <v>1771</v>
      </c>
      <c r="E4748" s="71">
        <v>30</v>
      </c>
      <c r="F4748" s="22" t="s">
        <v>100</v>
      </c>
      <c r="G4748" s="20"/>
      <c r="H4748" s="15" t="s">
        <v>5</v>
      </c>
      <c r="I4748" s="60"/>
    </row>
    <row r="4749" spans="1:9" s="61" customFormat="1" ht="78" x14ac:dyDescent="0.3">
      <c r="A4749" s="34" t="s">
        <v>4187</v>
      </c>
      <c r="B4749" s="66" t="s">
        <v>4403</v>
      </c>
      <c r="C4749" s="70" t="s">
        <v>4561</v>
      </c>
      <c r="D4749" s="34" t="s">
        <v>1771</v>
      </c>
      <c r="E4749" s="71">
        <v>20</v>
      </c>
      <c r="F4749" s="22" t="s">
        <v>100</v>
      </c>
      <c r="G4749" s="20"/>
      <c r="H4749" s="15" t="s">
        <v>5</v>
      </c>
      <c r="I4749" s="60"/>
    </row>
    <row r="4750" spans="1:9" s="61" customFormat="1" ht="78" x14ac:dyDescent="0.3">
      <c r="A4750" s="67" t="s">
        <v>4191</v>
      </c>
      <c r="B4750" s="66" t="s">
        <v>4403</v>
      </c>
      <c r="C4750" s="66" t="s">
        <v>4548</v>
      </c>
      <c r="D4750" s="67" t="s">
        <v>4192</v>
      </c>
      <c r="E4750" s="72">
        <v>30</v>
      </c>
      <c r="F4750" s="22" t="s">
        <v>100</v>
      </c>
      <c r="G4750" s="20"/>
      <c r="H4750" s="15" t="s">
        <v>5</v>
      </c>
      <c r="I4750" s="60"/>
    </row>
    <row r="4751" spans="1:9" s="61" customFormat="1" ht="78" x14ac:dyDescent="0.3">
      <c r="A4751" s="34" t="s">
        <v>4187</v>
      </c>
      <c r="B4751" s="66" t="s">
        <v>4403</v>
      </c>
      <c r="C4751" s="70" t="s">
        <v>4547</v>
      </c>
      <c r="D4751" s="34" t="s">
        <v>1771</v>
      </c>
      <c r="E4751" s="71">
        <v>30</v>
      </c>
      <c r="F4751" s="22" t="s">
        <v>100</v>
      </c>
      <c r="G4751" s="20"/>
      <c r="H4751" s="15" t="s">
        <v>5</v>
      </c>
      <c r="I4751" s="60"/>
    </row>
    <row r="4752" spans="1:9" s="61" customFormat="1" ht="78" x14ac:dyDescent="0.3">
      <c r="A4752" s="34" t="s">
        <v>4187</v>
      </c>
      <c r="B4752" s="66" t="s">
        <v>4403</v>
      </c>
      <c r="C4752" s="70" t="s">
        <v>4562</v>
      </c>
      <c r="D4752" s="34" t="s">
        <v>1771</v>
      </c>
      <c r="E4752" s="71">
        <v>30</v>
      </c>
      <c r="F4752" s="22" t="s">
        <v>100</v>
      </c>
      <c r="G4752" s="20"/>
      <c r="H4752" s="15" t="s">
        <v>5</v>
      </c>
      <c r="I4752" s="60"/>
    </row>
    <row r="4753" spans="1:9" s="61" customFormat="1" ht="78" x14ac:dyDescent="0.3">
      <c r="A4753" s="34" t="s">
        <v>4187</v>
      </c>
      <c r="B4753" s="66" t="s">
        <v>4403</v>
      </c>
      <c r="C4753" s="70" t="s">
        <v>4563</v>
      </c>
      <c r="D4753" s="34" t="s">
        <v>1771</v>
      </c>
      <c r="E4753" s="71">
        <v>30</v>
      </c>
      <c r="F4753" s="22" t="s">
        <v>100</v>
      </c>
      <c r="G4753" s="20"/>
      <c r="H4753" s="15" t="s">
        <v>5</v>
      </c>
      <c r="I4753" s="60"/>
    </row>
    <row r="4754" spans="1:9" s="61" customFormat="1" ht="78" x14ac:dyDescent="0.3">
      <c r="A4754" s="34" t="s">
        <v>4187</v>
      </c>
      <c r="B4754" s="66" t="s">
        <v>4403</v>
      </c>
      <c r="C4754" s="70" t="s">
        <v>4564</v>
      </c>
      <c r="D4754" s="34" t="s">
        <v>1771</v>
      </c>
      <c r="E4754" s="71">
        <v>30</v>
      </c>
      <c r="F4754" s="22" t="s">
        <v>100</v>
      </c>
      <c r="G4754" s="20"/>
      <c r="H4754" s="15" t="s">
        <v>5</v>
      </c>
      <c r="I4754" s="60"/>
    </row>
    <row r="4755" spans="1:9" s="61" customFormat="1" ht="78" x14ac:dyDescent="0.3">
      <c r="A4755" s="34" t="s">
        <v>4187</v>
      </c>
      <c r="B4755" s="66" t="s">
        <v>4403</v>
      </c>
      <c r="C4755" s="70" t="s">
        <v>2076</v>
      </c>
      <c r="D4755" s="34" t="s">
        <v>1771</v>
      </c>
      <c r="E4755" s="71">
        <v>30</v>
      </c>
      <c r="F4755" s="22" t="s">
        <v>100</v>
      </c>
      <c r="G4755" s="20"/>
      <c r="H4755" s="15" t="s">
        <v>5</v>
      </c>
      <c r="I4755" s="60"/>
    </row>
    <row r="4756" spans="1:9" s="61" customFormat="1" ht="78" x14ac:dyDescent="0.3">
      <c r="A4756" s="34" t="s">
        <v>4187</v>
      </c>
      <c r="B4756" s="66" t="s">
        <v>4403</v>
      </c>
      <c r="C4756" s="66" t="s">
        <v>4513</v>
      </c>
      <c r="D4756" s="34" t="s">
        <v>1771</v>
      </c>
      <c r="E4756" s="71">
        <v>20</v>
      </c>
      <c r="F4756" s="22" t="s">
        <v>100</v>
      </c>
      <c r="G4756" s="20"/>
      <c r="H4756" s="15" t="s">
        <v>5</v>
      </c>
      <c r="I4756" s="60"/>
    </row>
    <row r="4757" spans="1:9" s="61" customFormat="1" ht="78" x14ac:dyDescent="0.3">
      <c r="A4757" s="34" t="s">
        <v>4187</v>
      </c>
      <c r="B4757" s="66" t="s">
        <v>4403</v>
      </c>
      <c r="C4757" s="66" t="s">
        <v>4445</v>
      </c>
      <c r="D4757" s="34" t="s">
        <v>1771</v>
      </c>
      <c r="E4757" s="71">
        <v>30</v>
      </c>
      <c r="F4757" s="22" t="s">
        <v>100</v>
      </c>
      <c r="G4757" s="20"/>
      <c r="H4757" s="15" t="s">
        <v>5</v>
      </c>
      <c r="I4757" s="60"/>
    </row>
    <row r="4758" spans="1:9" s="61" customFormat="1" ht="78" x14ac:dyDescent="0.3">
      <c r="A4758" s="34" t="s">
        <v>4187</v>
      </c>
      <c r="B4758" s="66" t="s">
        <v>4403</v>
      </c>
      <c r="C4758" s="66" t="s">
        <v>2082</v>
      </c>
      <c r="D4758" s="34" t="s">
        <v>1771</v>
      </c>
      <c r="E4758" s="71">
        <v>28</v>
      </c>
      <c r="F4758" s="22" t="s">
        <v>100</v>
      </c>
      <c r="G4758" s="20"/>
      <c r="H4758" s="15" t="s">
        <v>5</v>
      </c>
      <c r="I4758" s="60"/>
    </row>
    <row r="4759" spans="1:9" s="61" customFormat="1" ht="78" x14ac:dyDescent="0.3">
      <c r="A4759" s="34" t="s">
        <v>4187</v>
      </c>
      <c r="B4759" s="66" t="s">
        <v>4403</v>
      </c>
      <c r="C4759" s="66" t="s">
        <v>2308</v>
      </c>
      <c r="D4759" s="34" t="s">
        <v>1771</v>
      </c>
      <c r="E4759" s="71">
        <v>48</v>
      </c>
      <c r="F4759" s="22" t="s">
        <v>100</v>
      </c>
      <c r="G4759" s="20"/>
      <c r="H4759" s="15" t="s">
        <v>5</v>
      </c>
      <c r="I4759" s="60"/>
    </row>
    <row r="4760" spans="1:9" s="61" customFormat="1" ht="97.5" x14ac:dyDescent="0.3">
      <c r="A4760" s="34" t="s">
        <v>4197</v>
      </c>
      <c r="B4760" s="66" t="s">
        <v>4403</v>
      </c>
      <c r="C4760" s="66" t="s">
        <v>2089</v>
      </c>
      <c r="D4760" s="34" t="s">
        <v>1771</v>
      </c>
      <c r="E4760" s="71">
        <v>30</v>
      </c>
      <c r="F4760" s="22" t="s">
        <v>100</v>
      </c>
      <c r="G4760" s="20"/>
      <c r="H4760" s="15" t="s">
        <v>5</v>
      </c>
      <c r="I4760" s="60"/>
    </row>
    <row r="4761" spans="1:9" s="61" customFormat="1" ht="78" x14ac:dyDescent="0.3">
      <c r="A4761" s="34" t="s">
        <v>4187</v>
      </c>
      <c r="B4761" s="66" t="s">
        <v>4403</v>
      </c>
      <c r="C4761" s="66" t="s">
        <v>2089</v>
      </c>
      <c r="D4761" s="34" t="s">
        <v>1771</v>
      </c>
      <c r="E4761" s="71">
        <v>1</v>
      </c>
      <c r="F4761" s="22" t="s">
        <v>100</v>
      </c>
      <c r="G4761" s="20"/>
      <c r="H4761" s="15" t="s">
        <v>5</v>
      </c>
      <c r="I4761" s="60"/>
    </row>
    <row r="4762" spans="1:9" s="61" customFormat="1" ht="78" x14ac:dyDescent="0.3">
      <c r="A4762" s="34" t="s">
        <v>4187</v>
      </c>
      <c r="B4762" s="66" t="s">
        <v>4403</v>
      </c>
      <c r="C4762" s="70" t="s">
        <v>2990</v>
      </c>
      <c r="D4762" s="34" t="s">
        <v>1771</v>
      </c>
      <c r="E4762" s="71">
        <v>30</v>
      </c>
      <c r="F4762" s="22" t="s">
        <v>100</v>
      </c>
      <c r="G4762" s="20"/>
      <c r="H4762" s="15" t="s">
        <v>5</v>
      </c>
      <c r="I4762" s="60"/>
    </row>
    <row r="4763" spans="1:9" s="61" customFormat="1" ht="78" x14ac:dyDescent="0.3">
      <c r="A4763" s="34" t="s">
        <v>4187</v>
      </c>
      <c r="B4763" s="66" t="s">
        <v>4403</v>
      </c>
      <c r="C4763" s="70" t="s">
        <v>4565</v>
      </c>
      <c r="D4763" s="34" t="s">
        <v>1771</v>
      </c>
      <c r="E4763" s="71">
        <v>30</v>
      </c>
      <c r="F4763" s="22" t="s">
        <v>100</v>
      </c>
      <c r="G4763" s="20"/>
      <c r="H4763" s="15" t="s">
        <v>5</v>
      </c>
      <c r="I4763" s="60"/>
    </row>
    <row r="4764" spans="1:9" s="61" customFormat="1" ht="78" x14ac:dyDescent="0.3">
      <c r="A4764" s="34" t="s">
        <v>4187</v>
      </c>
      <c r="B4764" s="66" t="s">
        <v>4403</v>
      </c>
      <c r="C4764" s="70" t="s">
        <v>2183</v>
      </c>
      <c r="D4764" s="34" t="s">
        <v>1771</v>
      </c>
      <c r="E4764" s="71">
        <v>30</v>
      </c>
      <c r="F4764" s="22" t="s">
        <v>100</v>
      </c>
      <c r="G4764" s="20"/>
      <c r="H4764" s="15" t="s">
        <v>5</v>
      </c>
      <c r="I4764" s="60"/>
    </row>
    <row r="4765" spans="1:9" s="61" customFormat="1" ht="78" x14ac:dyDescent="0.3">
      <c r="A4765" s="34" t="s">
        <v>4187</v>
      </c>
      <c r="B4765" s="66" t="s">
        <v>4403</v>
      </c>
      <c r="C4765" s="70" t="s">
        <v>2131</v>
      </c>
      <c r="D4765" s="34" t="s">
        <v>1771</v>
      </c>
      <c r="E4765" s="71">
        <v>30</v>
      </c>
      <c r="F4765" s="22" t="s">
        <v>100</v>
      </c>
      <c r="G4765" s="20"/>
      <c r="H4765" s="15" t="s">
        <v>5</v>
      </c>
      <c r="I4765" s="60"/>
    </row>
    <row r="4766" spans="1:9" s="61" customFormat="1" ht="78" x14ac:dyDescent="0.3">
      <c r="A4766" s="34" t="s">
        <v>4187</v>
      </c>
      <c r="B4766" s="66" t="s">
        <v>4403</v>
      </c>
      <c r="C4766" s="70" t="s">
        <v>4566</v>
      </c>
      <c r="D4766" s="34" t="s">
        <v>1771</v>
      </c>
      <c r="E4766" s="71">
        <v>20</v>
      </c>
      <c r="F4766" s="22" t="s">
        <v>100</v>
      </c>
      <c r="G4766" s="20"/>
      <c r="H4766" s="15" t="s">
        <v>5</v>
      </c>
      <c r="I4766" s="60"/>
    </row>
    <row r="4767" spans="1:9" s="61" customFormat="1" ht="78" x14ac:dyDescent="0.3">
      <c r="A4767" s="34" t="s">
        <v>4187</v>
      </c>
      <c r="B4767" s="66" t="s">
        <v>4403</v>
      </c>
      <c r="C4767" s="70" t="s">
        <v>769</v>
      </c>
      <c r="D4767" s="34" t="s">
        <v>1771</v>
      </c>
      <c r="E4767" s="71">
        <v>20</v>
      </c>
      <c r="F4767" s="22" t="s">
        <v>100</v>
      </c>
      <c r="G4767" s="20"/>
      <c r="H4767" s="15" t="s">
        <v>5</v>
      </c>
      <c r="I4767" s="60"/>
    </row>
    <row r="4768" spans="1:9" s="61" customFormat="1" ht="78" x14ac:dyDescent="0.3">
      <c r="A4768" s="67" t="s">
        <v>4191</v>
      </c>
      <c r="B4768" s="66" t="s">
        <v>4403</v>
      </c>
      <c r="C4768" s="66" t="s">
        <v>4566</v>
      </c>
      <c r="D4768" s="67" t="s">
        <v>4192</v>
      </c>
      <c r="E4768" s="72">
        <v>30</v>
      </c>
      <c r="F4768" s="22" t="s">
        <v>100</v>
      </c>
      <c r="G4768" s="20"/>
      <c r="H4768" s="15" t="s">
        <v>5</v>
      </c>
      <c r="I4768" s="60"/>
    </row>
    <row r="4769" spans="1:9" s="61" customFormat="1" ht="78" x14ac:dyDescent="0.3">
      <c r="A4769" s="34" t="s">
        <v>4187</v>
      </c>
      <c r="B4769" s="66" t="s">
        <v>4403</v>
      </c>
      <c r="C4769" s="70" t="s">
        <v>4567</v>
      </c>
      <c r="D4769" s="34" t="s">
        <v>1771</v>
      </c>
      <c r="E4769" s="71">
        <v>30</v>
      </c>
      <c r="F4769" s="22" t="s">
        <v>100</v>
      </c>
      <c r="G4769" s="20"/>
      <c r="H4769" s="15" t="s">
        <v>5</v>
      </c>
      <c r="I4769" s="60"/>
    </row>
    <row r="4770" spans="1:9" s="61" customFormat="1" ht="78" x14ac:dyDescent="0.3">
      <c r="A4770" s="34" t="s">
        <v>4187</v>
      </c>
      <c r="B4770" s="66" t="s">
        <v>4403</v>
      </c>
      <c r="C4770" s="66" t="s">
        <v>4568</v>
      </c>
      <c r="D4770" s="34" t="s">
        <v>1771</v>
      </c>
      <c r="E4770" s="71">
        <v>30</v>
      </c>
      <c r="F4770" s="22" t="s">
        <v>100</v>
      </c>
      <c r="G4770" s="20"/>
      <c r="H4770" s="15" t="s">
        <v>5</v>
      </c>
      <c r="I4770" s="60"/>
    </row>
    <row r="4771" spans="1:9" s="61" customFormat="1" ht="78" x14ac:dyDescent="0.3">
      <c r="A4771" s="34" t="s">
        <v>4187</v>
      </c>
      <c r="B4771" s="66" t="s">
        <v>4403</v>
      </c>
      <c r="C4771" s="66" t="s">
        <v>4569</v>
      </c>
      <c r="D4771" s="34" t="s">
        <v>1771</v>
      </c>
      <c r="E4771" s="71">
        <v>20</v>
      </c>
      <c r="F4771" s="22" t="s">
        <v>100</v>
      </c>
      <c r="G4771" s="20"/>
      <c r="H4771" s="15" t="s">
        <v>5</v>
      </c>
      <c r="I4771" s="60"/>
    </row>
    <row r="4772" spans="1:9" s="61" customFormat="1" ht="78" x14ac:dyDescent="0.3">
      <c r="A4772" s="34" t="s">
        <v>4187</v>
      </c>
      <c r="B4772" s="66" t="s">
        <v>4403</v>
      </c>
      <c r="C4772" s="70" t="s">
        <v>755</v>
      </c>
      <c r="D4772" s="34" t="s">
        <v>1771</v>
      </c>
      <c r="E4772" s="71">
        <v>20</v>
      </c>
      <c r="F4772" s="22" t="s">
        <v>100</v>
      </c>
      <c r="G4772" s="20"/>
      <c r="H4772" s="15" t="s">
        <v>5</v>
      </c>
      <c r="I4772" s="60"/>
    </row>
    <row r="4773" spans="1:9" s="61" customFormat="1" ht="78" x14ac:dyDescent="0.3">
      <c r="A4773" s="34" t="s">
        <v>4187</v>
      </c>
      <c r="B4773" s="66" t="s">
        <v>4403</v>
      </c>
      <c r="C4773" s="66" t="s">
        <v>4289</v>
      </c>
      <c r="D4773" s="34" t="s">
        <v>1771</v>
      </c>
      <c r="E4773" s="71">
        <v>84</v>
      </c>
      <c r="F4773" s="22" t="s">
        <v>100</v>
      </c>
      <c r="G4773" s="20"/>
      <c r="H4773" s="15" t="s">
        <v>5</v>
      </c>
      <c r="I4773" s="60"/>
    </row>
    <row r="4774" spans="1:9" s="61" customFormat="1" ht="78" x14ac:dyDescent="0.3">
      <c r="A4774" s="34" t="s">
        <v>4187</v>
      </c>
      <c r="B4774" s="66" t="s">
        <v>4403</v>
      </c>
      <c r="C4774" s="70" t="s">
        <v>4570</v>
      </c>
      <c r="D4774" s="34" t="s">
        <v>1771</v>
      </c>
      <c r="E4774" s="71">
        <v>18</v>
      </c>
      <c r="F4774" s="22" t="s">
        <v>100</v>
      </c>
      <c r="G4774" s="20"/>
      <c r="H4774" s="15" t="s">
        <v>5</v>
      </c>
      <c r="I4774" s="60"/>
    </row>
    <row r="4775" spans="1:9" s="61" customFormat="1" ht="78" x14ac:dyDescent="0.3">
      <c r="A4775" s="34" t="s">
        <v>4187</v>
      </c>
      <c r="B4775" s="66" t="s">
        <v>4403</v>
      </c>
      <c r="C4775" s="70" t="s">
        <v>744</v>
      </c>
      <c r="D4775" s="34" t="s">
        <v>1771</v>
      </c>
      <c r="E4775" s="71">
        <v>10</v>
      </c>
      <c r="F4775" s="22" t="s">
        <v>100</v>
      </c>
      <c r="G4775" s="20"/>
      <c r="H4775" s="15" t="s">
        <v>5</v>
      </c>
      <c r="I4775" s="60"/>
    </row>
    <row r="4776" spans="1:9" s="61" customFormat="1" ht="78" x14ac:dyDescent="0.3">
      <c r="A4776" s="34" t="s">
        <v>4187</v>
      </c>
      <c r="B4776" s="66" t="s">
        <v>4403</v>
      </c>
      <c r="C4776" s="70" t="s">
        <v>4571</v>
      </c>
      <c r="D4776" s="34" t="s">
        <v>1771</v>
      </c>
      <c r="E4776" s="71">
        <v>20</v>
      </c>
      <c r="F4776" s="22" t="s">
        <v>100</v>
      </c>
      <c r="G4776" s="20"/>
      <c r="H4776" s="15" t="s">
        <v>5</v>
      </c>
      <c r="I4776" s="60"/>
    </row>
    <row r="4777" spans="1:9" s="61" customFormat="1" ht="78" x14ac:dyDescent="0.3">
      <c r="A4777" s="34" t="s">
        <v>4187</v>
      </c>
      <c r="B4777" s="66" t="s">
        <v>4403</v>
      </c>
      <c r="C4777" s="70" t="s">
        <v>2272</v>
      </c>
      <c r="D4777" s="34" t="s">
        <v>1771</v>
      </c>
      <c r="E4777" s="71">
        <v>10</v>
      </c>
      <c r="F4777" s="22" t="s">
        <v>100</v>
      </c>
      <c r="G4777" s="20"/>
      <c r="H4777" s="15" t="s">
        <v>5</v>
      </c>
      <c r="I4777" s="60"/>
    </row>
    <row r="4778" spans="1:9" s="61" customFormat="1" ht="78" x14ac:dyDescent="0.3">
      <c r="A4778" s="67" t="s">
        <v>4191</v>
      </c>
      <c r="B4778" s="66" t="s">
        <v>4403</v>
      </c>
      <c r="C4778" s="66" t="s">
        <v>4572</v>
      </c>
      <c r="D4778" s="67" t="s">
        <v>4192</v>
      </c>
      <c r="E4778" s="72">
        <v>20</v>
      </c>
      <c r="F4778" s="22" t="s">
        <v>100</v>
      </c>
      <c r="G4778" s="20"/>
      <c r="H4778" s="15" t="s">
        <v>5</v>
      </c>
      <c r="I4778" s="60"/>
    </row>
    <row r="4779" spans="1:9" s="61" customFormat="1" ht="78" x14ac:dyDescent="0.3">
      <c r="A4779" s="34" t="s">
        <v>4187</v>
      </c>
      <c r="B4779" s="66" t="s">
        <v>4403</v>
      </c>
      <c r="C4779" s="70" t="s">
        <v>4289</v>
      </c>
      <c r="D4779" s="34" t="s">
        <v>1771</v>
      </c>
      <c r="E4779" s="71">
        <v>30</v>
      </c>
      <c r="F4779" s="22" t="s">
        <v>100</v>
      </c>
      <c r="G4779" s="20"/>
      <c r="H4779" s="15" t="s">
        <v>5</v>
      </c>
      <c r="I4779" s="60"/>
    </row>
    <row r="4780" spans="1:9" s="61" customFormat="1" ht="78" x14ac:dyDescent="0.3">
      <c r="A4780" s="34" t="s">
        <v>4187</v>
      </c>
      <c r="B4780" s="66" t="s">
        <v>4403</v>
      </c>
      <c r="C4780" s="70" t="s">
        <v>2339</v>
      </c>
      <c r="D4780" s="34" t="s">
        <v>1771</v>
      </c>
      <c r="E4780" s="71">
        <v>30</v>
      </c>
      <c r="F4780" s="22" t="s">
        <v>100</v>
      </c>
      <c r="G4780" s="20"/>
      <c r="H4780" s="15" t="s">
        <v>5</v>
      </c>
      <c r="I4780" s="60"/>
    </row>
    <row r="4781" spans="1:9" s="61" customFormat="1" ht="78" x14ac:dyDescent="0.3">
      <c r="A4781" s="34" t="s">
        <v>4187</v>
      </c>
      <c r="B4781" s="66" t="s">
        <v>4403</v>
      </c>
      <c r="C4781" s="70" t="s">
        <v>2336</v>
      </c>
      <c r="D4781" s="34" t="s">
        <v>1771</v>
      </c>
      <c r="E4781" s="71">
        <v>20</v>
      </c>
      <c r="F4781" s="22" t="s">
        <v>100</v>
      </c>
      <c r="G4781" s="20"/>
      <c r="H4781" s="15" t="s">
        <v>5</v>
      </c>
      <c r="I4781" s="60"/>
    </row>
    <row r="4782" spans="1:9" s="61" customFormat="1" ht="78" x14ac:dyDescent="0.3">
      <c r="A4782" s="34" t="s">
        <v>4187</v>
      </c>
      <c r="B4782" s="66" t="s">
        <v>4403</v>
      </c>
      <c r="C4782" s="66" t="s">
        <v>4541</v>
      </c>
      <c r="D4782" s="34" t="s">
        <v>1771</v>
      </c>
      <c r="E4782" s="71">
        <v>36</v>
      </c>
      <c r="F4782" s="22" t="s">
        <v>100</v>
      </c>
      <c r="G4782" s="20"/>
      <c r="H4782" s="15" t="s">
        <v>5</v>
      </c>
      <c r="I4782" s="60"/>
    </row>
    <row r="4783" spans="1:9" s="61" customFormat="1" ht="78" x14ac:dyDescent="0.3">
      <c r="A4783" s="34" t="s">
        <v>4187</v>
      </c>
      <c r="B4783" s="66" t="s">
        <v>4403</v>
      </c>
      <c r="C4783" s="70" t="s">
        <v>4337</v>
      </c>
      <c r="D4783" s="34" t="s">
        <v>1771</v>
      </c>
      <c r="E4783" s="71">
        <v>20</v>
      </c>
      <c r="F4783" s="22" t="s">
        <v>100</v>
      </c>
      <c r="G4783" s="20"/>
      <c r="H4783" s="15" t="s">
        <v>5</v>
      </c>
      <c r="I4783" s="60"/>
    </row>
    <row r="4784" spans="1:9" s="61" customFormat="1" ht="78" x14ac:dyDescent="0.3">
      <c r="A4784" s="67" t="s">
        <v>4191</v>
      </c>
      <c r="B4784" s="66" t="s">
        <v>4403</v>
      </c>
      <c r="C4784" s="66" t="s">
        <v>2254</v>
      </c>
      <c r="D4784" s="67" t="s">
        <v>4192</v>
      </c>
      <c r="E4784" s="72">
        <v>20</v>
      </c>
      <c r="F4784" s="22" t="s">
        <v>100</v>
      </c>
      <c r="G4784" s="20"/>
      <c r="H4784" s="15" t="s">
        <v>5</v>
      </c>
      <c r="I4784" s="60"/>
    </row>
    <row r="4785" spans="1:9" s="61" customFormat="1" ht="78" x14ac:dyDescent="0.3">
      <c r="A4785" s="67" t="s">
        <v>4191</v>
      </c>
      <c r="B4785" s="66" t="s">
        <v>4403</v>
      </c>
      <c r="C4785" s="66" t="s">
        <v>3768</v>
      </c>
      <c r="D4785" s="67" t="s">
        <v>4192</v>
      </c>
      <c r="E4785" s="72">
        <v>20</v>
      </c>
      <c r="F4785" s="22" t="s">
        <v>100</v>
      </c>
      <c r="G4785" s="20"/>
      <c r="H4785" s="15" t="s">
        <v>5</v>
      </c>
      <c r="I4785" s="60"/>
    </row>
    <row r="4786" spans="1:9" s="61" customFormat="1" ht="78" x14ac:dyDescent="0.3">
      <c r="A4786" s="67" t="s">
        <v>4191</v>
      </c>
      <c r="B4786" s="66" t="s">
        <v>4403</v>
      </c>
      <c r="C4786" s="66" t="s">
        <v>4573</v>
      </c>
      <c r="D4786" s="67" t="s">
        <v>4192</v>
      </c>
      <c r="E4786" s="72">
        <v>30</v>
      </c>
      <c r="F4786" s="22" t="s">
        <v>100</v>
      </c>
      <c r="G4786" s="20"/>
      <c r="H4786" s="15" t="s">
        <v>5</v>
      </c>
      <c r="I4786" s="60"/>
    </row>
    <row r="4787" spans="1:9" s="61" customFormat="1" ht="78" x14ac:dyDescent="0.3">
      <c r="A4787" s="67" t="s">
        <v>4191</v>
      </c>
      <c r="B4787" s="66" t="s">
        <v>4403</v>
      </c>
      <c r="C4787" s="66" t="s">
        <v>4574</v>
      </c>
      <c r="D4787" s="67" t="s">
        <v>4192</v>
      </c>
      <c r="E4787" s="72">
        <v>30</v>
      </c>
      <c r="F4787" s="22" t="s">
        <v>100</v>
      </c>
      <c r="G4787" s="20"/>
      <c r="H4787" s="15" t="s">
        <v>5</v>
      </c>
      <c r="I4787" s="60"/>
    </row>
    <row r="4788" spans="1:9" s="61" customFormat="1" ht="78" x14ac:dyDescent="0.3">
      <c r="A4788" s="67" t="s">
        <v>4191</v>
      </c>
      <c r="B4788" s="66" t="s">
        <v>4403</v>
      </c>
      <c r="C4788" s="66" t="s">
        <v>4438</v>
      </c>
      <c r="D4788" s="67" t="s">
        <v>4192</v>
      </c>
      <c r="E4788" s="72">
        <v>30</v>
      </c>
      <c r="F4788" s="22" t="s">
        <v>100</v>
      </c>
      <c r="G4788" s="20"/>
      <c r="H4788" s="15" t="s">
        <v>5</v>
      </c>
      <c r="I4788" s="60"/>
    </row>
    <row r="4789" spans="1:9" s="61" customFormat="1" ht="78" x14ac:dyDescent="0.3">
      <c r="A4789" s="67" t="s">
        <v>4191</v>
      </c>
      <c r="B4789" s="66" t="s">
        <v>4403</v>
      </c>
      <c r="C4789" s="66" t="s">
        <v>2309</v>
      </c>
      <c r="D4789" s="67" t="s">
        <v>4192</v>
      </c>
      <c r="E4789" s="72">
        <v>30</v>
      </c>
      <c r="F4789" s="22" t="s">
        <v>100</v>
      </c>
      <c r="G4789" s="20"/>
      <c r="H4789" s="15" t="s">
        <v>5</v>
      </c>
      <c r="I4789" s="60"/>
    </row>
    <row r="4790" spans="1:9" s="61" customFormat="1" ht="78" x14ac:dyDescent="0.3">
      <c r="A4790" s="34" t="s">
        <v>4187</v>
      </c>
      <c r="B4790" s="66" t="s">
        <v>4403</v>
      </c>
      <c r="C4790" s="70" t="s">
        <v>2118</v>
      </c>
      <c r="D4790" s="34" t="s">
        <v>1771</v>
      </c>
      <c r="E4790" s="71">
        <v>30</v>
      </c>
      <c r="F4790" s="22" t="s">
        <v>100</v>
      </c>
      <c r="G4790" s="20"/>
      <c r="H4790" s="15" t="s">
        <v>5</v>
      </c>
      <c r="I4790" s="60"/>
    </row>
    <row r="4791" spans="1:9" s="61" customFormat="1" ht="78" x14ac:dyDescent="0.3">
      <c r="A4791" s="34" t="s">
        <v>4187</v>
      </c>
      <c r="B4791" s="66" t="s">
        <v>4403</v>
      </c>
      <c r="C4791" s="66" t="s">
        <v>4411</v>
      </c>
      <c r="D4791" s="34" t="s">
        <v>1771</v>
      </c>
      <c r="E4791" s="71">
        <v>30</v>
      </c>
      <c r="F4791" s="22" t="s">
        <v>100</v>
      </c>
      <c r="G4791" s="20"/>
      <c r="H4791" s="15" t="s">
        <v>5</v>
      </c>
      <c r="I4791" s="60"/>
    </row>
    <row r="4792" spans="1:9" s="61" customFormat="1" ht="78" x14ac:dyDescent="0.3">
      <c r="A4792" s="34" t="s">
        <v>4187</v>
      </c>
      <c r="B4792" s="66" t="s">
        <v>4403</v>
      </c>
      <c r="C4792" s="70" t="s">
        <v>4410</v>
      </c>
      <c r="D4792" s="34" t="s">
        <v>1771</v>
      </c>
      <c r="E4792" s="71">
        <v>30</v>
      </c>
      <c r="F4792" s="22" t="s">
        <v>100</v>
      </c>
      <c r="G4792" s="20"/>
      <c r="H4792" s="15" t="s">
        <v>5</v>
      </c>
      <c r="I4792" s="60"/>
    </row>
    <row r="4793" spans="1:9" s="61" customFormat="1" ht="78" x14ac:dyDescent="0.3">
      <c r="A4793" s="34" t="s">
        <v>4187</v>
      </c>
      <c r="B4793" s="66" t="s">
        <v>4403</v>
      </c>
      <c r="C4793" s="70" t="s">
        <v>4575</v>
      </c>
      <c r="D4793" s="34" t="s">
        <v>1771</v>
      </c>
      <c r="E4793" s="71">
        <v>30</v>
      </c>
      <c r="F4793" s="22" t="s">
        <v>100</v>
      </c>
      <c r="G4793" s="20"/>
      <c r="H4793" s="15" t="s">
        <v>5</v>
      </c>
      <c r="I4793" s="60"/>
    </row>
    <row r="4794" spans="1:9" s="61" customFormat="1" ht="78" x14ac:dyDescent="0.3">
      <c r="A4794" s="34" t="s">
        <v>4187</v>
      </c>
      <c r="B4794" s="66" t="s">
        <v>4403</v>
      </c>
      <c r="C4794" s="70" t="s">
        <v>4576</v>
      </c>
      <c r="D4794" s="34" t="s">
        <v>1771</v>
      </c>
      <c r="E4794" s="71">
        <v>20</v>
      </c>
      <c r="F4794" s="22" t="s">
        <v>100</v>
      </c>
      <c r="G4794" s="20"/>
      <c r="H4794" s="15" t="s">
        <v>5</v>
      </c>
      <c r="I4794" s="60"/>
    </row>
    <row r="4795" spans="1:9" s="61" customFormat="1" ht="78" x14ac:dyDescent="0.3">
      <c r="A4795" s="34" t="s">
        <v>4187</v>
      </c>
      <c r="B4795" s="66" t="s">
        <v>4403</v>
      </c>
      <c r="C4795" s="70" t="s">
        <v>4577</v>
      </c>
      <c r="D4795" s="34" t="s">
        <v>1771</v>
      </c>
      <c r="E4795" s="71">
        <v>20</v>
      </c>
      <c r="F4795" s="22" t="s">
        <v>100</v>
      </c>
      <c r="G4795" s="20"/>
      <c r="H4795" s="15" t="s">
        <v>5</v>
      </c>
      <c r="I4795" s="60"/>
    </row>
    <row r="4796" spans="1:9" s="61" customFormat="1" ht="78" x14ac:dyDescent="0.3">
      <c r="A4796" s="34" t="s">
        <v>4187</v>
      </c>
      <c r="B4796" s="66" t="s">
        <v>4403</v>
      </c>
      <c r="C4796" s="66" t="s">
        <v>4576</v>
      </c>
      <c r="D4796" s="34" t="s">
        <v>1771</v>
      </c>
      <c r="E4796" s="71">
        <v>36</v>
      </c>
      <c r="F4796" s="22" t="s">
        <v>100</v>
      </c>
      <c r="G4796" s="20"/>
      <c r="H4796" s="15" t="s">
        <v>5</v>
      </c>
      <c r="I4796" s="60"/>
    </row>
    <row r="4797" spans="1:9" s="61" customFormat="1" ht="97.5" x14ac:dyDescent="0.3">
      <c r="A4797" s="34" t="s">
        <v>4197</v>
      </c>
      <c r="B4797" s="66" t="s">
        <v>4403</v>
      </c>
      <c r="C4797" s="66" t="s">
        <v>2988</v>
      </c>
      <c r="D4797" s="34" t="s">
        <v>1771</v>
      </c>
      <c r="E4797" s="71">
        <v>15</v>
      </c>
      <c r="F4797" s="22" t="s">
        <v>100</v>
      </c>
      <c r="G4797" s="20"/>
      <c r="H4797" s="15" t="s">
        <v>5</v>
      </c>
      <c r="I4797" s="60"/>
    </row>
    <row r="4798" spans="1:9" s="61" customFormat="1" ht="78" x14ac:dyDescent="0.3">
      <c r="A4798" s="34" t="s">
        <v>4187</v>
      </c>
      <c r="B4798" s="66" t="s">
        <v>4403</v>
      </c>
      <c r="C4798" s="66" t="s">
        <v>2988</v>
      </c>
      <c r="D4798" s="34" t="s">
        <v>1771</v>
      </c>
      <c r="E4798" s="71">
        <v>1</v>
      </c>
      <c r="F4798" s="22" t="s">
        <v>100</v>
      </c>
      <c r="G4798" s="20"/>
      <c r="H4798" s="15" t="s">
        <v>5</v>
      </c>
      <c r="I4798" s="60"/>
    </row>
    <row r="4799" spans="1:9" s="61" customFormat="1" ht="78" x14ac:dyDescent="0.3">
      <c r="A4799" s="34" t="s">
        <v>4187</v>
      </c>
      <c r="B4799" s="66" t="s">
        <v>4403</v>
      </c>
      <c r="C4799" s="70" t="s">
        <v>4461</v>
      </c>
      <c r="D4799" s="34" t="s">
        <v>1771</v>
      </c>
      <c r="E4799" s="71">
        <v>30</v>
      </c>
      <c r="F4799" s="22" t="s">
        <v>100</v>
      </c>
      <c r="G4799" s="20"/>
      <c r="H4799" s="15" t="s">
        <v>5</v>
      </c>
      <c r="I4799" s="60"/>
    </row>
    <row r="4800" spans="1:9" s="61" customFormat="1" ht="78" x14ac:dyDescent="0.3">
      <c r="A4800" s="34" t="s">
        <v>4187</v>
      </c>
      <c r="B4800" s="66" t="s">
        <v>4403</v>
      </c>
      <c r="C4800" s="70" t="s">
        <v>2222</v>
      </c>
      <c r="D4800" s="34" t="s">
        <v>1771</v>
      </c>
      <c r="E4800" s="71">
        <v>30</v>
      </c>
      <c r="F4800" s="22" t="s">
        <v>100</v>
      </c>
      <c r="G4800" s="20"/>
      <c r="H4800" s="15" t="s">
        <v>5</v>
      </c>
      <c r="I4800" s="60"/>
    </row>
    <row r="4801" spans="1:9" s="61" customFormat="1" ht="78" x14ac:dyDescent="0.3">
      <c r="A4801" s="34" t="s">
        <v>4187</v>
      </c>
      <c r="B4801" s="66" t="s">
        <v>4403</v>
      </c>
      <c r="C4801" s="70" t="s">
        <v>4464</v>
      </c>
      <c r="D4801" s="34" t="s">
        <v>1771</v>
      </c>
      <c r="E4801" s="71">
        <v>30</v>
      </c>
      <c r="F4801" s="22" t="s">
        <v>100</v>
      </c>
      <c r="G4801" s="20"/>
      <c r="H4801" s="15" t="s">
        <v>5</v>
      </c>
      <c r="I4801" s="60"/>
    </row>
    <row r="4802" spans="1:9" s="61" customFormat="1" ht="78" x14ac:dyDescent="0.3">
      <c r="A4802" s="34" t="s">
        <v>4187</v>
      </c>
      <c r="B4802" s="66" t="s">
        <v>4403</v>
      </c>
      <c r="C4802" s="70" t="s">
        <v>2985</v>
      </c>
      <c r="D4802" s="34" t="s">
        <v>1771</v>
      </c>
      <c r="E4802" s="71">
        <v>30</v>
      </c>
      <c r="F4802" s="22" t="s">
        <v>100</v>
      </c>
      <c r="G4802" s="20"/>
      <c r="H4802" s="15" t="s">
        <v>5</v>
      </c>
      <c r="I4802" s="60"/>
    </row>
    <row r="4803" spans="1:9" s="61" customFormat="1" ht="78" x14ac:dyDescent="0.3">
      <c r="A4803" s="34" t="s">
        <v>4187</v>
      </c>
      <c r="B4803" s="66" t="s">
        <v>4403</v>
      </c>
      <c r="C4803" s="70" t="s">
        <v>2213</v>
      </c>
      <c r="D4803" s="34" t="s">
        <v>1771</v>
      </c>
      <c r="E4803" s="71">
        <v>30</v>
      </c>
      <c r="F4803" s="22" t="s">
        <v>100</v>
      </c>
      <c r="G4803" s="20"/>
      <c r="H4803" s="15" t="s">
        <v>5</v>
      </c>
      <c r="I4803" s="60"/>
    </row>
    <row r="4804" spans="1:9" s="61" customFormat="1" ht="78" x14ac:dyDescent="0.3">
      <c r="A4804" s="34" t="s">
        <v>4187</v>
      </c>
      <c r="B4804" s="66" t="s">
        <v>4403</v>
      </c>
      <c r="C4804" s="70" t="s">
        <v>4310</v>
      </c>
      <c r="D4804" s="34" t="s">
        <v>1771</v>
      </c>
      <c r="E4804" s="71">
        <v>30</v>
      </c>
      <c r="F4804" s="22" t="s">
        <v>100</v>
      </c>
      <c r="G4804" s="20"/>
      <c r="H4804" s="15" t="s">
        <v>5</v>
      </c>
      <c r="I4804" s="60"/>
    </row>
    <row r="4805" spans="1:9" s="61" customFormat="1" ht="78" x14ac:dyDescent="0.3">
      <c r="A4805" s="34" t="s">
        <v>4187</v>
      </c>
      <c r="B4805" s="66" t="s">
        <v>4403</v>
      </c>
      <c r="C4805" s="70" t="s">
        <v>2195</v>
      </c>
      <c r="D4805" s="34" t="s">
        <v>1771</v>
      </c>
      <c r="E4805" s="71">
        <v>30</v>
      </c>
      <c r="F4805" s="22" t="s">
        <v>100</v>
      </c>
      <c r="G4805" s="20"/>
      <c r="H4805" s="15" t="s">
        <v>5</v>
      </c>
      <c r="I4805" s="60"/>
    </row>
    <row r="4806" spans="1:9" s="61" customFormat="1" ht="78" x14ac:dyDescent="0.3">
      <c r="A4806" s="34" t="s">
        <v>4187</v>
      </c>
      <c r="B4806" s="66" t="s">
        <v>4403</v>
      </c>
      <c r="C4806" s="70" t="s">
        <v>2282</v>
      </c>
      <c r="D4806" s="34" t="s">
        <v>1771</v>
      </c>
      <c r="E4806" s="71">
        <v>10</v>
      </c>
      <c r="F4806" s="22" t="s">
        <v>100</v>
      </c>
      <c r="G4806" s="20"/>
      <c r="H4806" s="15" t="s">
        <v>5</v>
      </c>
      <c r="I4806" s="60"/>
    </row>
    <row r="4807" spans="1:9" s="61" customFormat="1" ht="78" x14ac:dyDescent="0.3">
      <c r="A4807" s="34" t="s">
        <v>4187</v>
      </c>
      <c r="B4807" s="66" t="s">
        <v>4403</v>
      </c>
      <c r="C4807" s="70" t="s">
        <v>2941</v>
      </c>
      <c r="D4807" s="34" t="s">
        <v>1771</v>
      </c>
      <c r="E4807" s="71">
        <v>20</v>
      </c>
      <c r="F4807" s="22" t="s">
        <v>100</v>
      </c>
      <c r="G4807" s="20"/>
      <c r="H4807" s="15" t="s">
        <v>5</v>
      </c>
      <c r="I4807" s="60"/>
    </row>
    <row r="4808" spans="1:9" s="61" customFormat="1" ht="78" x14ac:dyDescent="0.3">
      <c r="A4808" s="34" t="s">
        <v>4187</v>
      </c>
      <c r="B4808" s="66" t="s">
        <v>4403</v>
      </c>
      <c r="C4808" s="70" t="s">
        <v>4428</v>
      </c>
      <c r="D4808" s="34" t="s">
        <v>1771</v>
      </c>
      <c r="E4808" s="71">
        <v>30</v>
      </c>
      <c r="F4808" s="22" t="s">
        <v>100</v>
      </c>
      <c r="G4808" s="20"/>
      <c r="H4808" s="15" t="s">
        <v>5</v>
      </c>
      <c r="I4808" s="60"/>
    </row>
    <row r="4809" spans="1:9" s="61" customFormat="1" ht="78" x14ac:dyDescent="0.3">
      <c r="A4809" s="34" t="s">
        <v>4187</v>
      </c>
      <c r="B4809" s="66" t="s">
        <v>4403</v>
      </c>
      <c r="C4809" s="70" t="s">
        <v>2239</v>
      </c>
      <c r="D4809" s="34" t="s">
        <v>1771</v>
      </c>
      <c r="E4809" s="71">
        <v>30</v>
      </c>
      <c r="F4809" s="22" t="s">
        <v>100</v>
      </c>
      <c r="G4809" s="20"/>
      <c r="H4809" s="15" t="s">
        <v>5</v>
      </c>
      <c r="I4809" s="60"/>
    </row>
    <row r="4810" spans="1:9" s="61" customFormat="1" ht="78" x14ac:dyDescent="0.3">
      <c r="A4810" s="34" t="s">
        <v>4187</v>
      </c>
      <c r="B4810" s="66" t="s">
        <v>4403</v>
      </c>
      <c r="C4810" s="70" t="s">
        <v>4405</v>
      </c>
      <c r="D4810" s="34" t="s">
        <v>1771</v>
      </c>
      <c r="E4810" s="71">
        <v>30</v>
      </c>
      <c r="F4810" s="22" t="s">
        <v>100</v>
      </c>
      <c r="G4810" s="20"/>
      <c r="H4810" s="15" t="s">
        <v>5</v>
      </c>
      <c r="I4810" s="60"/>
    </row>
    <row r="4811" spans="1:9" s="61" customFormat="1" ht="78" x14ac:dyDescent="0.3">
      <c r="A4811" s="34" t="s">
        <v>4187</v>
      </c>
      <c r="B4811" s="66" t="s">
        <v>4403</v>
      </c>
      <c r="C4811" s="70" t="s">
        <v>4578</v>
      </c>
      <c r="D4811" s="34" t="s">
        <v>1771</v>
      </c>
      <c r="E4811" s="71">
        <v>30</v>
      </c>
      <c r="F4811" s="22" t="s">
        <v>100</v>
      </c>
      <c r="G4811" s="20"/>
      <c r="H4811" s="15" t="s">
        <v>5</v>
      </c>
      <c r="I4811" s="60"/>
    </row>
    <row r="4812" spans="1:9" s="61" customFormat="1" ht="78" x14ac:dyDescent="0.3">
      <c r="A4812" s="34" t="s">
        <v>4187</v>
      </c>
      <c r="B4812" s="66" t="s">
        <v>4403</v>
      </c>
      <c r="C4812" s="70" t="s">
        <v>4578</v>
      </c>
      <c r="D4812" s="34" t="s">
        <v>1771</v>
      </c>
      <c r="E4812" s="71">
        <v>20</v>
      </c>
      <c r="F4812" s="22" t="s">
        <v>100</v>
      </c>
      <c r="G4812" s="20"/>
      <c r="H4812" s="15" t="s">
        <v>5</v>
      </c>
      <c r="I4812" s="60"/>
    </row>
    <row r="4813" spans="1:9" s="61" customFormat="1" ht="78" x14ac:dyDescent="0.3">
      <c r="A4813" s="67" t="s">
        <v>4191</v>
      </c>
      <c r="B4813" s="66" t="s">
        <v>4403</v>
      </c>
      <c r="C4813" s="66" t="s">
        <v>2090</v>
      </c>
      <c r="D4813" s="67" t="s">
        <v>4192</v>
      </c>
      <c r="E4813" s="72">
        <v>30</v>
      </c>
      <c r="F4813" s="22" t="s">
        <v>100</v>
      </c>
      <c r="G4813" s="20"/>
      <c r="H4813" s="15" t="s">
        <v>5</v>
      </c>
      <c r="I4813" s="60"/>
    </row>
    <row r="4814" spans="1:9" s="61" customFormat="1" ht="78" x14ac:dyDescent="0.3">
      <c r="A4814" s="34" t="s">
        <v>4187</v>
      </c>
      <c r="B4814" s="66" t="s">
        <v>4403</v>
      </c>
      <c r="C4814" s="70" t="s">
        <v>2125</v>
      </c>
      <c r="D4814" s="34" t="s">
        <v>1771</v>
      </c>
      <c r="E4814" s="71">
        <v>30</v>
      </c>
      <c r="F4814" s="22" t="s">
        <v>100</v>
      </c>
      <c r="G4814" s="20"/>
      <c r="H4814" s="15" t="s">
        <v>5</v>
      </c>
      <c r="I4814" s="60"/>
    </row>
    <row r="4815" spans="1:9" s="61" customFormat="1" ht="78" x14ac:dyDescent="0.3">
      <c r="A4815" s="67" t="s">
        <v>4191</v>
      </c>
      <c r="B4815" s="66" t="s">
        <v>4403</v>
      </c>
      <c r="C4815" s="66" t="s">
        <v>4444</v>
      </c>
      <c r="D4815" s="67" t="s">
        <v>4192</v>
      </c>
      <c r="E4815" s="72">
        <v>30</v>
      </c>
      <c r="F4815" s="22" t="s">
        <v>100</v>
      </c>
      <c r="G4815" s="20"/>
      <c r="H4815" s="15" t="s">
        <v>5</v>
      </c>
      <c r="I4815" s="60"/>
    </row>
    <row r="4816" spans="1:9" s="61" customFormat="1" ht="78" x14ac:dyDescent="0.3">
      <c r="A4816" s="67" t="s">
        <v>4191</v>
      </c>
      <c r="B4816" s="66" t="s">
        <v>4403</v>
      </c>
      <c r="C4816" s="66" t="s">
        <v>2075</v>
      </c>
      <c r="D4816" s="67" t="s">
        <v>4192</v>
      </c>
      <c r="E4816" s="72">
        <v>144</v>
      </c>
      <c r="F4816" s="22" t="s">
        <v>100</v>
      </c>
      <c r="G4816" s="20"/>
      <c r="H4816" s="15" t="s">
        <v>5</v>
      </c>
      <c r="I4816" s="60"/>
    </row>
    <row r="4817" spans="1:9" s="61" customFormat="1" ht="78" x14ac:dyDescent="0.3">
      <c r="A4817" s="34" t="s">
        <v>4187</v>
      </c>
      <c r="B4817" s="66" t="s">
        <v>4403</v>
      </c>
      <c r="C4817" s="66" t="s">
        <v>4485</v>
      </c>
      <c r="D4817" s="34" t="s">
        <v>1771</v>
      </c>
      <c r="E4817" s="71">
        <v>30</v>
      </c>
      <c r="F4817" s="22" t="s">
        <v>100</v>
      </c>
      <c r="G4817" s="20"/>
      <c r="H4817" s="15" t="s">
        <v>5</v>
      </c>
      <c r="I4817" s="60"/>
    </row>
    <row r="4818" spans="1:9" s="61" customFormat="1" ht="78" x14ac:dyDescent="0.3">
      <c r="A4818" s="34" t="s">
        <v>4187</v>
      </c>
      <c r="B4818" s="66" t="s">
        <v>4403</v>
      </c>
      <c r="C4818" s="70" t="s">
        <v>4579</v>
      </c>
      <c r="D4818" s="34" t="s">
        <v>1771</v>
      </c>
      <c r="E4818" s="71">
        <v>20</v>
      </c>
      <c r="F4818" s="22" t="s">
        <v>100</v>
      </c>
      <c r="G4818" s="20"/>
      <c r="H4818" s="15" t="s">
        <v>5</v>
      </c>
      <c r="I4818" s="60"/>
    </row>
    <row r="4819" spans="1:9" s="61" customFormat="1" ht="78" x14ac:dyDescent="0.3">
      <c r="A4819" s="34" t="s">
        <v>4187</v>
      </c>
      <c r="B4819" s="66" t="s">
        <v>4403</v>
      </c>
      <c r="C4819" s="70" t="s">
        <v>2327</v>
      </c>
      <c r="D4819" s="34" t="s">
        <v>1771</v>
      </c>
      <c r="E4819" s="71">
        <v>20</v>
      </c>
      <c r="F4819" s="22" t="s">
        <v>100</v>
      </c>
      <c r="G4819" s="20"/>
      <c r="H4819" s="15" t="s">
        <v>5</v>
      </c>
      <c r="I4819" s="60"/>
    </row>
    <row r="4820" spans="1:9" s="61" customFormat="1" ht="78" x14ac:dyDescent="0.3">
      <c r="A4820" s="67" t="s">
        <v>4191</v>
      </c>
      <c r="B4820" s="66" t="s">
        <v>4403</v>
      </c>
      <c r="C4820" s="66" t="s">
        <v>4459</v>
      </c>
      <c r="D4820" s="67" t="s">
        <v>4192</v>
      </c>
      <c r="E4820" s="72">
        <v>30</v>
      </c>
      <c r="F4820" s="22" t="s">
        <v>100</v>
      </c>
      <c r="G4820" s="20"/>
      <c r="H4820" s="15" t="s">
        <v>5</v>
      </c>
      <c r="I4820" s="60"/>
    </row>
    <row r="4821" spans="1:9" s="61" customFormat="1" ht="78" x14ac:dyDescent="0.3">
      <c r="A4821" s="34" t="s">
        <v>4187</v>
      </c>
      <c r="B4821" s="66" t="s">
        <v>4403</v>
      </c>
      <c r="C4821" s="70" t="s">
        <v>2327</v>
      </c>
      <c r="D4821" s="34" t="s">
        <v>1771</v>
      </c>
      <c r="E4821" s="71">
        <v>30</v>
      </c>
      <c r="F4821" s="22" t="s">
        <v>100</v>
      </c>
      <c r="G4821" s="20"/>
      <c r="H4821" s="15" t="s">
        <v>5</v>
      </c>
      <c r="I4821" s="60"/>
    </row>
    <row r="4822" spans="1:9" s="61" customFormat="1" ht="78" x14ac:dyDescent="0.3">
      <c r="A4822" s="34" t="s">
        <v>4187</v>
      </c>
      <c r="B4822" s="66" t="s">
        <v>4403</v>
      </c>
      <c r="C4822" s="70" t="s">
        <v>4414</v>
      </c>
      <c r="D4822" s="34" t="s">
        <v>1771</v>
      </c>
      <c r="E4822" s="71">
        <v>30</v>
      </c>
      <c r="F4822" s="22" t="s">
        <v>100</v>
      </c>
      <c r="G4822" s="20"/>
      <c r="H4822" s="15" t="s">
        <v>5</v>
      </c>
      <c r="I4822" s="60"/>
    </row>
    <row r="4823" spans="1:9" s="61" customFormat="1" ht="78" x14ac:dyDescent="0.3">
      <c r="A4823" s="34" t="s">
        <v>4187</v>
      </c>
      <c r="B4823" s="66" t="s">
        <v>4403</v>
      </c>
      <c r="C4823" s="70" t="s">
        <v>4429</v>
      </c>
      <c r="D4823" s="34" t="s">
        <v>1771</v>
      </c>
      <c r="E4823" s="71">
        <v>30</v>
      </c>
      <c r="F4823" s="22" t="s">
        <v>100</v>
      </c>
      <c r="G4823" s="20"/>
      <c r="H4823" s="15" t="s">
        <v>5</v>
      </c>
      <c r="I4823" s="60"/>
    </row>
    <row r="4824" spans="1:9" s="61" customFormat="1" ht="78" x14ac:dyDescent="0.3">
      <c r="A4824" s="34" t="s">
        <v>4187</v>
      </c>
      <c r="B4824" s="66" t="s">
        <v>4403</v>
      </c>
      <c r="C4824" s="70" t="s">
        <v>4580</v>
      </c>
      <c r="D4824" s="34" t="s">
        <v>1771</v>
      </c>
      <c r="E4824" s="71">
        <v>30</v>
      </c>
      <c r="F4824" s="22" t="s">
        <v>100</v>
      </c>
      <c r="G4824" s="20"/>
      <c r="H4824" s="15" t="s">
        <v>5</v>
      </c>
      <c r="I4824" s="60"/>
    </row>
    <row r="4825" spans="1:9" s="61" customFormat="1" ht="78" x14ac:dyDescent="0.3">
      <c r="A4825" s="34" t="s">
        <v>4187</v>
      </c>
      <c r="B4825" s="66" t="s">
        <v>4403</v>
      </c>
      <c r="C4825" s="66" t="s">
        <v>4581</v>
      </c>
      <c r="D4825" s="34" t="s">
        <v>1771</v>
      </c>
      <c r="E4825" s="71">
        <v>20</v>
      </c>
      <c r="F4825" s="22" t="s">
        <v>100</v>
      </c>
      <c r="G4825" s="20"/>
      <c r="H4825" s="15" t="s">
        <v>5</v>
      </c>
      <c r="I4825" s="60"/>
    </row>
    <row r="4826" spans="1:9" s="61" customFormat="1" ht="78" x14ac:dyDescent="0.3">
      <c r="A4826" s="34" t="s">
        <v>4187</v>
      </c>
      <c r="B4826" s="66" t="s">
        <v>4403</v>
      </c>
      <c r="C4826" s="66" t="s">
        <v>2264</v>
      </c>
      <c r="D4826" s="34" t="s">
        <v>1771</v>
      </c>
      <c r="E4826" s="71">
        <v>30</v>
      </c>
      <c r="F4826" s="22" t="s">
        <v>100</v>
      </c>
      <c r="G4826" s="20"/>
      <c r="H4826" s="15" t="s">
        <v>5</v>
      </c>
      <c r="I4826" s="60"/>
    </row>
    <row r="4827" spans="1:9" s="61" customFormat="1" ht="78" x14ac:dyDescent="0.3">
      <c r="A4827" s="34" t="s">
        <v>4187</v>
      </c>
      <c r="B4827" s="66" t="s">
        <v>4403</v>
      </c>
      <c r="C4827" s="70" t="s">
        <v>4582</v>
      </c>
      <c r="D4827" s="34" t="s">
        <v>1771</v>
      </c>
      <c r="E4827" s="71">
        <v>20</v>
      </c>
      <c r="F4827" s="22" t="s">
        <v>100</v>
      </c>
      <c r="G4827" s="20"/>
      <c r="H4827" s="15" t="s">
        <v>5</v>
      </c>
      <c r="I4827" s="60"/>
    </row>
    <row r="4828" spans="1:9" s="61" customFormat="1" ht="78" x14ac:dyDescent="0.3">
      <c r="A4828" s="34" t="s">
        <v>4187</v>
      </c>
      <c r="B4828" s="66" t="s">
        <v>4403</v>
      </c>
      <c r="C4828" s="70" t="s">
        <v>4583</v>
      </c>
      <c r="D4828" s="34" t="s">
        <v>1771</v>
      </c>
      <c r="E4828" s="71">
        <v>20</v>
      </c>
      <c r="F4828" s="22" t="s">
        <v>100</v>
      </c>
      <c r="G4828" s="20"/>
      <c r="H4828" s="15" t="s">
        <v>5</v>
      </c>
      <c r="I4828" s="60"/>
    </row>
    <row r="4829" spans="1:9" s="61" customFormat="1" ht="78" x14ac:dyDescent="0.3">
      <c r="A4829" s="34" t="s">
        <v>4187</v>
      </c>
      <c r="B4829" s="66" t="s">
        <v>4403</v>
      </c>
      <c r="C4829" s="70" t="s">
        <v>2338</v>
      </c>
      <c r="D4829" s="34" t="s">
        <v>1771</v>
      </c>
      <c r="E4829" s="71">
        <v>30</v>
      </c>
      <c r="F4829" s="22" t="s">
        <v>100</v>
      </c>
      <c r="G4829" s="20"/>
      <c r="H4829" s="15" t="s">
        <v>5</v>
      </c>
      <c r="I4829" s="60"/>
    </row>
    <row r="4830" spans="1:9" s="61" customFormat="1" ht="78" x14ac:dyDescent="0.3">
      <c r="A4830" s="67" t="s">
        <v>4191</v>
      </c>
      <c r="B4830" s="66" t="s">
        <v>4403</v>
      </c>
      <c r="C4830" s="66" t="s">
        <v>2327</v>
      </c>
      <c r="D4830" s="67" t="s">
        <v>4192</v>
      </c>
      <c r="E4830" s="72">
        <v>10</v>
      </c>
      <c r="F4830" s="22" t="s">
        <v>100</v>
      </c>
      <c r="G4830" s="20"/>
      <c r="H4830" s="15" t="s">
        <v>5</v>
      </c>
      <c r="I4830" s="60"/>
    </row>
    <row r="4831" spans="1:9" s="61" customFormat="1" ht="78" x14ac:dyDescent="0.3">
      <c r="A4831" s="34" t="s">
        <v>4187</v>
      </c>
      <c r="B4831" s="66" t="s">
        <v>4403</v>
      </c>
      <c r="C4831" s="70" t="s">
        <v>2163</v>
      </c>
      <c r="D4831" s="34" t="s">
        <v>1771</v>
      </c>
      <c r="E4831" s="71">
        <v>10</v>
      </c>
      <c r="F4831" s="22" t="s">
        <v>100</v>
      </c>
      <c r="G4831" s="20"/>
      <c r="H4831" s="15" t="s">
        <v>5</v>
      </c>
      <c r="I4831" s="60"/>
    </row>
    <row r="4832" spans="1:9" s="61" customFormat="1" ht="78" x14ac:dyDescent="0.3">
      <c r="A4832" s="34" t="s">
        <v>4187</v>
      </c>
      <c r="B4832" s="66" t="s">
        <v>4403</v>
      </c>
      <c r="C4832" s="70" t="s">
        <v>4584</v>
      </c>
      <c r="D4832" s="34" t="s">
        <v>1771</v>
      </c>
      <c r="E4832" s="71">
        <v>30</v>
      </c>
      <c r="F4832" s="22" t="s">
        <v>100</v>
      </c>
      <c r="G4832" s="20"/>
      <c r="H4832" s="15" t="s">
        <v>5</v>
      </c>
      <c r="I4832" s="60"/>
    </row>
    <row r="4833" spans="1:9" s="61" customFormat="1" ht="78" x14ac:dyDescent="0.3">
      <c r="A4833" s="34" t="s">
        <v>4187</v>
      </c>
      <c r="B4833" s="66" t="s">
        <v>4403</v>
      </c>
      <c r="C4833" s="70" t="s">
        <v>765</v>
      </c>
      <c r="D4833" s="34" t="s">
        <v>1771</v>
      </c>
      <c r="E4833" s="71">
        <v>20</v>
      </c>
      <c r="F4833" s="22" t="s">
        <v>100</v>
      </c>
      <c r="G4833" s="20"/>
      <c r="H4833" s="15" t="s">
        <v>5</v>
      </c>
      <c r="I4833" s="60"/>
    </row>
    <row r="4834" spans="1:9" s="61" customFormat="1" ht="78" x14ac:dyDescent="0.3">
      <c r="A4834" s="34" t="s">
        <v>4187</v>
      </c>
      <c r="B4834" s="66" t="s">
        <v>4403</v>
      </c>
      <c r="C4834" s="66" t="s">
        <v>4585</v>
      </c>
      <c r="D4834" s="34" t="s">
        <v>1771</v>
      </c>
      <c r="E4834" s="71">
        <v>11</v>
      </c>
      <c r="F4834" s="22" t="s">
        <v>100</v>
      </c>
      <c r="G4834" s="20"/>
      <c r="H4834" s="15" t="s">
        <v>5</v>
      </c>
      <c r="I4834" s="60"/>
    </row>
    <row r="4835" spans="1:9" s="61" customFormat="1" ht="78" x14ac:dyDescent="0.3">
      <c r="A4835" s="34" t="s">
        <v>4187</v>
      </c>
      <c r="B4835" s="66" t="s">
        <v>4403</v>
      </c>
      <c r="C4835" s="70" t="s">
        <v>765</v>
      </c>
      <c r="D4835" s="34" t="s">
        <v>1771</v>
      </c>
      <c r="E4835" s="71">
        <v>30</v>
      </c>
      <c r="F4835" s="22" t="s">
        <v>100</v>
      </c>
      <c r="G4835" s="20"/>
      <c r="H4835" s="15" t="s">
        <v>5</v>
      </c>
      <c r="I4835" s="60"/>
    </row>
    <row r="4836" spans="1:9" s="61" customFormat="1" ht="78" x14ac:dyDescent="0.3">
      <c r="A4836" s="34" t="s">
        <v>4187</v>
      </c>
      <c r="B4836" s="66" t="s">
        <v>4403</v>
      </c>
      <c r="C4836" s="70" t="s">
        <v>2187</v>
      </c>
      <c r="D4836" s="34" t="s">
        <v>1771</v>
      </c>
      <c r="E4836" s="71">
        <v>20</v>
      </c>
      <c r="F4836" s="22" t="s">
        <v>100</v>
      </c>
      <c r="G4836" s="20"/>
      <c r="H4836" s="15" t="s">
        <v>5</v>
      </c>
      <c r="I4836" s="60"/>
    </row>
    <row r="4837" spans="1:9" s="61" customFormat="1" ht="78" x14ac:dyDescent="0.3">
      <c r="A4837" s="34" t="s">
        <v>4187</v>
      </c>
      <c r="B4837" s="66" t="s">
        <v>4403</v>
      </c>
      <c r="C4837" s="70" t="s">
        <v>2247</v>
      </c>
      <c r="D4837" s="34" t="s">
        <v>1771</v>
      </c>
      <c r="E4837" s="71">
        <v>20</v>
      </c>
      <c r="F4837" s="22" t="s">
        <v>100</v>
      </c>
      <c r="G4837" s="20"/>
      <c r="H4837" s="15" t="s">
        <v>5</v>
      </c>
      <c r="I4837" s="60"/>
    </row>
    <row r="4838" spans="1:9" s="61" customFormat="1" ht="78" x14ac:dyDescent="0.3">
      <c r="A4838" s="34" t="s">
        <v>4187</v>
      </c>
      <c r="B4838" s="66" t="s">
        <v>4403</v>
      </c>
      <c r="C4838" s="70" t="s">
        <v>2187</v>
      </c>
      <c r="D4838" s="34" t="s">
        <v>1771</v>
      </c>
      <c r="E4838" s="71">
        <v>30</v>
      </c>
      <c r="F4838" s="22" t="s">
        <v>100</v>
      </c>
      <c r="G4838" s="20"/>
      <c r="H4838" s="15" t="s">
        <v>5</v>
      </c>
      <c r="I4838" s="60"/>
    </row>
    <row r="4839" spans="1:9" s="61" customFormat="1" ht="78" x14ac:dyDescent="0.3">
      <c r="A4839" s="34" t="s">
        <v>4187</v>
      </c>
      <c r="B4839" s="66" t="s">
        <v>4403</v>
      </c>
      <c r="C4839" s="70" t="s">
        <v>2975</v>
      </c>
      <c r="D4839" s="34" t="s">
        <v>1771</v>
      </c>
      <c r="E4839" s="71">
        <v>30</v>
      </c>
      <c r="F4839" s="22" t="s">
        <v>100</v>
      </c>
      <c r="G4839" s="20"/>
      <c r="H4839" s="15" t="s">
        <v>5</v>
      </c>
      <c r="I4839" s="60"/>
    </row>
    <row r="4840" spans="1:9" s="61" customFormat="1" ht="78" x14ac:dyDescent="0.3">
      <c r="A4840" s="67" t="s">
        <v>4191</v>
      </c>
      <c r="B4840" s="66" t="s">
        <v>4403</v>
      </c>
      <c r="C4840" s="66" t="s">
        <v>4586</v>
      </c>
      <c r="D4840" s="67" t="s">
        <v>4192</v>
      </c>
      <c r="E4840" s="72">
        <v>20</v>
      </c>
      <c r="F4840" s="22" t="s">
        <v>100</v>
      </c>
      <c r="G4840" s="20"/>
      <c r="H4840" s="15" t="s">
        <v>5</v>
      </c>
      <c r="I4840" s="60"/>
    </row>
    <row r="4841" spans="1:9" s="61" customFormat="1" ht="78" x14ac:dyDescent="0.3">
      <c r="A4841" s="34" t="s">
        <v>4187</v>
      </c>
      <c r="B4841" s="66" t="s">
        <v>4403</v>
      </c>
      <c r="C4841" s="70" t="s">
        <v>2319</v>
      </c>
      <c r="D4841" s="34" t="s">
        <v>1771</v>
      </c>
      <c r="E4841" s="71">
        <v>30</v>
      </c>
      <c r="F4841" s="22" t="s">
        <v>100</v>
      </c>
      <c r="G4841" s="20"/>
      <c r="H4841" s="15" t="s">
        <v>5</v>
      </c>
      <c r="I4841" s="60"/>
    </row>
    <row r="4842" spans="1:9" s="61" customFormat="1" ht="78" x14ac:dyDescent="0.3">
      <c r="A4842" s="34" t="s">
        <v>4187</v>
      </c>
      <c r="B4842" s="66" t="s">
        <v>4403</v>
      </c>
      <c r="C4842" s="70" t="s">
        <v>58</v>
      </c>
      <c r="D4842" s="34" t="s">
        <v>1771</v>
      </c>
      <c r="E4842" s="71">
        <v>20</v>
      </c>
      <c r="F4842" s="22" t="s">
        <v>100</v>
      </c>
      <c r="G4842" s="20"/>
      <c r="H4842" s="15" t="s">
        <v>5</v>
      </c>
      <c r="I4842" s="60"/>
    </row>
    <row r="4843" spans="1:9" s="61" customFormat="1" ht="78" x14ac:dyDescent="0.3">
      <c r="A4843" s="34" t="s">
        <v>4187</v>
      </c>
      <c r="B4843" s="66" t="s">
        <v>4403</v>
      </c>
      <c r="C4843" s="70" t="s">
        <v>4515</v>
      </c>
      <c r="D4843" s="34" t="s">
        <v>1771</v>
      </c>
      <c r="E4843" s="71">
        <v>30</v>
      </c>
      <c r="F4843" s="22" t="s">
        <v>100</v>
      </c>
      <c r="G4843" s="20"/>
      <c r="H4843" s="15" t="s">
        <v>5</v>
      </c>
      <c r="I4843" s="60"/>
    </row>
    <row r="4844" spans="1:9" s="61" customFormat="1" ht="78" x14ac:dyDescent="0.3">
      <c r="A4844" s="34" t="s">
        <v>4187</v>
      </c>
      <c r="B4844" s="66" t="s">
        <v>4403</v>
      </c>
      <c r="C4844" s="66" t="s">
        <v>2317</v>
      </c>
      <c r="D4844" s="34" t="s">
        <v>1771</v>
      </c>
      <c r="E4844" s="71">
        <v>20</v>
      </c>
      <c r="F4844" s="22" t="s">
        <v>100</v>
      </c>
      <c r="G4844" s="20"/>
      <c r="H4844" s="15" t="s">
        <v>5</v>
      </c>
      <c r="I4844" s="60"/>
    </row>
    <row r="4845" spans="1:9" s="61" customFormat="1" ht="78" x14ac:dyDescent="0.3">
      <c r="A4845" s="67" t="s">
        <v>4191</v>
      </c>
      <c r="B4845" s="66" t="s">
        <v>4403</v>
      </c>
      <c r="C4845" s="66" t="s">
        <v>4587</v>
      </c>
      <c r="D4845" s="67" t="s">
        <v>4192</v>
      </c>
      <c r="E4845" s="72">
        <v>30</v>
      </c>
      <c r="F4845" s="22" t="s">
        <v>100</v>
      </c>
      <c r="G4845" s="20"/>
      <c r="H4845" s="15" t="s">
        <v>5</v>
      </c>
      <c r="I4845" s="60"/>
    </row>
    <row r="4846" spans="1:9" s="61" customFormat="1" ht="78" x14ac:dyDescent="0.3">
      <c r="A4846" s="34" t="s">
        <v>4187</v>
      </c>
      <c r="B4846" s="66" t="s">
        <v>4403</v>
      </c>
      <c r="C4846" s="70" t="s">
        <v>58</v>
      </c>
      <c r="D4846" s="34" t="s">
        <v>1771</v>
      </c>
      <c r="E4846" s="71">
        <v>30</v>
      </c>
      <c r="F4846" s="22" t="s">
        <v>100</v>
      </c>
      <c r="G4846" s="20"/>
      <c r="H4846" s="15" t="s">
        <v>5</v>
      </c>
      <c r="I4846" s="60"/>
    </row>
    <row r="4847" spans="1:9" s="61" customFormat="1" ht="78" x14ac:dyDescent="0.3">
      <c r="A4847" s="34" t="s">
        <v>4187</v>
      </c>
      <c r="B4847" s="66" t="s">
        <v>4403</v>
      </c>
      <c r="C4847" s="70" t="s">
        <v>2191</v>
      </c>
      <c r="D4847" s="34" t="s">
        <v>1771</v>
      </c>
      <c r="E4847" s="71">
        <v>20</v>
      </c>
      <c r="F4847" s="22" t="s">
        <v>100</v>
      </c>
      <c r="G4847" s="20"/>
      <c r="H4847" s="15" t="s">
        <v>5</v>
      </c>
      <c r="I4847" s="60"/>
    </row>
    <row r="4848" spans="1:9" s="61" customFormat="1" ht="97.5" x14ac:dyDescent="0.3">
      <c r="A4848" s="67" t="s">
        <v>4197</v>
      </c>
      <c r="B4848" s="66" t="s">
        <v>4403</v>
      </c>
      <c r="C4848" s="66" t="s">
        <v>2090</v>
      </c>
      <c r="D4848" s="67" t="s">
        <v>4192</v>
      </c>
      <c r="E4848" s="72">
        <v>30</v>
      </c>
      <c r="F4848" s="22" t="s">
        <v>100</v>
      </c>
      <c r="G4848" s="20"/>
      <c r="H4848" s="15" t="s">
        <v>5</v>
      </c>
      <c r="I4848" s="60"/>
    </row>
    <row r="4849" spans="1:9" s="61" customFormat="1" ht="78" x14ac:dyDescent="0.3">
      <c r="A4849" s="34" t="s">
        <v>4187</v>
      </c>
      <c r="B4849" s="66" t="s">
        <v>4403</v>
      </c>
      <c r="C4849" s="70" t="s">
        <v>2164</v>
      </c>
      <c r="D4849" s="34" t="s">
        <v>1771</v>
      </c>
      <c r="E4849" s="71">
        <v>20</v>
      </c>
      <c r="F4849" s="22" t="s">
        <v>100</v>
      </c>
      <c r="G4849" s="20"/>
      <c r="H4849" s="15" t="s">
        <v>5</v>
      </c>
      <c r="I4849" s="60"/>
    </row>
    <row r="4850" spans="1:9" s="61" customFormat="1" ht="78" x14ac:dyDescent="0.3">
      <c r="A4850" s="67" t="s">
        <v>4191</v>
      </c>
      <c r="B4850" s="66" t="s">
        <v>4403</v>
      </c>
      <c r="C4850" s="66" t="s">
        <v>4443</v>
      </c>
      <c r="D4850" s="67" t="s">
        <v>4192</v>
      </c>
      <c r="E4850" s="72">
        <v>10</v>
      </c>
      <c r="F4850" s="22" t="s">
        <v>100</v>
      </c>
      <c r="G4850" s="20"/>
      <c r="H4850" s="15" t="s">
        <v>5</v>
      </c>
      <c r="I4850" s="60"/>
    </row>
    <row r="4851" spans="1:9" s="61" customFormat="1" ht="78" x14ac:dyDescent="0.3">
      <c r="A4851" s="34" t="s">
        <v>4187</v>
      </c>
      <c r="B4851" s="66" t="s">
        <v>4403</v>
      </c>
      <c r="C4851" s="70" t="s">
        <v>2229</v>
      </c>
      <c r="D4851" s="34" t="s">
        <v>1771</v>
      </c>
      <c r="E4851" s="71">
        <v>20</v>
      </c>
      <c r="F4851" s="22" t="s">
        <v>100</v>
      </c>
      <c r="G4851" s="20"/>
      <c r="H4851" s="15" t="s">
        <v>5</v>
      </c>
      <c r="I4851" s="60"/>
    </row>
    <row r="4852" spans="1:9" s="61" customFormat="1" ht="78" x14ac:dyDescent="0.3">
      <c r="A4852" s="67" t="s">
        <v>4191</v>
      </c>
      <c r="B4852" s="66" t="s">
        <v>4403</v>
      </c>
      <c r="C4852" s="66" t="s">
        <v>2218</v>
      </c>
      <c r="D4852" s="67" t="s">
        <v>4192</v>
      </c>
      <c r="E4852" s="72">
        <v>30</v>
      </c>
      <c r="F4852" s="22" t="s">
        <v>100</v>
      </c>
      <c r="G4852" s="20"/>
      <c r="H4852" s="15" t="s">
        <v>5</v>
      </c>
      <c r="I4852" s="60"/>
    </row>
    <row r="4853" spans="1:9" s="61" customFormat="1" ht="78" x14ac:dyDescent="0.3">
      <c r="A4853" s="67" t="s">
        <v>4191</v>
      </c>
      <c r="B4853" s="66" t="s">
        <v>4403</v>
      </c>
      <c r="C4853" s="66" t="s">
        <v>4499</v>
      </c>
      <c r="D4853" s="67" t="s">
        <v>4192</v>
      </c>
      <c r="E4853" s="72">
        <v>30</v>
      </c>
      <c r="F4853" s="22" t="s">
        <v>100</v>
      </c>
      <c r="G4853" s="20"/>
      <c r="H4853" s="15" t="s">
        <v>5</v>
      </c>
      <c r="I4853" s="60"/>
    </row>
    <row r="4854" spans="1:9" s="61" customFormat="1" ht="78" x14ac:dyDescent="0.3">
      <c r="A4854" s="67" t="s">
        <v>4191</v>
      </c>
      <c r="B4854" s="66" t="s">
        <v>4403</v>
      </c>
      <c r="C4854" s="66" t="s">
        <v>4588</v>
      </c>
      <c r="D4854" s="67" t="s">
        <v>4192</v>
      </c>
      <c r="E4854" s="72">
        <v>20</v>
      </c>
      <c r="F4854" s="22" t="s">
        <v>100</v>
      </c>
      <c r="G4854" s="20"/>
      <c r="H4854" s="15" t="s">
        <v>5</v>
      </c>
      <c r="I4854" s="60"/>
    </row>
    <row r="4855" spans="1:9" s="61" customFormat="1" ht="78" x14ac:dyDescent="0.3">
      <c r="A4855" s="67" t="s">
        <v>4191</v>
      </c>
      <c r="B4855" s="66" t="s">
        <v>4403</v>
      </c>
      <c r="C4855" s="66" t="s">
        <v>4574</v>
      </c>
      <c r="D4855" s="67" t="s">
        <v>4192</v>
      </c>
      <c r="E4855" s="72">
        <v>10</v>
      </c>
      <c r="F4855" s="22" t="s">
        <v>100</v>
      </c>
      <c r="G4855" s="20"/>
      <c r="H4855" s="15" t="s">
        <v>5</v>
      </c>
      <c r="I4855" s="60"/>
    </row>
    <row r="4856" spans="1:9" s="61" customFormat="1" ht="78" x14ac:dyDescent="0.3">
      <c r="A4856" s="67" t="s">
        <v>4191</v>
      </c>
      <c r="B4856" s="66" t="s">
        <v>4403</v>
      </c>
      <c r="C4856" s="66" t="s">
        <v>2155</v>
      </c>
      <c r="D4856" s="67" t="s">
        <v>4192</v>
      </c>
      <c r="E4856" s="72">
        <v>30</v>
      </c>
      <c r="F4856" s="22" t="s">
        <v>100</v>
      </c>
      <c r="G4856" s="20"/>
      <c r="H4856" s="15" t="s">
        <v>5</v>
      </c>
      <c r="I4856" s="60"/>
    </row>
    <row r="4857" spans="1:9" s="61" customFormat="1" ht="78" x14ac:dyDescent="0.3">
      <c r="A4857" s="67" t="s">
        <v>4191</v>
      </c>
      <c r="B4857" s="66" t="s">
        <v>4403</v>
      </c>
      <c r="C4857" s="66" t="s">
        <v>2307</v>
      </c>
      <c r="D4857" s="67" t="s">
        <v>4192</v>
      </c>
      <c r="E4857" s="72">
        <v>30</v>
      </c>
      <c r="F4857" s="22" t="s">
        <v>100</v>
      </c>
      <c r="G4857" s="20"/>
      <c r="H4857" s="15" t="s">
        <v>5</v>
      </c>
      <c r="I4857" s="60"/>
    </row>
    <row r="4858" spans="1:9" s="61" customFormat="1" ht="78" x14ac:dyDescent="0.3">
      <c r="A4858" s="67" t="s">
        <v>4191</v>
      </c>
      <c r="B4858" s="66" t="s">
        <v>4403</v>
      </c>
      <c r="C4858" s="66" t="s">
        <v>2151</v>
      </c>
      <c r="D4858" s="67" t="s">
        <v>4192</v>
      </c>
      <c r="E4858" s="72">
        <v>30</v>
      </c>
      <c r="F4858" s="22" t="s">
        <v>100</v>
      </c>
      <c r="G4858" s="20"/>
      <c r="H4858" s="15" t="s">
        <v>5</v>
      </c>
      <c r="I4858" s="60"/>
    </row>
    <row r="4859" spans="1:9" s="61" customFormat="1" ht="78" x14ac:dyDescent="0.3">
      <c r="A4859" s="67" t="s">
        <v>4191</v>
      </c>
      <c r="B4859" s="66" t="s">
        <v>4403</v>
      </c>
      <c r="C4859" s="66" t="s">
        <v>2229</v>
      </c>
      <c r="D4859" s="67" t="s">
        <v>4192</v>
      </c>
      <c r="E4859" s="72">
        <v>30</v>
      </c>
      <c r="F4859" s="22" t="s">
        <v>100</v>
      </c>
      <c r="G4859" s="20"/>
      <c r="H4859" s="15" t="s">
        <v>5</v>
      </c>
      <c r="I4859" s="60"/>
    </row>
    <row r="4860" spans="1:9" s="61" customFormat="1" ht="78" x14ac:dyDescent="0.3">
      <c r="A4860" s="67" t="s">
        <v>4191</v>
      </c>
      <c r="B4860" s="66" t="s">
        <v>4403</v>
      </c>
      <c r="C4860" s="66" t="s">
        <v>2082</v>
      </c>
      <c r="D4860" s="67" t="s">
        <v>4192</v>
      </c>
      <c r="E4860" s="72">
        <v>30</v>
      </c>
      <c r="F4860" s="22" t="s">
        <v>100</v>
      </c>
      <c r="G4860" s="20"/>
      <c r="H4860" s="15" t="s">
        <v>5</v>
      </c>
      <c r="I4860" s="60"/>
    </row>
    <row r="4861" spans="1:9" s="61" customFormat="1" ht="78" x14ac:dyDescent="0.3">
      <c r="A4861" s="67" t="s">
        <v>4191</v>
      </c>
      <c r="B4861" s="66" t="s">
        <v>4403</v>
      </c>
      <c r="C4861" s="66" t="s">
        <v>2231</v>
      </c>
      <c r="D4861" s="67" t="s">
        <v>4192</v>
      </c>
      <c r="E4861" s="72">
        <v>20</v>
      </c>
      <c r="F4861" s="22" t="s">
        <v>100</v>
      </c>
      <c r="G4861" s="20"/>
      <c r="H4861" s="15" t="s">
        <v>5</v>
      </c>
      <c r="I4861" s="60"/>
    </row>
    <row r="4862" spans="1:9" s="61" customFormat="1" ht="78" x14ac:dyDescent="0.3">
      <c r="A4862" s="67" t="s">
        <v>4191</v>
      </c>
      <c r="B4862" s="66" t="s">
        <v>4403</v>
      </c>
      <c r="C4862" s="66" t="s">
        <v>2216</v>
      </c>
      <c r="D4862" s="67" t="s">
        <v>4192</v>
      </c>
      <c r="E4862" s="72">
        <v>9</v>
      </c>
      <c r="F4862" s="22" t="s">
        <v>100</v>
      </c>
      <c r="G4862" s="20"/>
      <c r="H4862" s="15" t="s">
        <v>5</v>
      </c>
      <c r="I4862" s="60"/>
    </row>
    <row r="4863" spans="1:9" s="61" customFormat="1" ht="97.5" x14ac:dyDescent="0.3">
      <c r="A4863" s="67" t="s">
        <v>4197</v>
      </c>
      <c r="B4863" s="66" t="s">
        <v>4403</v>
      </c>
      <c r="C4863" s="66" t="s">
        <v>2216</v>
      </c>
      <c r="D4863" s="67" t="s">
        <v>4192</v>
      </c>
      <c r="E4863" s="72">
        <v>21</v>
      </c>
      <c r="F4863" s="22" t="s">
        <v>100</v>
      </c>
      <c r="G4863" s="20"/>
      <c r="H4863" s="15" t="s">
        <v>5</v>
      </c>
      <c r="I4863" s="60"/>
    </row>
    <row r="4864" spans="1:9" s="61" customFormat="1" ht="78" x14ac:dyDescent="0.3">
      <c r="A4864" s="67" t="s">
        <v>4191</v>
      </c>
      <c r="B4864" s="66" t="s">
        <v>4403</v>
      </c>
      <c r="C4864" s="66" t="s">
        <v>4589</v>
      </c>
      <c r="D4864" s="67" t="s">
        <v>4192</v>
      </c>
      <c r="E4864" s="72">
        <v>10</v>
      </c>
      <c r="F4864" s="22" t="s">
        <v>100</v>
      </c>
      <c r="G4864" s="20"/>
      <c r="H4864" s="15" t="s">
        <v>5</v>
      </c>
      <c r="I4864" s="60"/>
    </row>
    <row r="4865" spans="1:9" s="61" customFormat="1" ht="78" x14ac:dyDescent="0.3">
      <c r="A4865" s="67" t="s">
        <v>4191</v>
      </c>
      <c r="B4865" s="66" t="s">
        <v>4403</v>
      </c>
      <c r="C4865" s="66" t="s">
        <v>4323</v>
      </c>
      <c r="D4865" s="67" t="s">
        <v>4192</v>
      </c>
      <c r="E4865" s="72">
        <v>30</v>
      </c>
      <c r="F4865" s="22" t="s">
        <v>100</v>
      </c>
      <c r="G4865" s="20"/>
      <c r="H4865" s="15" t="s">
        <v>5</v>
      </c>
      <c r="I4865" s="60"/>
    </row>
    <row r="4866" spans="1:9" s="61" customFormat="1" ht="78" x14ac:dyDescent="0.3">
      <c r="A4866" s="67" t="s">
        <v>4191</v>
      </c>
      <c r="B4866" s="66" t="s">
        <v>4403</v>
      </c>
      <c r="C4866" s="66" t="s">
        <v>2177</v>
      </c>
      <c r="D4866" s="67" t="s">
        <v>4192</v>
      </c>
      <c r="E4866" s="72">
        <v>30</v>
      </c>
      <c r="F4866" s="22" t="s">
        <v>100</v>
      </c>
      <c r="G4866" s="20"/>
      <c r="H4866" s="15" t="s">
        <v>5</v>
      </c>
      <c r="I4866" s="60"/>
    </row>
    <row r="4867" spans="1:9" s="61" customFormat="1" ht="78" x14ac:dyDescent="0.3">
      <c r="A4867" s="67" t="s">
        <v>4191</v>
      </c>
      <c r="B4867" s="66" t="s">
        <v>4403</v>
      </c>
      <c r="C4867" s="66" t="s">
        <v>4420</v>
      </c>
      <c r="D4867" s="67" t="s">
        <v>4192</v>
      </c>
      <c r="E4867" s="72">
        <v>30</v>
      </c>
      <c r="F4867" s="22" t="s">
        <v>100</v>
      </c>
      <c r="G4867" s="20"/>
      <c r="H4867" s="15" t="s">
        <v>5</v>
      </c>
      <c r="I4867" s="60"/>
    </row>
    <row r="4868" spans="1:9" s="61" customFormat="1" ht="78" x14ac:dyDescent="0.3">
      <c r="A4868" s="67" t="s">
        <v>4191</v>
      </c>
      <c r="B4868" s="66" t="s">
        <v>4403</v>
      </c>
      <c r="C4868" s="66" t="s">
        <v>2282</v>
      </c>
      <c r="D4868" s="67" t="s">
        <v>4192</v>
      </c>
      <c r="E4868" s="72">
        <v>37</v>
      </c>
      <c r="F4868" s="22" t="s">
        <v>100</v>
      </c>
      <c r="G4868" s="20"/>
      <c r="H4868" s="15" t="s">
        <v>5</v>
      </c>
      <c r="I4868" s="60"/>
    </row>
    <row r="4869" spans="1:9" s="61" customFormat="1" ht="78" x14ac:dyDescent="0.3">
      <c r="A4869" s="67" t="s">
        <v>4191</v>
      </c>
      <c r="B4869" s="66" t="s">
        <v>4403</v>
      </c>
      <c r="C4869" s="66" t="s">
        <v>2203</v>
      </c>
      <c r="D4869" s="67" t="s">
        <v>4192</v>
      </c>
      <c r="E4869" s="72">
        <v>30</v>
      </c>
      <c r="F4869" s="22" t="s">
        <v>100</v>
      </c>
      <c r="G4869" s="20"/>
      <c r="H4869" s="15" t="s">
        <v>5</v>
      </c>
      <c r="I4869" s="60"/>
    </row>
    <row r="4870" spans="1:9" s="61" customFormat="1" ht="78" x14ac:dyDescent="0.3">
      <c r="A4870" s="67" t="s">
        <v>4191</v>
      </c>
      <c r="B4870" s="66" t="s">
        <v>4403</v>
      </c>
      <c r="C4870" s="66" t="s">
        <v>4590</v>
      </c>
      <c r="D4870" s="67" t="s">
        <v>4192</v>
      </c>
      <c r="E4870" s="72">
        <v>30</v>
      </c>
      <c r="F4870" s="22" t="s">
        <v>100</v>
      </c>
      <c r="G4870" s="20"/>
      <c r="H4870" s="15" t="s">
        <v>5</v>
      </c>
      <c r="I4870" s="60"/>
    </row>
    <row r="4871" spans="1:9" s="61" customFormat="1" ht="78" x14ac:dyDescent="0.3">
      <c r="A4871" s="67" t="s">
        <v>4191</v>
      </c>
      <c r="B4871" s="66" t="s">
        <v>4403</v>
      </c>
      <c r="C4871" s="66" t="s">
        <v>4591</v>
      </c>
      <c r="D4871" s="67" t="s">
        <v>4192</v>
      </c>
      <c r="E4871" s="72">
        <v>30</v>
      </c>
      <c r="F4871" s="22" t="s">
        <v>100</v>
      </c>
      <c r="G4871" s="20"/>
      <c r="H4871" s="15" t="s">
        <v>5</v>
      </c>
      <c r="I4871" s="60"/>
    </row>
    <row r="4872" spans="1:9" s="61" customFormat="1" ht="78" x14ac:dyDescent="0.3">
      <c r="A4872" s="67" t="s">
        <v>4191</v>
      </c>
      <c r="B4872" s="66" t="s">
        <v>4403</v>
      </c>
      <c r="C4872" s="66" t="s">
        <v>4592</v>
      </c>
      <c r="D4872" s="67" t="s">
        <v>4192</v>
      </c>
      <c r="E4872" s="72">
        <v>20</v>
      </c>
      <c r="F4872" s="22" t="s">
        <v>100</v>
      </c>
      <c r="G4872" s="20"/>
      <c r="H4872" s="15" t="s">
        <v>5</v>
      </c>
      <c r="I4872" s="60"/>
    </row>
    <row r="4873" spans="1:9" s="61" customFormat="1" ht="78" x14ac:dyDescent="0.3">
      <c r="A4873" s="67" t="s">
        <v>4191</v>
      </c>
      <c r="B4873" s="66" t="s">
        <v>4403</v>
      </c>
      <c r="C4873" s="66" t="s">
        <v>4593</v>
      </c>
      <c r="D4873" s="67" t="s">
        <v>4192</v>
      </c>
      <c r="E4873" s="72">
        <v>20</v>
      </c>
      <c r="F4873" s="22" t="s">
        <v>100</v>
      </c>
      <c r="G4873" s="20"/>
      <c r="H4873" s="15" t="s">
        <v>5</v>
      </c>
      <c r="I4873" s="60"/>
    </row>
    <row r="4874" spans="1:9" s="61" customFormat="1" ht="78" x14ac:dyDescent="0.3">
      <c r="A4874" s="67" t="s">
        <v>4191</v>
      </c>
      <c r="B4874" s="66" t="s">
        <v>4403</v>
      </c>
      <c r="C4874" s="66" t="s">
        <v>4452</v>
      </c>
      <c r="D4874" s="67" t="s">
        <v>4192</v>
      </c>
      <c r="E4874" s="72">
        <v>30</v>
      </c>
      <c r="F4874" s="22" t="s">
        <v>100</v>
      </c>
      <c r="G4874" s="20"/>
      <c r="H4874" s="15" t="s">
        <v>5</v>
      </c>
      <c r="I4874" s="60"/>
    </row>
    <row r="4875" spans="1:9" s="61" customFormat="1" ht="78" x14ac:dyDescent="0.3">
      <c r="A4875" s="67" t="s">
        <v>4191</v>
      </c>
      <c r="B4875" s="66" t="s">
        <v>4403</v>
      </c>
      <c r="C4875" s="66" t="s">
        <v>4476</v>
      </c>
      <c r="D4875" s="67" t="s">
        <v>4192</v>
      </c>
      <c r="E4875" s="72">
        <v>10</v>
      </c>
      <c r="F4875" s="22" t="s">
        <v>100</v>
      </c>
      <c r="G4875" s="20"/>
      <c r="H4875" s="15" t="s">
        <v>5</v>
      </c>
      <c r="I4875" s="60"/>
    </row>
    <row r="4876" spans="1:9" s="61" customFormat="1" ht="78" x14ac:dyDescent="0.3">
      <c r="A4876" s="67" t="s">
        <v>4191</v>
      </c>
      <c r="B4876" s="66" t="s">
        <v>4403</v>
      </c>
      <c r="C4876" s="66" t="s">
        <v>4476</v>
      </c>
      <c r="D4876" s="67" t="s">
        <v>4192</v>
      </c>
      <c r="E4876" s="72">
        <v>30</v>
      </c>
      <c r="F4876" s="22" t="s">
        <v>100</v>
      </c>
      <c r="G4876" s="20"/>
      <c r="H4876" s="15" t="s">
        <v>5</v>
      </c>
      <c r="I4876" s="60"/>
    </row>
    <row r="4877" spans="1:9" s="61" customFormat="1" ht="78" x14ac:dyDescent="0.3">
      <c r="A4877" s="67" t="s">
        <v>4191</v>
      </c>
      <c r="B4877" s="66" t="s">
        <v>4403</v>
      </c>
      <c r="C4877" s="66" t="s">
        <v>4500</v>
      </c>
      <c r="D4877" s="67" t="s">
        <v>4192</v>
      </c>
      <c r="E4877" s="72">
        <v>90</v>
      </c>
      <c r="F4877" s="22" t="s">
        <v>100</v>
      </c>
      <c r="G4877" s="20"/>
      <c r="H4877" s="15" t="s">
        <v>5</v>
      </c>
      <c r="I4877" s="60"/>
    </row>
    <row r="4878" spans="1:9" s="61" customFormat="1" ht="78" x14ac:dyDescent="0.3">
      <c r="A4878" s="67" t="s">
        <v>4191</v>
      </c>
      <c r="B4878" s="66" t="s">
        <v>4403</v>
      </c>
      <c r="C4878" s="66" t="s">
        <v>2088</v>
      </c>
      <c r="D4878" s="67" t="s">
        <v>4192</v>
      </c>
      <c r="E4878" s="72">
        <v>30</v>
      </c>
      <c r="F4878" s="22" t="s">
        <v>100</v>
      </c>
      <c r="G4878" s="20"/>
      <c r="H4878" s="15" t="s">
        <v>5</v>
      </c>
      <c r="I4878" s="60"/>
    </row>
    <row r="4879" spans="1:9" s="61" customFormat="1" ht="78" x14ac:dyDescent="0.3">
      <c r="A4879" s="67" t="s">
        <v>4191</v>
      </c>
      <c r="B4879" s="66" t="s">
        <v>4403</v>
      </c>
      <c r="C4879" s="66" t="s">
        <v>4467</v>
      </c>
      <c r="D4879" s="67" t="s">
        <v>4192</v>
      </c>
      <c r="E4879" s="72">
        <v>30</v>
      </c>
      <c r="F4879" s="22" t="s">
        <v>100</v>
      </c>
      <c r="G4879" s="20"/>
      <c r="H4879" s="15" t="s">
        <v>5</v>
      </c>
      <c r="I4879" s="60"/>
    </row>
    <row r="4880" spans="1:9" s="61" customFormat="1" ht="78" x14ac:dyDescent="0.3">
      <c r="A4880" s="67" t="s">
        <v>4191</v>
      </c>
      <c r="B4880" s="66" t="s">
        <v>4403</v>
      </c>
      <c r="C4880" s="66" t="s">
        <v>4438</v>
      </c>
      <c r="D4880" s="67" t="s">
        <v>4192</v>
      </c>
      <c r="E4880" s="72">
        <v>12</v>
      </c>
      <c r="F4880" s="22" t="s">
        <v>100</v>
      </c>
      <c r="G4880" s="20"/>
      <c r="H4880" s="15" t="s">
        <v>5</v>
      </c>
      <c r="I4880" s="60"/>
    </row>
    <row r="4881" spans="1:9" s="61" customFormat="1" ht="78" x14ac:dyDescent="0.3">
      <c r="A4881" s="67" t="s">
        <v>4191</v>
      </c>
      <c r="B4881" s="66" t="s">
        <v>4403</v>
      </c>
      <c r="C4881" s="66" t="s">
        <v>2074</v>
      </c>
      <c r="D4881" s="67" t="s">
        <v>4192</v>
      </c>
      <c r="E4881" s="72">
        <v>30</v>
      </c>
      <c r="F4881" s="22" t="s">
        <v>100</v>
      </c>
      <c r="G4881" s="20"/>
      <c r="H4881" s="15" t="s">
        <v>5</v>
      </c>
      <c r="I4881" s="60"/>
    </row>
    <row r="4882" spans="1:9" s="61" customFormat="1" ht="78" x14ac:dyDescent="0.3">
      <c r="A4882" s="67" t="s">
        <v>4191</v>
      </c>
      <c r="B4882" s="66" t="s">
        <v>4403</v>
      </c>
      <c r="C4882" s="66" t="s">
        <v>4532</v>
      </c>
      <c r="D4882" s="67" t="s">
        <v>4192</v>
      </c>
      <c r="E4882" s="72">
        <v>30</v>
      </c>
      <c r="F4882" s="22" t="s">
        <v>100</v>
      </c>
      <c r="G4882" s="20"/>
      <c r="H4882" s="15" t="s">
        <v>5</v>
      </c>
      <c r="I4882" s="60"/>
    </row>
    <row r="4883" spans="1:9" s="61" customFormat="1" ht="78" x14ac:dyDescent="0.3">
      <c r="A4883" s="67" t="s">
        <v>4191</v>
      </c>
      <c r="B4883" s="66" t="s">
        <v>4403</v>
      </c>
      <c r="C4883" s="66" t="s">
        <v>4594</v>
      </c>
      <c r="D4883" s="67" t="s">
        <v>4192</v>
      </c>
      <c r="E4883" s="72">
        <v>108</v>
      </c>
      <c r="F4883" s="22" t="s">
        <v>100</v>
      </c>
      <c r="G4883" s="20"/>
      <c r="H4883" s="15" t="s">
        <v>5</v>
      </c>
      <c r="I4883" s="60"/>
    </row>
    <row r="4884" spans="1:9" s="61" customFormat="1" ht="78" x14ac:dyDescent="0.3">
      <c r="A4884" s="67" t="s">
        <v>4191</v>
      </c>
      <c r="B4884" s="66" t="s">
        <v>4403</v>
      </c>
      <c r="C4884" s="66" t="s">
        <v>4594</v>
      </c>
      <c r="D4884" s="67" t="s">
        <v>4192</v>
      </c>
      <c r="E4884" s="72">
        <v>20</v>
      </c>
      <c r="F4884" s="22" t="s">
        <v>100</v>
      </c>
      <c r="G4884" s="20"/>
      <c r="H4884" s="15" t="s">
        <v>5</v>
      </c>
      <c r="I4884" s="60"/>
    </row>
    <row r="4885" spans="1:9" s="61" customFormat="1" ht="78" x14ac:dyDescent="0.3">
      <c r="A4885" s="67" t="s">
        <v>4191</v>
      </c>
      <c r="B4885" s="66" t="s">
        <v>4403</v>
      </c>
      <c r="C4885" s="66" t="s">
        <v>2337</v>
      </c>
      <c r="D4885" s="67" t="s">
        <v>4192</v>
      </c>
      <c r="E4885" s="72">
        <v>36</v>
      </c>
      <c r="F4885" s="22" t="s">
        <v>100</v>
      </c>
      <c r="G4885" s="20"/>
      <c r="H4885" s="15" t="s">
        <v>5</v>
      </c>
      <c r="I4885" s="60"/>
    </row>
    <row r="4886" spans="1:9" s="61" customFormat="1" ht="78" x14ac:dyDescent="0.3">
      <c r="A4886" s="67" t="s">
        <v>4191</v>
      </c>
      <c r="B4886" s="66" t="s">
        <v>4403</v>
      </c>
      <c r="C4886" s="66" t="s">
        <v>4299</v>
      </c>
      <c r="D4886" s="67" t="s">
        <v>4192</v>
      </c>
      <c r="E4886" s="72">
        <v>20</v>
      </c>
      <c r="F4886" s="22" t="s">
        <v>100</v>
      </c>
      <c r="G4886" s="20"/>
      <c r="H4886" s="15" t="s">
        <v>5</v>
      </c>
      <c r="I4886" s="60"/>
    </row>
    <row r="4887" spans="1:9" s="61" customFormat="1" ht="78" x14ac:dyDescent="0.3">
      <c r="A4887" s="67" t="s">
        <v>4191</v>
      </c>
      <c r="B4887" s="66" t="s">
        <v>4403</v>
      </c>
      <c r="C4887" s="66" t="s">
        <v>4569</v>
      </c>
      <c r="D4887" s="67" t="s">
        <v>4192</v>
      </c>
      <c r="E4887" s="72">
        <v>30</v>
      </c>
      <c r="F4887" s="22" t="s">
        <v>100</v>
      </c>
      <c r="G4887" s="20"/>
      <c r="H4887" s="15" t="s">
        <v>5</v>
      </c>
      <c r="I4887" s="60"/>
    </row>
    <row r="4888" spans="1:9" s="61" customFormat="1" ht="78" x14ac:dyDescent="0.3">
      <c r="A4888" s="67" t="s">
        <v>4191</v>
      </c>
      <c r="B4888" s="66" t="s">
        <v>4403</v>
      </c>
      <c r="C4888" s="66" t="s">
        <v>2306</v>
      </c>
      <c r="D4888" s="67" t="s">
        <v>4192</v>
      </c>
      <c r="E4888" s="72">
        <v>30</v>
      </c>
      <c r="F4888" s="22" t="s">
        <v>100</v>
      </c>
      <c r="G4888" s="20"/>
      <c r="H4888" s="15" t="s">
        <v>5</v>
      </c>
      <c r="I4888" s="60"/>
    </row>
    <row r="4889" spans="1:9" s="61" customFormat="1" ht="78" x14ac:dyDescent="0.3">
      <c r="A4889" s="67" t="s">
        <v>4191</v>
      </c>
      <c r="B4889" s="66" t="s">
        <v>4403</v>
      </c>
      <c r="C4889" s="66" t="s">
        <v>2288</v>
      </c>
      <c r="D4889" s="67" t="s">
        <v>4192</v>
      </c>
      <c r="E4889" s="72">
        <v>180</v>
      </c>
      <c r="F4889" s="22" t="s">
        <v>100</v>
      </c>
      <c r="G4889" s="20"/>
      <c r="H4889" s="15" t="s">
        <v>5</v>
      </c>
      <c r="I4889" s="60"/>
    </row>
    <row r="4890" spans="1:9" s="61" customFormat="1" ht="97.5" x14ac:dyDescent="0.3">
      <c r="A4890" s="67" t="s">
        <v>4197</v>
      </c>
      <c r="B4890" s="66" t="s">
        <v>4403</v>
      </c>
      <c r="C4890" s="66" t="s">
        <v>4481</v>
      </c>
      <c r="D4890" s="67" t="s">
        <v>4192</v>
      </c>
      <c r="E4890" s="72">
        <v>20</v>
      </c>
      <c r="F4890" s="22" t="s">
        <v>100</v>
      </c>
      <c r="G4890" s="20"/>
      <c r="H4890" s="15" t="s">
        <v>5</v>
      </c>
      <c r="I4890" s="60"/>
    </row>
    <row r="4891" spans="1:9" s="61" customFormat="1" ht="78" x14ac:dyDescent="0.3">
      <c r="A4891" s="67" t="s">
        <v>4191</v>
      </c>
      <c r="B4891" s="66" t="s">
        <v>4403</v>
      </c>
      <c r="C4891" s="66" t="s">
        <v>4284</v>
      </c>
      <c r="D4891" s="67" t="s">
        <v>4192</v>
      </c>
      <c r="E4891" s="72">
        <v>30</v>
      </c>
      <c r="F4891" s="22" t="s">
        <v>100</v>
      </c>
      <c r="G4891" s="20"/>
      <c r="H4891" s="15" t="s">
        <v>5</v>
      </c>
      <c r="I4891" s="60"/>
    </row>
    <row r="4892" spans="1:9" s="61" customFormat="1" ht="78" x14ac:dyDescent="0.3">
      <c r="A4892" s="67" t="s">
        <v>4191</v>
      </c>
      <c r="B4892" s="66" t="s">
        <v>4403</v>
      </c>
      <c r="C4892" s="66" t="s">
        <v>4481</v>
      </c>
      <c r="D4892" s="67" t="s">
        <v>4192</v>
      </c>
      <c r="E4892" s="72">
        <v>10</v>
      </c>
      <c r="F4892" s="22" t="s">
        <v>100</v>
      </c>
      <c r="G4892" s="20"/>
      <c r="H4892" s="15" t="s">
        <v>5</v>
      </c>
      <c r="I4892" s="60"/>
    </row>
    <row r="4893" spans="1:9" s="61" customFormat="1" ht="78" x14ac:dyDescent="0.3">
      <c r="A4893" s="67" t="s">
        <v>4191</v>
      </c>
      <c r="B4893" s="66" t="s">
        <v>4403</v>
      </c>
      <c r="C4893" s="66" t="s">
        <v>2212</v>
      </c>
      <c r="D4893" s="67" t="s">
        <v>4192</v>
      </c>
      <c r="E4893" s="72">
        <v>20</v>
      </c>
      <c r="F4893" s="22" t="s">
        <v>100</v>
      </c>
      <c r="G4893" s="20"/>
      <c r="H4893" s="15" t="s">
        <v>5</v>
      </c>
      <c r="I4893" s="60"/>
    </row>
    <row r="4894" spans="1:9" s="61" customFormat="1" ht="78" x14ac:dyDescent="0.3">
      <c r="A4894" s="67" t="s">
        <v>4191</v>
      </c>
      <c r="B4894" s="66" t="s">
        <v>4403</v>
      </c>
      <c r="C4894" s="66" t="s">
        <v>2108</v>
      </c>
      <c r="D4894" s="67" t="s">
        <v>4192</v>
      </c>
      <c r="E4894" s="72">
        <v>30</v>
      </c>
      <c r="F4894" s="22" t="s">
        <v>100</v>
      </c>
      <c r="G4894" s="20"/>
      <c r="H4894" s="15" t="s">
        <v>5</v>
      </c>
      <c r="I4894" s="60"/>
    </row>
    <row r="4895" spans="1:9" s="61" customFormat="1" ht="78" x14ac:dyDescent="0.3">
      <c r="A4895" s="67" t="s">
        <v>4191</v>
      </c>
      <c r="B4895" s="66" t="s">
        <v>4403</v>
      </c>
      <c r="C4895" s="66" t="s">
        <v>2233</v>
      </c>
      <c r="D4895" s="67" t="s">
        <v>4192</v>
      </c>
      <c r="E4895" s="72">
        <v>22</v>
      </c>
      <c r="F4895" s="22" t="s">
        <v>100</v>
      </c>
      <c r="G4895" s="20"/>
      <c r="H4895" s="15" t="s">
        <v>5</v>
      </c>
      <c r="I4895" s="60"/>
    </row>
    <row r="4896" spans="1:9" s="61" customFormat="1" ht="97.5" x14ac:dyDescent="0.3">
      <c r="A4896" s="67" t="s">
        <v>4197</v>
      </c>
      <c r="B4896" s="66" t="s">
        <v>4403</v>
      </c>
      <c r="C4896" s="66" t="s">
        <v>4595</v>
      </c>
      <c r="D4896" s="67" t="s">
        <v>4192</v>
      </c>
      <c r="E4896" s="72">
        <v>18</v>
      </c>
      <c r="F4896" s="22" t="s">
        <v>100</v>
      </c>
      <c r="G4896" s="20"/>
      <c r="H4896" s="15" t="s">
        <v>5</v>
      </c>
      <c r="I4896" s="60"/>
    </row>
    <row r="4897" spans="1:9" s="61" customFormat="1" ht="78" x14ac:dyDescent="0.3">
      <c r="A4897" s="67" t="s">
        <v>4191</v>
      </c>
      <c r="B4897" s="66" t="s">
        <v>4403</v>
      </c>
      <c r="C4897" s="66" t="s">
        <v>4595</v>
      </c>
      <c r="D4897" s="67" t="s">
        <v>4192</v>
      </c>
      <c r="E4897" s="72">
        <v>10</v>
      </c>
      <c r="F4897" s="22" t="s">
        <v>100</v>
      </c>
      <c r="G4897" s="20"/>
      <c r="H4897" s="15" t="s">
        <v>5</v>
      </c>
      <c r="I4897" s="60"/>
    </row>
    <row r="4898" spans="1:9" s="61" customFormat="1" ht="97.5" x14ac:dyDescent="0.3">
      <c r="A4898" s="67" t="s">
        <v>4197</v>
      </c>
      <c r="B4898" s="66" t="s">
        <v>4403</v>
      </c>
      <c r="C4898" s="66" t="s">
        <v>2244</v>
      </c>
      <c r="D4898" s="67" t="s">
        <v>4192</v>
      </c>
      <c r="E4898" s="72">
        <v>30</v>
      </c>
      <c r="F4898" s="22" t="s">
        <v>100</v>
      </c>
      <c r="G4898" s="20"/>
      <c r="H4898" s="15" t="s">
        <v>5</v>
      </c>
      <c r="I4898" s="60"/>
    </row>
    <row r="4899" spans="1:9" s="61" customFormat="1" ht="78" x14ac:dyDescent="0.3">
      <c r="A4899" s="67" t="s">
        <v>4191</v>
      </c>
      <c r="B4899" s="66" t="s">
        <v>4403</v>
      </c>
      <c r="C4899" s="66" t="s">
        <v>2188</v>
      </c>
      <c r="D4899" s="67" t="s">
        <v>4192</v>
      </c>
      <c r="E4899" s="72">
        <v>10</v>
      </c>
      <c r="F4899" s="22" t="s">
        <v>100</v>
      </c>
      <c r="G4899" s="20"/>
      <c r="H4899" s="15" t="s">
        <v>5</v>
      </c>
      <c r="I4899" s="60"/>
    </row>
    <row r="4900" spans="1:9" s="61" customFormat="1" ht="78" x14ac:dyDescent="0.3">
      <c r="A4900" s="67" t="s">
        <v>4191</v>
      </c>
      <c r="B4900" s="66" t="s">
        <v>4403</v>
      </c>
      <c r="C4900" s="66" t="s">
        <v>1496</v>
      </c>
      <c r="D4900" s="67" t="s">
        <v>4192</v>
      </c>
      <c r="E4900" s="72">
        <v>36</v>
      </c>
      <c r="F4900" s="22" t="s">
        <v>100</v>
      </c>
      <c r="G4900" s="20"/>
      <c r="H4900" s="15" t="s">
        <v>5</v>
      </c>
      <c r="I4900" s="60"/>
    </row>
    <row r="4901" spans="1:9" s="61" customFormat="1" ht="78" x14ac:dyDescent="0.3">
      <c r="A4901" s="67" t="s">
        <v>4191</v>
      </c>
      <c r="B4901" s="66" t="s">
        <v>4403</v>
      </c>
      <c r="C4901" s="66" t="s">
        <v>4428</v>
      </c>
      <c r="D4901" s="67" t="s">
        <v>4192</v>
      </c>
      <c r="E4901" s="72">
        <v>10</v>
      </c>
      <c r="F4901" s="22" t="s">
        <v>100</v>
      </c>
      <c r="G4901" s="20"/>
      <c r="H4901" s="15" t="s">
        <v>5</v>
      </c>
      <c r="I4901" s="60"/>
    </row>
    <row r="4902" spans="1:9" s="61" customFormat="1" ht="78" x14ac:dyDescent="0.3">
      <c r="A4902" s="67" t="s">
        <v>4191</v>
      </c>
      <c r="B4902" s="66" t="s">
        <v>4403</v>
      </c>
      <c r="C4902" s="66" t="s">
        <v>2234</v>
      </c>
      <c r="D4902" s="67" t="s">
        <v>4192</v>
      </c>
      <c r="E4902" s="72">
        <v>10</v>
      </c>
      <c r="F4902" s="22" t="s">
        <v>100</v>
      </c>
      <c r="G4902" s="20"/>
      <c r="H4902" s="15" t="s">
        <v>5</v>
      </c>
      <c r="I4902" s="60"/>
    </row>
    <row r="4903" spans="1:9" s="61" customFormat="1" ht="78" x14ac:dyDescent="0.3">
      <c r="A4903" s="67" t="s">
        <v>4191</v>
      </c>
      <c r="B4903" s="66" t="s">
        <v>4403</v>
      </c>
      <c r="C4903" s="66" t="s">
        <v>2158</v>
      </c>
      <c r="D4903" s="67" t="s">
        <v>4192</v>
      </c>
      <c r="E4903" s="72">
        <v>21</v>
      </c>
      <c r="F4903" s="22" t="s">
        <v>100</v>
      </c>
      <c r="G4903" s="20"/>
      <c r="H4903" s="15" t="s">
        <v>5</v>
      </c>
      <c r="I4903" s="60"/>
    </row>
    <row r="4904" spans="1:9" s="61" customFormat="1" ht="97.5" x14ac:dyDescent="0.3">
      <c r="A4904" s="67" t="s">
        <v>4197</v>
      </c>
      <c r="B4904" s="66" t="s">
        <v>4403</v>
      </c>
      <c r="C4904" s="66" t="s">
        <v>2158</v>
      </c>
      <c r="D4904" s="67" t="s">
        <v>4192</v>
      </c>
      <c r="E4904" s="72">
        <v>9</v>
      </c>
      <c r="F4904" s="22" t="s">
        <v>100</v>
      </c>
      <c r="G4904" s="20"/>
      <c r="H4904" s="15" t="s">
        <v>5</v>
      </c>
      <c r="I4904" s="60"/>
    </row>
    <row r="4905" spans="1:9" s="61" customFormat="1" ht="78" x14ac:dyDescent="0.3">
      <c r="A4905" s="67" t="s">
        <v>4191</v>
      </c>
      <c r="B4905" s="66" t="s">
        <v>4403</v>
      </c>
      <c r="C4905" s="66" t="s">
        <v>578</v>
      </c>
      <c r="D4905" s="67" t="s">
        <v>4192</v>
      </c>
      <c r="E4905" s="72">
        <v>30</v>
      </c>
      <c r="F4905" s="22" t="s">
        <v>100</v>
      </c>
      <c r="G4905" s="20"/>
      <c r="H4905" s="15" t="s">
        <v>5</v>
      </c>
      <c r="I4905" s="60"/>
    </row>
    <row r="4906" spans="1:9" s="61" customFormat="1" ht="78" x14ac:dyDescent="0.3">
      <c r="A4906" s="67" t="s">
        <v>4191</v>
      </c>
      <c r="B4906" s="66" t="s">
        <v>4403</v>
      </c>
      <c r="C4906" s="66" t="s">
        <v>4560</v>
      </c>
      <c r="D4906" s="67" t="s">
        <v>4192</v>
      </c>
      <c r="E4906" s="72">
        <v>30</v>
      </c>
      <c r="F4906" s="22" t="s">
        <v>100</v>
      </c>
      <c r="G4906" s="20"/>
      <c r="H4906" s="15" t="s">
        <v>5</v>
      </c>
      <c r="I4906" s="60"/>
    </row>
    <row r="4907" spans="1:9" s="61" customFormat="1" ht="78" x14ac:dyDescent="0.3">
      <c r="A4907" s="67" t="s">
        <v>4191</v>
      </c>
      <c r="B4907" s="66" t="s">
        <v>4403</v>
      </c>
      <c r="C4907" s="66" t="s">
        <v>4596</v>
      </c>
      <c r="D4907" s="67" t="s">
        <v>4192</v>
      </c>
      <c r="E4907" s="72">
        <v>20</v>
      </c>
      <c r="F4907" s="22" t="s">
        <v>100</v>
      </c>
      <c r="G4907" s="20"/>
      <c r="H4907" s="15" t="s">
        <v>5</v>
      </c>
      <c r="I4907" s="60"/>
    </row>
    <row r="4908" spans="1:9" s="61" customFormat="1" ht="78" x14ac:dyDescent="0.3">
      <c r="A4908" s="67" t="s">
        <v>4191</v>
      </c>
      <c r="B4908" s="66" t="s">
        <v>4403</v>
      </c>
      <c r="C4908" s="66" t="s">
        <v>2304</v>
      </c>
      <c r="D4908" s="67" t="s">
        <v>4192</v>
      </c>
      <c r="E4908" s="72">
        <v>30</v>
      </c>
      <c r="F4908" s="22" t="s">
        <v>100</v>
      </c>
      <c r="G4908" s="20"/>
      <c r="H4908" s="15" t="s">
        <v>5</v>
      </c>
      <c r="I4908" s="60"/>
    </row>
    <row r="4909" spans="1:9" s="61" customFormat="1" ht="78" x14ac:dyDescent="0.3">
      <c r="A4909" s="67" t="s">
        <v>4191</v>
      </c>
      <c r="B4909" s="66" t="s">
        <v>4403</v>
      </c>
      <c r="C4909" s="66" t="s">
        <v>4597</v>
      </c>
      <c r="D4909" s="67" t="s">
        <v>4192</v>
      </c>
      <c r="E4909" s="72">
        <v>20</v>
      </c>
      <c r="F4909" s="22" t="s">
        <v>100</v>
      </c>
      <c r="G4909" s="20"/>
      <c r="H4909" s="15" t="s">
        <v>5</v>
      </c>
      <c r="I4909" s="60"/>
    </row>
    <row r="4910" spans="1:9" s="61" customFormat="1" ht="78" x14ac:dyDescent="0.3">
      <c r="A4910" s="67" t="s">
        <v>4191</v>
      </c>
      <c r="B4910" s="66" t="s">
        <v>4403</v>
      </c>
      <c r="C4910" s="66" t="s">
        <v>4550</v>
      </c>
      <c r="D4910" s="67" t="s">
        <v>4192</v>
      </c>
      <c r="E4910" s="72">
        <v>48</v>
      </c>
      <c r="F4910" s="22" t="s">
        <v>100</v>
      </c>
      <c r="G4910" s="20"/>
      <c r="H4910" s="15" t="s">
        <v>5</v>
      </c>
      <c r="I4910" s="60"/>
    </row>
    <row r="4911" spans="1:9" s="61" customFormat="1" ht="78" x14ac:dyDescent="0.3">
      <c r="A4911" s="67" t="s">
        <v>4191</v>
      </c>
      <c r="B4911" s="66" t="s">
        <v>4403</v>
      </c>
      <c r="C4911" s="66" t="s">
        <v>2287</v>
      </c>
      <c r="D4911" s="67" t="s">
        <v>4192</v>
      </c>
      <c r="E4911" s="72">
        <v>30</v>
      </c>
      <c r="F4911" s="22" t="s">
        <v>100</v>
      </c>
      <c r="G4911" s="20"/>
      <c r="H4911" s="15" t="s">
        <v>5</v>
      </c>
      <c r="I4911" s="60"/>
    </row>
    <row r="4912" spans="1:9" s="61" customFormat="1" ht="78" x14ac:dyDescent="0.3">
      <c r="A4912" s="67" t="s">
        <v>4191</v>
      </c>
      <c r="B4912" s="66" t="s">
        <v>4403</v>
      </c>
      <c r="C4912" s="66" t="s">
        <v>4437</v>
      </c>
      <c r="D4912" s="67" t="s">
        <v>4192</v>
      </c>
      <c r="E4912" s="72">
        <v>30</v>
      </c>
      <c r="F4912" s="22" t="s">
        <v>100</v>
      </c>
      <c r="G4912" s="20"/>
      <c r="H4912" s="15" t="s">
        <v>5</v>
      </c>
      <c r="I4912" s="60"/>
    </row>
    <row r="4913" spans="1:9" s="61" customFormat="1" ht="78" x14ac:dyDescent="0.3">
      <c r="A4913" s="67" t="s">
        <v>4191</v>
      </c>
      <c r="B4913" s="66" t="s">
        <v>4403</v>
      </c>
      <c r="C4913" s="66" t="s">
        <v>4558</v>
      </c>
      <c r="D4913" s="67" t="s">
        <v>4192</v>
      </c>
      <c r="E4913" s="72">
        <v>10</v>
      </c>
      <c r="F4913" s="22" t="s">
        <v>100</v>
      </c>
      <c r="G4913" s="20"/>
      <c r="H4913" s="15" t="s">
        <v>5</v>
      </c>
      <c r="I4913" s="60"/>
    </row>
    <row r="4914" spans="1:9" s="61" customFormat="1" ht="78" x14ac:dyDescent="0.3">
      <c r="A4914" s="67" t="s">
        <v>4191</v>
      </c>
      <c r="B4914" s="66" t="s">
        <v>4403</v>
      </c>
      <c r="C4914" s="66" t="s">
        <v>2986</v>
      </c>
      <c r="D4914" s="67" t="s">
        <v>4192</v>
      </c>
      <c r="E4914" s="72">
        <v>30</v>
      </c>
      <c r="F4914" s="22" t="s">
        <v>100</v>
      </c>
      <c r="G4914" s="20"/>
      <c r="H4914" s="15" t="s">
        <v>5</v>
      </c>
      <c r="I4914" s="60"/>
    </row>
    <row r="4915" spans="1:9" s="61" customFormat="1" ht="78" x14ac:dyDescent="0.3">
      <c r="A4915" s="67" t="s">
        <v>4191</v>
      </c>
      <c r="B4915" s="66" t="s">
        <v>4403</v>
      </c>
      <c r="C4915" s="66" t="s">
        <v>4064</v>
      </c>
      <c r="D4915" s="67" t="s">
        <v>4192</v>
      </c>
      <c r="E4915" s="72">
        <v>10</v>
      </c>
      <c r="F4915" s="22" t="s">
        <v>100</v>
      </c>
      <c r="G4915" s="20"/>
      <c r="H4915" s="15" t="s">
        <v>5</v>
      </c>
      <c r="I4915" s="60"/>
    </row>
    <row r="4916" spans="1:9" s="61" customFormat="1" ht="78" x14ac:dyDescent="0.3">
      <c r="A4916" s="67" t="s">
        <v>4191</v>
      </c>
      <c r="B4916" s="66" t="s">
        <v>4403</v>
      </c>
      <c r="C4916" s="66" t="s">
        <v>4598</v>
      </c>
      <c r="D4916" s="67" t="s">
        <v>4192</v>
      </c>
      <c r="E4916" s="72">
        <v>30</v>
      </c>
      <c r="F4916" s="22" t="s">
        <v>100</v>
      </c>
      <c r="G4916" s="20"/>
      <c r="H4916" s="15" t="s">
        <v>5</v>
      </c>
      <c r="I4916" s="60"/>
    </row>
    <row r="4917" spans="1:9" s="61" customFormat="1" ht="78" x14ac:dyDescent="0.3">
      <c r="A4917" s="67" t="s">
        <v>4191</v>
      </c>
      <c r="B4917" s="66" t="s">
        <v>4403</v>
      </c>
      <c r="C4917" s="66" t="s">
        <v>4064</v>
      </c>
      <c r="D4917" s="67" t="s">
        <v>4192</v>
      </c>
      <c r="E4917" s="72">
        <v>20</v>
      </c>
      <c r="F4917" s="22" t="s">
        <v>100</v>
      </c>
      <c r="G4917" s="20"/>
      <c r="H4917" s="15" t="s">
        <v>5</v>
      </c>
      <c r="I4917" s="60"/>
    </row>
    <row r="4918" spans="1:9" s="61" customFormat="1" ht="78" x14ac:dyDescent="0.3">
      <c r="A4918" s="67" t="s">
        <v>4191</v>
      </c>
      <c r="B4918" s="66" t="s">
        <v>4403</v>
      </c>
      <c r="C4918" s="66" t="s">
        <v>2211</v>
      </c>
      <c r="D4918" s="67" t="s">
        <v>4192</v>
      </c>
      <c r="E4918" s="72">
        <v>20</v>
      </c>
      <c r="F4918" s="22" t="s">
        <v>100</v>
      </c>
      <c r="G4918" s="20"/>
      <c r="H4918" s="15" t="s">
        <v>5</v>
      </c>
      <c r="I4918" s="60"/>
    </row>
    <row r="4919" spans="1:9" s="61" customFormat="1" ht="78" x14ac:dyDescent="0.3">
      <c r="A4919" s="67" t="s">
        <v>4191</v>
      </c>
      <c r="B4919" s="66" t="s">
        <v>4403</v>
      </c>
      <c r="C4919" s="66" t="s">
        <v>4488</v>
      </c>
      <c r="D4919" s="67" t="s">
        <v>4192</v>
      </c>
      <c r="E4919" s="72">
        <v>30</v>
      </c>
      <c r="F4919" s="22" t="s">
        <v>100</v>
      </c>
      <c r="G4919" s="20"/>
      <c r="H4919" s="15" t="s">
        <v>5</v>
      </c>
      <c r="I4919" s="60"/>
    </row>
    <row r="4920" spans="1:9" s="61" customFormat="1" ht="78" x14ac:dyDescent="0.3">
      <c r="A4920" s="67" t="s">
        <v>4191</v>
      </c>
      <c r="B4920" s="66" t="s">
        <v>4403</v>
      </c>
      <c r="C4920" s="66" t="s">
        <v>4599</v>
      </c>
      <c r="D4920" s="67" t="s">
        <v>4192</v>
      </c>
      <c r="E4920" s="72">
        <v>22</v>
      </c>
      <c r="F4920" s="22" t="s">
        <v>100</v>
      </c>
      <c r="G4920" s="20"/>
      <c r="H4920" s="15" t="s">
        <v>5</v>
      </c>
      <c r="I4920" s="60"/>
    </row>
    <row r="4921" spans="1:9" s="61" customFormat="1" ht="78" x14ac:dyDescent="0.3">
      <c r="A4921" s="67" t="s">
        <v>4191</v>
      </c>
      <c r="B4921" s="66" t="s">
        <v>4403</v>
      </c>
      <c r="C4921" s="66" t="s">
        <v>4600</v>
      </c>
      <c r="D4921" s="67" t="s">
        <v>4192</v>
      </c>
      <c r="E4921" s="72">
        <v>21</v>
      </c>
      <c r="F4921" s="22" t="s">
        <v>100</v>
      </c>
      <c r="G4921" s="20"/>
      <c r="H4921" s="15" t="s">
        <v>5</v>
      </c>
      <c r="I4921" s="60"/>
    </row>
    <row r="4922" spans="1:9" s="61" customFormat="1" ht="78" x14ac:dyDescent="0.3">
      <c r="A4922" s="67" t="s">
        <v>4191</v>
      </c>
      <c r="B4922" s="66" t="s">
        <v>4403</v>
      </c>
      <c r="C4922" s="66" t="s">
        <v>2967</v>
      </c>
      <c r="D4922" s="67" t="s">
        <v>4192</v>
      </c>
      <c r="E4922" s="72">
        <v>30</v>
      </c>
      <c r="F4922" s="22" t="s">
        <v>100</v>
      </c>
      <c r="G4922" s="20"/>
      <c r="H4922" s="15" t="s">
        <v>5</v>
      </c>
      <c r="I4922" s="60"/>
    </row>
    <row r="4923" spans="1:9" s="61" customFormat="1" ht="78" x14ac:dyDescent="0.3">
      <c r="A4923" s="67" t="s">
        <v>4191</v>
      </c>
      <c r="B4923" s="66" t="s">
        <v>4403</v>
      </c>
      <c r="C4923" s="66" t="s">
        <v>4488</v>
      </c>
      <c r="D4923" s="67" t="s">
        <v>4192</v>
      </c>
      <c r="E4923" s="72">
        <v>30</v>
      </c>
      <c r="F4923" s="22" t="s">
        <v>100</v>
      </c>
      <c r="G4923" s="20"/>
      <c r="H4923" s="15" t="s">
        <v>5</v>
      </c>
      <c r="I4923" s="60"/>
    </row>
    <row r="4924" spans="1:9" s="61" customFormat="1" ht="97.5" x14ac:dyDescent="0.3">
      <c r="A4924" s="67" t="s">
        <v>4197</v>
      </c>
      <c r="B4924" s="66" t="s">
        <v>4403</v>
      </c>
      <c r="C4924" s="66" t="s">
        <v>2191</v>
      </c>
      <c r="D4924" s="67" t="s">
        <v>4192</v>
      </c>
      <c r="E4924" s="72">
        <v>29</v>
      </c>
      <c r="F4924" s="22" t="s">
        <v>100</v>
      </c>
      <c r="G4924" s="20"/>
      <c r="H4924" s="15" t="s">
        <v>5</v>
      </c>
      <c r="I4924" s="60"/>
    </row>
    <row r="4925" spans="1:9" s="61" customFormat="1" ht="78" x14ac:dyDescent="0.3">
      <c r="A4925" s="67" t="s">
        <v>4191</v>
      </c>
      <c r="B4925" s="66" t="s">
        <v>4403</v>
      </c>
      <c r="C4925" s="66" t="s">
        <v>4601</v>
      </c>
      <c r="D4925" s="67" t="s">
        <v>4192</v>
      </c>
      <c r="E4925" s="72">
        <v>10</v>
      </c>
      <c r="F4925" s="22" t="s">
        <v>100</v>
      </c>
      <c r="G4925" s="20"/>
      <c r="H4925" s="15" t="s">
        <v>5</v>
      </c>
      <c r="I4925" s="60"/>
    </row>
    <row r="4926" spans="1:9" s="61" customFormat="1" ht="78" x14ac:dyDescent="0.3">
      <c r="A4926" s="67" t="s">
        <v>4191</v>
      </c>
      <c r="B4926" s="66" t="s">
        <v>4403</v>
      </c>
      <c r="C4926" s="66" t="s">
        <v>4602</v>
      </c>
      <c r="D4926" s="67" t="s">
        <v>4192</v>
      </c>
      <c r="E4926" s="72">
        <v>20</v>
      </c>
      <c r="F4926" s="22" t="s">
        <v>100</v>
      </c>
      <c r="G4926" s="20"/>
      <c r="H4926" s="15" t="s">
        <v>5</v>
      </c>
      <c r="I4926" s="60"/>
    </row>
    <row r="4927" spans="1:9" s="61" customFormat="1" ht="78" x14ac:dyDescent="0.3">
      <c r="A4927" s="67" t="s">
        <v>4191</v>
      </c>
      <c r="B4927" s="66" t="s">
        <v>4403</v>
      </c>
      <c r="C4927" s="66" t="s">
        <v>2191</v>
      </c>
      <c r="D4927" s="67" t="s">
        <v>4192</v>
      </c>
      <c r="E4927" s="72">
        <v>30</v>
      </c>
      <c r="F4927" s="22" t="s">
        <v>100</v>
      </c>
      <c r="G4927" s="20"/>
      <c r="H4927" s="15" t="s">
        <v>5</v>
      </c>
      <c r="I4927" s="60"/>
    </row>
    <row r="4928" spans="1:9" s="61" customFormat="1" ht="78" x14ac:dyDescent="0.3">
      <c r="A4928" s="67" t="s">
        <v>4191</v>
      </c>
      <c r="B4928" s="66" t="s">
        <v>4403</v>
      </c>
      <c r="C4928" s="66" t="s">
        <v>2234</v>
      </c>
      <c r="D4928" s="67" t="s">
        <v>4192</v>
      </c>
      <c r="E4928" s="72">
        <v>10</v>
      </c>
      <c r="F4928" s="22" t="s">
        <v>100</v>
      </c>
      <c r="G4928" s="20"/>
      <c r="H4928" s="15" t="s">
        <v>5</v>
      </c>
      <c r="I4928" s="60"/>
    </row>
    <row r="4929" spans="1:9" s="61" customFormat="1" ht="78" x14ac:dyDescent="0.3">
      <c r="A4929" s="67" t="s">
        <v>4191</v>
      </c>
      <c r="B4929" s="66" t="s">
        <v>4403</v>
      </c>
      <c r="C4929" s="66" t="s">
        <v>2345</v>
      </c>
      <c r="D4929" s="67" t="s">
        <v>4192</v>
      </c>
      <c r="E4929" s="72">
        <v>30</v>
      </c>
      <c r="F4929" s="22" t="s">
        <v>100</v>
      </c>
      <c r="G4929" s="20"/>
      <c r="H4929" s="15" t="s">
        <v>5</v>
      </c>
      <c r="I4929" s="60"/>
    </row>
    <row r="4930" spans="1:9" s="61" customFormat="1" ht="78" x14ac:dyDescent="0.3">
      <c r="A4930" s="67" t="s">
        <v>4191</v>
      </c>
      <c r="B4930" s="66" t="s">
        <v>4403</v>
      </c>
      <c r="C4930" s="66" t="s">
        <v>4603</v>
      </c>
      <c r="D4930" s="67" t="s">
        <v>4192</v>
      </c>
      <c r="E4930" s="72">
        <v>20</v>
      </c>
      <c r="F4930" s="22" t="s">
        <v>100</v>
      </c>
      <c r="G4930" s="20"/>
      <c r="H4930" s="15" t="s">
        <v>5</v>
      </c>
      <c r="I4930" s="60"/>
    </row>
    <row r="4931" spans="1:9" s="61" customFormat="1" ht="78" x14ac:dyDescent="0.3">
      <c r="A4931" s="67" t="s">
        <v>4191</v>
      </c>
      <c r="B4931" s="66" t="s">
        <v>4403</v>
      </c>
      <c r="C4931" s="66" t="s">
        <v>4603</v>
      </c>
      <c r="D4931" s="67" t="s">
        <v>4192</v>
      </c>
      <c r="E4931" s="72">
        <v>30</v>
      </c>
      <c r="F4931" s="22" t="s">
        <v>100</v>
      </c>
      <c r="G4931" s="20"/>
      <c r="H4931" s="15" t="s">
        <v>5</v>
      </c>
      <c r="I4931" s="60"/>
    </row>
    <row r="4932" spans="1:9" s="61" customFormat="1" ht="78" x14ac:dyDescent="0.3">
      <c r="A4932" s="67" t="s">
        <v>4191</v>
      </c>
      <c r="B4932" s="66" t="s">
        <v>4403</v>
      </c>
      <c r="C4932" s="66" t="s">
        <v>1780</v>
      </c>
      <c r="D4932" s="67" t="s">
        <v>4192</v>
      </c>
      <c r="E4932" s="72">
        <v>10</v>
      </c>
      <c r="F4932" s="22" t="s">
        <v>100</v>
      </c>
      <c r="G4932" s="20"/>
      <c r="H4932" s="15" t="s">
        <v>5</v>
      </c>
      <c r="I4932" s="60"/>
    </row>
    <row r="4933" spans="1:9" s="61" customFormat="1" ht="78" x14ac:dyDescent="0.3">
      <c r="A4933" s="67" t="s">
        <v>4191</v>
      </c>
      <c r="B4933" s="66" t="s">
        <v>4403</v>
      </c>
      <c r="C4933" s="66" t="s">
        <v>4604</v>
      </c>
      <c r="D4933" s="67" t="s">
        <v>4192</v>
      </c>
      <c r="E4933" s="72">
        <v>30</v>
      </c>
      <c r="F4933" s="22" t="s">
        <v>100</v>
      </c>
      <c r="G4933" s="20"/>
      <c r="H4933" s="15" t="s">
        <v>5</v>
      </c>
      <c r="I4933" s="60"/>
    </row>
    <row r="4934" spans="1:9" s="61" customFormat="1" ht="78" x14ac:dyDescent="0.3">
      <c r="A4934" s="67" t="s">
        <v>4191</v>
      </c>
      <c r="B4934" s="66" t="s">
        <v>4403</v>
      </c>
      <c r="C4934" s="66" t="s">
        <v>4605</v>
      </c>
      <c r="D4934" s="67" t="s">
        <v>4192</v>
      </c>
      <c r="E4934" s="72">
        <v>30</v>
      </c>
      <c r="F4934" s="22" t="s">
        <v>100</v>
      </c>
      <c r="G4934" s="20"/>
      <c r="H4934" s="15" t="s">
        <v>5</v>
      </c>
      <c r="I4934" s="60"/>
    </row>
    <row r="4935" spans="1:9" s="61" customFormat="1" ht="78" x14ac:dyDescent="0.3">
      <c r="A4935" s="67" t="s">
        <v>4191</v>
      </c>
      <c r="B4935" s="66" t="s">
        <v>4403</v>
      </c>
      <c r="C4935" s="66" t="s">
        <v>4606</v>
      </c>
      <c r="D4935" s="67" t="s">
        <v>4192</v>
      </c>
      <c r="E4935" s="72">
        <v>30</v>
      </c>
      <c r="F4935" s="22" t="s">
        <v>100</v>
      </c>
      <c r="G4935" s="20"/>
      <c r="H4935" s="15" t="s">
        <v>5</v>
      </c>
      <c r="I4935" s="60"/>
    </row>
    <row r="4936" spans="1:9" s="61" customFormat="1" ht="78" x14ac:dyDescent="0.3">
      <c r="A4936" s="67" t="s">
        <v>4191</v>
      </c>
      <c r="B4936" s="66" t="s">
        <v>4403</v>
      </c>
      <c r="C4936" s="66" t="s">
        <v>4546</v>
      </c>
      <c r="D4936" s="67" t="s">
        <v>4192</v>
      </c>
      <c r="E4936" s="72">
        <v>30</v>
      </c>
      <c r="F4936" s="22" t="s">
        <v>100</v>
      </c>
      <c r="G4936" s="20"/>
      <c r="H4936" s="15" t="s">
        <v>5</v>
      </c>
      <c r="I4936" s="60"/>
    </row>
    <row r="4937" spans="1:9" s="61" customFormat="1" ht="78" x14ac:dyDescent="0.3">
      <c r="A4937" s="67" t="s">
        <v>4191</v>
      </c>
      <c r="B4937" s="66" t="s">
        <v>4403</v>
      </c>
      <c r="C4937" s="66" t="s">
        <v>4549</v>
      </c>
      <c r="D4937" s="67" t="s">
        <v>4192</v>
      </c>
      <c r="E4937" s="72">
        <v>30</v>
      </c>
      <c r="F4937" s="22" t="s">
        <v>100</v>
      </c>
      <c r="G4937" s="20"/>
      <c r="H4937" s="15" t="s">
        <v>5</v>
      </c>
      <c r="I4937" s="60"/>
    </row>
    <row r="4938" spans="1:9" s="61" customFormat="1" ht="78" x14ac:dyDescent="0.3">
      <c r="A4938" s="67" t="s">
        <v>4191</v>
      </c>
      <c r="B4938" s="66" t="s">
        <v>4403</v>
      </c>
      <c r="C4938" s="66" t="s">
        <v>2310</v>
      </c>
      <c r="D4938" s="67" t="s">
        <v>4192</v>
      </c>
      <c r="E4938" s="72">
        <v>10</v>
      </c>
      <c r="F4938" s="22" t="s">
        <v>100</v>
      </c>
      <c r="G4938" s="20"/>
      <c r="H4938" s="15" t="s">
        <v>5</v>
      </c>
      <c r="I4938" s="60"/>
    </row>
    <row r="4939" spans="1:9" s="61" customFormat="1" ht="78" x14ac:dyDescent="0.3">
      <c r="A4939" s="67" t="s">
        <v>4191</v>
      </c>
      <c r="B4939" s="66" t="s">
        <v>4403</v>
      </c>
      <c r="C4939" s="66" t="s">
        <v>1849</v>
      </c>
      <c r="D4939" s="67" t="s">
        <v>4192</v>
      </c>
      <c r="E4939" s="72">
        <v>84</v>
      </c>
      <c r="F4939" s="22" t="s">
        <v>100</v>
      </c>
      <c r="G4939" s="20"/>
      <c r="H4939" s="15" t="s">
        <v>5</v>
      </c>
      <c r="I4939" s="60"/>
    </row>
    <row r="4940" spans="1:9" s="61" customFormat="1" ht="78" x14ac:dyDescent="0.3">
      <c r="A4940" s="67" t="s">
        <v>4191</v>
      </c>
      <c r="B4940" s="66" t="s">
        <v>4403</v>
      </c>
      <c r="C4940" s="66" t="s">
        <v>4582</v>
      </c>
      <c r="D4940" s="67" t="s">
        <v>4192</v>
      </c>
      <c r="E4940" s="72">
        <v>30</v>
      </c>
      <c r="F4940" s="22" t="s">
        <v>100</v>
      </c>
      <c r="G4940" s="20"/>
      <c r="H4940" s="15" t="s">
        <v>5</v>
      </c>
      <c r="I4940" s="60"/>
    </row>
    <row r="4941" spans="1:9" s="61" customFormat="1" ht="78" x14ac:dyDescent="0.3">
      <c r="A4941" s="67" t="s">
        <v>4191</v>
      </c>
      <c r="B4941" s="66" t="s">
        <v>4403</v>
      </c>
      <c r="C4941" s="66" t="s">
        <v>2315</v>
      </c>
      <c r="D4941" s="67" t="s">
        <v>4192</v>
      </c>
      <c r="E4941" s="72">
        <v>30</v>
      </c>
      <c r="F4941" s="22" t="s">
        <v>100</v>
      </c>
      <c r="G4941" s="20"/>
      <c r="H4941" s="15" t="s">
        <v>5</v>
      </c>
      <c r="I4941" s="60"/>
    </row>
    <row r="4942" spans="1:9" s="61" customFormat="1" ht="78" x14ac:dyDescent="0.3">
      <c r="A4942" s="67" t="s">
        <v>4191</v>
      </c>
      <c r="B4942" s="66" t="s">
        <v>4403</v>
      </c>
      <c r="C4942" s="66" t="s">
        <v>4334</v>
      </c>
      <c r="D4942" s="67" t="s">
        <v>4192</v>
      </c>
      <c r="E4942" s="72">
        <v>30</v>
      </c>
      <c r="F4942" s="22" t="s">
        <v>100</v>
      </c>
      <c r="G4942" s="20"/>
      <c r="H4942" s="15" t="s">
        <v>5</v>
      </c>
      <c r="I4942" s="60"/>
    </row>
    <row r="4943" spans="1:9" s="61" customFormat="1" ht="78" x14ac:dyDescent="0.3">
      <c r="A4943" s="67" t="s">
        <v>4191</v>
      </c>
      <c r="B4943" s="66" t="s">
        <v>4403</v>
      </c>
      <c r="C4943" s="66" t="s">
        <v>4454</v>
      </c>
      <c r="D4943" s="67" t="s">
        <v>4192</v>
      </c>
      <c r="E4943" s="72">
        <v>10</v>
      </c>
      <c r="F4943" s="22" t="s">
        <v>100</v>
      </c>
      <c r="G4943" s="20"/>
      <c r="H4943" s="15" t="s">
        <v>5</v>
      </c>
      <c r="I4943" s="60"/>
    </row>
    <row r="4944" spans="1:9" s="61" customFormat="1" ht="78" x14ac:dyDescent="0.3">
      <c r="A4944" s="67" t="s">
        <v>4191</v>
      </c>
      <c r="B4944" s="66" t="s">
        <v>4403</v>
      </c>
      <c r="C4944" s="66" t="s">
        <v>4454</v>
      </c>
      <c r="D4944" s="67" t="s">
        <v>4192</v>
      </c>
      <c r="E4944" s="72">
        <v>30</v>
      </c>
      <c r="F4944" s="22" t="s">
        <v>100</v>
      </c>
      <c r="G4944" s="20"/>
      <c r="H4944" s="15" t="s">
        <v>5</v>
      </c>
      <c r="I4944" s="60"/>
    </row>
    <row r="4945" spans="1:9" s="61" customFormat="1" ht="78" x14ac:dyDescent="0.3">
      <c r="A4945" s="67" t="s">
        <v>4191</v>
      </c>
      <c r="B4945" s="66" t="s">
        <v>4403</v>
      </c>
      <c r="C4945" s="66" t="s">
        <v>4607</v>
      </c>
      <c r="D4945" s="67" t="s">
        <v>4192</v>
      </c>
      <c r="E4945" s="72">
        <v>20</v>
      </c>
      <c r="F4945" s="22" t="s">
        <v>100</v>
      </c>
      <c r="G4945" s="20"/>
      <c r="H4945" s="15" t="s">
        <v>5</v>
      </c>
      <c r="I4945" s="60"/>
    </row>
    <row r="4946" spans="1:9" s="61" customFormat="1" ht="78" x14ac:dyDescent="0.3">
      <c r="A4946" s="67" t="s">
        <v>4191</v>
      </c>
      <c r="B4946" s="66" t="s">
        <v>4403</v>
      </c>
      <c r="C4946" s="66" t="s">
        <v>2185</v>
      </c>
      <c r="D4946" s="67" t="s">
        <v>4192</v>
      </c>
      <c r="E4946" s="72">
        <v>30</v>
      </c>
      <c r="F4946" s="22" t="s">
        <v>100</v>
      </c>
      <c r="G4946" s="20"/>
      <c r="H4946" s="15" t="s">
        <v>5</v>
      </c>
      <c r="I4946" s="60"/>
    </row>
    <row r="4947" spans="1:9" s="61" customFormat="1" ht="78" x14ac:dyDescent="0.3">
      <c r="A4947" s="67" t="s">
        <v>4191</v>
      </c>
      <c r="B4947" s="66" t="s">
        <v>4403</v>
      </c>
      <c r="C4947" s="66" t="s">
        <v>4523</v>
      </c>
      <c r="D4947" s="67" t="s">
        <v>4192</v>
      </c>
      <c r="E4947" s="72">
        <v>10</v>
      </c>
      <c r="F4947" s="22" t="s">
        <v>100</v>
      </c>
      <c r="G4947" s="20"/>
      <c r="H4947" s="15" t="s">
        <v>5</v>
      </c>
      <c r="I4947" s="60"/>
    </row>
    <row r="4948" spans="1:9" s="61" customFormat="1" ht="97.5" x14ac:dyDescent="0.3">
      <c r="A4948" s="67" t="s">
        <v>4197</v>
      </c>
      <c r="B4948" s="66" t="s">
        <v>4403</v>
      </c>
      <c r="C4948" s="66" t="s">
        <v>2124</v>
      </c>
      <c r="D4948" s="67" t="s">
        <v>4192</v>
      </c>
      <c r="E4948" s="72">
        <v>7</v>
      </c>
      <c r="F4948" s="22" t="s">
        <v>100</v>
      </c>
      <c r="G4948" s="20"/>
      <c r="H4948" s="15" t="s">
        <v>5</v>
      </c>
      <c r="I4948" s="60"/>
    </row>
    <row r="4949" spans="1:9" s="61" customFormat="1" ht="78" x14ac:dyDescent="0.3">
      <c r="A4949" s="67" t="s">
        <v>4191</v>
      </c>
      <c r="B4949" s="66" t="s">
        <v>4403</v>
      </c>
      <c r="C4949" s="66" t="s">
        <v>2124</v>
      </c>
      <c r="D4949" s="67" t="s">
        <v>4192</v>
      </c>
      <c r="E4949" s="72">
        <v>23</v>
      </c>
      <c r="F4949" s="22" t="s">
        <v>100</v>
      </c>
      <c r="G4949" s="20"/>
      <c r="H4949" s="15" t="s">
        <v>5</v>
      </c>
      <c r="I4949" s="60"/>
    </row>
    <row r="4950" spans="1:9" s="61" customFormat="1" ht="78" x14ac:dyDescent="0.3">
      <c r="A4950" s="67" t="s">
        <v>4191</v>
      </c>
      <c r="B4950" s="66" t="s">
        <v>4403</v>
      </c>
      <c r="C4950" s="66" t="s">
        <v>2308</v>
      </c>
      <c r="D4950" s="67" t="s">
        <v>4192</v>
      </c>
      <c r="E4950" s="72">
        <v>10</v>
      </c>
      <c r="F4950" s="22" t="s">
        <v>100</v>
      </c>
      <c r="G4950" s="20"/>
      <c r="H4950" s="15" t="s">
        <v>5</v>
      </c>
      <c r="I4950" s="60"/>
    </row>
    <row r="4951" spans="1:9" s="61" customFormat="1" ht="78" x14ac:dyDescent="0.3">
      <c r="A4951" s="67" t="s">
        <v>4191</v>
      </c>
      <c r="B4951" s="66" t="s">
        <v>4403</v>
      </c>
      <c r="C4951" s="66" t="s">
        <v>4482</v>
      </c>
      <c r="D4951" s="67" t="s">
        <v>4192</v>
      </c>
      <c r="E4951" s="72">
        <v>30</v>
      </c>
      <c r="F4951" s="22" t="s">
        <v>100</v>
      </c>
      <c r="G4951" s="20"/>
      <c r="H4951" s="15" t="s">
        <v>5</v>
      </c>
      <c r="I4951" s="60"/>
    </row>
    <row r="4952" spans="1:9" s="61" customFormat="1" ht="78" x14ac:dyDescent="0.3">
      <c r="A4952" s="67" t="s">
        <v>4191</v>
      </c>
      <c r="B4952" s="66" t="s">
        <v>4403</v>
      </c>
      <c r="C4952" s="66" t="s">
        <v>2255</v>
      </c>
      <c r="D4952" s="67" t="s">
        <v>4192</v>
      </c>
      <c r="E4952" s="72">
        <v>54</v>
      </c>
      <c r="F4952" s="22" t="s">
        <v>100</v>
      </c>
      <c r="G4952" s="20"/>
      <c r="H4952" s="15" t="s">
        <v>5</v>
      </c>
      <c r="I4952" s="60"/>
    </row>
    <row r="4953" spans="1:9" s="61" customFormat="1" ht="78" x14ac:dyDescent="0.3">
      <c r="A4953" s="67" t="s">
        <v>4191</v>
      </c>
      <c r="B4953" s="66" t="s">
        <v>4403</v>
      </c>
      <c r="C4953" s="66" t="s">
        <v>4608</v>
      </c>
      <c r="D4953" s="67" t="s">
        <v>4192</v>
      </c>
      <c r="E4953" s="72">
        <v>20</v>
      </c>
      <c r="F4953" s="22" t="s">
        <v>100</v>
      </c>
      <c r="G4953" s="20"/>
      <c r="H4953" s="15" t="s">
        <v>5</v>
      </c>
      <c r="I4953" s="60"/>
    </row>
    <row r="4954" spans="1:9" s="61" customFormat="1" ht="78" x14ac:dyDescent="0.3">
      <c r="A4954" s="67" t="s">
        <v>4191</v>
      </c>
      <c r="B4954" s="66" t="s">
        <v>4403</v>
      </c>
      <c r="C4954" s="66" t="s">
        <v>4027</v>
      </c>
      <c r="D4954" s="67" t="s">
        <v>4192</v>
      </c>
      <c r="E4954" s="72">
        <v>30</v>
      </c>
      <c r="F4954" s="22" t="s">
        <v>100</v>
      </c>
      <c r="G4954" s="20"/>
      <c r="H4954" s="15" t="s">
        <v>5</v>
      </c>
      <c r="I4954" s="60"/>
    </row>
    <row r="4955" spans="1:9" s="61" customFormat="1" ht="78" x14ac:dyDescent="0.3">
      <c r="A4955" s="67" t="s">
        <v>4191</v>
      </c>
      <c r="B4955" s="66" t="s">
        <v>4403</v>
      </c>
      <c r="C4955" s="66" t="s">
        <v>4541</v>
      </c>
      <c r="D4955" s="67" t="s">
        <v>4192</v>
      </c>
      <c r="E4955" s="72">
        <v>30</v>
      </c>
      <c r="F4955" s="22" t="s">
        <v>100</v>
      </c>
      <c r="G4955" s="20"/>
      <c r="H4955" s="15" t="s">
        <v>5</v>
      </c>
      <c r="I4955" s="60"/>
    </row>
    <row r="4956" spans="1:9" s="61" customFormat="1" ht="97.5" x14ac:dyDescent="0.3">
      <c r="A4956" s="67" t="s">
        <v>4197</v>
      </c>
      <c r="B4956" s="66" t="s">
        <v>4403</v>
      </c>
      <c r="C4956" s="66" t="s">
        <v>2153</v>
      </c>
      <c r="D4956" s="67" t="s">
        <v>4192</v>
      </c>
      <c r="E4956" s="72">
        <v>11</v>
      </c>
      <c r="F4956" s="22" t="s">
        <v>100</v>
      </c>
      <c r="G4956" s="20"/>
      <c r="H4956" s="15" t="s">
        <v>5</v>
      </c>
      <c r="I4956" s="60"/>
    </row>
    <row r="4957" spans="1:9" s="61" customFormat="1" ht="78" x14ac:dyDescent="0.3">
      <c r="A4957" s="67" t="s">
        <v>4191</v>
      </c>
      <c r="B4957" s="66" t="s">
        <v>4403</v>
      </c>
      <c r="C4957" s="66" t="s">
        <v>2153</v>
      </c>
      <c r="D4957" s="67" t="s">
        <v>4192</v>
      </c>
      <c r="E4957" s="72">
        <v>4</v>
      </c>
      <c r="F4957" s="22" t="s">
        <v>100</v>
      </c>
      <c r="G4957" s="20"/>
      <c r="H4957" s="15" t="s">
        <v>5</v>
      </c>
      <c r="I4957" s="60"/>
    </row>
    <row r="4958" spans="1:9" s="61" customFormat="1" ht="78" x14ac:dyDescent="0.3">
      <c r="A4958" s="67" t="s">
        <v>4191</v>
      </c>
      <c r="B4958" s="66" t="s">
        <v>4403</v>
      </c>
      <c r="C4958" s="66" t="s">
        <v>2215</v>
      </c>
      <c r="D4958" s="67" t="s">
        <v>4192</v>
      </c>
      <c r="E4958" s="72">
        <v>6</v>
      </c>
      <c r="F4958" s="22" t="s">
        <v>100</v>
      </c>
      <c r="G4958" s="20"/>
      <c r="H4958" s="15" t="s">
        <v>5</v>
      </c>
      <c r="I4958" s="60"/>
    </row>
    <row r="4959" spans="1:9" s="61" customFormat="1" ht="78" x14ac:dyDescent="0.3">
      <c r="A4959" s="67" t="s">
        <v>4191</v>
      </c>
      <c r="B4959" s="66" t="s">
        <v>4403</v>
      </c>
      <c r="C4959" s="66" t="s">
        <v>2177</v>
      </c>
      <c r="D4959" s="67" t="s">
        <v>4192</v>
      </c>
      <c r="E4959" s="72">
        <v>10</v>
      </c>
      <c r="F4959" s="22" t="s">
        <v>100</v>
      </c>
      <c r="G4959" s="20"/>
      <c r="H4959" s="15" t="s">
        <v>5</v>
      </c>
      <c r="I4959" s="60"/>
    </row>
    <row r="4960" spans="1:9" s="61" customFormat="1" ht="78" x14ac:dyDescent="0.3">
      <c r="A4960" s="67" t="s">
        <v>4191</v>
      </c>
      <c r="B4960" s="66" t="s">
        <v>4403</v>
      </c>
      <c r="C4960" s="66" t="s">
        <v>4609</v>
      </c>
      <c r="D4960" s="67" t="s">
        <v>4192</v>
      </c>
      <c r="E4960" s="72">
        <v>20</v>
      </c>
      <c r="F4960" s="22" t="s">
        <v>100</v>
      </c>
      <c r="G4960" s="20"/>
      <c r="H4960" s="15" t="s">
        <v>5</v>
      </c>
      <c r="I4960" s="60"/>
    </row>
    <row r="4961" spans="1:9" s="61" customFormat="1" ht="78" x14ac:dyDescent="0.3">
      <c r="A4961" s="67" t="s">
        <v>4191</v>
      </c>
      <c r="B4961" s="66" t="s">
        <v>4403</v>
      </c>
      <c r="C4961" s="66" t="s">
        <v>4610</v>
      </c>
      <c r="D4961" s="67" t="s">
        <v>4192</v>
      </c>
      <c r="E4961" s="72">
        <v>20</v>
      </c>
      <c r="F4961" s="22" t="s">
        <v>100</v>
      </c>
      <c r="G4961" s="20"/>
      <c r="H4961" s="15" t="s">
        <v>5</v>
      </c>
      <c r="I4961" s="60"/>
    </row>
    <row r="4962" spans="1:9" s="61" customFormat="1" ht="78" x14ac:dyDescent="0.3">
      <c r="A4962" s="67" t="s">
        <v>4191</v>
      </c>
      <c r="B4962" s="66" t="s">
        <v>4403</v>
      </c>
      <c r="C4962" s="66" t="s">
        <v>2161</v>
      </c>
      <c r="D4962" s="67" t="s">
        <v>4192</v>
      </c>
      <c r="E4962" s="72">
        <v>10</v>
      </c>
      <c r="F4962" s="22" t="s">
        <v>100</v>
      </c>
      <c r="G4962" s="20"/>
      <c r="H4962" s="15" t="s">
        <v>5</v>
      </c>
      <c r="I4962" s="60"/>
    </row>
    <row r="4963" spans="1:9" s="61" customFormat="1" ht="78" x14ac:dyDescent="0.3">
      <c r="A4963" s="67" t="s">
        <v>4191</v>
      </c>
      <c r="B4963" s="66" t="s">
        <v>4403</v>
      </c>
      <c r="C4963" s="66" t="s">
        <v>2075</v>
      </c>
      <c r="D4963" s="67" t="s">
        <v>4192</v>
      </c>
      <c r="E4963" s="72">
        <v>30</v>
      </c>
      <c r="F4963" s="22" t="s">
        <v>100</v>
      </c>
      <c r="G4963" s="20"/>
      <c r="H4963" s="15" t="s">
        <v>5</v>
      </c>
      <c r="I4963" s="60"/>
    </row>
    <row r="4964" spans="1:9" s="61" customFormat="1" ht="78" x14ac:dyDescent="0.3">
      <c r="A4964" s="67" t="s">
        <v>4191</v>
      </c>
      <c r="B4964" s="66" t="s">
        <v>4403</v>
      </c>
      <c r="C4964" s="66" t="s">
        <v>4609</v>
      </c>
      <c r="D4964" s="67" t="s">
        <v>4192</v>
      </c>
      <c r="E4964" s="72">
        <v>30</v>
      </c>
      <c r="F4964" s="22" t="s">
        <v>100</v>
      </c>
      <c r="G4964" s="20"/>
      <c r="H4964" s="15" t="s">
        <v>5</v>
      </c>
      <c r="I4964" s="60"/>
    </row>
    <row r="4965" spans="1:9" s="61" customFormat="1" ht="78" x14ac:dyDescent="0.3">
      <c r="A4965" s="67" t="s">
        <v>4191</v>
      </c>
      <c r="B4965" s="66" t="s">
        <v>4403</v>
      </c>
      <c r="C4965" s="66" t="s">
        <v>2310</v>
      </c>
      <c r="D4965" s="67" t="s">
        <v>4192</v>
      </c>
      <c r="E4965" s="72">
        <v>48</v>
      </c>
      <c r="F4965" s="22" t="s">
        <v>100</v>
      </c>
      <c r="G4965" s="20"/>
      <c r="H4965" s="15" t="s">
        <v>5</v>
      </c>
      <c r="I4965" s="60"/>
    </row>
    <row r="4966" spans="1:9" s="61" customFormat="1" ht="78" x14ac:dyDescent="0.3">
      <c r="A4966" s="67" t="s">
        <v>4191</v>
      </c>
      <c r="B4966" s="66" t="s">
        <v>4403</v>
      </c>
      <c r="C4966" s="66" t="s">
        <v>4611</v>
      </c>
      <c r="D4966" s="67" t="s">
        <v>4192</v>
      </c>
      <c r="E4966" s="72">
        <v>20</v>
      </c>
      <c r="F4966" s="22" t="s">
        <v>100</v>
      </c>
      <c r="G4966" s="20"/>
      <c r="H4966" s="15" t="s">
        <v>5</v>
      </c>
      <c r="I4966" s="60"/>
    </row>
    <row r="4967" spans="1:9" s="61" customFormat="1" ht="78" x14ac:dyDescent="0.3">
      <c r="A4967" s="67" t="s">
        <v>4191</v>
      </c>
      <c r="B4967" s="66" t="s">
        <v>4403</v>
      </c>
      <c r="C4967" s="66" t="s">
        <v>4420</v>
      </c>
      <c r="D4967" s="67" t="s">
        <v>4192</v>
      </c>
      <c r="E4967" s="72">
        <v>6</v>
      </c>
      <c r="F4967" s="22" t="s">
        <v>100</v>
      </c>
      <c r="G4967" s="20"/>
      <c r="H4967" s="15" t="s">
        <v>5</v>
      </c>
      <c r="I4967" s="60"/>
    </row>
    <row r="4968" spans="1:9" s="61" customFormat="1" ht="78" x14ac:dyDescent="0.3">
      <c r="A4968" s="67" t="s">
        <v>4191</v>
      </c>
      <c r="B4968" s="66" t="s">
        <v>4403</v>
      </c>
      <c r="C4968" s="66" t="s">
        <v>4612</v>
      </c>
      <c r="D4968" s="67" t="s">
        <v>4192</v>
      </c>
      <c r="E4968" s="72">
        <v>36</v>
      </c>
      <c r="F4968" s="22" t="s">
        <v>100</v>
      </c>
      <c r="G4968" s="20"/>
      <c r="H4968" s="15" t="s">
        <v>5</v>
      </c>
      <c r="I4968" s="60"/>
    </row>
    <row r="4969" spans="1:9" s="61" customFormat="1" ht="78" x14ac:dyDescent="0.3">
      <c r="A4969" s="67" t="s">
        <v>4191</v>
      </c>
      <c r="B4969" s="66" t="s">
        <v>4403</v>
      </c>
      <c r="C4969" s="66" t="s">
        <v>4613</v>
      </c>
      <c r="D4969" s="67" t="s">
        <v>4192</v>
      </c>
      <c r="E4969" s="72">
        <v>5</v>
      </c>
      <c r="F4969" s="22" t="s">
        <v>100</v>
      </c>
      <c r="G4969" s="20"/>
      <c r="H4969" s="15" t="s">
        <v>5</v>
      </c>
      <c r="I4969" s="60"/>
    </row>
    <row r="4970" spans="1:9" s="61" customFormat="1" ht="78" x14ac:dyDescent="0.3">
      <c r="A4970" s="67" t="s">
        <v>4191</v>
      </c>
      <c r="B4970" s="66" t="s">
        <v>4403</v>
      </c>
      <c r="C4970" s="66" t="s">
        <v>4613</v>
      </c>
      <c r="D4970" s="67" t="s">
        <v>4192</v>
      </c>
      <c r="E4970" s="72">
        <v>6</v>
      </c>
      <c r="F4970" s="22" t="s">
        <v>100</v>
      </c>
      <c r="G4970" s="20"/>
      <c r="H4970" s="15" t="s">
        <v>5</v>
      </c>
      <c r="I4970" s="60"/>
    </row>
    <row r="4971" spans="1:9" s="61" customFormat="1" ht="78" x14ac:dyDescent="0.3">
      <c r="A4971" s="67" t="s">
        <v>4191</v>
      </c>
      <c r="B4971" s="66" t="s">
        <v>4403</v>
      </c>
      <c r="C4971" s="66" t="s">
        <v>1782</v>
      </c>
      <c r="D4971" s="67" t="s">
        <v>4192</v>
      </c>
      <c r="E4971" s="72">
        <v>5</v>
      </c>
      <c r="F4971" s="22" t="s">
        <v>100</v>
      </c>
      <c r="G4971" s="20"/>
      <c r="H4971" s="15" t="s">
        <v>5</v>
      </c>
      <c r="I4971" s="60"/>
    </row>
    <row r="4972" spans="1:9" s="61" customFormat="1" ht="78" x14ac:dyDescent="0.3">
      <c r="A4972" s="67" t="s">
        <v>4191</v>
      </c>
      <c r="B4972" s="66" t="s">
        <v>4403</v>
      </c>
      <c r="C4972" s="66" t="s">
        <v>1869</v>
      </c>
      <c r="D4972" s="67" t="s">
        <v>4192</v>
      </c>
      <c r="E4972" s="72">
        <v>30</v>
      </c>
      <c r="F4972" s="22" t="s">
        <v>100</v>
      </c>
      <c r="G4972" s="20"/>
      <c r="H4972" s="15" t="s">
        <v>5</v>
      </c>
      <c r="I4972" s="60"/>
    </row>
    <row r="4973" spans="1:9" s="61" customFormat="1" ht="78" x14ac:dyDescent="0.3">
      <c r="A4973" s="67" t="s">
        <v>4191</v>
      </c>
      <c r="B4973" s="66" t="s">
        <v>4403</v>
      </c>
      <c r="C4973" s="66" t="s">
        <v>2293</v>
      </c>
      <c r="D4973" s="67" t="s">
        <v>4192</v>
      </c>
      <c r="E4973" s="72">
        <v>20</v>
      </c>
      <c r="F4973" s="22" t="s">
        <v>100</v>
      </c>
      <c r="G4973" s="20"/>
      <c r="H4973" s="15" t="s">
        <v>5</v>
      </c>
      <c r="I4973" s="60"/>
    </row>
    <row r="4974" spans="1:9" s="61" customFormat="1" ht="78" x14ac:dyDescent="0.3">
      <c r="A4974" s="67" t="s">
        <v>4191</v>
      </c>
      <c r="B4974" s="66" t="s">
        <v>4403</v>
      </c>
      <c r="C4974" s="66" t="s">
        <v>2189</v>
      </c>
      <c r="D4974" s="67" t="s">
        <v>4192</v>
      </c>
      <c r="E4974" s="72">
        <v>90</v>
      </c>
      <c r="F4974" s="22" t="s">
        <v>100</v>
      </c>
      <c r="G4974" s="20"/>
      <c r="H4974" s="15" t="s">
        <v>5</v>
      </c>
      <c r="I4974" s="60"/>
    </row>
    <row r="4975" spans="1:9" s="61" customFormat="1" ht="78" x14ac:dyDescent="0.3">
      <c r="A4975" s="67" t="s">
        <v>4191</v>
      </c>
      <c r="B4975" s="66" t="s">
        <v>4403</v>
      </c>
      <c r="C4975" s="66" t="s">
        <v>2235</v>
      </c>
      <c r="D4975" s="67" t="s">
        <v>4192</v>
      </c>
      <c r="E4975" s="72">
        <v>180</v>
      </c>
      <c r="F4975" s="22" t="s">
        <v>100</v>
      </c>
      <c r="G4975" s="20"/>
      <c r="H4975" s="15" t="s">
        <v>5</v>
      </c>
      <c r="I4975" s="60"/>
    </row>
    <row r="4976" spans="1:9" s="61" customFormat="1" ht="78" x14ac:dyDescent="0.3">
      <c r="A4976" s="67" t="s">
        <v>4191</v>
      </c>
      <c r="B4976" s="66" t="s">
        <v>4403</v>
      </c>
      <c r="C4976" s="66" t="s">
        <v>4614</v>
      </c>
      <c r="D4976" s="67" t="s">
        <v>4192</v>
      </c>
      <c r="E4976" s="72">
        <v>42</v>
      </c>
      <c r="F4976" s="22" t="s">
        <v>100</v>
      </c>
      <c r="G4976" s="20"/>
      <c r="H4976" s="15" t="s">
        <v>5</v>
      </c>
      <c r="I4976" s="60"/>
    </row>
    <row r="4977" spans="1:9" s="61" customFormat="1" ht="78" x14ac:dyDescent="0.3">
      <c r="A4977" s="67" t="s">
        <v>4191</v>
      </c>
      <c r="B4977" s="66" t="s">
        <v>4403</v>
      </c>
      <c r="C4977" s="66" t="s">
        <v>4614</v>
      </c>
      <c r="D4977" s="67" t="s">
        <v>4192</v>
      </c>
      <c r="E4977" s="72">
        <v>24</v>
      </c>
      <c r="F4977" s="22" t="s">
        <v>100</v>
      </c>
      <c r="G4977" s="20"/>
      <c r="H4977" s="15" t="s">
        <v>5</v>
      </c>
      <c r="I4977" s="60"/>
    </row>
    <row r="4978" spans="1:9" s="61" customFormat="1" ht="78" x14ac:dyDescent="0.3">
      <c r="A4978" s="67" t="s">
        <v>4191</v>
      </c>
      <c r="B4978" s="66" t="s">
        <v>4403</v>
      </c>
      <c r="C4978" s="66" t="s">
        <v>2118</v>
      </c>
      <c r="D4978" s="67" t="s">
        <v>4192</v>
      </c>
      <c r="E4978" s="72">
        <v>8</v>
      </c>
      <c r="F4978" s="22" t="s">
        <v>100</v>
      </c>
      <c r="G4978" s="20"/>
      <c r="H4978" s="15" t="s">
        <v>5</v>
      </c>
      <c r="I4978" s="60"/>
    </row>
    <row r="4979" spans="1:9" s="61" customFormat="1" ht="78" x14ac:dyDescent="0.3">
      <c r="A4979" s="67" t="s">
        <v>4191</v>
      </c>
      <c r="B4979" s="66" t="s">
        <v>4403</v>
      </c>
      <c r="C4979" s="66" t="s">
        <v>2278</v>
      </c>
      <c r="D4979" s="67" t="s">
        <v>4192</v>
      </c>
      <c r="E4979" s="72">
        <v>90</v>
      </c>
      <c r="F4979" s="22" t="s">
        <v>100</v>
      </c>
      <c r="G4979" s="20"/>
      <c r="H4979" s="15" t="s">
        <v>5</v>
      </c>
      <c r="I4979" s="60"/>
    </row>
    <row r="4980" spans="1:9" s="61" customFormat="1" ht="78" x14ac:dyDescent="0.3">
      <c r="A4980" s="67" t="s">
        <v>4191</v>
      </c>
      <c r="B4980" s="66" t="s">
        <v>4403</v>
      </c>
      <c r="C4980" s="66" t="s">
        <v>4293</v>
      </c>
      <c r="D4980" s="67" t="s">
        <v>4192</v>
      </c>
      <c r="E4980" s="72">
        <v>19</v>
      </c>
      <c r="F4980" s="22" t="s">
        <v>100</v>
      </c>
      <c r="G4980" s="20"/>
      <c r="H4980" s="15" t="s">
        <v>5</v>
      </c>
      <c r="I4980" s="60"/>
    </row>
    <row r="4981" spans="1:9" s="61" customFormat="1" ht="78" x14ac:dyDescent="0.3">
      <c r="A4981" s="67" t="s">
        <v>4191</v>
      </c>
      <c r="B4981" s="66" t="s">
        <v>4403</v>
      </c>
      <c r="C4981" s="66" t="s">
        <v>2129</v>
      </c>
      <c r="D4981" s="67" t="s">
        <v>4192</v>
      </c>
      <c r="E4981" s="72">
        <v>82</v>
      </c>
      <c r="F4981" s="22" t="s">
        <v>100</v>
      </c>
      <c r="G4981" s="20"/>
      <c r="H4981" s="15" t="s">
        <v>5</v>
      </c>
      <c r="I4981" s="60"/>
    </row>
    <row r="4982" spans="1:9" s="61" customFormat="1" ht="78" x14ac:dyDescent="0.3">
      <c r="A4982" s="67" t="s">
        <v>4191</v>
      </c>
      <c r="B4982" s="66" t="s">
        <v>4403</v>
      </c>
      <c r="C4982" s="66" t="s">
        <v>4615</v>
      </c>
      <c r="D4982" s="67" t="s">
        <v>4192</v>
      </c>
      <c r="E4982" s="72">
        <v>30</v>
      </c>
      <c r="F4982" s="22" t="s">
        <v>100</v>
      </c>
      <c r="G4982" s="20"/>
      <c r="H4982" s="15" t="s">
        <v>5</v>
      </c>
      <c r="I4982" s="60"/>
    </row>
    <row r="4983" spans="1:9" s="61" customFormat="1" ht="78" x14ac:dyDescent="0.3">
      <c r="A4983" s="67" t="s">
        <v>4191</v>
      </c>
      <c r="B4983" s="66" t="s">
        <v>4403</v>
      </c>
      <c r="C4983" s="66" t="s">
        <v>2109</v>
      </c>
      <c r="D4983" s="67" t="s">
        <v>4192</v>
      </c>
      <c r="E4983" s="72">
        <v>10</v>
      </c>
      <c r="F4983" s="22" t="s">
        <v>100</v>
      </c>
      <c r="G4983" s="20"/>
      <c r="H4983" s="15" t="s">
        <v>5</v>
      </c>
      <c r="I4983" s="60"/>
    </row>
    <row r="4984" spans="1:9" s="61" customFormat="1" ht="78" x14ac:dyDescent="0.3">
      <c r="A4984" s="67" t="s">
        <v>4191</v>
      </c>
      <c r="B4984" s="66" t="s">
        <v>4403</v>
      </c>
      <c r="C4984" s="66" t="s">
        <v>755</v>
      </c>
      <c r="D4984" s="67" t="s">
        <v>4192</v>
      </c>
      <c r="E4984" s="72">
        <v>30</v>
      </c>
      <c r="F4984" s="22" t="s">
        <v>100</v>
      </c>
      <c r="G4984" s="20"/>
      <c r="H4984" s="15" t="s">
        <v>5</v>
      </c>
      <c r="I4984" s="60"/>
    </row>
    <row r="4985" spans="1:9" s="61" customFormat="1" ht="78" x14ac:dyDescent="0.3">
      <c r="A4985" s="67" t="s">
        <v>4191</v>
      </c>
      <c r="B4985" s="66" t="s">
        <v>4403</v>
      </c>
      <c r="C4985" s="66" t="s">
        <v>4616</v>
      </c>
      <c r="D4985" s="67" t="s">
        <v>4192</v>
      </c>
      <c r="E4985" s="72">
        <v>20</v>
      </c>
      <c r="F4985" s="22" t="s">
        <v>100</v>
      </c>
      <c r="G4985" s="20"/>
      <c r="H4985" s="15" t="s">
        <v>5</v>
      </c>
      <c r="I4985" s="60"/>
    </row>
    <row r="4986" spans="1:9" s="61" customFormat="1" ht="78" x14ac:dyDescent="0.3">
      <c r="A4986" s="67" t="s">
        <v>4191</v>
      </c>
      <c r="B4986" s="66" t="s">
        <v>4403</v>
      </c>
      <c r="C4986" s="66" t="s">
        <v>1370</v>
      </c>
      <c r="D4986" s="67" t="s">
        <v>4192</v>
      </c>
      <c r="E4986" s="72">
        <v>20</v>
      </c>
      <c r="F4986" s="22" t="s">
        <v>100</v>
      </c>
      <c r="G4986" s="20"/>
      <c r="H4986" s="15" t="s">
        <v>5</v>
      </c>
      <c r="I4986" s="60"/>
    </row>
    <row r="4987" spans="1:9" s="61" customFormat="1" ht="78" x14ac:dyDescent="0.3">
      <c r="A4987" s="67" t="s">
        <v>4191</v>
      </c>
      <c r="B4987" s="66" t="s">
        <v>4403</v>
      </c>
      <c r="C4987" s="66" t="s">
        <v>4323</v>
      </c>
      <c r="D4987" s="67" t="s">
        <v>4192</v>
      </c>
      <c r="E4987" s="72">
        <v>48</v>
      </c>
      <c r="F4987" s="22" t="s">
        <v>100</v>
      </c>
      <c r="G4987" s="20"/>
      <c r="H4987" s="15" t="s">
        <v>5</v>
      </c>
      <c r="I4987" s="60"/>
    </row>
    <row r="4988" spans="1:9" s="61" customFormat="1" ht="78" x14ac:dyDescent="0.3">
      <c r="A4988" s="67" t="s">
        <v>4191</v>
      </c>
      <c r="B4988" s="66" t="s">
        <v>4403</v>
      </c>
      <c r="C4988" s="66" t="s">
        <v>4595</v>
      </c>
      <c r="D4988" s="67" t="s">
        <v>4192</v>
      </c>
      <c r="E4988" s="72">
        <v>36</v>
      </c>
      <c r="F4988" s="22" t="s">
        <v>100</v>
      </c>
      <c r="G4988" s="20"/>
      <c r="H4988" s="15" t="s">
        <v>5</v>
      </c>
      <c r="I4988" s="60"/>
    </row>
    <row r="4989" spans="1:9" s="61" customFormat="1" ht="78" x14ac:dyDescent="0.3">
      <c r="A4989" s="67" t="s">
        <v>4191</v>
      </c>
      <c r="B4989" s="66" t="s">
        <v>4403</v>
      </c>
      <c r="C4989" s="66" t="s">
        <v>4564</v>
      </c>
      <c r="D4989" s="67" t="s">
        <v>4192</v>
      </c>
      <c r="E4989" s="72">
        <v>24</v>
      </c>
      <c r="F4989" s="22" t="s">
        <v>100</v>
      </c>
      <c r="G4989" s="20"/>
      <c r="H4989" s="15" t="s">
        <v>5</v>
      </c>
      <c r="I4989" s="60"/>
    </row>
    <row r="4990" spans="1:9" s="61" customFormat="1" ht="78" x14ac:dyDescent="0.3">
      <c r="A4990" s="67" t="s">
        <v>4191</v>
      </c>
      <c r="B4990" s="66" t="s">
        <v>4403</v>
      </c>
      <c r="C4990" s="66" t="s">
        <v>4391</v>
      </c>
      <c r="D4990" s="67" t="s">
        <v>4192</v>
      </c>
      <c r="E4990" s="72">
        <v>18</v>
      </c>
      <c r="F4990" s="22" t="s">
        <v>100</v>
      </c>
      <c r="G4990" s="20"/>
      <c r="H4990" s="15" t="s">
        <v>5</v>
      </c>
      <c r="I4990" s="60"/>
    </row>
    <row r="4991" spans="1:9" s="61" customFormat="1" ht="78" x14ac:dyDescent="0.3">
      <c r="A4991" s="67" t="s">
        <v>4191</v>
      </c>
      <c r="B4991" s="66" t="s">
        <v>4403</v>
      </c>
      <c r="C4991" s="66" t="s">
        <v>4617</v>
      </c>
      <c r="D4991" s="67" t="s">
        <v>4192</v>
      </c>
      <c r="E4991" s="72">
        <v>30</v>
      </c>
      <c r="F4991" s="22" t="s">
        <v>100</v>
      </c>
      <c r="G4991" s="20"/>
      <c r="H4991" s="15" t="s">
        <v>5</v>
      </c>
      <c r="I4991" s="60"/>
    </row>
    <row r="4992" spans="1:9" s="61" customFormat="1" ht="78" x14ac:dyDescent="0.3">
      <c r="A4992" s="67" t="s">
        <v>4191</v>
      </c>
      <c r="B4992" s="66" t="s">
        <v>4403</v>
      </c>
      <c r="C4992" s="66" t="s">
        <v>4451</v>
      </c>
      <c r="D4992" s="67" t="s">
        <v>4192</v>
      </c>
      <c r="E4992" s="72">
        <v>12</v>
      </c>
      <c r="F4992" s="22" t="s">
        <v>100</v>
      </c>
      <c r="G4992" s="20"/>
      <c r="H4992" s="15" t="s">
        <v>5</v>
      </c>
      <c r="I4992" s="60"/>
    </row>
    <row r="4993" spans="1:9" s="61" customFormat="1" ht="78" x14ac:dyDescent="0.3">
      <c r="A4993" s="67" t="s">
        <v>4191</v>
      </c>
      <c r="B4993" s="66" t="s">
        <v>4403</v>
      </c>
      <c r="C4993" s="66" t="s">
        <v>2153</v>
      </c>
      <c r="D4993" s="67" t="s">
        <v>4192</v>
      </c>
      <c r="E4993" s="72">
        <v>10</v>
      </c>
      <c r="F4993" s="22" t="s">
        <v>100</v>
      </c>
      <c r="G4993" s="20"/>
      <c r="H4993" s="15" t="s">
        <v>5</v>
      </c>
      <c r="I4993" s="60"/>
    </row>
    <row r="4994" spans="1:9" s="61" customFormat="1" ht="78" x14ac:dyDescent="0.3">
      <c r="A4994" s="67" t="s">
        <v>4191</v>
      </c>
      <c r="B4994" s="66" t="s">
        <v>4403</v>
      </c>
      <c r="C4994" s="66" t="s">
        <v>2186</v>
      </c>
      <c r="D4994" s="67" t="s">
        <v>4192</v>
      </c>
      <c r="E4994" s="72">
        <v>23</v>
      </c>
      <c r="F4994" s="22" t="s">
        <v>100</v>
      </c>
      <c r="G4994" s="20"/>
      <c r="H4994" s="15" t="s">
        <v>5</v>
      </c>
      <c r="I4994" s="60"/>
    </row>
    <row r="4995" spans="1:9" s="61" customFormat="1" ht="78" x14ac:dyDescent="0.3">
      <c r="A4995" s="67" t="s">
        <v>4191</v>
      </c>
      <c r="B4995" s="66" t="s">
        <v>4403</v>
      </c>
      <c r="C4995" s="66" t="s">
        <v>2256</v>
      </c>
      <c r="D4995" s="67" t="s">
        <v>4192</v>
      </c>
      <c r="E4995" s="72">
        <v>180</v>
      </c>
      <c r="F4995" s="22" t="s">
        <v>100</v>
      </c>
      <c r="G4995" s="20"/>
      <c r="H4995" s="15" t="s">
        <v>5</v>
      </c>
      <c r="I4995" s="60"/>
    </row>
    <row r="4996" spans="1:9" s="61" customFormat="1" ht="78" x14ac:dyDescent="0.3">
      <c r="A4996" s="67" t="s">
        <v>4191</v>
      </c>
      <c r="B4996" s="66" t="s">
        <v>4403</v>
      </c>
      <c r="C4996" s="66" t="s">
        <v>4605</v>
      </c>
      <c r="D4996" s="67" t="s">
        <v>4192</v>
      </c>
      <c r="E4996" s="72">
        <v>20</v>
      </c>
      <c r="F4996" s="22" t="s">
        <v>100</v>
      </c>
      <c r="G4996" s="20"/>
      <c r="H4996" s="15" t="s">
        <v>5</v>
      </c>
      <c r="I4996" s="60"/>
    </row>
    <row r="4997" spans="1:9" s="61" customFormat="1" ht="78" x14ac:dyDescent="0.3">
      <c r="A4997" s="67" t="s">
        <v>4191</v>
      </c>
      <c r="B4997" s="66" t="s">
        <v>4403</v>
      </c>
      <c r="C4997" s="66" t="s">
        <v>2257</v>
      </c>
      <c r="D4997" s="67" t="s">
        <v>4192</v>
      </c>
      <c r="E4997" s="72">
        <v>30</v>
      </c>
      <c r="F4997" s="22" t="s">
        <v>100</v>
      </c>
      <c r="G4997" s="20"/>
      <c r="H4997" s="15" t="s">
        <v>5</v>
      </c>
      <c r="I4997" s="60"/>
    </row>
    <row r="4998" spans="1:9" s="61" customFormat="1" ht="78" x14ac:dyDescent="0.3">
      <c r="A4998" s="67" t="s">
        <v>4191</v>
      </c>
      <c r="B4998" s="66" t="s">
        <v>4403</v>
      </c>
      <c r="C4998" s="66" t="s">
        <v>2233</v>
      </c>
      <c r="D4998" s="67" t="s">
        <v>4192</v>
      </c>
      <c r="E4998" s="72">
        <v>30</v>
      </c>
      <c r="F4998" s="22" t="s">
        <v>100</v>
      </c>
      <c r="G4998" s="20"/>
      <c r="H4998" s="15" t="s">
        <v>5</v>
      </c>
      <c r="I4998" s="60"/>
    </row>
    <row r="4999" spans="1:9" s="61" customFormat="1" ht="78" x14ac:dyDescent="0.3">
      <c r="A4999" s="67" t="s">
        <v>4191</v>
      </c>
      <c r="B4999" s="66" t="s">
        <v>4403</v>
      </c>
      <c r="C4999" s="66" t="s">
        <v>2195</v>
      </c>
      <c r="D4999" s="67" t="s">
        <v>4192</v>
      </c>
      <c r="E4999" s="72">
        <v>90</v>
      </c>
      <c r="F4999" s="22" t="s">
        <v>100</v>
      </c>
      <c r="G4999" s="20"/>
      <c r="H4999" s="15" t="s">
        <v>5</v>
      </c>
      <c r="I4999" s="60"/>
    </row>
    <row r="5000" spans="1:9" s="61" customFormat="1" ht="78" x14ac:dyDescent="0.3">
      <c r="A5000" s="67" t="s">
        <v>4191</v>
      </c>
      <c r="B5000" s="66" t="s">
        <v>4403</v>
      </c>
      <c r="C5000" s="66" t="s">
        <v>2174</v>
      </c>
      <c r="D5000" s="67" t="s">
        <v>4192</v>
      </c>
      <c r="E5000" s="72">
        <v>38</v>
      </c>
      <c r="F5000" s="22" t="s">
        <v>100</v>
      </c>
      <c r="G5000" s="20"/>
      <c r="H5000" s="15" t="s">
        <v>5</v>
      </c>
      <c r="I5000" s="60"/>
    </row>
    <row r="5001" spans="1:9" s="61" customFormat="1" ht="78" x14ac:dyDescent="0.3">
      <c r="A5001" s="67" t="s">
        <v>4191</v>
      </c>
      <c r="B5001" s="66" t="s">
        <v>4403</v>
      </c>
      <c r="C5001" s="66" t="s">
        <v>2356</v>
      </c>
      <c r="D5001" s="67" t="s">
        <v>4192</v>
      </c>
      <c r="E5001" s="72">
        <v>30</v>
      </c>
      <c r="F5001" s="22" t="s">
        <v>100</v>
      </c>
      <c r="G5001" s="20"/>
      <c r="H5001" s="15" t="s">
        <v>5</v>
      </c>
      <c r="I5001" s="60"/>
    </row>
    <row r="5002" spans="1:9" s="61" customFormat="1" ht="78" x14ac:dyDescent="0.3">
      <c r="A5002" s="67" t="s">
        <v>4191</v>
      </c>
      <c r="B5002" s="66" t="s">
        <v>4403</v>
      </c>
      <c r="C5002" s="66" t="s">
        <v>1126</v>
      </c>
      <c r="D5002" s="67" t="s">
        <v>4192</v>
      </c>
      <c r="E5002" s="72">
        <v>24</v>
      </c>
      <c r="F5002" s="22" t="s">
        <v>100</v>
      </c>
      <c r="G5002" s="20"/>
      <c r="H5002" s="15" t="s">
        <v>5</v>
      </c>
      <c r="I5002" s="60"/>
    </row>
    <row r="5003" spans="1:9" s="61" customFormat="1" ht="78" x14ac:dyDescent="0.3">
      <c r="A5003" s="67" t="s">
        <v>4191</v>
      </c>
      <c r="B5003" s="66" t="s">
        <v>4403</v>
      </c>
      <c r="C5003" s="66" t="s">
        <v>4561</v>
      </c>
      <c r="D5003" s="67" t="s">
        <v>4192</v>
      </c>
      <c r="E5003" s="72">
        <v>52</v>
      </c>
      <c r="F5003" s="22" t="s">
        <v>100</v>
      </c>
      <c r="G5003" s="20"/>
      <c r="H5003" s="15" t="s">
        <v>5</v>
      </c>
      <c r="I5003" s="60"/>
    </row>
    <row r="5004" spans="1:9" s="61" customFormat="1" ht="78" x14ac:dyDescent="0.3">
      <c r="A5004" s="67" t="s">
        <v>4191</v>
      </c>
      <c r="B5004" s="66" t="s">
        <v>4403</v>
      </c>
      <c r="C5004" s="66" t="s">
        <v>2332</v>
      </c>
      <c r="D5004" s="67" t="s">
        <v>4192</v>
      </c>
      <c r="E5004" s="72">
        <v>108</v>
      </c>
      <c r="F5004" s="22" t="s">
        <v>100</v>
      </c>
      <c r="G5004" s="20"/>
      <c r="H5004" s="15" t="s">
        <v>5</v>
      </c>
      <c r="I5004" s="60"/>
    </row>
    <row r="5005" spans="1:9" s="61" customFormat="1" ht="78" x14ac:dyDescent="0.3">
      <c r="A5005" s="67" t="s">
        <v>4191</v>
      </c>
      <c r="B5005" s="66" t="s">
        <v>4403</v>
      </c>
      <c r="C5005" s="66" t="s">
        <v>2295</v>
      </c>
      <c r="D5005" s="67" t="s">
        <v>4192</v>
      </c>
      <c r="E5005" s="72">
        <v>61</v>
      </c>
      <c r="F5005" s="22" t="s">
        <v>100</v>
      </c>
      <c r="G5005" s="20"/>
      <c r="H5005" s="15" t="s">
        <v>5</v>
      </c>
      <c r="I5005" s="60"/>
    </row>
    <row r="5006" spans="1:9" s="61" customFormat="1" ht="78" x14ac:dyDescent="0.3">
      <c r="A5006" s="67" t="s">
        <v>4191</v>
      </c>
      <c r="B5006" s="66" t="s">
        <v>4403</v>
      </c>
      <c r="C5006" s="66" t="s">
        <v>2303</v>
      </c>
      <c r="D5006" s="67" t="s">
        <v>4192</v>
      </c>
      <c r="E5006" s="72">
        <v>7</v>
      </c>
      <c r="F5006" s="22" t="s">
        <v>100</v>
      </c>
      <c r="G5006" s="20"/>
      <c r="H5006" s="15" t="s">
        <v>5</v>
      </c>
      <c r="I5006" s="60"/>
    </row>
    <row r="5007" spans="1:9" s="61" customFormat="1" ht="97.5" x14ac:dyDescent="0.3">
      <c r="A5007" s="67" t="s">
        <v>4197</v>
      </c>
      <c r="B5007" s="66" t="s">
        <v>4403</v>
      </c>
      <c r="C5007" s="66" t="s">
        <v>2303</v>
      </c>
      <c r="D5007" s="67" t="s">
        <v>4192</v>
      </c>
      <c r="E5007" s="72">
        <v>23</v>
      </c>
      <c r="F5007" s="22" t="s">
        <v>100</v>
      </c>
      <c r="G5007" s="20"/>
      <c r="H5007" s="15" t="s">
        <v>5</v>
      </c>
      <c r="I5007" s="60"/>
    </row>
    <row r="5008" spans="1:9" s="61" customFormat="1" ht="78" x14ac:dyDescent="0.3">
      <c r="A5008" s="67" t="s">
        <v>4191</v>
      </c>
      <c r="B5008" s="66" t="s">
        <v>4403</v>
      </c>
      <c r="C5008" s="66" t="s">
        <v>4618</v>
      </c>
      <c r="D5008" s="67" t="s">
        <v>4192</v>
      </c>
      <c r="E5008" s="72">
        <v>4</v>
      </c>
      <c r="F5008" s="22" t="s">
        <v>100</v>
      </c>
      <c r="G5008" s="20"/>
      <c r="H5008" s="15" t="s">
        <v>5</v>
      </c>
      <c r="I5008" s="60"/>
    </row>
    <row r="5009" spans="1:9" s="61" customFormat="1" ht="78" x14ac:dyDescent="0.3">
      <c r="A5009" s="67" t="s">
        <v>4191</v>
      </c>
      <c r="B5009" s="66" t="s">
        <v>4403</v>
      </c>
      <c r="C5009" s="66" t="s">
        <v>2329</v>
      </c>
      <c r="D5009" s="67" t="s">
        <v>4192</v>
      </c>
      <c r="E5009" s="72">
        <v>10</v>
      </c>
      <c r="F5009" s="22" t="s">
        <v>100</v>
      </c>
      <c r="G5009" s="20"/>
      <c r="H5009" s="15" t="s">
        <v>5</v>
      </c>
      <c r="I5009" s="60"/>
    </row>
    <row r="5010" spans="1:9" s="61" customFormat="1" ht="78" x14ac:dyDescent="0.3">
      <c r="A5010" s="67" t="s">
        <v>4191</v>
      </c>
      <c r="B5010" s="66" t="s">
        <v>4403</v>
      </c>
      <c r="C5010" s="66" t="s">
        <v>2329</v>
      </c>
      <c r="D5010" s="67" t="s">
        <v>4192</v>
      </c>
      <c r="E5010" s="72">
        <v>30</v>
      </c>
      <c r="F5010" s="22" t="s">
        <v>100</v>
      </c>
      <c r="G5010" s="20"/>
      <c r="H5010" s="15" t="s">
        <v>5</v>
      </c>
      <c r="I5010" s="60"/>
    </row>
    <row r="5011" spans="1:9" s="61" customFormat="1" ht="78" x14ac:dyDescent="0.3">
      <c r="A5011" s="67" t="s">
        <v>4191</v>
      </c>
      <c r="B5011" s="66" t="s">
        <v>4403</v>
      </c>
      <c r="C5011" s="66" t="s">
        <v>4245</v>
      </c>
      <c r="D5011" s="67" t="s">
        <v>4192</v>
      </c>
      <c r="E5011" s="72">
        <v>50</v>
      </c>
      <c r="F5011" s="22" t="s">
        <v>100</v>
      </c>
      <c r="G5011" s="20"/>
      <c r="H5011" s="15" t="s">
        <v>5</v>
      </c>
      <c r="I5011" s="60"/>
    </row>
    <row r="5012" spans="1:9" s="61" customFormat="1" ht="78" x14ac:dyDescent="0.3">
      <c r="A5012" s="67" t="s">
        <v>4191</v>
      </c>
      <c r="B5012" s="66" t="s">
        <v>4403</v>
      </c>
      <c r="C5012" s="66" t="s">
        <v>2239</v>
      </c>
      <c r="D5012" s="67" t="s">
        <v>4192</v>
      </c>
      <c r="E5012" s="72">
        <v>69</v>
      </c>
      <c r="F5012" s="22" t="s">
        <v>100</v>
      </c>
      <c r="G5012" s="20"/>
      <c r="H5012" s="15" t="s">
        <v>5</v>
      </c>
      <c r="I5012" s="60"/>
    </row>
    <row r="5013" spans="1:9" s="61" customFormat="1" ht="78" x14ac:dyDescent="0.3">
      <c r="A5013" s="67" t="s">
        <v>4191</v>
      </c>
      <c r="B5013" s="66" t="s">
        <v>4403</v>
      </c>
      <c r="C5013" s="66" t="s">
        <v>4619</v>
      </c>
      <c r="D5013" s="67" t="s">
        <v>4192</v>
      </c>
      <c r="E5013" s="72">
        <v>20</v>
      </c>
      <c r="F5013" s="22" t="s">
        <v>100</v>
      </c>
      <c r="G5013" s="20"/>
      <c r="H5013" s="15" t="s">
        <v>5</v>
      </c>
      <c r="I5013" s="60"/>
    </row>
    <row r="5014" spans="1:9" s="61" customFormat="1" ht="78" x14ac:dyDescent="0.3">
      <c r="A5014" s="67" t="s">
        <v>4191</v>
      </c>
      <c r="B5014" s="66" t="s">
        <v>4403</v>
      </c>
      <c r="C5014" s="66" t="s">
        <v>2264</v>
      </c>
      <c r="D5014" s="67" t="s">
        <v>4192</v>
      </c>
      <c r="E5014" s="72">
        <v>20</v>
      </c>
      <c r="F5014" s="22" t="s">
        <v>100</v>
      </c>
      <c r="G5014" s="20"/>
      <c r="H5014" s="15" t="s">
        <v>5</v>
      </c>
      <c r="I5014" s="60"/>
    </row>
    <row r="5015" spans="1:9" s="61" customFormat="1" ht="78" x14ac:dyDescent="0.3">
      <c r="A5015" s="67" t="s">
        <v>4191</v>
      </c>
      <c r="B5015" s="66" t="s">
        <v>4403</v>
      </c>
      <c r="C5015" s="66" t="s">
        <v>1126</v>
      </c>
      <c r="D5015" s="67" t="s">
        <v>4192</v>
      </c>
      <c r="E5015" s="72">
        <v>14</v>
      </c>
      <c r="F5015" s="22" t="s">
        <v>100</v>
      </c>
      <c r="G5015" s="20"/>
      <c r="H5015" s="15" t="s">
        <v>5</v>
      </c>
      <c r="I5015" s="60"/>
    </row>
    <row r="5016" spans="1:9" s="61" customFormat="1" ht="78" x14ac:dyDescent="0.3">
      <c r="A5016" s="67" t="s">
        <v>4191</v>
      </c>
      <c r="B5016" s="66" t="s">
        <v>4403</v>
      </c>
      <c r="C5016" s="66" t="s">
        <v>4427</v>
      </c>
      <c r="D5016" s="67" t="s">
        <v>4192</v>
      </c>
      <c r="E5016" s="72">
        <v>24</v>
      </c>
      <c r="F5016" s="22" t="s">
        <v>100</v>
      </c>
      <c r="G5016" s="20"/>
      <c r="H5016" s="15" t="s">
        <v>5</v>
      </c>
      <c r="I5016" s="60"/>
    </row>
    <row r="5017" spans="1:9" s="61" customFormat="1" ht="78" x14ac:dyDescent="0.3">
      <c r="A5017" s="67" t="s">
        <v>4191</v>
      </c>
      <c r="B5017" s="66" t="s">
        <v>4403</v>
      </c>
      <c r="C5017" s="66" t="s">
        <v>2259</v>
      </c>
      <c r="D5017" s="67" t="s">
        <v>4192</v>
      </c>
      <c r="E5017" s="72">
        <v>20</v>
      </c>
      <c r="F5017" s="22" t="s">
        <v>100</v>
      </c>
      <c r="G5017" s="20"/>
      <c r="H5017" s="15" t="s">
        <v>5</v>
      </c>
      <c r="I5017" s="60"/>
    </row>
    <row r="5018" spans="1:9" s="61" customFormat="1" ht="78" x14ac:dyDescent="0.3">
      <c r="A5018" s="67" t="s">
        <v>4191</v>
      </c>
      <c r="B5018" s="66" t="s">
        <v>4403</v>
      </c>
      <c r="C5018" s="66" t="s">
        <v>2302</v>
      </c>
      <c r="D5018" s="67" t="s">
        <v>4192</v>
      </c>
      <c r="E5018" s="72">
        <v>30</v>
      </c>
      <c r="F5018" s="22" t="s">
        <v>100</v>
      </c>
      <c r="G5018" s="20"/>
      <c r="H5018" s="15" t="s">
        <v>5</v>
      </c>
      <c r="I5018" s="60"/>
    </row>
    <row r="5019" spans="1:9" s="61" customFormat="1" ht="78" x14ac:dyDescent="0.3">
      <c r="A5019" s="67" t="s">
        <v>4191</v>
      </c>
      <c r="B5019" s="66" t="s">
        <v>4403</v>
      </c>
      <c r="C5019" s="66" t="s">
        <v>2302</v>
      </c>
      <c r="D5019" s="67" t="s">
        <v>4192</v>
      </c>
      <c r="E5019" s="72">
        <v>90</v>
      </c>
      <c r="F5019" s="22" t="s">
        <v>100</v>
      </c>
      <c r="G5019" s="20"/>
      <c r="H5019" s="15" t="s">
        <v>5</v>
      </c>
      <c r="I5019" s="60"/>
    </row>
    <row r="5020" spans="1:9" s="61" customFormat="1" ht="78" x14ac:dyDescent="0.3">
      <c r="A5020" s="67" t="s">
        <v>4191</v>
      </c>
      <c r="B5020" s="66" t="s">
        <v>4403</v>
      </c>
      <c r="C5020" s="66" t="s">
        <v>4480</v>
      </c>
      <c r="D5020" s="67" t="s">
        <v>4192</v>
      </c>
      <c r="E5020" s="72">
        <v>4</v>
      </c>
      <c r="F5020" s="22" t="s">
        <v>100</v>
      </c>
      <c r="G5020" s="20"/>
      <c r="H5020" s="15" t="s">
        <v>5</v>
      </c>
      <c r="I5020" s="60"/>
    </row>
    <row r="5021" spans="1:9" s="61" customFormat="1" ht="78" x14ac:dyDescent="0.3">
      <c r="A5021" s="67" t="s">
        <v>4191</v>
      </c>
      <c r="B5021" s="66" t="s">
        <v>4403</v>
      </c>
      <c r="C5021" s="66" t="s">
        <v>2265</v>
      </c>
      <c r="D5021" s="67" t="s">
        <v>4192</v>
      </c>
      <c r="E5021" s="72">
        <v>69</v>
      </c>
      <c r="F5021" s="22" t="s">
        <v>100</v>
      </c>
      <c r="G5021" s="20"/>
      <c r="H5021" s="15" t="s">
        <v>5</v>
      </c>
      <c r="I5021" s="60"/>
    </row>
    <row r="5022" spans="1:9" s="61" customFormat="1" ht="78" x14ac:dyDescent="0.3">
      <c r="A5022" s="67" t="s">
        <v>4191</v>
      </c>
      <c r="B5022" s="66" t="s">
        <v>4403</v>
      </c>
      <c r="C5022" s="66" t="s">
        <v>1126</v>
      </c>
      <c r="D5022" s="67" t="s">
        <v>4192</v>
      </c>
      <c r="E5022" s="72">
        <v>6</v>
      </c>
      <c r="F5022" s="22" t="s">
        <v>100</v>
      </c>
      <c r="G5022" s="20"/>
      <c r="H5022" s="15" t="s">
        <v>5</v>
      </c>
      <c r="I5022" s="60"/>
    </row>
    <row r="5023" spans="1:9" s="61" customFormat="1" ht="78" x14ac:dyDescent="0.3">
      <c r="A5023" s="67" t="s">
        <v>4191</v>
      </c>
      <c r="B5023" s="66" t="s">
        <v>4403</v>
      </c>
      <c r="C5023" s="66" t="s">
        <v>2338</v>
      </c>
      <c r="D5023" s="67" t="s">
        <v>4192</v>
      </c>
      <c r="E5023" s="72">
        <v>9</v>
      </c>
      <c r="F5023" s="22" t="s">
        <v>100</v>
      </c>
      <c r="G5023" s="20"/>
      <c r="H5023" s="15" t="s">
        <v>5</v>
      </c>
      <c r="I5023" s="60"/>
    </row>
    <row r="5024" spans="1:9" s="61" customFormat="1" ht="78" x14ac:dyDescent="0.3">
      <c r="A5024" s="67" t="s">
        <v>4191</v>
      </c>
      <c r="B5024" s="66" t="s">
        <v>4403</v>
      </c>
      <c r="C5024" s="66" t="s">
        <v>2185</v>
      </c>
      <c r="D5024" s="67" t="s">
        <v>4192</v>
      </c>
      <c r="E5024" s="72">
        <v>16</v>
      </c>
      <c r="F5024" s="22" t="s">
        <v>100</v>
      </c>
      <c r="G5024" s="20"/>
      <c r="H5024" s="15" t="s">
        <v>5</v>
      </c>
      <c r="I5024" s="60"/>
    </row>
    <row r="5025" spans="1:9" s="61" customFormat="1" ht="78" x14ac:dyDescent="0.3">
      <c r="A5025" s="67" t="s">
        <v>4191</v>
      </c>
      <c r="B5025" s="66" t="s">
        <v>4403</v>
      </c>
      <c r="C5025" s="66" t="s">
        <v>4501</v>
      </c>
      <c r="D5025" s="67" t="s">
        <v>4192</v>
      </c>
      <c r="E5025" s="72">
        <v>30</v>
      </c>
      <c r="F5025" s="22" t="s">
        <v>100</v>
      </c>
      <c r="G5025" s="20"/>
      <c r="H5025" s="15" t="s">
        <v>5</v>
      </c>
      <c r="I5025" s="60"/>
    </row>
    <row r="5026" spans="1:9" s="61" customFormat="1" ht="78" x14ac:dyDescent="0.3">
      <c r="A5026" s="67" t="s">
        <v>4191</v>
      </c>
      <c r="B5026" s="66" t="s">
        <v>4403</v>
      </c>
      <c r="C5026" s="66" t="s">
        <v>4486</v>
      </c>
      <c r="D5026" s="67" t="s">
        <v>4192</v>
      </c>
      <c r="E5026" s="72">
        <v>30</v>
      </c>
      <c r="F5026" s="22" t="s">
        <v>100</v>
      </c>
      <c r="G5026" s="20"/>
      <c r="H5026" s="15" t="s">
        <v>5</v>
      </c>
      <c r="I5026" s="60"/>
    </row>
    <row r="5027" spans="1:9" s="61" customFormat="1" ht="78" x14ac:dyDescent="0.3">
      <c r="A5027" s="67" t="s">
        <v>4191</v>
      </c>
      <c r="B5027" s="66" t="s">
        <v>4403</v>
      </c>
      <c r="C5027" s="66" t="s">
        <v>2172</v>
      </c>
      <c r="D5027" s="67" t="s">
        <v>4192</v>
      </c>
      <c r="E5027" s="72">
        <v>10</v>
      </c>
      <c r="F5027" s="22" t="s">
        <v>100</v>
      </c>
      <c r="G5027" s="20"/>
      <c r="H5027" s="15" t="s">
        <v>5</v>
      </c>
      <c r="I5027" s="60"/>
    </row>
    <row r="5028" spans="1:9" s="61" customFormat="1" ht="78" x14ac:dyDescent="0.3">
      <c r="A5028" s="67" t="s">
        <v>4191</v>
      </c>
      <c r="B5028" s="66" t="s">
        <v>4403</v>
      </c>
      <c r="C5028" s="66" t="s">
        <v>4523</v>
      </c>
      <c r="D5028" s="67" t="s">
        <v>4192</v>
      </c>
      <c r="E5028" s="72">
        <v>33</v>
      </c>
      <c r="F5028" s="22" t="s">
        <v>100</v>
      </c>
      <c r="G5028" s="20"/>
      <c r="H5028" s="15" t="s">
        <v>5</v>
      </c>
      <c r="I5028" s="60"/>
    </row>
    <row r="5029" spans="1:9" s="61" customFormat="1" ht="78" x14ac:dyDescent="0.3">
      <c r="A5029" s="67" t="s">
        <v>4191</v>
      </c>
      <c r="B5029" s="66" t="s">
        <v>4403</v>
      </c>
      <c r="C5029" s="66" t="s">
        <v>2111</v>
      </c>
      <c r="D5029" s="67" t="s">
        <v>4192</v>
      </c>
      <c r="E5029" s="72">
        <v>12</v>
      </c>
      <c r="F5029" s="22" t="s">
        <v>100</v>
      </c>
      <c r="G5029" s="20"/>
      <c r="H5029" s="15" t="s">
        <v>5</v>
      </c>
      <c r="I5029" s="60"/>
    </row>
    <row r="5030" spans="1:9" s="61" customFormat="1" ht="78" x14ac:dyDescent="0.3">
      <c r="A5030" s="67" t="s">
        <v>4191</v>
      </c>
      <c r="B5030" s="66" t="s">
        <v>4403</v>
      </c>
      <c r="C5030" s="66" t="s">
        <v>2956</v>
      </c>
      <c r="D5030" s="67" t="s">
        <v>4192</v>
      </c>
      <c r="E5030" s="72">
        <v>180</v>
      </c>
      <c r="F5030" s="22" t="s">
        <v>100</v>
      </c>
      <c r="G5030" s="20"/>
      <c r="H5030" s="15" t="s">
        <v>5</v>
      </c>
      <c r="I5030" s="60"/>
    </row>
    <row r="5031" spans="1:9" s="61" customFormat="1" ht="78" x14ac:dyDescent="0.3">
      <c r="A5031" s="67" t="s">
        <v>4191</v>
      </c>
      <c r="B5031" s="66" t="s">
        <v>4403</v>
      </c>
      <c r="C5031" s="66" t="s">
        <v>2273</v>
      </c>
      <c r="D5031" s="67" t="s">
        <v>4192</v>
      </c>
      <c r="E5031" s="72">
        <v>180</v>
      </c>
      <c r="F5031" s="22" t="s">
        <v>100</v>
      </c>
      <c r="G5031" s="20"/>
      <c r="H5031" s="15" t="s">
        <v>5</v>
      </c>
      <c r="I5031" s="60"/>
    </row>
    <row r="5032" spans="1:9" s="61" customFormat="1" ht="78" x14ac:dyDescent="0.3">
      <c r="A5032" s="67" t="s">
        <v>4191</v>
      </c>
      <c r="B5032" s="66" t="s">
        <v>4403</v>
      </c>
      <c r="C5032" s="66" t="s">
        <v>2088</v>
      </c>
      <c r="D5032" s="67" t="s">
        <v>4192</v>
      </c>
      <c r="E5032" s="72">
        <v>180</v>
      </c>
      <c r="F5032" s="22" t="s">
        <v>100</v>
      </c>
      <c r="G5032" s="20"/>
      <c r="H5032" s="15" t="s">
        <v>5</v>
      </c>
      <c r="I5032" s="60"/>
    </row>
    <row r="5033" spans="1:9" s="61" customFormat="1" ht="78" x14ac:dyDescent="0.3">
      <c r="A5033" s="67" t="s">
        <v>4191</v>
      </c>
      <c r="B5033" s="66" t="s">
        <v>4403</v>
      </c>
      <c r="C5033" s="66" t="s">
        <v>3011</v>
      </c>
      <c r="D5033" s="67" t="s">
        <v>4192</v>
      </c>
      <c r="E5033" s="72">
        <v>36</v>
      </c>
      <c r="F5033" s="22" t="s">
        <v>100</v>
      </c>
      <c r="G5033" s="20"/>
      <c r="H5033" s="15" t="s">
        <v>5</v>
      </c>
      <c r="I5033" s="60"/>
    </row>
    <row r="5034" spans="1:9" s="61" customFormat="1" ht="78" x14ac:dyDescent="0.3">
      <c r="A5034" s="67" t="s">
        <v>4191</v>
      </c>
      <c r="B5034" s="66" t="s">
        <v>4403</v>
      </c>
      <c r="C5034" s="66" t="s">
        <v>2284</v>
      </c>
      <c r="D5034" s="67" t="s">
        <v>4192</v>
      </c>
      <c r="E5034" s="72">
        <v>30</v>
      </c>
      <c r="F5034" s="22" t="s">
        <v>100</v>
      </c>
      <c r="G5034" s="20"/>
      <c r="H5034" s="15" t="s">
        <v>5</v>
      </c>
      <c r="I5034" s="60"/>
    </row>
    <row r="5035" spans="1:9" s="61" customFormat="1" ht="78" x14ac:dyDescent="0.3">
      <c r="A5035" s="67" t="s">
        <v>4191</v>
      </c>
      <c r="B5035" s="66" t="s">
        <v>4403</v>
      </c>
      <c r="C5035" s="66" t="s">
        <v>4620</v>
      </c>
      <c r="D5035" s="67" t="s">
        <v>4192</v>
      </c>
      <c r="E5035" s="72">
        <v>30</v>
      </c>
      <c r="F5035" s="22" t="s">
        <v>100</v>
      </c>
      <c r="G5035" s="20"/>
      <c r="H5035" s="15" t="s">
        <v>5</v>
      </c>
      <c r="I5035" s="60"/>
    </row>
    <row r="5036" spans="1:9" s="61" customFormat="1" ht="78" x14ac:dyDescent="0.3">
      <c r="A5036" s="67" t="s">
        <v>4191</v>
      </c>
      <c r="B5036" s="66" t="s">
        <v>4403</v>
      </c>
      <c r="C5036" s="66" t="s">
        <v>4484</v>
      </c>
      <c r="D5036" s="67" t="s">
        <v>4192</v>
      </c>
      <c r="E5036" s="72">
        <v>76</v>
      </c>
      <c r="F5036" s="22" t="s">
        <v>100</v>
      </c>
      <c r="G5036" s="20"/>
      <c r="H5036" s="15" t="s">
        <v>5</v>
      </c>
      <c r="I5036" s="60"/>
    </row>
    <row r="5037" spans="1:9" s="61" customFormat="1" ht="78" x14ac:dyDescent="0.3">
      <c r="A5037" s="67" t="s">
        <v>4191</v>
      </c>
      <c r="B5037" s="66" t="s">
        <v>4403</v>
      </c>
      <c r="C5037" s="66" t="s">
        <v>2272</v>
      </c>
      <c r="D5037" s="67" t="s">
        <v>4192</v>
      </c>
      <c r="E5037" s="72">
        <v>72</v>
      </c>
      <c r="F5037" s="22" t="s">
        <v>100</v>
      </c>
      <c r="G5037" s="20"/>
      <c r="H5037" s="15" t="s">
        <v>5</v>
      </c>
      <c r="I5037" s="60"/>
    </row>
    <row r="5038" spans="1:9" s="61" customFormat="1" ht="78" x14ac:dyDescent="0.3">
      <c r="A5038" s="67" t="s">
        <v>4191</v>
      </c>
      <c r="B5038" s="66" t="s">
        <v>4403</v>
      </c>
      <c r="C5038" s="66" t="s">
        <v>4610</v>
      </c>
      <c r="D5038" s="67" t="s">
        <v>4192</v>
      </c>
      <c r="E5038" s="72">
        <v>30</v>
      </c>
      <c r="F5038" s="22" t="s">
        <v>100</v>
      </c>
      <c r="G5038" s="20"/>
      <c r="H5038" s="15" t="s">
        <v>5</v>
      </c>
      <c r="I5038" s="60"/>
    </row>
    <row r="5039" spans="1:9" s="61" customFormat="1" ht="78" x14ac:dyDescent="0.3">
      <c r="A5039" s="67" t="s">
        <v>4191</v>
      </c>
      <c r="B5039" s="66" t="s">
        <v>4403</v>
      </c>
      <c r="C5039" s="66" t="s">
        <v>4621</v>
      </c>
      <c r="D5039" s="67" t="s">
        <v>4192</v>
      </c>
      <c r="E5039" s="72">
        <v>20</v>
      </c>
      <c r="F5039" s="22" t="s">
        <v>100</v>
      </c>
      <c r="G5039" s="20"/>
      <c r="H5039" s="15" t="s">
        <v>5</v>
      </c>
      <c r="I5039" s="60"/>
    </row>
    <row r="5040" spans="1:9" s="61" customFormat="1" ht="78" x14ac:dyDescent="0.3">
      <c r="A5040" s="67" t="s">
        <v>4191</v>
      </c>
      <c r="B5040" s="66" t="s">
        <v>4403</v>
      </c>
      <c r="C5040" s="66" t="s">
        <v>2214</v>
      </c>
      <c r="D5040" s="67" t="s">
        <v>4192</v>
      </c>
      <c r="E5040" s="72">
        <v>27</v>
      </c>
      <c r="F5040" s="22" t="s">
        <v>100</v>
      </c>
      <c r="G5040" s="20"/>
      <c r="H5040" s="15" t="s">
        <v>5</v>
      </c>
      <c r="I5040" s="60"/>
    </row>
    <row r="5041" spans="1:9" s="61" customFormat="1" ht="78" x14ac:dyDescent="0.3">
      <c r="A5041" s="67" t="s">
        <v>4191</v>
      </c>
      <c r="B5041" s="66" t="s">
        <v>4403</v>
      </c>
      <c r="C5041" s="66" t="s">
        <v>4433</v>
      </c>
      <c r="D5041" s="67" t="s">
        <v>4192</v>
      </c>
      <c r="E5041" s="72">
        <v>30</v>
      </c>
      <c r="F5041" s="22" t="s">
        <v>100</v>
      </c>
      <c r="G5041" s="20"/>
      <c r="H5041" s="15" t="s">
        <v>5</v>
      </c>
      <c r="I5041" s="60"/>
    </row>
    <row r="5042" spans="1:9" s="61" customFormat="1" ht="78" x14ac:dyDescent="0.3">
      <c r="A5042" s="67" t="s">
        <v>4191</v>
      </c>
      <c r="B5042" s="66" t="s">
        <v>4403</v>
      </c>
      <c r="C5042" s="66" t="s">
        <v>4337</v>
      </c>
      <c r="D5042" s="67" t="s">
        <v>4192</v>
      </c>
      <c r="E5042" s="72">
        <v>30</v>
      </c>
      <c r="F5042" s="22" t="s">
        <v>100</v>
      </c>
      <c r="G5042" s="20"/>
      <c r="H5042" s="15" t="s">
        <v>5</v>
      </c>
      <c r="I5042" s="60"/>
    </row>
    <row r="5043" spans="1:9" s="61" customFormat="1" ht="78" x14ac:dyDescent="0.3">
      <c r="A5043" s="67" t="s">
        <v>4191</v>
      </c>
      <c r="B5043" s="66" t="s">
        <v>4403</v>
      </c>
      <c r="C5043" s="66" t="s">
        <v>2271</v>
      </c>
      <c r="D5043" s="67" t="s">
        <v>4192</v>
      </c>
      <c r="E5043" s="72">
        <v>39</v>
      </c>
      <c r="F5043" s="22" t="s">
        <v>100</v>
      </c>
      <c r="G5043" s="20"/>
      <c r="H5043" s="15" t="s">
        <v>5</v>
      </c>
      <c r="I5043" s="60"/>
    </row>
    <row r="5044" spans="1:9" s="61" customFormat="1" ht="78" x14ac:dyDescent="0.3">
      <c r="A5044" s="67" t="s">
        <v>4191</v>
      </c>
      <c r="B5044" s="66" t="s">
        <v>4403</v>
      </c>
      <c r="C5044" s="66" t="s">
        <v>4543</v>
      </c>
      <c r="D5044" s="67" t="s">
        <v>4192</v>
      </c>
      <c r="E5044" s="72">
        <v>50</v>
      </c>
      <c r="F5044" s="22" t="s">
        <v>100</v>
      </c>
      <c r="G5044" s="20"/>
      <c r="H5044" s="15" t="s">
        <v>5</v>
      </c>
      <c r="I5044" s="60"/>
    </row>
    <row r="5045" spans="1:9" s="61" customFormat="1" ht="78" x14ac:dyDescent="0.3">
      <c r="A5045" s="67" t="s">
        <v>4191</v>
      </c>
      <c r="B5045" s="66" t="s">
        <v>4403</v>
      </c>
      <c r="C5045" s="66" t="s">
        <v>4436</v>
      </c>
      <c r="D5045" s="67" t="s">
        <v>4192</v>
      </c>
      <c r="E5045" s="72">
        <v>12</v>
      </c>
      <c r="F5045" s="22" t="s">
        <v>100</v>
      </c>
      <c r="G5045" s="20"/>
      <c r="H5045" s="15" t="s">
        <v>5</v>
      </c>
      <c r="I5045" s="60"/>
    </row>
    <row r="5046" spans="1:9" s="61" customFormat="1" ht="78" x14ac:dyDescent="0.3">
      <c r="A5046" s="67" t="s">
        <v>4191</v>
      </c>
      <c r="B5046" s="66" t="s">
        <v>4403</v>
      </c>
      <c r="C5046" s="66" t="s">
        <v>2932</v>
      </c>
      <c r="D5046" s="67" t="s">
        <v>4192</v>
      </c>
      <c r="E5046" s="72">
        <v>56</v>
      </c>
      <c r="F5046" s="22" t="s">
        <v>100</v>
      </c>
      <c r="G5046" s="20"/>
      <c r="H5046" s="15" t="s">
        <v>5</v>
      </c>
      <c r="I5046" s="60"/>
    </row>
    <row r="5047" spans="1:9" s="61" customFormat="1" ht="78" x14ac:dyDescent="0.3">
      <c r="A5047" s="67" t="s">
        <v>4191</v>
      </c>
      <c r="B5047" s="66" t="s">
        <v>4403</v>
      </c>
      <c r="C5047" s="66" t="s">
        <v>1126</v>
      </c>
      <c r="D5047" s="67" t="s">
        <v>4192</v>
      </c>
      <c r="E5047" s="72">
        <v>180</v>
      </c>
      <c r="F5047" s="22" t="s">
        <v>100</v>
      </c>
      <c r="G5047" s="20"/>
      <c r="H5047" s="15" t="s">
        <v>5</v>
      </c>
      <c r="I5047" s="60"/>
    </row>
    <row r="5048" spans="1:9" s="61" customFormat="1" ht="78" x14ac:dyDescent="0.3">
      <c r="A5048" s="67" t="s">
        <v>4191</v>
      </c>
      <c r="B5048" s="66" t="s">
        <v>4403</v>
      </c>
      <c r="C5048" s="66" t="s">
        <v>2259</v>
      </c>
      <c r="D5048" s="67" t="s">
        <v>4192</v>
      </c>
      <c r="E5048" s="72">
        <v>60</v>
      </c>
      <c r="F5048" s="22" t="s">
        <v>100</v>
      </c>
      <c r="G5048" s="20"/>
      <c r="H5048" s="15" t="s">
        <v>5</v>
      </c>
      <c r="I5048" s="60"/>
    </row>
    <row r="5049" spans="1:9" s="61" customFormat="1" ht="78" x14ac:dyDescent="0.3">
      <c r="A5049" s="67" t="s">
        <v>4191</v>
      </c>
      <c r="B5049" s="66" t="s">
        <v>4403</v>
      </c>
      <c r="C5049" s="66" t="s">
        <v>1780</v>
      </c>
      <c r="D5049" s="67" t="s">
        <v>4192</v>
      </c>
      <c r="E5049" s="72">
        <v>90</v>
      </c>
      <c r="F5049" s="22" t="s">
        <v>100</v>
      </c>
      <c r="G5049" s="20"/>
      <c r="H5049" s="15" t="s">
        <v>5</v>
      </c>
      <c r="I5049" s="60"/>
    </row>
    <row r="5050" spans="1:9" s="61" customFormat="1" ht="78" x14ac:dyDescent="0.3">
      <c r="A5050" s="67" t="s">
        <v>4191</v>
      </c>
      <c r="B5050" s="66" t="s">
        <v>4403</v>
      </c>
      <c r="C5050" s="66" t="s">
        <v>4415</v>
      </c>
      <c r="D5050" s="67" t="s">
        <v>4192</v>
      </c>
      <c r="E5050" s="72">
        <v>30</v>
      </c>
      <c r="F5050" s="22" t="s">
        <v>100</v>
      </c>
      <c r="G5050" s="20"/>
      <c r="H5050" s="15" t="s">
        <v>5</v>
      </c>
      <c r="I5050" s="60"/>
    </row>
    <row r="5051" spans="1:9" s="61" customFormat="1" ht="78" x14ac:dyDescent="0.3">
      <c r="A5051" s="67" t="s">
        <v>4191</v>
      </c>
      <c r="B5051" s="66" t="s">
        <v>4403</v>
      </c>
      <c r="C5051" s="66" t="s">
        <v>4355</v>
      </c>
      <c r="D5051" s="67" t="s">
        <v>4192</v>
      </c>
      <c r="E5051" s="72">
        <v>60</v>
      </c>
      <c r="F5051" s="22" t="s">
        <v>100</v>
      </c>
      <c r="G5051" s="20"/>
      <c r="H5051" s="15" t="s">
        <v>5</v>
      </c>
      <c r="I5051" s="60"/>
    </row>
    <row r="5052" spans="1:9" s="61" customFormat="1" ht="78" x14ac:dyDescent="0.3">
      <c r="A5052" s="67" t="s">
        <v>4191</v>
      </c>
      <c r="B5052" s="66" t="s">
        <v>4403</v>
      </c>
      <c r="C5052" s="66" t="s">
        <v>4485</v>
      </c>
      <c r="D5052" s="67" t="s">
        <v>4192</v>
      </c>
      <c r="E5052" s="72">
        <v>30</v>
      </c>
      <c r="F5052" s="22" t="s">
        <v>100</v>
      </c>
      <c r="G5052" s="20"/>
      <c r="H5052" s="15" t="s">
        <v>5</v>
      </c>
      <c r="I5052" s="60"/>
    </row>
    <row r="5053" spans="1:9" s="61" customFormat="1" ht="78" x14ac:dyDescent="0.3">
      <c r="A5053" s="67" t="s">
        <v>4191</v>
      </c>
      <c r="B5053" s="66" t="s">
        <v>4403</v>
      </c>
      <c r="C5053" s="66" t="s">
        <v>4622</v>
      </c>
      <c r="D5053" s="67" t="s">
        <v>4192</v>
      </c>
      <c r="E5053" s="72">
        <v>30</v>
      </c>
      <c r="F5053" s="22" t="s">
        <v>100</v>
      </c>
      <c r="G5053" s="20"/>
      <c r="H5053" s="15" t="s">
        <v>5</v>
      </c>
      <c r="I5053" s="60"/>
    </row>
    <row r="5054" spans="1:9" s="61" customFormat="1" ht="78" x14ac:dyDescent="0.3">
      <c r="A5054" s="67" t="s">
        <v>4191</v>
      </c>
      <c r="B5054" s="66" t="s">
        <v>4403</v>
      </c>
      <c r="C5054" s="66" t="s">
        <v>4536</v>
      </c>
      <c r="D5054" s="67" t="s">
        <v>4192</v>
      </c>
      <c r="E5054" s="72">
        <v>24</v>
      </c>
      <c r="F5054" s="22" t="s">
        <v>100</v>
      </c>
      <c r="G5054" s="20"/>
      <c r="H5054" s="15" t="s">
        <v>5</v>
      </c>
      <c r="I5054" s="60"/>
    </row>
    <row r="5055" spans="1:9" s="61" customFormat="1" ht="78" x14ac:dyDescent="0.3">
      <c r="A5055" s="67" t="s">
        <v>4191</v>
      </c>
      <c r="B5055" s="66" t="s">
        <v>4403</v>
      </c>
      <c r="C5055" s="66" t="s">
        <v>2082</v>
      </c>
      <c r="D5055" s="67" t="s">
        <v>4192</v>
      </c>
      <c r="E5055" s="72">
        <v>14</v>
      </c>
      <c r="F5055" s="22" t="s">
        <v>100</v>
      </c>
      <c r="G5055" s="20"/>
      <c r="H5055" s="15" t="s">
        <v>5</v>
      </c>
      <c r="I5055" s="60"/>
    </row>
    <row r="5056" spans="1:9" s="61" customFormat="1" ht="78" x14ac:dyDescent="0.3">
      <c r="A5056" s="67" t="s">
        <v>4191</v>
      </c>
      <c r="B5056" s="66" t="s">
        <v>4403</v>
      </c>
      <c r="C5056" s="66" t="s">
        <v>2182</v>
      </c>
      <c r="D5056" s="67" t="s">
        <v>4192</v>
      </c>
      <c r="E5056" s="72">
        <v>30</v>
      </c>
      <c r="F5056" s="22" t="s">
        <v>100</v>
      </c>
      <c r="G5056" s="20"/>
      <c r="H5056" s="15" t="s">
        <v>5</v>
      </c>
      <c r="I5056" s="60"/>
    </row>
    <row r="5057" spans="1:9" s="61" customFormat="1" ht="78" x14ac:dyDescent="0.3">
      <c r="A5057" s="67" t="s">
        <v>4191</v>
      </c>
      <c r="B5057" s="66" t="s">
        <v>4403</v>
      </c>
      <c r="C5057" s="66" t="s">
        <v>2108</v>
      </c>
      <c r="D5057" s="67" t="s">
        <v>4192</v>
      </c>
      <c r="E5057" s="72">
        <v>18</v>
      </c>
      <c r="F5057" s="22" t="s">
        <v>100</v>
      </c>
      <c r="G5057" s="20"/>
      <c r="H5057" s="15" t="s">
        <v>5</v>
      </c>
      <c r="I5057" s="60"/>
    </row>
    <row r="5058" spans="1:9" s="61" customFormat="1" ht="78" x14ac:dyDescent="0.3">
      <c r="A5058" s="67" t="s">
        <v>4191</v>
      </c>
      <c r="B5058" s="66" t="s">
        <v>4403</v>
      </c>
      <c r="C5058" s="66" t="s">
        <v>4405</v>
      </c>
      <c r="D5058" s="67" t="s">
        <v>4192</v>
      </c>
      <c r="E5058" s="72">
        <v>9</v>
      </c>
      <c r="F5058" s="22" t="s">
        <v>100</v>
      </c>
      <c r="G5058" s="20"/>
      <c r="H5058" s="15" t="s">
        <v>5</v>
      </c>
      <c r="I5058" s="60"/>
    </row>
    <row r="5059" spans="1:9" s="61" customFormat="1" ht="78" x14ac:dyDescent="0.3">
      <c r="A5059" s="67" t="s">
        <v>4191</v>
      </c>
      <c r="B5059" s="66" t="s">
        <v>4403</v>
      </c>
      <c r="C5059" s="66" t="s">
        <v>1296</v>
      </c>
      <c r="D5059" s="67" t="s">
        <v>4192</v>
      </c>
      <c r="E5059" s="72">
        <v>180</v>
      </c>
      <c r="F5059" s="22" t="s">
        <v>100</v>
      </c>
      <c r="G5059" s="20"/>
      <c r="H5059" s="15" t="s">
        <v>5</v>
      </c>
      <c r="I5059" s="60"/>
    </row>
    <row r="5060" spans="1:9" s="61" customFormat="1" ht="78" x14ac:dyDescent="0.3">
      <c r="A5060" s="67" t="s">
        <v>4191</v>
      </c>
      <c r="B5060" s="66" t="s">
        <v>4403</v>
      </c>
      <c r="C5060" s="66" t="s">
        <v>2334</v>
      </c>
      <c r="D5060" s="67" t="s">
        <v>4192</v>
      </c>
      <c r="E5060" s="72">
        <v>48</v>
      </c>
      <c r="F5060" s="22" t="s">
        <v>100</v>
      </c>
      <c r="G5060" s="20"/>
      <c r="H5060" s="15" t="s">
        <v>5</v>
      </c>
      <c r="I5060" s="60"/>
    </row>
    <row r="5061" spans="1:9" s="61" customFormat="1" ht="78" x14ac:dyDescent="0.3">
      <c r="A5061" s="67" t="s">
        <v>4191</v>
      </c>
      <c r="B5061" s="66" t="s">
        <v>4403</v>
      </c>
      <c r="C5061" s="66" t="s">
        <v>4529</v>
      </c>
      <c r="D5061" s="67" t="s">
        <v>4192</v>
      </c>
      <c r="E5061" s="72">
        <v>30</v>
      </c>
      <c r="F5061" s="22" t="s">
        <v>100</v>
      </c>
      <c r="G5061" s="20"/>
      <c r="H5061" s="15" t="s">
        <v>5</v>
      </c>
      <c r="I5061" s="60"/>
    </row>
    <row r="5062" spans="1:9" s="61" customFormat="1" ht="78" x14ac:dyDescent="0.3">
      <c r="A5062" s="67" t="s">
        <v>4191</v>
      </c>
      <c r="B5062" s="66" t="s">
        <v>4403</v>
      </c>
      <c r="C5062" s="66" t="s">
        <v>1275</v>
      </c>
      <c r="D5062" s="67" t="s">
        <v>4192</v>
      </c>
      <c r="E5062" s="72">
        <v>20</v>
      </c>
      <c r="F5062" s="22" t="s">
        <v>100</v>
      </c>
      <c r="G5062" s="20"/>
      <c r="H5062" s="15" t="s">
        <v>5</v>
      </c>
      <c r="I5062" s="60"/>
    </row>
    <row r="5063" spans="1:9" s="61" customFormat="1" ht="78" x14ac:dyDescent="0.3">
      <c r="A5063" s="67" t="s">
        <v>4191</v>
      </c>
      <c r="B5063" s="66" t="s">
        <v>4403</v>
      </c>
      <c r="C5063" s="66" t="s">
        <v>4533</v>
      </c>
      <c r="D5063" s="67" t="s">
        <v>4192</v>
      </c>
      <c r="E5063" s="72">
        <v>30</v>
      </c>
      <c r="F5063" s="22" t="s">
        <v>100</v>
      </c>
      <c r="G5063" s="20"/>
      <c r="H5063" s="15" t="s">
        <v>5</v>
      </c>
      <c r="I5063" s="60"/>
    </row>
    <row r="5064" spans="1:9" s="61" customFormat="1" ht="78" x14ac:dyDescent="0.3">
      <c r="A5064" s="67" t="s">
        <v>4191</v>
      </c>
      <c r="B5064" s="66" t="s">
        <v>4403</v>
      </c>
      <c r="C5064" s="66" t="s">
        <v>4346</v>
      </c>
      <c r="D5064" s="67" t="s">
        <v>4192</v>
      </c>
      <c r="E5064" s="72">
        <v>39</v>
      </c>
      <c r="F5064" s="22" t="s">
        <v>100</v>
      </c>
      <c r="G5064" s="20"/>
      <c r="H5064" s="15" t="s">
        <v>5</v>
      </c>
      <c r="I5064" s="60"/>
    </row>
    <row r="5065" spans="1:9" s="61" customFormat="1" ht="78" x14ac:dyDescent="0.3">
      <c r="A5065" s="67" t="s">
        <v>4191</v>
      </c>
      <c r="B5065" s="66" t="s">
        <v>4403</v>
      </c>
      <c r="C5065" s="66" t="s">
        <v>4623</v>
      </c>
      <c r="D5065" s="67" t="s">
        <v>4192</v>
      </c>
      <c r="E5065" s="72">
        <v>24</v>
      </c>
      <c r="F5065" s="22" t="s">
        <v>100</v>
      </c>
      <c r="G5065" s="20"/>
      <c r="H5065" s="15" t="s">
        <v>5</v>
      </c>
      <c r="I5065" s="60"/>
    </row>
    <row r="5066" spans="1:9" s="61" customFormat="1" ht="78" x14ac:dyDescent="0.3">
      <c r="A5066" s="67" t="s">
        <v>4191</v>
      </c>
      <c r="B5066" s="66" t="s">
        <v>4403</v>
      </c>
      <c r="C5066" s="66" t="s">
        <v>2292</v>
      </c>
      <c r="D5066" s="67" t="s">
        <v>4192</v>
      </c>
      <c r="E5066" s="72">
        <v>36</v>
      </c>
      <c r="F5066" s="22" t="s">
        <v>100</v>
      </c>
      <c r="G5066" s="20"/>
      <c r="H5066" s="15" t="s">
        <v>5</v>
      </c>
      <c r="I5066" s="60"/>
    </row>
    <row r="5067" spans="1:9" s="61" customFormat="1" ht="78" x14ac:dyDescent="0.3">
      <c r="A5067" s="67" t="s">
        <v>4191</v>
      </c>
      <c r="B5067" s="66" t="s">
        <v>4403</v>
      </c>
      <c r="C5067" s="66" t="s">
        <v>4502</v>
      </c>
      <c r="D5067" s="67" t="s">
        <v>4192</v>
      </c>
      <c r="E5067" s="72">
        <v>30</v>
      </c>
      <c r="F5067" s="22" t="s">
        <v>100</v>
      </c>
      <c r="G5067" s="20"/>
      <c r="H5067" s="15" t="s">
        <v>5</v>
      </c>
      <c r="I5067" s="60"/>
    </row>
    <row r="5068" spans="1:9" s="61" customFormat="1" ht="78" x14ac:dyDescent="0.3">
      <c r="A5068" s="67" t="s">
        <v>4191</v>
      </c>
      <c r="B5068" s="66" t="s">
        <v>4403</v>
      </c>
      <c r="C5068" s="66" t="s">
        <v>4455</v>
      </c>
      <c r="D5068" s="67" t="s">
        <v>4192</v>
      </c>
      <c r="E5068" s="72">
        <v>30</v>
      </c>
      <c r="F5068" s="22" t="s">
        <v>100</v>
      </c>
      <c r="G5068" s="20"/>
      <c r="H5068" s="15" t="s">
        <v>5</v>
      </c>
      <c r="I5068" s="60"/>
    </row>
    <row r="5069" spans="1:9" s="61" customFormat="1" ht="78" x14ac:dyDescent="0.3">
      <c r="A5069" s="67" t="s">
        <v>4191</v>
      </c>
      <c r="B5069" s="66" t="s">
        <v>4403</v>
      </c>
      <c r="C5069" s="66" t="s">
        <v>2991</v>
      </c>
      <c r="D5069" s="67" t="s">
        <v>4192</v>
      </c>
      <c r="E5069" s="72">
        <v>30</v>
      </c>
      <c r="F5069" s="22" t="s">
        <v>100</v>
      </c>
      <c r="G5069" s="20"/>
      <c r="H5069" s="15" t="s">
        <v>5</v>
      </c>
      <c r="I5069" s="60"/>
    </row>
    <row r="5070" spans="1:9" s="61" customFormat="1" ht="78" x14ac:dyDescent="0.3">
      <c r="A5070" s="67" t="s">
        <v>4191</v>
      </c>
      <c r="B5070" s="66" t="s">
        <v>4403</v>
      </c>
      <c r="C5070" s="66" t="s">
        <v>2254</v>
      </c>
      <c r="D5070" s="67" t="s">
        <v>4192</v>
      </c>
      <c r="E5070" s="72">
        <v>644</v>
      </c>
      <c r="F5070" s="22" t="s">
        <v>100</v>
      </c>
      <c r="G5070" s="20"/>
      <c r="H5070" s="15" t="s">
        <v>5</v>
      </c>
      <c r="I5070" s="60"/>
    </row>
    <row r="5071" spans="1:9" s="61" customFormat="1" ht="78" x14ac:dyDescent="0.3">
      <c r="A5071" s="67" t="s">
        <v>4191</v>
      </c>
      <c r="B5071" s="66" t="s">
        <v>4403</v>
      </c>
      <c r="C5071" s="66" t="s">
        <v>2250</v>
      </c>
      <c r="D5071" s="67" t="s">
        <v>4192</v>
      </c>
      <c r="E5071" s="72">
        <v>729</v>
      </c>
      <c r="F5071" s="22" t="s">
        <v>100</v>
      </c>
      <c r="G5071" s="20"/>
      <c r="H5071" s="15" t="s">
        <v>5</v>
      </c>
      <c r="I5071" s="60"/>
    </row>
    <row r="5072" spans="1:9" s="61" customFormat="1" ht="78" x14ac:dyDescent="0.3">
      <c r="A5072" s="67" t="s">
        <v>4191</v>
      </c>
      <c r="B5072" s="66" t="s">
        <v>4403</v>
      </c>
      <c r="C5072" s="66" t="s">
        <v>4624</v>
      </c>
      <c r="D5072" s="67" t="s">
        <v>4192</v>
      </c>
      <c r="E5072" s="72">
        <v>30</v>
      </c>
      <c r="F5072" s="22" t="s">
        <v>100</v>
      </c>
      <c r="G5072" s="20"/>
      <c r="H5072" s="15" t="s">
        <v>5</v>
      </c>
      <c r="I5072" s="60"/>
    </row>
    <row r="5073" spans="1:9" s="61" customFormat="1" ht="78" x14ac:dyDescent="0.3">
      <c r="A5073" s="67" t="s">
        <v>4191</v>
      </c>
      <c r="B5073" s="66" t="s">
        <v>4403</v>
      </c>
      <c r="C5073" s="66" t="s">
        <v>4339</v>
      </c>
      <c r="D5073" s="67" t="s">
        <v>4192</v>
      </c>
      <c r="E5073" s="72">
        <v>30</v>
      </c>
      <c r="F5073" s="22" t="s">
        <v>100</v>
      </c>
      <c r="G5073" s="20"/>
      <c r="H5073" s="15" t="s">
        <v>5</v>
      </c>
      <c r="I5073" s="60"/>
    </row>
    <row r="5074" spans="1:9" s="61" customFormat="1" ht="78" x14ac:dyDescent="0.3">
      <c r="A5074" s="67" t="s">
        <v>4191</v>
      </c>
      <c r="B5074" s="66" t="s">
        <v>4403</v>
      </c>
      <c r="C5074" s="66" t="s">
        <v>4625</v>
      </c>
      <c r="D5074" s="67" t="s">
        <v>4192</v>
      </c>
      <c r="E5074" s="72">
        <v>36</v>
      </c>
      <c r="F5074" s="22" t="s">
        <v>100</v>
      </c>
      <c r="G5074" s="20"/>
      <c r="H5074" s="15" t="s">
        <v>5</v>
      </c>
      <c r="I5074" s="60"/>
    </row>
    <row r="5075" spans="1:9" s="61" customFormat="1" ht="78" x14ac:dyDescent="0.3">
      <c r="A5075" s="67" t="s">
        <v>4191</v>
      </c>
      <c r="B5075" s="66" t="s">
        <v>4403</v>
      </c>
      <c r="C5075" s="66" t="s">
        <v>4414</v>
      </c>
      <c r="D5075" s="67" t="s">
        <v>4192</v>
      </c>
      <c r="E5075" s="72">
        <v>3</v>
      </c>
      <c r="F5075" s="22" t="s">
        <v>100</v>
      </c>
      <c r="G5075" s="20"/>
      <c r="H5075" s="15" t="s">
        <v>5</v>
      </c>
      <c r="I5075" s="60"/>
    </row>
    <row r="5076" spans="1:9" s="61" customFormat="1" ht="78" x14ac:dyDescent="0.3">
      <c r="A5076" s="67" t="s">
        <v>4191</v>
      </c>
      <c r="B5076" s="66" t="s">
        <v>4403</v>
      </c>
      <c r="C5076" s="66" t="s">
        <v>4507</v>
      </c>
      <c r="D5076" s="67" t="s">
        <v>4192</v>
      </c>
      <c r="E5076" s="72">
        <v>10</v>
      </c>
      <c r="F5076" s="22" t="s">
        <v>100</v>
      </c>
      <c r="G5076" s="20"/>
      <c r="H5076" s="15" t="s">
        <v>5</v>
      </c>
      <c r="I5076" s="60"/>
    </row>
    <row r="5077" spans="1:9" s="61" customFormat="1" ht="78" x14ac:dyDescent="0.3">
      <c r="A5077" s="67" t="s">
        <v>4191</v>
      </c>
      <c r="B5077" s="66" t="s">
        <v>4403</v>
      </c>
      <c r="C5077" s="66" t="s">
        <v>4626</v>
      </c>
      <c r="D5077" s="67" t="s">
        <v>4192</v>
      </c>
      <c r="E5077" s="72">
        <v>5</v>
      </c>
      <c r="F5077" s="22" t="s">
        <v>100</v>
      </c>
      <c r="G5077" s="20"/>
      <c r="H5077" s="15" t="s">
        <v>5</v>
      </c>
      <c r="I5077" s="60"/>
    </row>
    <row r="5078" spans="1:9" s="61" customFormat="1" ht="78" x14ac:dyDescent="0.3">
      <c r="A5078" s="67" t="s">
        <v>4191</v>
      </c>
      <c r="B5078" s="66" t="s">
        <v>4403</v>
      </c>
      <c r="C5078" s="66" t="s">
        <v>4627</v>
      </c>
      <c r="D5078" s="67" t="s">
        <v>4192</v>
      </c>
      <c r="E5078" s="72">
        <v>20</v>
      </c>
      <c r="F5078" s="22" t="s">
        <v>100</v>
      </c>
      <c r="G5078" s="20"/>
      <c r="H5078" s="15" t="s">
        <v>5</v>
      </c>
      <c r="I5078" s="60"/>
    </row>
    <row r="5079" spans="1:9" s="61" customFormat="1" ht="78" x14ac:dyDescent="0.3">
      <c r="A5079" s="67" t="s">
        <v>4191</v>
      </c>
      <c r="B5079" s="66" t="s">
        <v>4403</v>
      </c>
      <c r="C5079" s="66" t="s">
        <v>2131</v>
      </c>
      <c r="D5079" s="67" t="s">
        <v>4192</v>
      </c>
      <c r="E5079" s="72">
        <v>9</v>
      </c>
      <c r="F5079" s="22" t="s">
        <v>100</v>
      </c>
      <c r="G5079" s="20"/>
      <c r="H5079" s="15" t="s">
        <v>5</v>
      </c>
      <c r="I5079" s="60"/>
    </row>
    <row r="5080" spans="1:9" s="61" customFormat="1" ht="78" x14ac:dyDescent="0.3">
      <c r="A5080" s="67" t="s">
        <v>4191</v>
      </c>
      <c r="B5080" s="66" t="s">
        <v>4403</v>
      </c>
      <c r="C5080" s="66" t="s">
        <v>742</v>
      </c>
      <c r="D5080" s="67" t="s">
        <v>4192</v>
      </c>
      <c r="E5080" s="72">
        <v>9</v>
      </c>
      <c r="F5080" s="22" t="s">
        <v>100</v>
      </c>
      <c r="G5080" s="20"/>
      <c r="H5080" s="15" t="s">
        <v>5</v>
      </c>
      <c r="I5080" s="60"/>
    </row>
    <row r="5081" spans="1:9" s="61" customFormat="1" ht="78" x14ac:dyDescent="0.3">
      <c r="A5081" s="67" t="s">
        <v>4191</v>
      </c>
      <c r="B5081" s="66" t="s">
        <v>4403</v>
      </c>
      <c r="C5081" s="66" t="s">
        <v>32</v>
      </c>
      <c r="D5081" s="67" t="s">
        <v>4192</v>
      </c>
      <c r="E5081" s="72">
        <v>24</v>
      </c>
      <c r="F5081" s="22" t="s">
        <v>100</v>
      </c>
      <c r="G5081" s="20"/>
      <c r="H5081" s="15" t="s">
        <v>5</v>
      </c>
      <c r="I5081" s="60"/>
    </row>
    <row r="5082" spans="1:9" s="61" customFormat="1" ht="78" x14ac:dyDescent="0.3">
      <c r="A5082" s="67" t="s">
        <v>4191</v>
      </c>
      <c r="B5082" s="66" t="s">
        <v>4403</v>
      </c>
      <c r="C5082" s="66" t="s">
        <v>4473</v>
      </c>
      <c r="D5082" s="67" t="s">
        <v>4192</v>
      </c>
      <c r="E5082" s="72">
        <v>28</v>
      </c>
      <c r="F5082" s="22" t="s">
        <v>100</v>
      </c>
      <c r="G5082" s="20"/>
      <c r="H5082" s="15" t="s">
        <v>5</v>
      </c>
      <c r="I5082" s="60"/>
    </row>
    <row r="5083" spans="1:9" s="61" customFormat="1" ht="78" x14ac:dyDescent="0.3">
      <c r="A5083" s="67" t="s">
        <v>4191</v>
      </c>
      <c r="B5083" s="66" t="s">
        <v>4403</v>
      </c>
      <c r="C5083" s="66" t="s">
        <v>4384</v>
      </c>
      <c r="D5083" s="67" t="s">
        <v>4192</v>
      </c>
      <c r="E5083" s="72">
        <v>36</v>
      </c>
      <c r="F5083" s="22" t="s">
        <v>100</v>
      </c>
      <c r="G5083" s="20"/>
      <c r="H5083" s="15" t="s">
        <v>5</v>
      </c>
      <c r="I5083" s="60"/>
    </row>
    <row r="5084" spans="1:9" s="61" customFormat="1" ht="78" x14ac:dyDescent="0.3">
      <c r="A5084" s="67" t="s">
        <v>4191</v>
      </c>
      <c r="B5084" s="66" t="s">
        <v>4403</v>
      </c>
      <c r="C5084" s="66" t="s">
        <v>4628</v>
      </c>
      <c r="D5084" s="67" t="s">
        <v>4192</v>
      </c>
      <c r="E5084" s="72">
        <v>57</v>
      </c>
      <c r="F5084" s="22" t="s">
        <v>100</v>
      </c>
      <c r="G5084" s="20"/>
      <c r="H5084" s="15" t="s">
        <v>5</v>
      </c>
      <c r="I5084" s="60"/>
    </row>
    <row r="5085" spans="1:9" s="61" customFormat="1" ht="78" x14ac:dyDescent="0.3">
      <c r="A5085" s="67" t="s">
        <v>4191</v>
      </c>
      <c r="B5085" s="66" t="s">
        <v>4403</v>
      </c>
      <c r="C5085" s="66" t="s">
        <v>2128</v>
      </c>
      <c r="D5085" s="67" t="s">
        <v>4192</v>
      </c>
      <c r="E5085" s="72">
        <v>10</v>
      </c>
      <c r="F5085" s="22" t="s">
        <v>100</v>
      </c>
      <c r="G5085" s="20"/>
      <c r="H5085" s="15" t="s">
        <v>5</v>
      </c>
      <c r="I5085" s="60"/>
    </row>
    <row r="5086" spans="1:9" s="61" customFormat="1" ht="78" x14ac:dyDescent="0.3">
      <c r="A5086" s="67" t="s">
        <v>4191</v>
      </c>
      <c r="B5086" s="66" t="s">
        <v>4403</v>
      </c>
      <c r="C5086" s="66" t="s">
        <v>2191</v>
      </c>
      <c r="D5086" s="67" t="s">
        <v>4192</v>
      </c>
      <c r="E5086" s="72">
        <v>90</v>
      </c>
      <c r="F5086" s="22" t="s">
        <v>100</v>
      </c>
      <c r="G5086" s="20"/>
      <c r="H5086" s="15" t="s">
        <v>5</v>
      </c>
      <c r="I5086" s="60"/>
    </row>
    <row r="5087" spans="1:9" s="61" customFormat="1" ht="78" x14ac:dyDescent="0.3">
      <c r="A5087" s="67" t="s">
        <v>4191</v>
      </c>
      <c r="B5087" s="66" t="s">
        <v>4403</v>
      </c>
      <c r="C5087" s="66" t="s">
        <v>2329</v>
      </c>
      <c r="D5087" s="67" t="s">
        <v>4192</v>
      </c>
      <c r="E5087" s="72">
        <v>28</v>
      </c>
      <c r="F5087" s="22" t="s">
        <v>100</v>
      </c>
      <c r="G5087" s="20"/>
      <c r="H5087" s="15" t="s">
        <v>5</v>
      </c>
      <c r="I5087" s="60"/>
    </row>
    <row r="5088" spans="1:9" s="61" customFormat="1" ht="78" x14ac:dyDescent="0.3">
      <c r="A5088" s="67" t="s">
        <v>4191</v>
      </c>
      <c r="B5088" s="66" t="s">
        <v>4403</v>
      </c>
      <c r="C5088" s="66" t="s">
        <v>2250</v>
      </c>
      <c r="D5088" s="67" t="s">
        <v>4192</v>
      </c>
      <c r="E5088" s="72">
        <v>724</v>
      </c>
      <c r="F5088" s="22" t="s">
        <v>100</v>
      </c>
      <c r="G5088" s="20"/>
      <c r="H5088" s="15" t="s">
        <v>5</v>
      </c>
      <c r="I5088" s="60"/>
    </row>
    <row r="5089" spans="1:9" s="61" customFormat="1" ht="78" x14ac:dyDescent="0.3">
      <c r="A5089" s="67" t="s">
        <v>4191</v>
      </c>
      <c r="B5089" s="66" t="s">
        <v>4403</v>
      </c>
      <c r="C5089" s="66" t="s">
        <v>2264</v>
      </c>
      <c r="D5089" s="67" t="s">
        <v>4192</v>
      </c>
      <c r="E5089" s="72">
        <v>813</v>
      </c>
      <c r="F5089" s="22" t="s">
        <v>100</v>
      </c>
      <c r="G5089" s="20"/>
      <c r="H5089" s="15" t="s">
        <v>5</v>
      </c>
      <c r="I5089" s="60"/>
    </row>
    <row r="5090" spans="1:9" s="61" customFormat="1" ht="78" x14ac:dyDescent="0.3">
      <c r="A5090" s="67" t="s">
        <v>4191</v>
      </c>
      <c r="B5090" s="66" t="s">
        <v>4403</v>
      </c>
      <c r="C5090" s="66" t="s">
        <v>4321</v>
      </c>
      <c r="D5090" s="67" t="s">
        <v>4192</v>
      </c>
      <c r="E5090" s="72">
        <v>10</v>
      </c>
      <c r="F5090" s="22" t="s">
        <v>100</v>
      </c>
      <c r="G5090" s="20"/>
      <c r="H5090" s="15" t="s">
        <v>5</v>
      </c>
      <c r="I5090" s="60"/>
    </row>
    <row r="5091" spans="1:9" s="61" customFormat="1" ht="78" x14ac:dyDescent="0.3">
      <c r="A5091" s="67" t="s">
        <v>4191</v>
      </c>
      <c r="B5091" s="66" t="s">
        <v>4403</v>
      </c>
      <c r="C5091" s="66" t="s">
        <v>4629</v>
      </c>
      <c r="D5091" s="67" t="s">
        <v>4192</v>
      </c>
      <c r="E5091" s="72">
        <v>36</v>
      </c>
      <c r="F5091" s="22" t="s">
        <v>100</v>
      </c>
      <c r="G5091" s="20"/>
      <c r="H5091" s="15" t="s">
        <v>5</v>
      </c>
      <c r="I5091" s="60"/>
    </row>
    <row r="5092" spans="1:9" s="61" customFormat="1" ht="78" x14ac:dyDescent="0.3">
      <c r="A5092" s="67" t="s">
        <v>4191</v>
      </c>
      <c r="B5092" s="66" t="s">
        <v>4403</v>
      </c>
      <c r="C5092" s="66" t="s">
        <v>1849</v>
      </c>
      <c r="D5092" s="67" t="s">
        <v>4192</v>
      </c>
      <c r="E5092" s="72">
        <v>20</v>
      </c>
      <c r="F5092" s="22" t="s">
        <v>100</v>
      </c>
      <c r="G5092" s="20"/>
      <c r="H5092" s="15" t="s">
        <v>5</v>
      </c>
      <c r="I5092" s="60"/>
    </row>
    <row r="5093" spans="1:9" s="61" customFormat="1" ht="78" x14ac:dyDescent="0.3">
      <c r="A5093" s="67" t="s">
        <v>4191</v>
      </c>
      <c r="B5093" s="66" t="s">
        <v>4403</v>
      </c>
      <c r="C5093" s="66" t="s">
        <v>1849</v>
      </c>
      <c r="D5093" s="67" t="s">
        <v>4192</v>
      </c>
      <c r="E5093" s="72">
        <v>720</v>
      </c>
      <c r="F5093" s="22" t="s">
        <v>100</v>
      </c>
      <c r="G5093" s="20"/>
      <c r="H5093" s="15" t="s">
        <v>5</v>
      </c>
      <c r="I5093" s="60"/>
    </row>
    <row r="5094" spans="1:9" s="61" customFormat="1" ht="97.5" x14ac:dyDescent="0.3">
      <c r="A5094" s="67" t="s">
        <v>4197</v>
      </c>
      <c r="B5094" s="66" t="s">
        <v>4403</v>
      </c>
      <c r="C5094" s="66" t="s">
        <v>2272</v>
      </c>
      <c r="D5094" s="67" t="s">
        <v>4192</v>
      </c>
      <c r="E5094" s="72">
        <v>15</v>
      </c>
      <c r="F5094" s="22" t="s">
        <v>100</v>
      </c>
      <c r="G5094" s="20"/>
      <c r="H5094" s="15" t="s">
        <v>5</v>
      </c>
      <c r="I5094" s="60"/>
    </row>
    <row r="5095" spans="1:9" s="61" customFormat="1" ht="78" x14ac:dyDescent="0.3">
      <c r="A5095" s="67" t="s">
        <v>4191</v>
      </c>
      <c r="B5095" s="66" t="s">
        <v>4403</v>
      </c>
      <c r="C5095" s="66" t="s">
        <v>2302</v>
      </c>
      <c r="D5095" s="67" t="s">
        <v>4192</v>
      </c>
      <c r="E5095" s="72">
        <v>30</v>
      </c>
      <c r="F5095" s="22" t="s">
        <v>100</v>
      </c>
      <c r="G5095" s="20"/>
      <c r="H5095" s="15" t="s">
        <v>5</v>
      </c>
      <c r="I5095" s="60"/>
    </row>
    <row r="5096" spans="1:9" s="61" customFormat="1" ht="78" x14ac:dyDescent="0.3">
      <c r="A5096" s="67" t="s">
        <v>4191</v>
      </c>
      <c r="B5096" s="66" t="s">
        <v>4403</v>
      </c>
      <c r="C5096" s="66" t="s">
        <v>2272</v>
      </c>
      <c r="D5096" s="67" t="s">
        <v>4192</v>
      </c>
      <c r="E5096" s="72">
        <v>13</v>
      </c>
      <c r="F5096" s="22" t="s">
        <v>100</v>
      </c>
      <c r="G5096" s="20"/>
      <c r="H5096" s="15" t="s">
        <v>5</v>
      </c>
      <c r="I5096" s="60"/>
    </row>
    <row r="5097" spans="1:9" s="61" customFormat="1" ht="78" x14ac:dyDescent="0.3">
      <c r="A5097" s="67" t="s">
        <v>4191</v>
      </c>
      <c r="B5097" s="66" t="s">
        <v>4403</v>
      </c>
      <c r="C5097" s="66" t="s">
        <v>1126</v>
      </c>
      <c r="D5097" s="67" t="s">
        <v>4192</v>
      </c>
      <c r="E5097" s="72">
        <v>745</v>
      </c>
      <c r="F5097" s="22" t="s">
        <v>100</v>
      </c>
      <c r="G5097" s="20"/>
      <c r="H5097" s="15" t="s">
        <v>5</v>
      </c>
      <c r="I5097" s="60"/>
    </row>
    <row r="5098" spans="1:9" s="61" customFormat="1" ht="97.5" x14ac:dyDescent="0.3">
      <c r="A5098" s="67" t="s">
        <v>4197</v>
      </c>
      <c r="B5098" s="66" t="s">
        <v>4403</v>
      </c>
      <c r="C5098" s="66" t="s">
        <v>4487</v>
      </c>
      <c r="D5098" s="67" t="s">
        <v>4192</v>
      </c>
      <c r="E5098" s="72">
        <v>26</v>
      </c>
      <c r="F5098" s="22" t="s">
        <v>100</v>
      </c>
      <c r="G5098" s="20"/>
      <c r="H5098" s="15" t="s">
        <v>5</v>
      </c>
      <c r="I5098" s="60"/>
    </row>
    <row r="5099" spans="1:9" s="61" customFormat="1" ht="78" x14ac:dyDescent="0.3">
      <c r="A5099" s="67" t="s">
        <v>4191</v>
      </c>
      <c r="B5099" s="66" t="s">
        <v>4403</v>
      </c>
      <c r="C5099" s="66" t="s">
        <v>2434</v>
      </c>
      <c r="D5099" s="67" t="s">
        <v>4192</v>
      </c>
      <c r="E5099" s="72">
        <v>18</v>
      </c>
      <c r="F5099" s="22" t="s">
        <v>100</v>
      </c>
      <c r="G5099" s="20"/>
      <c r="H5099" s="15" t="s">
        <v>5</v>
      </c>
      <c r="I5099" s="60"/>
    </row>
    <row r="5100" spans="1:9" s="61" customFormat="1" ht="78" x14ac:dyDescent="0.3">
      <c r="A5100" s="67" t="s">
        <v>4191</v>
      </c>
      <c r="B5100" s="66" t="s">
        <v>4403</v>
      </c>
      <c r="C5100" s="66" t="s">
        <v>2276</v>
      </c>
      <c r="D5100" s="67" t="s">
        <v>4192</v>
      </c>
      <c r="E5100" s="72">
        <v>299</v>
      </c>
      <c r="F5100" s="22" t="s">
        <v>100</v>
      </c>
      <c r="G5100" s="20"/>
      <c r="H5100" s="15" t="s">
        <v>5</v>
      </c>
      <c r="I5100" s="60"/>
    </row>
    <row r="5101" spans="1:9" s="61" customFormat="1" ht="78" x14ac:dyDescent="0.3">
      <c r="A5101" s="67" t="s">
        <v>4191</v>
      </c>
      <c r="B5101" s="66" t="s">
        <v>4403</v>
      </c>
      <c r="C5101" s="66" t="s">
        <v>2116</v>
      </c>
      <c r="D5101" s="67" t="s">
        <v>4192</v>
      </c>
      <c r="E5101" s="72">
        <v>806</v>
      </c>
      <c r="F5101" s="22" t="s">
        <v>100</v>
      </c>
      <c r="G5101" s="20"/>
      <c r="H5101" s="15" t="s">
        <v>5</v>
      </c>
      <c r="I5101" s="60"/>
    </row>
    <row r="5102" spans="1:9" s="61" customFormat="1" ht="78" x14ac:dyDescent="0.3">
      <c r="A5102" s="67" t="s">
        <v>4191</v>
      </c>
      <c r="B5102" s="66" t="s">
        <v>4403</v>
      </c>
      <c r="C5102" s="66" t="s">
        <v>4314</v>
      </c>
      <c r="D5102" s="67" t="s">
        <v>4192</v>
      </c>
      <c r="E5102" s="72">
        <v>30</v>
      </c>
      <c r="F5102" s="22" t="s">
        <v>100</v>
      </c>
      <c r="G5102" s="20"/>
      <c r="H5102" s="15" t="s">
        <v>5</v>
      </c>
      <c r="I5102" s="60"/>
    </row>
    <row r="5103" spans="1:9" s="61" customFormat="1" ht="97.5" x14ac:dyDescent="0.3">
      <c r="A5103" s="67" t="s">
        <v>4197</v>
      </c>
      <c r="B5103" s="66" t="s">
        <v>4403</v>
      </c>
      <c r="C5103" s="66" t="s">
        <v>2147</v>
      </c>
      <c r="D5103" s="67" t="s">
        <v>4192</v>
      </c>
      <c r="E5103" s="72">
        <v>18</v>
      </c>
      <c r="F5103" s="22" t="s">
        <v>100</v>
      </c>
      <c r="G5103" s="20"/>
      <c r="H5103" s="15" t="s">
        <v>5</v>
      </c>
      <c r="I5103" s="60"/>
    </row>
    <row r="5104" spans="1:9" s="61" customFormat="1" ht="78" x14ac:dyDescent="0.3">
      <c r="A5104" s="67" t="s">
        <v>4191</v>
      </c>
      <c r="B5104" s="66" t="s">
        <v>4403</v>
      </c>
      <c r="C5104" s="66" t="s">
        <v>2147</v>
      </c>
      <c r="D5104" s="67" t="s">
        <v>4192</v>
      </c>
      <c r="E5104" s="72">
        <v>12</v>
      </c>
      <c r="F5104" s="22" t="s">
        <v>100</v>
      </c>
      <c r="G5104" s="20"/>
      <c r="H5104" s="15" t="s">
        <v>5</v>
      </c>
      <c r="I5104" s="60"/>
    </row>
    <row r="5105" spans="1:9" s="61" customFormat="1" ht="78" x14ac:dyDescent="0.3">
      <c r="A5105" s="67" t="s">
        <v>4191</v>
      </c>
      <c r="B5105" s="66" t="s">
        <v>4403</v>
      </c>
      <c r="C5105" s="66" t="s">
        <v>4428</v>
      </c>
      <c r="D5105" s="67" t="s">
        <v>4192</v>
      </c>
      <c r="E5105" s="72">
        <v>6</v>
      </c>
      <c r="F5105" s="22" t="s">
        <v>100</v>
      </c>
      <c r="G5105" s="20"/>
      <c r="H5105" s="15" t="s">
        <v>5</v>
      </c>
      <c r="I5105" s="60"/>
    </row>
    <row r="5106" spans="1:9" s="61" customFormat="1" ht="78" x14ac:dyDescent="0.3">
      <c r="A5106" s="67" t="s">
        <v>4191</v>
      </c>
      <c r="B5106" s="66" t="s">
        <v>4403</v>
      </c>
      <c r="C5106" s="66" t="s">
        <v>2311</v>
      </c>
      <c r="D5106" s="67" t="s">
        <v>4192</v>
      </c>
      <c r="E5106" s="72">
        <v>43</v>
      </c>
      <c r="F5106" s="22" t="s">
        <v>100</v>
      </c>
      <c r="G5106" s="20"/>
      <c r="H5106" s="15" t="s">
        <v>5</v>
      </c>
      <c r="I5106" s="60"/>
    </row>
    <row r="5107" spans="1:9" s="61" customFormat="1" ht="78" x14ac:dyDescent="0.3">
      <c r="A5107" s="67" t="s">
        <v>4191</v>
      </c>
      <c r="B5107" s="66" t="s">
        <v>4403</v>
      </c>
      <c r="C5107" s="66" t="s">
        <v>2291</v>
      </c>
      <c r="D5107" s="67" t="s">
        <v>4192</v>
      </c>
      <c r="E5107" s="72">
        <v>726</v>
      </c>
      <c r="F5107" s="22" t="s">
        <v>100</v>
      </c>
      <c r="G5107" s="20"/>
      <c r="H5107" s="15" t="s">
        <v>5</v>
      </c>
      <c r="I5107" s="60"/>
    </row>
    <row r="5108" spans="1:9" s="61" customFormat="1" ht="78" x14ac:dyDescent="0.3">
      <c r="A5108" s="67" t="s">
        <v>4191</v>
      </c>
      <c r="B5108" s="66" t="s">
        <v>4403</v>
      </c>
      <c r="C5108" s="66" t="s">
        <v>2280</v>
      </c>
      <c r="D5108" s="67" t="s">
        <v>4192</v>
      </c>
      <c r="E5108" s="72">
        <v>120</v>
      </c>
      <c r="F5108" s="22" t="s">
        <v>100</v>
      </c>
      <c r="G5108" s="20"/>
      <c r="H5108" s="15" t="s">
        <v>5</v>
      </c>
      <c r="I5108" s="60"/>
    </row>
    <row r="5109" spans="1:9" s="61" customFormat="1" ht="78" x14ac:dyDescent="0.3">
      <c r="A5109" s="67" t="s">
        <v>4191</v>
      </c>
      <c r="B5109" s="66" t="s">
        <v>4403</v>
      </c>
      <c r="C5109" s="66" t="s">
        <v>4630</v>
      </c>
      <c r="D5109" s="67" t="s">
        <v>4192</v>
      </c>
      <c r="E5109" s="72">
        <v>48</v>
      </c>
      <c r="F5109" s="22" t="s">
        <v>100</v>
      </c>
      <c r="G5109" s="20"/>
      <c r="H5109" s="15" t="s">
        <v>5</v>
      </c>
      <c r="I5109" s="60"/>
    </row>
    <row r="5110" spans="1:9" s="61" customFormat="1" ht="78" x14ac:dyDescent="0.3">
      <c r="A5110" s="67" t="s">
        <v>4191</v>
      </c>
      <c r="B5110" s="66" t="s">
        <v>4403</v>
      </c>
      <c r="C5110" s="66" t="s">
        <v>2203</v>
      </c>
      <c r="D5110" s="67" t="s">
        <v>4192</v>
      </c>
      <c r="E5110" s="72">
        <v>40</v>
      </c>
      <c r="F5110" s="22" t="s">
        <v>100</v>
      </c>
      <c r="G5110" s="20"/>
      <c r="H5110" s="15" t="s">
        <v>5</v>
      </c>
      <c r="I5110" s="60"/>
    </row>
    <row r="5111" spans="1:9" s="61" customFormat="1" ht="78" x14ac:dyDescent="0.3">
      <c r="A5111" s="67" t="s">
        <v>4191</v>
      </c>
      <c r="B5111" s="66" t="s">
        <v>4403</v>
      </c>
      <c r="C5111" s="66" t="s">
        <v>1384</v>
      </c>
      <c r="D5111" s="67" t="s">
        <v>4192</v>
      </c>
      <c r="E5111" s="72">
        <v>19</v>
      </c>
      <c r="F5111" s="22" t="s">
        <v>100</v>
      </c>
      <c r="G5111" s="20"/>
      <c r="H5111" s="15" t="s">
        <v>5</v>
      </c>
      <c r="I5111" s="60"/>
    </row>
    <row r="5112" spans="1:9" s="61" customFormat="1" ht="78" x14ac:dyDescent="0.3">
      <c r="A5112" s="67" t="s">
        <v>4191</v>
      </c>
      <c r="B5112" s="66" t="s">
        <v>4403</v>
      </c>
      <c r="C5112" s="66" t="s">
        <v>4631</v>
      </c>
      <c r="D5112" s="67" t="s">
        <v>4192</v>
      </c>
      <c r="E5112" s="72">
        <v>42</v>
      </c>
      <c r="F5112" s="22" t="s">
        <v>100</v>
      </c>
      <c r="G5112" s="20"/>
      <c r="H5112" s="15" t="s">
        <v>5</v>
      </c>
      <c r="I5112" s="60"/>
    </row>
    <row r="5113" spans="1:9" s="61" customFormat="1" ht="78" x14ac:dyDescent="0.3">
      <c r="A5113" s="67" t="s">
        <v>4191</v>
      </c>
      <c r="B5113" s="66" t="s">
        <v>4403</v>
      </c>
      <c r="C5113" s="66" t="s">
        <v>4632</v>
      </c>
      <c r="D5113" s="67" t="s">
        <v>4192</v>
      </c>
      <c r="E5113" s="72">
        <v>9</v>
      </c>
      <c r="F5113" s="22" t="s">
        <v>100</v>
      </c>
      <c r="G5113" s="20"/>
      <c r="H5113" s="15" t="s">
        <v>5</v>
      </c>
      <c r="I5113" s="60"/>
    </row>
    <row r="5114" spans="1:9" s="61" customFormat="1" ht="78" x14ac:dyDescent="0.3">
      <c r="A5114" s="67" t="s">
        <v>4191</v>
      </c>
      <c r="B5114" s="66" t="s">
        <v>4403</v>
      </c>
      <c r="C5114" s="66" t="s">
        <v>2345</v>
      </c>
      <c r="D5114" s="67" t="s">
        <v>4192</v>
      </c>
      <c r="E5114" s="72">
        <v>14</v>
      </c>
      <c r="F5114" s="22" t="s">
        <v>100</v>
      </c>
      <c r="G5114" s="20"/>
      <c r="H5114" s="15" t="s">
        <v>5</v>
      </c>
      <c r="I5114" s="60"/>
    </row>
    <row r="5115" spans="1:9" s="61" customFormat="1" ht="97.5" x14ac:dyDescent="0.3">
      <c r="A5115" s="67" t="s">
        <v>4197</v>
      </c>
      <c r="B5115" s="66" t="s">
        <v>4403</v>
      </c>
      <c r="C5115" s="66" t="s">
        <v>4633</v>
      </c>
      <c r="D5115" s="67" t="s">
        <v>4192</v>
      </c>
      <c r="E5115" s="72">
        <v>8</v>
      </c>
      <c r="F5115" s="22" t="s">
        <v>100</v>
      </c>
      <c r="G5115" s="20"/>
      <c r="H5115" s="15" t="s">
        <v>5</v>
      </c>
      <c r="I5115" s="60"/>
    </row>
    <row r="5116" spans="1:9" s="61" customFormat="1" ht="78" x14ac:dyDescent="0.3">
      <c r="A5116" s="67" t="s">
        <v>4191</v>
      </c>
      <c r="B5116" s="66" t="s">
        <v>4403</v>
      </c>
      <c r="C5116" s="66" t="s">
        <v>4633</v>
      </c>
      <c r="D5116" s="67" t="s">
        <v>4192</v>
      </c>
      <c r="E5116" s="72">
        <v>6</v>
      </c>
      <c r="F5116" s="22" t="s">
        <v>100</v>
      </c>
      <c r="G5116" s="20"/>
      <c r="H5116" s="15" t="s">
        <v>5</v>
      </c>
      <c r="I5116" s="60"/>
    </row>
    <row r="5117" spans="1:9" s="61" customFormat="1" ht="78" x14ac:dyDescent="0.3">
      <c r="A5117" s="67" t="s">
        <v>4191</v>
      </c>
      <c r="B5117" s="66" t="s">
        <v>4403</v>
      </c>
      <c r="C5117" s="66" t="s">
        <v>2318</v>
      </c>
      <c r="D5117" s="67" t="s">
        <v>4192</v>
      </c>
      <c r="E5117" s="72">
        <v>21</v>
      </c>
      <c r="F5117" s="22" t="s">
        <v>100</v>
      </c>
      <c r="G5117" s="20"/>
      <c r="H5117" s="15" t="s">
        <v>5</v>
      </c>
      <c r="I5117" s="60"/>
    </row>
    <row r="5118" spans="1:9" s="61" customFormat="1" ht="78" x14ac:dyDescent="0.3">
      <c r="A5118" s="67" t="s">
        <v>4191</v>
      </c>
      <c r="B5118" s="66" t="s">
        <v>4403</v>
      </c>
      <c r="C5118" s="66" t="s">
        <v>4634</v>
      </c>
      <c r="D5118" s="67" t="s">
        <v>4192</v>
      </c>
      <c r="E5118" s="72">
        <v>20</v>
      </c>
      <c r="F5118" s="22" t="s">
        <v>100</v>
      </c>
      <c r="G5118" s="20"/>
      <c r="H5118" s="15" t="s">
        <v>5</v>
      </c>
      <c r="I5118" s="60"/>
    </row>
    <row r="5119" spans="1:9" s="61" customFormat="1" ht="78" x14ac:dyDescent="0.3">
      <c r="A5119" s="67" t="s">
        <v>4191</v>
      </c>
      <c r="B5119" s="66" t="s">
        <v>4403</v>
      </c>
      <c r="C5119" s="66" t="s">
        <v>56</v>
      </c>
      <c r="D5119" s="67" t="s">
        <v>4192</v>
      </c>
      <c r="E5119" s="72">
        <v>20</v>
      </c>
      <c r="F5119" s="22" t="s">
        <v>100</v>
      </c>
      <c r="G5119" s="20"/>
      <c r="H5119" s="15" t="s">
        <v>5</v>
      </c>
      <c r="I5119" s="60"/>
    </row>
    <row r="5120" spans="1:9" s="61" customFormat="1" ht="78" x14ac:dyDescent="0.3">
      <c r="A5120" s="67" t="s">
        <v>4191</v>
      </c>
      <c r="B5120" s="66" t="s">
        <v>4403</v>
      </c>
      <c r="C5120" s="66" t="s">
        <v>4552</v>
      </c>
      <c r="D5120" s="67" t="s">
        <v>4192</v>
      </c>
      <c r="E5120" s="72">
        <v>20</v>
      </c>
      <c r="F5120" s="22" t="s">
        <v>100</v>
      </c>
      <c r="G5120" s="20"/>
      <c r="H5120" s="15" t="s">
        <v>5</v>
      </c>
      <c r="I5120" s="60"/>
    </row>
    <row r="5121" spans="1:9" s="61" customFormat="1" ht="78" x14ac:dyDescent="0.3">
      <c r="A5121" s="67" t="s">
        <v>4191</v>
      </c>
      <c r="B5121" s="66" t="s">
        <v>4403</v>
      </c>
      <c r="C5121" s="66" t="s">
        <v>4356</v>
      </c>
      <c r="D5121" s="67" t="s">
        <v>4192</v>
      </c>
      <c r="E5121" s="72">
        <v>76</v>
      </c>
      <c r="F5121" s="22" t="s">
        <v>100</v>
      </c>
      <c r="G5121" s="20"/>
      <c r="H5121" s="15" t="s">
        <v>5</v>
      </c>
      <c r="I5121" s="60"/>
    </row>
    <row r="5122" spans="1:9" s="61" customFormat="1" ht="78" x14ac:dyDescent="0.3">
      <c r="A5122" s="67" t="s">
        <v>4191</v>
      </c>
      <c r="B5122" s="66" t="s">
        <v>4403</v>
      </c>
      <c r="C5122" s="66" t="s">
        <v>4355</v>
      </c>
      <c r="D5122" s="67" t="s">
        <v>4192</v>
      </c>
      <c r="E5122" s="72">
        <v>588</v>
      </c>
      <c r="F5122" s="22" t="s">
        <v>100</v>
      </c>
      <c r="G5122" s="20"/>
      <c r="H5122" s="15" t="s">
        <v>5</v>
      </c>
      <c r="I5122" s="60"/>
    </row>
    <row r="5123" spans="1:9" s="61" customFormat="1" ht="78" x14ac:dyDescent="0.3">
      <c r="A5123" s="67" t="s">
        <v>4191</v>
      </c>
      <c r="B5123" s="66" t="s">
        <v>4403</v>
      </c>
      <c r="C5123" s="66" t="s">
        <v>4635</v>
      </c>
      <c r="D5123" s="67" t="s">
        <v>4192</v>
      </c>
      <c r="E5123" s="72">
        <v>30</v>
      </c>
      <c r="F5123" s="22" t="s">
        <v>100</v>
      </c>
      <c r="G5123" s="20"/>
      <c r="H5123" s="15" t="s">
        <v>5</v>
      </c>
      <c r="I5123" s="60"/>
    </row>
    <row r="5124" spans="1:9" s="61" customFormat="1" ht="78" x14ac:dyDescent="0.3">
      <c r="A5124" s="67" t="s">
        <v>4191</v>
      </c>
      <c r="B5124" s="66" t="s">
        <v>4403</v>
      </c>
      <c r="C5124" s="66" t="s">
        <v>4636</v>
      </c>
      <c r="D5124" s="67" t="s">
        <v>4192</v>
      </c>
      <c r="E5124" s="72">
        <v>24</v>
      </c>
      <c r="F5124" s="22" t="s">
        <v>100</v>
      </c>
      <c r="G5124" s="20"/>
      <c r="H5124" s="15" t="s">
        <v>5</v>
      </c>
      <c r="I5124" s="60"/>
    </row>
    <row r="5125" spans="1:9" s="61" customFormat="1" ht="78" x14ac:dyDescent="0.3">
      <c r="A5125" s="67" t="s">
        <v>4191</v>
      </c>
      <c r="B5125" s="66" t="s">
        <v>4403</v>
      </c>
      <c r="C5125" s="66" t="s">
        <v>2264</v>
      </c>
      <c r="D5125" s="67" t="s">
        <v>4192</v>
      </c>
      <c r="E5125" s="72">
        <v>745</v>
      </c>
      <c r="F5125" s="22" t="s">
        <v>100</v>
      </c>
      <c r="G5125" s="20"/>
      <c r="H5125" s="15" t="s">
        <v>5</v>
      </c>
      <c r="I5125" s="60"/>
    </row>
    <row r="5126" spans="1:9" s="61" customFormat="1" ht="78" x14ac:dyDescent="0.3">
      <c r="A5126" s="67" t="s">
        <v>4191</v>
      </c>
      <c r="B5126" s="66" t="s">
        <v>4403</v>
      </c>
      <c r="C5126" s="66" t="s">
        <v>4585</v>
      </c>
      <c r="D5126" s="67" t="s">
        <v>4192</v>
      </c>
      <c r="E5126" s="72">
        <v>40</v>
      </c>
      <c r="F5126" s="22" t="s">
        <v>100</v>
      </c>
      <c r="G5126" s="20"/>
      <c r="H5126" s="15" t="s">
        <v>5</v>
      </c>
      <c r="I5126" s="60"/>
    </row>
    <row r="5127" spans="1:9" s="61" customFormat="1" ht="78" x14ac:dyDescent="0.3">
      <c r="A5127" s="67" t="s">
        <v>4191</v>
      </c>
      <c r="B5127" s="66" t="s">
        <v>4403</v>
      </c>
      <c r="C5127" s="66" t="s">
        <v>2314</v>
      </c>
      <c r="D5127" s="67" t="s">
        <v>4192</v>
      </c>
      <c r="E5127" s="72">
        <v>11</v>
      </c>
      <c r="F5127" s="22" t="s">
        <v>100</v>
      </c>
      <c r="G5127" s="20"/>
      <c r="H5127" s="15" t="s">
        <v>5</v>
      </c>
      <c r="I5127" s="60"/>
    </row>
    <row r="5128" spans="1:9" s="61" customFormat="1" ht="97.5" x14ac:dyDescent="0.3">
      <c r="A5128" s="67" t="s">
        <v>4197</v>
      </c>
      <c r="B5128" s="66" t="s">
        <v>4403</v>
      </c>
      <c r="C5128" s="66" t="s">
        <v>2314</v>
      </c>
      <c r="D5128" s="67" t="s">
        <v>4192</v>
      </c>
      <c r="E5128" s="72">
        <v>16</v>
      </c>
      <c r="F5128" s="22" t="s">
        <v>100</v>
      </c>
      <c r="G5128" s="20"/>
      <c r="H5128" s="15" t="s">
        <v>5</v>
      </c>
      <c r="I5128" s="60"/>
    </row>
    <row r="5129" spans="1:9" s="61" customFormat="1" ht="78" x14ac:dyDescent="0.3">
      <c r="A5129" s="67" t="s">
        <v>4191</v>
      </c>
      <c r="B5129" s="66" t="s">
        <v>4403</v>
      </c>
      <c r="C5129" s="66" t="s">
        <v>2173</v>
      </c>
      <c r="D5129" s="67" t="s">
        <v>4192</v>
      </c>
      <c r="E5129" s="72">
        <v>36</v>
      </c>
      <c r="F5129" s="22" t="s">
        <v>100</v>
      </c>
      <c r="G5129" s="20"/>
      <c r="H5129" s="15" t="s">
        <v>5</v>
      </c>
      <c r="I5129" s="60"/>
    </row>
    <row r="5130" spans="1:9" s="61" customFormat="1" ht="78" x14ac:dyDescent="0.3">
      <c r="A5130" s="67" t="s">
        <v>4191</v>
      </c>
      <c r="B5130" s="66" t="s">
        <v>4403</v>
      </c>
      <c r="C5130" s="66" t="s">
        <v>1126</v>
      </c>
      <c r="D5130" s="67" t="s">
        <v>4192</v>
      </c>
      <c r="E5130" s="72">
        <v>814</v>
      </c>
      <c r="F5130" s="22" t="s">
        <v>100</v>
      </c>
      <c r="G5130" s="20"/>
      <c r="H5130" s="15" t="s">
        <v>5</v>
      </c>
      <c r="I5130" s="60"/>
    </row>
    <row r="5131" spans="1:9" s="61" customFormat="1" ht="78" x14ac:dyDescent="0.3">
      <c r="A5131" s="67" t="s">
        <v>4191</v>
      </c>
      <c r="B5131" s="66" t="s">
        <v>4403</v>
      </c>
      <c r="C5131" s="66" t="s">
        <v>4518</v>
      </c>
      <c r="D5131" s="67" t="s">
        <v>4192</v>
      </c>
      <c r="E5131" s="72">
        <v>24</v>
      </c>
      <c r="F5131" s="22" t="s">
        <v>100</v>
      </c>
      <c r="G5131" s="20"/>
      <c r="H5131" s="15" t="s">
        <v>5</v>
      </c>
      <c r="I5131" s="60"/>
    </row>
    <row r="5132" spans="1:9" s="61" customFormat="1" ht="78" x14ac:dyDescent="0.3">
      <c r="A5132" s="67" t="s">
        <v>4191</v>
      </c>
      <c r="B5132" s="66" t="s">
        <v>4403</v>
      </c>
      <c r="C5132" s="66" t="s">
        <v>4533</v>
      </c>
      <c r="D5132" s="67" t="s">
        <v>4192</v>
      </c>
      <c r="E5132" s="72">
        <v>19</v>
      </c>
      <c r="F5132" s="22" t="s">
        <v>100</v>
      </c>
      <c r="G5132" s="20"/>
      <c r="H5132" s="15" t="s">
        <v>5</v>
      </c>
      <c r="I5132" s="60"/>
    </row>
    <row r="5133" spans="1:9" s="61" customFormat="1" ht="78" x14ac:dyDescent="0.3">
      <c r="A5133" s="67" t="s">
        <v>4191</v>
      </c>
      <c r="B5133" s="66" t="s">
        <v>4403</v>
      </c>
      <c r="C5133" s="66" t="s">
        <v>4342</v>
      </c>
      <c r="D5133" s="67" t="s">
        <v>4192</v>
      </c>
      <c r="E5133" s="72">
        <v>36</v>
      </c>
      <c r="F5133" s="22" t="s">
        <v>100</v>
      </c>
      <c r="G5133" s="20"/>
      <c r="H5133" s="15" t="s">
        <v>5</v>
      </c>
      <c r="I5133" s="60"/>
    </row>
    <row r="5134" spans="1:9" s="61" customFormat="1" ht="78" x14ac:dyDescent="0.3">
      <c r="A5134" s="67" t="s">
        <v>4191</v>
      </c>
      <c r="B5134" s="66" t="s">
        <v>4403</v>
      </c>
      <c r="C5134" s="66" t="s">
        <v>2336</v>
      </c>
      <c r="D5134" s="67" t="s">
        <v>4192</v>
      </c>
      <c r="E5134" s="72">
        <v>24</v>
      </c>
      <c r="F5134" s="22" t="s">
        <v>100</v>
      </c>
      <c r="G5134" s="20"/>
      <c r="H5134" s="15" t="s">
        <v>5</v>
      </c>
      <c r="I5134" s="60"/>
    </row>
    <row r="5135" spans="1:9" s="61" customFormat="1" ht="78" x14ac:dyDescent="0.3">
      <c r="A5135" s="67" t="s">
        <v>4191</v>
      </c>
      <c r="B5135" s="66" t="s">
        <v>4403</v>
      </c>
      <c r="C5135" s="66" t="s">
        <v>2224</v>
      </c>
      <c r="D5135" s="67" t="s">
        <v>4192</v>
      </c>
      <c r="E5135" s="72">
        <v>180</v>
      </c>
      <c r="F5135" s="22" t="s">
        <v>100</v>
      </c>
      <c r="G5135" s="20"/>
      <c r="H5135" s="15" t="s">
        <v>5</v>
      </c>
      <c r="I5135" s="60"/>
    </row>
    <row r="5136" spans="1:9" s="61" customFormat="1" ht="78" x14ac:dyDescent="0.3">
      <c r="A5136" s="67" t="s">
        <v>4191</v>
      </c>
      <c r="B5136" s="66" t="s">
        <v>4403</v>
      </c>
      <c r="C5136" s="66" t="s">
        <v>4455</v>
      </c>
      <c r="D5136" s="67" t="s">
        <v>4192</v>
      </c>
      <c r="E5136" s="72">
        <v>36</v>
      </c>
      <c r="F5136" s="22" t="s">
        <v>100</v>
      </c>
      <c r="G5136" s="20"/>
      <c r="H5136" s="15" t="s">
        <v>5</v>
      </c>
      <c r="I5136" s="60"/>
    </row>
    <row r="5137" spans="1:9" s="61" customFormat="1" ht="78" x14ac:dyDescent="0.3">
      <c r="A5137" s="67" t="s">
        <v>4191</v>
      </c>
      <c r="B5137" s="66" t="s">
        <v>4403</v>
      </c>
      <c r="C5137" s="66" t="s">
        <v>2213</v>
      </c>
      <c r="D5137" s="67" t="s">
        <v>4192</v>
      </c>
      <c r="E5137" s="72">
        <v>7</v>
      </c>
      <c r="F5137" s="22" t="s">
        <v>100</v>
      </c>
      <c r="G5137" s="20"/>
      <c r="H5137" s="15" t="s">
        <v>5</v>
      </c>
      <c r="I5137" s="60"/>
    </row>
    <row r="5138" spans="1:9" s="61" customFormat="1" ht="97.5" x14ac:dyDescent="0.3">
      <c r="A5138" s="67" t="s">
        <v>4197</v>
      </c>
      <c r="B5138" s="66" t="s">
        <v>4403</v>
      </c>
      <c r="C5138" s="66" t="s">
        <v>2203</v>
      </c>
      <c r="D5138" s="67" t="s">
        <v>4192</v>
      </c>
      <c r="E5138" s="72">
        <v>22</v>
      </c>
      <c r="F5138" s="22" t="s">
        <v>100</v>
      </c>
      <c r="G5138" s="20"/>
      <c r="H5138" s="15" t="s">
        <v>5</v>
      </c>
      <c r="I5138" s="60"/>
    </row>
    <row r="5139" spans="1:9" s="61" customFormat="1" ht="78" x14ac:dyDescent="0.3">
      <c r="A5139" s="67" t="s">
        <v>4191</v>
      </c>
      <c r="B5139" s="66" t="s">
        <v>4403</v>
      </c>
      <c r="C5139" s="66" t="s">
        <v>1849</v>
      </c>
      <c r="D5139" s="67" t="s">
        <v>4192</v>
      </c>
      <c r="E5139" s="72">
        <v>108</v>
      </c>
      <c r="F5139" s="22" t="s">
        <v>100</v>
      </c>
      <c r="G5139" s="20"/>
      <c r="H5139" s="15" t="s">
        <v>5</v>
      </c>
      <c r="I5139" s="60"/>
    </row>
    <row r="5140" spans="1:9" s="61" customFormat="1" ht="78" x14ac:dyDescent="0.3">
      <c r="A5140" s="67" t="s">
        <v>4191</v>
      </c>
      <c r="B5140" s="66" t="s">
        <v>4403</v>
      </c>
      <c r="C5140" s="66" t="s">
        <v>4608</v>
      </c>
      <c r="D5140" s="67" t="s">
        <v>4192</v>
      </c>
      <c r="E5140" s="72">
        <v>36</v>
      </c>
      <c r="F5140" s="22" t="s">
        <v>100</v>
      </c>
      <c r="G5140" s="20"/>
      <c r="H5140" s="15" t="s">
        <v>5</v>
      </c>
      <c r="I5140" s="60"/>
    </row>
    <row r="5141" spans="1:9" s="61" customFormat="1" ht="78" x14ac:dyDescent="0.3">
      <c r="A5141" s="67" t="s">
        <v>4191</v>
      </c>
      <c r="B5141" s="66" t="s">
        <v>4403</v>
      </c>
      <c r="C5141" s="66" t="s">
        <v>4271</v>
      </c>
      <c r="D5141" s="67" t="s">
        <v>4192</v>
      </c>
      <c r="E5141" s="72">
        <v>48</v>
      </c>
      <c r="F5141" s="22" t="s">
        <v>100</v>
      </c>
      <c r="G5141" s="20"/>
      <c r="H5141" s="15" t="s">
        <v>5</v>
      </c>
      <c r="I5141" s="60"/>
    </row>
    <row r="5142" spans="1:9" s="61" customFormat="1" ht="78" x14ac:dyDescent="0.3">
      <c r="A5142" s="67" t="s">
        <v>4191</v>
      </c>
      <c r="B5142" s="66" t="s">
        <v>4403</v>
      </c>
      <c r="C5142" s="66" t="s">
        <v>4513</v>
      </c>
      <c r="D5142" s="67" t="s">
        <v>4192</v>
      </c>
      <c r="E5142" s="72">
        <v>26</v>
      </c>
      <c r="F5142" s="22" t="s">
        <v>100</v>
      </c>
      <c r="G5142" s="20"/>
      <c r="H5142" s="15" t="s">
        <v>5</v>
      </c>
      <c r="I5142" s="60"/>
    </row>
    <row r="5143" spans="1:9" s="61" customFormat="1" ht="78" x14ac:dyDescent="0.3">
      <c r="A5143" s="67" t="s">
        <v>4191</v>
      </c>
      <c r="B5143" s="66" t="s">
        <v>4403</v>
      </c>
      <c r="C5143" s="66" t="s">
        <v>4513</v>
      </c>
      <c r="D5143" s="67" t="s">
        <v>4192</v>
      </c>
      <c r="E5143" s="72">
        <v>29</v>
      </c>
      <c r="F5143" s="22" t="s">
        <v>100</v>
      </c>
      <c r="G5143" s="20"/>
      <c r="H5143" s="15" t="s">
        <v>5</v>
      </c>
      <c r="I5143" s="60"/>
    </row>
    <row r="5144" spans="1:9" s="61" customFormat="1" ht="78" x14ac:dyDescent="0.3">
      <c r="A5144" s="67" t="s">
        <v>4191</v>
      </c>
      <c r="B5144" s="66" t="s">
        <v>4403</v>
      </c>
      <c r="C5144" s="66" t="s">
        <v>4537</v>
      </c>
      <c r="D5144" s="67" t="s">
        <v>4192</v>
      </c>
      <c r="E5144" s="72">
        <v>36</v>
      </c>
      <c r="F5144" s="22" t="s">
        <v>100</v>
      </c>
      <c r="G5144" s="20"/>
      <c r="H5144" s="15" t="s">
        <v>5</v>
      </c>
      <c r="I5144" s="60"/>
    </row>
    <row r="5145" spans="1:9" s="61" customFormat="1" ht="78" x14ac:dyDescent="0.3">
      <c r="A5145" s="67" t="s">
        <v>4191</v>
      </c>
      <c r="B5145" s="66" t="s">
        <v>4403</v>
      </c>
      <c r="C5145" s="66" t="s">
        <v>1422</v>
      </c>
      <c r="D5145" s="67" t="s">
        <v>4192</v>
      </c>
      <c r="E5145" s="72">
        <v>20</v>
      </c>
      <c r="F5145" s="22" t="s">
        <v>100</v>
      </c>
      <c r="G5145" s="20"/>
      <c r="H5145" s="15" t="s">
        <v>5</v>
      </c>
      <c r="I5145" s="60"/>
    </row>
    <row r="5146" spans="1:9" s="61" customFormat="1" ht="78" x14ac:dyDescent="0.3">
      <c r="A5146" s="67" t="s">
        <v>4191</v>
      </c>
      <c r="B5146" s="66" t="s">
        <v>4403</v>
      </c>
      <c r="C5146" s="66" t="s">
        <v>4513</v>
      </c>
      <c r="D5146" s="67" t="s">
        <v>4192</v>
      </c>
      <c r="E5146" s="72">
        <v>27</v>
      </c>
      <c r="F5146" s="22" t="s">
        <v>100</v>
      </c>
      <c r="G5146" s="20"/>
      <c r="H5146" s="15" t="s">
        <v>5</v>
      </c>
      <c r="I5146" s="60"/>
    </row>
    <row r="5147" spans="1:9" s="61" customFormat="1" ht="78" x14ac:dyDescent="0.3">
      <c r="A5147" s="67" t="s">
        <v>4191</v>
      </c>
      <c r="B5147" s="66" t="s">
        <v>4403</v>
      </c>
      <c r="C5147" s="66" t="s">
        <v>4513</v>
      </c>
      <c r="D5147" s="67" t="s">
        <v>4192</v>
      </c>
      <c r="E5147" s="72">
        <v>30</v>
      </c>
      <c r="F5147" s="22" t="s">
        <v>100</v>
      </c>
      <c r="G5147" s="20"/>
      <c r="H5147" s="15" t="s">
        <v>5</v>
      </c>
      <c r="I5147" s="60"/>
    </row>
    <row r="5148" spans="1:9" s="61" customFormat="1" ht="78" x14ac:dyDescent="0.3">
      <c r="A5148" s="67" t="s">
        <v>4191</v>
      </c>
      <c r="B5148" s="66" t="s">
        <v>4403</v>
      </c>
      <c r="C5148" s="66" t="s">
        <v>2132</v>
      </c>
      <c r="D5148" s="67" t="s">
        <v>4192</v>
      </c>
      <c r="E5148" s="72">
        <v>10</v>
      </c>
      <c r="F5148" s="22" t="s">
        <v>100</v>
      </c>
      <c r="G5148" s="20"/>
      <c r="H5148" s="15" t="s">
        <v>5</v>
      </c>
      <c r="I5148" s="60"/>
    </row>
    <row r="5149" spans="1:9" s="61" customFormat="1" ht="78" x14ac:dyDescent="0.3">
      <c r="A5149" s="34" t="s">
        <v>4187</v>
      </c>
      <c r="B5149" s="66" t="s">
        <v>4637</v>
      </c>
      <c r="C5149" s="66" t="s">
        <v>4638</v>
      </c>
      <c r="D5149" s="34" t="s">
        <v>1771</v>
      </c>
      <c r="E5149" s="71">
        <v>136</v>
      </c>
      <c r="F5149" s="22" t="s">
        <v>100</v>
      </c>
      <c r="G5149" s="20"/>
      <c r="H5149" s="15" t="s">
        <v>5</v>
      </c>
      <c r="I5149" s="60"/>
    </row>
    <row r="5150" spans="1:9" s="61" customFormat="1" ht="78" x14ac:dyDescent="0.3">
      <c r="A5150" s="34" t="s">
        <v>4187</v>
      </c>
      <c r="B5150" s="66" t="s">
        <v>4637</v>
      </c>
      <c r="C5150" s="66" t="s">
        <v>4639</v>
      </c>
      <c r="D5150" s="34" t="s">
        <v>1771</v>
      </c>
      <c r="E5150" s="71">
        <v>113</v>
      </c>
      <c r="F5150" s="22" t="s">
        <v>100</v>
      </c>
      <c r="G5150" s="20"/>
      <c r="H5150" s="15" t="s">
        <v>5</v>
      </c>
      <c r="I5150" s="60"/>
    </row>
    <row r="5151" spans="1:9" s="61" customFormat="1" ht="78" x14ac:dyDescent="0.3">
      <c r="A5151" s="34" t="s">
        <v>4187</v>
      </c>
      <c r="B5151" s="66" t="s">
        <v>4637</v>
      </c>
      <c r="C5151" s="66" t="s">
        <v>4271</v>
      </c>
      <c r="D5151" s="34" t="s">
        <v>1771</v>
      </c>
      <c r="E5151" s="71">
        <v>63</v>
      </c>
      <c r="F5151" s="22" t="s">
        <v>100</v>
      </c>
      <c r="G5151" s="20"/>
      <c r="H5151" s="15" t="s">
        <v>5</v>
      </c>
      <c r="I5151" s="60"/>
    </row>
    <row r="5152" spans="1:9" s="61" customFormat="1" ht="78" x14ac:dyDescent="0.3">
      <c r="A5152" s="34" t="s">
        <v>4187</v>
      </c>
      <c r="B5152" s="66" t="s">
        <v>4637</v>
      </c>
      <c r="C5152" s="66" t="s">
        <v>2429</v>
      </c>
      <c r="D5152" s="34" t="s">
        <v>1771</v>
      </c>
      <c r="E5152" s="71">
        <v>45</v>
      </c>
      <c r="F5152" s="22" t="s">
        <v>100</v>
      </c>
      <c r="G5152" s="20"/>
      <c r="H5152" s="15" t="s">
        <v>5</v>
      </c>
      <c r="I5152" s="60"/>
    </row>
    <row r="5153" spans="1:9" s="61" customFormat="1" ht="78" x14ac:dyDescent="0.3">
      <c r="A5153" s="67" t="s">
        <v>4191</v>
      </c>
      <c r="B5153" s="66" t="s">
        <v>4637</v>
      </c>
      <c r="C5153" s="66" t="s">
        <v>4271</v>
      </c>
      <c r="D5153" s="67" t="s">
        <v>4192</v>
      </c>
      <c r="E5153" s="72">
        <v>68</v>
      </c>
      <c r="F5153" s="22" t="s">
        <v>100</v>
      </c>
      <c r="G5153" s="20"/>
      <c r="H5153" s="15" t="s">
        <v>5</v>
      </c>
      <c r="I5153" s="60"/>
    </row>
    <row r="5154" spans="1:9" s="61" customFormat="1" ht="78" x14ac:dyDescent="0.3">
      <c r="A5154" s="67" t="s">
        <v>4191</v>
      </c>
      <c r="B5154" s="66" t="s">
        <v>4637</v>
      </c>
      <c r="C5154" s="66" t="s">
        <v>4638</v>
      </c>
      <c r="D5154" s="67" t="s">
        <v>4192</v>
      </c>
      <c r="E5154" s="72">
        <v>40</v>
      </c>
      <c r="F5154" s="22" t="s">
        <v>100</v>
      </c>
      <c r="G5154" s="20"/>
      <c r="H5154" s="15" t="s">
        <v>5</v>
      </c>
      <c r="I5154" s="60"/>
    </row>
    <row r="5155" spans="1:9" s="61" customFormat="1" ht="78" x14ac:dyDescent="0.3">
      <c r="A5155" s="67" t="s">
        <v>4191</v>
      </c>
      <c r="B5155" s="66" t="s">
        <v>4637</v>
      </c>
      <c r="C5155" s="66" t="s">
        <v>2429</v>
      </c>
      <c r="D5155" s="67" t="s">
        <v>4192</v>
      </c>
      <c r="E5155" s="72">
        <v>40</v>
      </c>
      <c r="F5155" s="22" t="s">
        <v>100</v>
      </c>
      <c r="G5155" s="20"/>
      <c r="H5155" s="15" t="s">
        <v>5</v>
      </c>
      <c r="I5155" s="60"/>
    </row>
    <row r="5156" spans="1:9" s="61" customFormat="1" ht="78" x14ac:dyDescent="0.3">
      <c r="A5156" s="67" t="s">
        <v>4191</v>
      </c>
      <c r="B5156" s="73" t="s">
        <v>4637</v>
      </c>
      <c r="C5156" s="66" t="s">
        <v>4639</v>
      </c>
      <c r="D5156" s="67" t="s">
        <v>4192</v>
      </c>
      <c r="E5156" s="72">
        <v>115</v>
      </c>
      <c r="F5156" s="22" t="s">
        <v>100</v>
      </c>
      <c r="G5156" s="20"/>
      <c r="H5156" s="15" t="s">
        <v>5</v>
      </c>
      <c r="I5156" s="60"/>
    </row>
    <row r="5157" spans="1:9" s="61" customFormat="1" ht="58.5" x14ac:dyDescent="0.3">
      <c r="A5157" s="28" t="s">
        <v>4640</v>
      </c>
      <c r="B5157" s="28" t="s">
        <v>4641</v>
      </c>
      <c r="C5157" s="28" t="s">
        <v>4642</v>
      </c>
      <c r="D5157" s="28" t="s">
        <v>4643</v>
      </c>
      <c r="E5157" s="74">
        <v>1138</v>
      </c>
      <c r="F5157" s="75" t="s">
        <v>674</v>
      </c>
      <c r="G5157" s="12"/>
      <c r="H5157" s="15" t="s">
        <v>5</v>
      </c>
      <c r="I5157" s="15"/>
    </row>
    <row r="5158" spans="1:9" s="61" customFormat="1" ht="58.5" x14ac:dyDescent="0.3">
      <c r="A5158" s="28" t="s">
        <v>4644</v>
      </c>
      <c r="B5158" s="28" t="s">
        <v>4641</v>
      </c>
      <c r="C5158" s="28" t="s">
        <v>4642</v>
      </c>
      <c r="D5158" s="28" t="s">
        <v>4643</v>
      </c>
      <c r="E5158" s="74">
        <v>758</v>
      </c>
      <c r="F5158" s="75" t="s">
        <v>674</v>
      </c>
      <c r="G5158" s="15"/>
      <c r="H5158" s="15" t="s">
        <v>5</v>
      </c>
      <c r="I5158" s="15"/>
    </row>
    <row r="5159" spans="1:9" s="61" customFormat="1" ht="58.5" x14ac:dyDescent="0.3">
      <c r="A5159" s="28" t="s">
        <v>4640</v>
      </c>
      <c r="B5159" s="28" t="s">
        <v>4645</v>
      </c>
      <c r="C5159" s="28" t="s">
        <v>4646</v>
      </c>
      <c r="D5159" s="28" t="s">
        <v>4643</v>
      </c>
      <c r="E5159" s="74">
        <v>504</v>
      </c>
      <c r="F5159" s="75" t="s">
        <v>674</v>
      </c>
      <c r="G5159" s="15"/>
      <c r="H5159" s="15" t="s">
        <v>5</v>
      </c>
      <c r="I5159" s="15"/>
    </row>
    <row r="5160" spans="1:9" s="61" customFormat="1" ht="58.5" x14ac:dyDescent="0.3">
      <c r="A5160" s="28" t="s">
        <v>4644</v>
      </c>
      <c r="B5160" s="28" t="s">
        <v>4645</v>
      </c>
      <c r="C5160" s="28" t="s">
        <v>4646</v>
      </c>
      <c r="D5160" s="28" t="s">
        <v>4643</v>
      </c>
      <c r="E5160" s="74">
        <v>336</v>
      </c>
      <c r="F5160" s="75" t="s">
        <v>674</v>
      </c>
      <c r="G5160" s="15"/>
      <c r="H5160" s="15" t="s">
        <v>5</v>
      </c>
      <c r="I5160" s="15"/>
    </row>
    <row r="5161" spans="1:9" s="61" customFormat="1" ht="58.5" x14ac:dyDescent="0.3">
      <c r="A5161" s="28" t="s">
        <v>4640</v>
      </c>
      <c r="B5161" s="28" t="s">
        <v>4647</v>
      </c>
      <c r="C5161" s="28" t="s">
        <v>4648</v>
      </c>
      <c r="D5161" s="28" t="s">
        <v>4643</v>
      </c>
      <c r="E5161" s="74">
        <v>816</v>
      </c>
      <c r="F5161" s="75" t="s">
        <v>674</v>
      </c>
      <c r="G5161" s="15"/>
      <c r="H5161" s="15" t="s">
        <v>5</v>
      </c>
      <c r="I5161" s="15"/>
    </row>
    <row r="5162" spans="1:9" s="61" customFormat="1" ht="58.5" x14ac:dyDescent="0.3">
      <c r="A5162" s="28" t="s">
        <v>4644</v>
      </c>
      <c r="B5162" s="28" t="s">
        <v>4647</v>
      </c>
      <c r="C5162" s="28" t="s">
        <v>4648</v>
      </c>
      <c r="D5162" s="28" t="s">
        <v>4643</v>
      </c>
      <c r="E5162" s="74">
        <v>544</v>
      </c>
      <c r="F5162" s="75" t="s">
        <v>674</v>
      </c>
      <c r="G5162" s="15"/>
      <c r="H5162" s="15" t="s">
        <v>5</v>
      </c>
      <c r="I5162" s="15"/>
    </row>
    <row r="5163" spans="1:9" s="61" customFormat="1" ht="58.5" x14ac:dyDescent="0.3">
      <c r="A5163" s="28" t="s">
        <v>4640</v>
      </c>
      <c r="B5163" s="28" t="s">
        <v>4649</v>
      </c>
      <c r="C5163" s="28" t="s">
        <v>4650</v>
      </c>
      <c r="D5163" s="28" t="s">
        <v>4643</v>
      </c>
      <c r="E5163" s="74">
        <v>306</v>
      </c>
      <c r="F5163" s="75" t="s">
        <v>674</v>
      </c>
      <c r="G5163" s="15"/>
      <c r="H5163" s="15" t="s">
        <v>5</v>
      </c>
      <c r="I5163" s="15"/>
    </row>
    <row r="5164" spans="1:9" s="61" customFormat="1" ht="58.5" x14ac:dyDescent="0.3">
      <c r="A5164" s="28" t="s">
        <v>4644</v>
      </c>
      <c r="B5164" s="28" t="s">
        <v>4649</v>
      </c>
      <c r="C5164" s="28" t="s">
        <v>4650</v>
      </c>
      <c r="D5164" s="28" t="s">
        <v>4643</v>
      </c>
      <c r="E5164" s="74">
        <v>204</v>
      </c>
      <c r="F5164" s="75" t="s">
        <v>674</v>
      </c>
      <c r="G5164" s="15"/>
      <c r="H5164" s="15" t="s">
        <v>5</v>
      </c>
      <c r="I5164" s="15"/>
    </row>
    <row r="5165" spans="1:9" s="61" customFormat="1" ht="78" x14ac:dyDescent="0.3">
      <c r="A5165" s="28" t="s">
        <v>4651</v>
      </c>
      <c r="B5165" s="28" t="s">
        <v>4652</v>
      </c>
      <c r="C5165" s="28" t="s">
        <v>4653</v>
      </c>
      <c r="D5165" s="28" t="s">
        <v>4643</v>
      </c>
      <c r="E5165" s="74">
        <v>30</v>
      </c>
      <c r="F5165" s="75" t="s">
        <v>674</v>
      </c>
      <c r="G5165" s="15"/>
      <c r="H5165" s="15" t="s">
        <v>5</v>
      </c>
      <c r="I5165" s="15"/>
    </row>
    <row r="5166" spans="1:9" s="61" customFormat="1" ht="78" x14ac:dyDescent="0.3">
      <c r="A5166" s="28" t="s">
        <v>4654</v>
      </c>
      <c r="B5166" s="28" t="s">
        <v>4655</v>
      </c>
      <c r="C5166" s="28" t="s">
        <v>1112</v>
      </c>
      <c r="D5166" s="28" t="s">
        <v>4643</v>
      </c>
      <c r="E5166" s="74">
        <v>19</v>
      </c>
      <c r="F5166" s="75" t="s">
        <v>674</v>
      </c>
      <c r="G5166" s="15"/>
      <c r="H5166" s="15"/>
      <c r="I5166" s="15" t="s">
        <v>5</v>
      </c>
    </row>
    <row r="5167" spans="1:9" s="61" customFormat="1" ht="78" x14ac:dyDescent="0.3">
      <c r="A5167" s="28" t="s">
        <v>4656</v>
      </c>
      <c r="B5167" s="28" t="s">
        <v>4657</v>
      </c>
      <c r="C5167" s="28" t="s">
        <v>4658</v>
      </c>
      <c r="D5167" s="28" t="s">
        <v>4643</v>
      </c>
      <c r="E5167" s="74">
        <v>30</v>
      </c>
      <c r="F5167" s="75" t="s">
        <v>21</v>
      </c>
      <c r="G5167" s="15"/>
      <c r="H5167" s="15" t="s">
        <v>5</v>
      </c>
      <c r="I5167" s="15"/>
    </row>
    <row r="5168" spans="1:9" s="61" customFormat="1" ht="78" x14ac:dyDescent="0.3">
      <c r="A5168" s="28" t="s">
        <v>4659</v>
      </c>
      <c r="B5168" s="28" t="s">
        <v>4660</v>
      </c>
      <c r="C5168" s="28" t="s">
        <v>4375</v>
      </c>
      <c r="D5168" s="28" t="s">
        <v>4643</v>
      </c>
      <c r="E5168" s="74">
        <v>25</v>
      </c>
      <c r="F5168" s="75" t="s">
        <v>674</v>
      </c>
      <c r="G5168" s="15"/>
      <c r="H5168" s="15"/>
      <c r="I5168" s="15" t="s">
        <v>5</v>
      </c>
    </row>
    <row r="5169" spans="1:9" s="61" customFormat="1" ht="117" x14ac:dyDescent="0.3">
      <c r="A5169" s="28" t="s">
        <v>4661</v>
      </c>
      <c r="B5169" s="28" t="s">
        <v>4662</v>
      </c>
      <c r="C5169" s="28" t="s">
        <v>4663</v>
      </c>
      <c r="D5169" s="28" t="s">
        <v>4643</v>
      </c>
      <c r="E5169" s="74">
        <v>7</v>
      </c>
      <c r="F5169" s="75" t="s">
        <v>674</v>
      </c>
      <c r="G5169" s="15"/>
      <c r="H5169" s="15" t="s">
        <v>5</v>
      </c>
      <c r="I5169" s="15"/>
    </row>
    <row r="5170" spans="1:9" s="61" customFormat="1" ht="117" x14ac:dyDescent="0.3">
      <c r="A5170" s="28" t="s">
        <v>4664</v>
      </c>
      <c r="B5170" s="28" t="s">
        <v>4662</v>
      </c>
      <c r="C5170" s="28" t="s">
        <v>4663</v>
      </c>
      <c r="D5170" s="28" t="s">
        <v>4643</v>
      </c>
      <c r="E5170" s="74">
        <v>3</v>
      </c>
      <c r="F5170" s="75" t="s">
        <v>674</v>
      </c>
      <c r="G5170" s="15"/>
      <c r="H5170" s="15" t="s">
        <v>5</v>
      </c>
      <c r="I5170" s="15"/>
    </row>
    <row r="5171" spans="1:9" s="61" customFormat="1" ht="117" x14ac:dyDescent="0.3">
      <c r="A5171" s="28" t="s">
        <v>4661</v>
      </c>
      <c r="B5171" s="28" t="s">
        <v>4662</v>
      </c>
      <c r="C5171" s="28" t="s">
        <v>4665</v>
      </c>
      <c r="D5171" s="28" t="s">
        <v>4643</v>
      </c>
      <c r="E5171" s="74">
        <v>91</v>
      </c>
      <c r="F5171" s="75" t="s">
        <v>674</v>
      </c>
      <c r="G5171" s="15"/>
      <c r="H5171" s="15" t="s">
        <v>5</v>
      </c>
      <c r="I5171" s="15"/>
    </row>
    <row r="5172" spans="1:9" s="61" customFormat="1" ht="117" x14ac:dyDescent="0.3">
      <c r="A5172" s="28" t="s">
        <v>4664</v>
      </c>
      <c r="B5172" s="28" t="s">
        <v>4662</v>
      </c>
      <c r="C5172" s="28" t="s">
        <v>4665</v>
      </c>
      <c r="D5172" s="28" t="s">
        <v>4643</v>
      </c>
      <c r="E5172" s="74">
        <v>39</v>
      </c>
      <c r="F5172" s="75" t="s">
        <v>674</v>
      </c>
      <c r="G5172" s="15"/>
      <c r="H5172" s="15" t="s">
        <v>5</v>
      </c>
      <c r="I5172" s="15"/>
    </row>
    <row r="5173" spans="1:9" s="61" customFormat="1" ht="78" x14ac:dyDescent="0.3">
      <c r="A5173" s="28" t="s">
        <v>4666</v>
      </c>
      <c r="B5173" s="28" t="s">
        <v>4667</v>
      </c>
      <c r="C5173" s="28" t="s">
        <v>4602</v>
      </c>
      <c r="D5173" s="28" t="s">
        <v>4643</v>
      </c>
      <c r="E5173" s="74">
        <v>20</v>
      </c>
      <c r="F5173" s="75" t="s">
        <v>674</v>
      </c>
      <c r="G5173" s="15"/>
      <c r="H5173" s="15" t="s">
        <v>5</v>
      </c>
      <c r="I5173" s="15"/>
    </row>
    <row r="5174" spans="1:9" s="61" customFormat="1" ht="97.5" x14ac:dyDescent="0.3">
      <c r="A5174" s="28" t="s">
        <v>4659</v>
      </c>
      <c r="B5174" s="28" t="s">
        <v>4668</v>
      </c>
      <c r="C5174" s="28" t="s">
        <v>4669</v>
      </c>
      <c r="D5174" s="28" t="s">
        <v>4643</v>
      </c>
      <c r="E5174" s="74">
        <v>20</v>
      </c>
      <c r="F5174" s="75" t="s">
        <v>674</v>
      </c>
      <c r="G5174" s="15"/>
      <c r="H5174" s="15"/>
      <c r="I5174" s="15" t="s">
        <v>5</v>
      </c>
    </row>
    <row r="5175" spans="1:9" s="61" customFormat="1" ht="97.5" x14ac:dyDescent="0.3">
      <c r="A5175" s="28" t="s">
        <v>4664</v>
      </c>
      <c r="B5175" s="28" t="s">
        <v>4670</v>
      </c>
      <c r="C5175" s="28" t="s">
        <v>4671</v>
      </c>
      <c r="D5175" s="28" t="s">
        <v>4643</v>
      </c>
      <c r="E5175" s="74">
        <v>7</v>
      </c>
      <c r="F5175" s="75" t="s">
        <v>674</v>
      </c>
      <c r="G5175" s="15"/>
      <c r="H5175" s="15" t="s">
        <v>5</v>
      </c>
      <c r="I5175" s="15"/>
    </row>
    <row r="5176" spans="1:9" s="61" customFormat="1" ht="106.15" customHeight="1" x14ac:dyDescent="0.3">
      <c r="A5176" s="28" t="s">
        <v>4661</v>
      </c>
      <c r="B5176" s="28" t="s">
        <v>4672</v>
      </c>
      <c r="C5176" s="28" t="s">
        <v>4673</v>
      </c>
      <c r="D5176" s="28" t="s">
        <v>4643</v>
      </c>
      <c r="E5176" s="74">
        <v>304</v>
      </c>
      <c r="F5176" s="75" t="s">
        <v>674</v>
      </c>
      <c r="G5176" s="15"/>
      <c r="H5176" s="15" t="s">
        <v>5</v>
      </c>
      <c r="I5176" s="15"/>
    </row>
    <row r="5177" spans="1:9" s="61" customFormat="1" ht="78" x14ac:dyDescent="0.3">
      <c r="A5177" s="28" t="s">
        <v>4661</v>
      </c>
      <c r="B5177" s="28" t="s">
        <v>4672</v>
      </c>
      <c r="C5177" s="28" t="s">
        <v>4674</v>
      </c>
      <c r="D5177" s="28" t="s">
        <v>4643</v>
      </c>
      <c r="E5177" s="74">
        <v>1386</v>
      </c>
      <c r="F5177" s="75" t="s">
        <v>674</v>
      </c>
      <c r="G5177" s="15"/>
      <c r="H5177" s="15" t="s">
        <v>5</v>
      </c>
      <c r="I5177" s="15"/>
    </row>
    <row r="5178" spans="1:9" s="61" customFormat="1" ht="97.5" x14ac:dyDescent="0.3">
      <c r="A5178" s="28" t="s">
        <v>4659</v>
      </c>
      <c r="B5178" s="28" t="s">
        <v>4675</v>
      </c>
      <c r="C5178" s="28" t="s">
        <v>4676</v>
      </c>
      <c r="D5178" s="28" t="s">
        <v>4643</v>
      </c>
      <c r="E5178" s="74">
        <v>10</v>
      </c>
      <c r="F5178" s="75" t="s">
        <v>674</v>
      </c>
      <c r="G5178" s="15"/>
      <c r="H5178" s="15"/>
      <c r="I5178" s="15" t="s">
        <v>5</v>
      </c>
    </row>
    <row r="5179" spans="1:9" s="61" customFormat="1" ht="78" x14ac:dyDescent="0.3">
      <c r="A5179" s="28" t="s">
        <v>4664</v>
      </c>
      <c r="B5179" s="28" t="s">
        <v>4677</v>
      </c>
      <c r="C5179" s="28" t="s">
        <v>4678</v>
      </c>
      <c r="D5179" s="28" t="s">
        <v>4643</v>
      </c>
      <c r="E5179" s="74">
        <v>8</v>
      </c>
      <c r="F5179" s="75" t="s">
        <v>674</v>
      </c>
      <c r="G5179" s="15"/>
      <c r="H5179" s="15" t="s">
        <v>5</v>
      </c>
      <c r="I5179" s="15"/>
    </row>
    <row r="5180" spans="1:9" s="61" customFormat="1" ht="78" x14ac:dyDescent="0.3">
      <c r="A5180" s="28" t="s">
        <v>4664</v>
      </c>
      <c r="B5180" s="28" t="s">
        <v>4677</v>
      </c>
      <c r="C5180" s="28" t="s">
        <v>4678</v>
      </c>
      <c r="D5180" s="28" t="s">
        <v>4643</v>
      </c>
      <c r="E5180" s="74">
        <v>39</v>
      </c>
      <c r="F5180" s="75" t="s">
        <v>674</v>
      </c>
      <c r="G5180" s="15"/>
      <c r="H5180" s="15" t="s">
        <v>5</v>
      </c>
      <c r="I5180" s="15"/>
    </row>
    <row r="5181" spans="1:9" s="61" customFormat="1" ht="97.5" x14ac:dyDescent="0.3">
      <c r="A5181" s="28" t="s">
        <v>4679</v>
      </c>
      <c r="B5181" s="28" t="s">
        <v>4680</v>
      </c>
      <c r="C5181" s="28" t="s">
        <v>4681</v>
      </c>
      <c r="D5181" s="28" t="s">
        <v>4643</v>
      </c>
      <c r="E5181" s="74">
        <v>1200</v>
      </c>
      <c r="F5181" s="75" t="s">
        <v>674</v>
      </c>
      <c r="G5181" s="15"/>
      <c r="H5181" s="15" t="s">
        <v>5</v>
      </c>
      <c r="I5181" s="15"/>
    </row>
    <row r="5182" spans="1:9" s="61" customFormat="1" ht="97.5" x14ac:dyDescent="0.3">
      <c r="A5182" s="28" t="s">
        <v>4640</v>
      </c>
      <c r="B5182" s="28" t="s">
        <v>4680</v>
      </c>
      <c r="C5182" s="28" t="s">
        <v>4681</v>
      </c>
      <c r="D5182" s="28" t="s">
        <v>4643</v>
      </c>
      <c r="E5182" s="74">
        <v>94</v>
      </c>
      <c r="F5182" s="75" t="s">
        <v>674</v>
      </c>
      <c r="G5182" s="15"/>
      <c r="H5182" s="15" t="s">
        <v>5</v>
      </c>
      <c r="I5182" s="15"/>
    </row>
    <row r="5183" spans="1:9" s="61" customFormat="1" ht="97.5" x14ac:dyDescent="0.3">
      <c r="A5183" s="28" t="s">
        <v>4679</v>
      </c>
      <c r="B5183" s="28" t="s">
        <v>4680</v>
      </c>
      <c r="C5183" s="28" t="s">
        <v>4681</v>
      </c>
      <c r="D5183" s="28" t="s">
        <v>4643</v>
      </c>
      <c r="E5183" s="74">
        <v>3383</v>
      </c>
      <c r="F5183" s="75" t="s">
        <v>674</v>
      </c>
      <c r="G5183" s="15"/>
      <c r="H5183" s="15" t="s">
        <v>5</v>
      </c>
      <c r="I5183" s="15"/>
    </row>
    <row r="5184" spans="1:9" s="61" customFormat="1" ht="97.5" x14ac:dyDescent="0.3">
      <c r="A5184" s="28" t="s">
        <v>4640</v>
      </c>
      <c r="B5184" s="28" t="s">
        <v>4680</v>
      </c>
      <c r="C5184" s="28" t="s">
        <v>4681</v>
      </c>
      <c r="D5184" s="28" t="s">
        <v>4643</v>
      </c>
      <c r="E5184" s="74">
        <v>1054</v>
      </c>
      <c r="F5184" s="75" t="s">
        <v>674</v>
      </c>
      <c r="G5184" s="15"/>
      <c r="H5184" s="15" t="s">
        <v>5</v>
      </c>
      <c r="I5184" s="15"/>
    </row>
    <row r="5185" spans="1:9" s="61" customFormat="1" ht="78" x14ac:dyDescent="0.3">
      <c r="A5185" s="28" t="s">
        <v>4661</v>
      </c>
      <c r="B5185" s="28" t="s">
        <v>4682</v>
      </c>
      <c r="C5185" s="28" t="s">
        <v>4683</v>
      </c>
      <c r="D5185" s="28" t="s">
        <v>4643</v>
      </c>
      <c r="E5185" s="74">
        <v>2873</v>
      </c>
      <c r="F5185" s="75" t="s">
        <v>674</v>
      </c>
      <c r="G5185" s="15"/>
      <c r="H5185" s="15" t="s">
        <v>5</v>
      </c>
      <c r="I5185" s="15"/>
    </row>
    <row r="5186" spans="1:9" s="61" customFormat="1" ht="78" x14ac:dyDescent="0.3">
      <c r="A5186" s="28" t="s">
        <v>4661</v>
      </c>
      <c r="B5186" s="28" t="s">
        <v>4682</v>
      </c>
      <c r="C5186" s="28" t="s">
        <v>4683</v>
      </c>
      <c r="D5186" s="28" t="s">
        <v>4643</v>
      </c>
      <c r="E5186" s="74">
        <v>4643</v>
      </c>
      <c r="F5186" s="75" t="s">
        <v>674</v>
      </c>
      <c r="G5186" s="15"/>
      <c r="H5186" s="15" t="s">
        <v>5</v>
      </c>
      <c r="I5186" s="15"/>
    </row>
    <row r="5187" spans="1:9" s="61" customFormat="1" ht="117" x14ac:dyDescent="0.3">
      <c r="A5187" s="28" t="s">
        <v>4684</v>
      </c>
      <c r="B5187" s="28" t="s">
        <v>4685</v>
      </c>
      <c r="C5187" s="28" t="s">
        <v>4686</v>
      </c>
      <c r="D5187" s="28" t="s">
        <v>4643</v>
      </c>
      <c r="E5187" s="74">
        <v>18</v>
      </c>
      <c r="F5187" s="75" t="s">
        <v>21</v>
      </c>
      <c r="G5187" s="15"/>
      <c r="H5187" s="15" t="s">
        <v>5</v>
      </c>
      <c r="I5187" s="15"/>
    </row>
    <row r="5188" spans="1:9" s="61" customFormat="1" ht="117" x14ac:dyDescent="0.3">
      <c r="A5188" s="28" t="s">
        <v>4687</v>
      </c>
      <c r="B5188" s="28" t="s">
        <v>4685</v>
      </c>
      <c r="C5188" s="28" t="s">
        <v>4686</v>
      </c>
      <c r="D5188" s="28" t="s">
        <v>4643</v>
      </c>
      <c r="E5188" s="74">
        <v>12</v>
      </c>
      <c r="F5188" s="75" t="s">
        <v>21</v>
      </c>
      <c r="G5188" s="15"/>
      <c r="H5188" s="15" t="s">
        <v>5</v>
      </c>
      <c r="I5188" s="15"/>
    </row>
    <row r="5189" spans="1:9" s="61" customFormat="1" ht="78" x14ac:dyDescent="0.3">
      <c r="A5189" s="28" t="s">
        <v>4688</v>
      </c>
      <c r="B5189" s="28" t="s">
        <v>4689</v>
      </c>
      <c r="C5189" s="28" t="s">
        <v>4690</v>
      </c>
      <c r="D5189" s="28" t="s">
        <v>4643</v>
      </c>
      <c r="E5189" s="74">
        <v>743</v>
      </c>
      <c r="F5189" s="75" t="s">
        <v>21</v>
      </c>
      <c r="G5189" s="15"/>
      <c r="H5189" s="15" t="s">
        <v>5</v>
      </c>
      <c r="I5189" s="15"/>
    </row>
    <row r="5190" spans="1:9" s="61" customFormat="1" ht="78" x14ac:dyDescent="0.3">
      <c r="A5190" s="28" t="s">
        <v>4688</v>
      </c>
      <c r="B5190" s="28" t="s">
        <v>4689</v>
      </c>
      <c r="C5190" s="28" t="s">
        <v>4690</v>
      </c>
      <c r="D5190" s="28" t="s">
        <v>4643</v>
      </c>
      <c r="E5190" s="74">
        <v>1812</v>
      </c>
      <c r="F5190" s="75" t="s">
        <v>21</v>
      </c>
      <c r="G5190" s="15"/>
      <c r="H5190" s="15" t="s">
        <v>5</v>
      </c>
      <c r="I5190" s="15"/>
    </row>
    <row r="5191" spans="1:9" s="61" customFormat="1" ht="117" x14ac:dyDescent="0.3">
      <c r="A5191" s="28" t="s">
        <v>4684</v>
      </c>
      <c r="B5191" s="28" t="s">
        <v>4691</v>
      </c>
      <c r="C5191" s="28" t="s">
        <v>4692</v>
      </c>
      <c r="D5191" s="28" t="s">
        <v>4643</v>
      </c>
      <c r="E5191" s="74">
        <v>32</v>
      </c>
      <c r="F5191" s="75" t="s">
        <v>21</v>
      </c>
      <c r="G5191" s="15"/>
      <c r="H5191" s="15" t="s">
        <v>5</v>
      </c>
      <c r="I5191" s="15"/>
    </row>
    <row r="5192" spans="1:9" s="61" customFormat="1" ht="117" x14ac:dyDescent="0.3">
      <c r="A5192" s="28" t="s">
        <v>4687</v>
      </c>
      <c r="B5192" s="28" t="s">
        <v>4691</v>
      </c>
      <c r="C5192" s="28" t="s">
        <v>4693</v>
      </c>
      <c r="D5192" s="28" t="s">
        <v>4643</v>
      </c>
      <c r="E5192" s="74">
        <v>21</v>
      </c>
      <c r="F5192" s="75" t="s">
        <v>21</v>
      </c>
      <c r="G5192" s="15"/>
      <c r="H5192" s="15" t="s">
        <v>5</v>
      </c>
      <c r="I5192" s="15"/>
    </row>
    <row r="5193" spans="1:9" s="61" customFormat="1" ht="58.5" x14ac:dyDescent="0.3">
      <c r="A5193" s="28" t="s">
        <v>4694</v>
      </c>
      <c r="B5193" s="28" t="s">
        <v>4695</v>
      </c>
      <c r="C5193" s="28" t="s">
        <v>4696</v>
      </c>
      <c r="D5193" s="28" t="s">
        <v>4643</v>
      </c>
      <c r="E5193" s="74">
        <v>40</v>
      </c>
      <c r="F5193" s="75" t="s">
        <v>21</v>
      </c>
      <c r="G5193" s="15"/>
      <c r="H5193" s="15" t="s">
        <v>5</v>
      </c>
      <c r="I5193" s="15"/>
    </row>
    <row r="5194" spans="1:9" s="61" customFormat="1" ht="78" x14ac:dyDescent="0.3">
      <c r="A5194" s="28" t="s">
        <v>4694</v>
      </c>
      <c r="B5194" s="28" t="s">
        <v>4697</v>
      </c>
      <c r="C5194" s="28" t="s">
        <v>4696</v>
      </c>
      <c r="D5194" s="28" t="s">
        <v>4643</v>
      </c>
      <c r="E5194" s="74">
        <v>60</v>
      </c>
      <c r="F5194" s="75" t="s">
        <v>21</v>
      </c>
      <c r="G5194" s="15"/>
      <c r="H5194" s="15" t="s">
        <v>5</v>
      </c>
      <c r="I5194" s="15"/>
    </row>
    <row r="5195" spans="1:9" s="61" customFormat="1" ht="97.5" x14ac:dyDescent="0.3">
      <c r="A5195" s="28" t="s">
        <v>4698</v>
      </c>
      <c r="B5195" s="28" t="s">
        <v>4699</v>
      </c>
      <c r="C5195" s="28" t="s">
        <v>4700</v>
      </c>
      <c r="D5195" s="28" t="s">
        <v>4643</v>
      </c>
      <c r="E5195" s="74">
        <v>35</v>
      </c>
      <c r="F5195" s="75" t="s">
        <v>21</v>
      </c>
      <c r="G5195" s="15"/>
      <c r="H5195" s="15" t="s">
        <v>5</v>
      </c>
      <c r="I5195" s="15"/>
    </row>
    <row r="5196" spans="1:9" s="61" customFormat="1" ht="97.5" x14ac:dyDescent="0.3">
      <c r="A5196" s="28" t="s">
        <v>4698</v>
      </c>
      <c r="B5196" s="28" t="s">
        <v>4699</v>
      </c>
      <c r="C5196" s="28" t="s">
        <v>4700</v>
      </c>
      <c r="D5196" s="28" t="s">
        <v>4643</v>
      </c>
      <c r="E5196" s="74">
        <v>151</v>
      </c>
      <c r="F5196" s="75" t="s">
        <v>21</v>
      </c>
      <c r="G5196" s="15"/>
      <c r="H5196" s="15" t="s">
        <v>5</v>
      </c>
      <c r="I5196" s="15"/>
    </row>
    <row r="5197" spans="1:9" s="61" customFormat="1" ht="78" x14ac:dyDescent="0.3">
      <c r="A5197" s="28" t="s">
        <v>4701</v>
      </c>
      <c r="B5197" s="28" t="s">
        <v>4702</v>
      </c>
      <c r="C5197" s="28" t="s">
        <v>4703</v>
      </c>
      <c r="D5197" s="28" t="s">
        <v>4643</v>
      </c>
      <c r="E5197" s="74">
        <v>10</v>
      </c>
      <c r="F5197" s="75" t="s">
        <v>21</v>
      </c>
      <c r="G5197" s="15"/>
      <c r="H5197" s="15"/>
      <c r="I5197" s="15" t="s">
        <v>5</v>
      </c>
    </row>
    <row r="5198" spans="1:9" s="61" customFormat="1" ht="78" x14ac:dyDescent="0.3">
      <c r="A5198" s="28" t="s">
        <v>4694</v>
      </c>
      <c r="B5198" s="28" t="s">
        <v>4704</v>
      </c>
      <c r="C5198" s="28" t="s">
        <v>4696</v>
      </c>
      <c r="D5198" s="28" t="s">
        <v>4643</v>
      </c>
      <c r="E5198" s="74">
        <v>60</v>
      </c>
      <c r="F5198" s="75" t="s">
        <v>21</v>
      </c>
      <c r="G5198" s="15"/>
      <c r="H5198" s="15" t="s">
        <v>5</v>
      </c>
      <c r="I5198" s="15"/>
    </row>
    <row r="5199" spans="1:9" s="61" customFormat="1" ht="58.5" x14ac:dyDescent="0.3">
      <c r="A5199" s="28" t="s">
        <v>4698</v>
      </c>
      <c r="B5199" s="28" t="s">
        <v>4705</v>
      </c>
      <c r="C5199" s="28" t="s">
        <v>4706</v>
      </c>
      <c r="D5199" s="28" t="s">
        <v>4643</v>
      </c>
      <c r="E5199" s="74">
        <v>20</v>
      </c>
      <c r="F5199" s="75" t="s">
        <v>21</v>
      </c>
      <c r="G5199" s="15"/>
      <c r="H5199" s="15" t="s">
        <v>5</v>
      </c>
      <c r="I5199" s="15"/>
    </row>
    <row r="5200" spans="1:9" s="61" customFormat="1" ht="81.599999999999994" customHeight="1" x14ac:dyDescent="0.3">
      <c r="A5200" s="28" t="s">
        <v>4698</v>
      </c>
      <c r="B5200" s="28" t="s">
        <v>4705</v>
      </c>
      <c r="C5200" s="28" t="s">
        <v>4707</v>
      </c>
      <c r="D5200" s="28" t="s">
        <v>4643</v>
      </c>
      <c r="E5200" s="74">
        <v>119</v>
      </c>
      <c r="F5200" s="75" t="s">
        <v>21</v>
      </c>
      <c r="G5200" s="15"/>
      <c r="H5200" s="15" t="s">
        <v>5</v>
      </c>
      <c r="I5200" s="15"/>
    </row>
    <row r="5201" spans="1:9" s="61" customFormat="1" ht="78" x14ac:dyDescent="0.3">
      <c r="A5201" s="28" t="s">
        <v>4701</v>
      </c>
      <c r="B5201" s="28" t="s">
        <v>4708</v>
      </c>
      <c r="C5201" s="28" t="s">
        <v>4709</v>
      </c>
      <c r="D5201" s="28" t="s">
        <v>4643</v>
      </c>
      <c r="E5201" s="74">
        <v>20</v>
      </c>
      <c r="F5201" s="75" t="s">
        <v>21</v>
      </c>
      <c r="G5201" s="15"/>
      <c r="H5201" s="15"/>
      <c r="I5201" s="15" t="s">
        <v>5</v>
      </c>
    </row>
    <row r="5202" spans="1:9" s="61" customFormat="1" ht="58.5" x14ac:dyDescent="0.3">
      <c r="A5202" s="28" t="s">
        <v>4698</v>
      </c>
      <c r="B5202" s="28" t="s">
        <v>4710</v>
      </c>
      <c r="C5202" s="28" t="s">
        <v>4711</v>
      </c>
      <c r="D5202" s="28" t="s">
        <v>4643</v>
      </c>
      <c r="E5202" s="74">
        <v>62</v>
      </c>
      <c r="F5202" s="75" t="s">
        <v>21</v>
      </c>
      <c r="G5202" s="15"/>
      <c r="H5202" s="15" t="s">
        <v>5</v>
      </c>
      <c r="I5202" s="15"/>
    </row>
    <row r="5203" spans="1:9" s="61" customFormat="1" ht="97.5" x14ac:dyDescent="0.3">
      <c r="A5203" s="28" t="s">
        <v>4712</v>
      </c>
      <c r="B5203" s="28" t="s">
        <v>4713</v>
      </c>
      <c r="C5203" s="28" t="s">
        <v>4714</v>
      </c>
      <c r="D5203" s="28" t="s">
        <v>4643</v>
      </c>
      <c r="E5203" s="74">
        <v>851</v>
      </c>
      <c r="F5203" s="75" t="s">
        <v>21</v>
      </c>
      <c r="G5203" s="15"/>
      <c r="H5203" s="15" t="s">
        <v>5</v>
      </c>
      <c r="I5203" s="15"/>
    </row>
    <row r="5204" spans="1:9" s="61" customFormat="1" ht="58.5" x14ac:dyDescent="0.3">
      <c r="A5204" s="28" t="s">
        <v>4698</v>
      </c>
      <c r="B5204" s="28" t="s">
        <v>4715</v>
      </c>
      <c r="C5204" s="28" t="s">
        <v>4716</v>
      </c>
      <c r="D5204" s="28" t="s">
        <v>4643</v>
      </c>
      <c r="E5204" s="74">
        <v>88</v>
      </c>
      <c r="F5204" s="75" t="s">
        <v>21</v>
      </c>
      <c r="G5204" s="15"/>
      <c r="H5204" s="15" t="s">
        <v>5</v>
      </c>
      <c r="I5204" s="15"/>
    </row>
    <row r="5205" spans="1:9" s="61" customFormat="1" ht="97.5" x14ac:dyDescent="0.3">
      <c r="A5205" s="28" t="s">
        <v>4712</v>
      </c>
      <c r="B5205" s="28" t="s">
        <v>4717</v>
      </c>
      <c r="C5205" s="28" t="s">
        <v>4718</v>
      </c>
      <c r="D5205" s="28" t="s">
        <v>4643</v>
      </c>
      <c r="E5205" s="74">
        <v>15</v>
      </c>
      <c r="F5205" s="75" t="s">
        <v>21</v>
      </c>
      <c r="G5205" s="15"/>
      <c r="H5205" s="15" t="s">
        <v>5</v>
      </c>
      <c r="I5205" s="15"/>
    </row>
    <row r="5206" spans="1:9" s="61" customFormat="1" ht="58.5" x14ac:dyDescent="0.3">
      <c r="A5206" s="28" t="s">
        <v>4698</v>
      </c>
      <c r="B5206" s="28" t="s">
        <v>4719</v>
      </c>
      <c r="C5206" s="28" t="s">
        <v>4720</v>
      </c>
      <c r="D5206" s="28" t="s">
        <v>4643</v>
      </c>
      <c r="E5206" s="74">
        <v>30</v>
      </c>
      <c r="F5206" s="75" t="s">
        <v>21</v>
      </c>
      <c r="G5206" s="15"/>
      <c r="H5206" s="15" t="s">
        <v>5</v>
      </c>
      <c r="I5206" s="15"/>
    </row>
    <row r="5207" spans="1:9" s="61" customFormat="1" ht="58.5" x14ac:dyDescent="0.3">
      <c r="A5207" s="28" t="s">
        <v>4698</v>
      </c>
      <c r="B5207" s="28" t="s">
        <v>4719</v>
      </c>
      <c r="C5207" s="28" t="s">
        <v>4720</v>
      </c>
      <c r="D5207" s="28" t="s">
        <v>4643</v>
      </c>
      <c r="E5207" s="74">
        <v>241</v>
      </c>
      <c r="F5207" s="75" t="s">
        <v>21</v>
      </c>
      <c r="G5207" s="15"/>
      <c r="H5207" s="15" t="s">
        <v>5</v>
      </c>
      <c r="I5207" s="15"/>
    </row>
    <row r="5208" spans="1:9" s="61" customFormat="1" ht="78" x14ac:dyDescent="0.3">
      <c r="A5208" s="28" t="s">
        <v>4684</v>
      </c>
      <c r="B5208" s="28" t="s">
        <v>4721</v>
      </c>
      <c r="C5208" s="28" t="s">
        <v>4722</v>
      </c>
      <c r="D5208" s="28" t="s">
        <v>4643</v>
      </c>
      <c r="E5208" s="74">
        <v>143</v>
      </c>
      <c r="F5208" s="75" t="s">
        <v>21</v>
      </c>
      <c r="G5208" s="15"/>
      <c r="H5208" s="15" t="s">
        <v>5</v>
      </c>
      <c r="I5208" s="15"/>
    </row>
    <row r="5209" spans="1:9" s="61" customFormat="1" ht="58.5" x14ac:dyDescent="0.3">
      <c r="A5209" s="28" t="s">
        <v>4723</v>
      </c>
      <c r="B5209" s="28" t="s">
        <v>4724</v>
      </c>
      <c r="C5209" s="28" t="s">
        <v>4725</v>
      </c>
      <c r="D5209" s="28" t="s">
        <v>4643</v>
      </c>
      <c r="E5209" s="74">
        <v>6388</v>
      </c>
      <c r="F5209" s="75" t="s">
        <v>21</v>
      </c>
      <c r="G5209" s="15"/>
      <c r="H5209" s="15" t="s">
        <v>5</v>
      </c>
      <c r="I5209" s="15"/>
    </row>
    <row r="5210" spans="1:9" s="61" customFormat="1" ht="58.5" x14ac:dyDescent="0.3">
      <c r="A5210" s="28" t="s">
        <v>4698</v>
      </c>
      <c r="B5210" s="28" t="s">
        <v>4724</v>
      </c>
      <c r="C5210" s="28" t="s">
        <v>4725</v>
      </c>
      <c r="D5210" s="28" t="s">
        <v>4643</v>
      </c>
      <c r="E5210" s="74">
        <v>11444</v>
      </c>
      <c r="F5210" s="75" t="s">
        <v>21</v>
      </c>
      <c r="G5210" s="15"/>
      <c r="H5210" s="15" t="s">
        <v>5</v>
      </c>
      <c r="I5210" s="15"/>
    </row>
    <row r="5211" spans="1:9" s="61" customFormat="1" ht="117" x14ac:dyDescent="0.3">
      <c r="A5211" s="28" t="s">
        <v>4723</v>
      </c>
      <c r="B5211" s="28" t="s">
        <v>4726</v>
      </c>
      <c r="C5211" s="28" t="s">
        <v>4725</v>
      </c>
      <c r="D5211" s="28" t="s">
        <v>4643</v>
      </c>
      <c r="E5211" s="74">
        <v>104</v>
      </c>
      <c r="F5211" s="75" t="s">
        <v>21</v>
      </c>
      <c r="G5211" s="15"/>
      <c r="H5211" s="15" t="s">
        <v>5</v>
      </c>
      <c r="I5211" s="15"/>
    </row>
    <row r="5212" spans="1:9" s="61" customFormat="1" ht="117" x14ac:dyDescent="0.3">
      <c r="A5212" s="28" t="s">
        <v>4698</v>
      </c>
      <c r="B5212" s="28" t="s">
        <v>4726</v>
      </c>
      <c r="C5212" s="28" t="s">
        <v>4725</v>
      </c>
      <c r="D5212" s="28" t="s">
        <v>4643</v>
      </c>
      <c r="E5212" s="74">
        <v>70</v>
      </c>
      <c r="F5212" s="75" t="s">
        <v>21</v>
      </c>
      <c r="G5212" s="15"/>
      <c r="H5212" s="15" t="s">
        <v>5</v>
      </c>
      <c r="I5212" s="15"/>
    </row>
    <row r="5213" spans="1:9" s="61" customFormat="1" ht="97.5" x14ac:dyDescent="0.3">
      <c r="A5213" s="41" t="s">
        <v>4727</v>
      </c>
      <c r="B5213" s="41" t="s">
        <v>4728</v>
      </c>
      <c r="C5213" s="41" t="s">
        <v>4729</v>
      </c>
      <c r="D5213" s="41" t="s">
        <v>3809</v>
      </c>
      <c r="E5213" s="42">
        <v>684</v>
      </c>
      <c r="F5213" s="43" t="s">
        <v>21</v>
      </c>
      <c r="G5213" s="86"/>
      <c r="H5213" s="15" t="s">
        <v>5</v>
      </c>
      <c r="I5213" s="44"/>
    </row>
    <row r="5214" spans="1:9" s="61" customFormat="1" ht="97.5" x14ac:dyDescent="0.3">
      <c r="A5214" s="41" t="s">
        <v>4727</v>
      </c>
      <c r="B5214" s="41" t="s">
        <v>4728</v>
      </c>
      <c r="C5214" s="41" t="s">
        <v>4730</v>
      </c>
      <c r="D5214" s="41" t="s">
        <v>3809</v>
      </c>
      <c r="E5214" s="42">
        <v>302</v>
      </c>
      <c r="F5214" s="43" t="s">
        <v>21</v>
      </c>
      <c r="G5214" s="44"/>
      <c r="H5214" s="15" t="s">
        <v>5</v>
      </c>
      <c r="I5214" s="44"/>
    </row>
    <row r="5215" spans="1:9" s="61" customFormat="1" ht="97.5" x14ac:dyDescent="0.3">
      <c r="A5215" s="41" t="s">
        <v>4727</v>
      </c>
      <c r="B5215" s="41" t="s">
        <v>4728</v>
      </c>
      <c r="C5215" s="41" t="s">
        <v>4731</v>
      </c>
      <c r="D5215" s="41" t="s">
        <v>3809</v>
      </c>
      <c r="E5215" s="42">
        <v>735</v>
      </c>
      <c r="F5215" s="43" t="s">
        <v>21</v>
      </c>
      <c r="G5215" s="44"/>
      <c r="H5215" s="15" t="s">
        <v>5</v>
      </c>
      <c r="I5215" s="44"/>
    </row>
    <row r="5216" spans="1:9" s="61" customFormat="1" ht="97.5" x14ac:dyDescent="0.3">
      <c r="A5216" s="41" t="s">
        <v>4727</v>
      </c>
      <c r="B5216" s="41" t="s">
        <v>4728</v>
      </c>
      <c r="C5216" s="41" t="s">
        <v>4732</v>
      </c>
      <c r="D5216" s="41" t="s">
        <v>3809</v>
      </c>
      <c r="E5216" s="42">
        <v>180</v>
      </c>
      <c r="F5216" s="43" t="s">
        <v>21</v>
      </c>
      <c r="G5216" s="44"/>
      <c r="H5216" s="15" t="s">
        <v>5</v>
      </c>
      <c r="I5216" s="44"/>
    </row>
    <row r="5217" spans="1:9" s="61" customFormat="1" ht="97.5" x14ac:dyDescent="0.3">
      <c r="A5217" s="41" t="s">
        <v>4727</v>
      </c>
      <c r="B5217" s="41" t="s">
        <v>4728</v>
      </c>
      <c r="C5217" s="41" t="s">
        <v>4733</v>
      </c>
      <c r="D5217" s="41" t="s">
        <v>3809</v>
      </c>
      <c r="E5217" s="42">
        <v>844</v>
      </c>
      <c r="F5217" s="43" t="s">
        <v>21</v>
      </c>
      <c r="G5217" s="44"/>
      <c r="H5217" s="15" t="s">
        <v>5</v>
      </c>
      <c r="I5217" s="44"/>
    </row>
    <row r="5218" spans="1:9" s="61" customFormat="1" ht="97.5" x14ac:dyDescent="0.3">
      <c r="A5218" s="41" t="s">
        <v>4727</v>
      </c>
      <c r="B5218" s="41" t="s">
        <v>4728</v>
      </c>
      <c r="C5218" s="41" t="s">
        <v>4734</v>
      </c>
      <c r="D5218" s="41" t="s">
        <v>3919</v>
      </c>
      <c r="E5218" s="42">
        <v>98</v>
      </c>
      <c r="F5218" s="43" t="s">
        <v>21</v>
      </c>
      <c r="G5218" s="44"/>
      <c r="H5218" s="15" t="s">
        <v>5</v>
      </c>
      <c r="I5218" s="44"/>
    </row>
    <row r="5219" spans="1:9" s="61" customFormat="1" ht="97.5" x14ac:dyDescent="0.3">
      <c r="A5219" s="41" t="s">
        <v>4727</v>
      </c>
      <c r="B5219" s="41" t="s">
        <v>4728</v>
      </c>
      <c r="C5219" s="41" t="s">
        <v>4735</v>
      </c>
      <c r="D5219" s="41" t="s">
        <v>3919</v>
      </c>
      <c r="E5219" s="42">
        <v>276</v>
      </c>
      <c r="F5219" s="43" t="s">
        <v>21</v>
      </c>
      <c r="G5219" s="44"/>
      <c r="H5219" s="15" t="s">
        <v>5</v>
      </c>
      <c r="I5219" s="44"/>
    </row>
    <row r="5220" spans="1:9" s="61" customFormat="1" ht="97.5" x14ac:dyDescent="0.3">
      <c r="A5220" s="41" t="s">
        <v>4727</v>
      </c>
      <c r="B5220" s="41" t="s">
        <v>4728</v>
      </c>
      <c r="C5220" s="41" t="s">
        <v>4736</v>
      </c>
      <c r="D5220" s="41" t="s">
        <v>3919</v>
      </c>
      <c r="E5220" s="42">
        <v>187</v>
      </c>
      <c r="F5220" s="43" t="s">
        <v>21</v>
      </c>
      <c r="G5220" s="44"/>
      <c r="H5220" s="15" t="s">
        <v>5</v>
      </c>
      <c r="I5220" s="44"/>
    </row>
    <row r="5221" spans="1:9" s="61" customFormat="1" ht="78" x14ac:dyDescent="0.3">
      <c r="A5221" s="41" t="s">
        <v>4737</v>
      </c>
      <c r="B5221" s="41" t="s">
        <v>4738</v>
      </c>
      <c r="C5221" s="41" t="s">
        <v>4739</v>
      </c>
      <c r="D5221" s="41" t="s">
        <v>3919</v>
      </c>
      <c r="E5221" s="42">
        <v>159</v>
      </c>
      <c r="F5221" s="43" t="s">
        <v>21</v>
      </c>
      <c r="G5221" s="44"/>
      <c r="H5221" s="15" t="s">
        <v>5</v>
      </c>
      <c r="I5221" s="44"/>
    </row>
    <row r="5222" spans="1:9" s="61" customFormat="1" ht="78" x14ac:dyDescent="0.3">
      <c r="A5222" s="41" t="s">
        <v>4737</v>
      </c>
      <c r="B5222" s="41" t="s">
        <v>4738</v>
      </c>
      <c r="C5222" s="41" t="s">
        <v>4740</v>
      </c>
      <c r="D5222" s="41" t="s">
        <v>3919</v>
      </c>
      <c r="E5222" s="42">
        <v>103</v>
      </c>
      <c r="F5222" s="43" t="s">
        <v>21</v>
      </c>
      <c r="G5222" s="44"/>
      <c r="H5222" s="15" t="s">
        <v>5</v>
      </c>
      <c r="I5222" s="44"/>
    </row>
    <row r="5223" spans="1:9" s="61" customFormat="1" ht="78" x14ac:dyDescent="0.3">
      <c r="A5223" s="41" t="s">
        <v>4737</v>
      </c>
      <c r="B5223" s="41" t="s">
        <v>4738</v>
      </c>
      <c r="C5223" s="41" t="s">
        <v>4741</v>
      </c>
      <c r="D5223" s="41" t="s">
        <v>3919</v>
      </c>
      <c r="E5223" s="42">
        <v>180</v>
      </c>
      <c r="F5223" s="43" t="s">
        <v>21</v>
      </c>
      <c r="G5223" s="44"/>
      <c r="H5223" s="15" t="s">
        <v>5</v>
      </c>
      <c r="I5223" s="44"/>
    </row>
    <row r="5224" spans="1:9" s="61" customFormat="1" ht="97.5" x14ac:dyDescent="0.3">
      <c r="A5224" s="28" t="s">
        <v>4742</v>
      </c>
      <c r="B5224" s="28" t="s">
        <v>4743</v>
      </c>
      <c r="C5224" s="28" t="s">
        <v>4744</v>
      </c>
      <c r="D5224" s="28" t="s">
        <v>3356</v>
      </c>
      <c r="E5224" s="21">
        <v>44</v>
      </c>
      <c r="F5224" s="22" t="s">
        <v>100</v>
      </c>
      <c r="G5224" s="12"/>
      <c r="H5224" s="15" t="s">
        <v>5</v>
      </c>
      <c r="I5224" s="15"/>
    </row>
    <row r="5225" spans="1:9" s="61" customFormat="1" ht="97.5" x14ac:dyDescent="0.3">
      <c r="A5225" s="28" t="s">
        <v>4742</v>
      </c>
      <c r="B5225" s="28" t="s">
        <v>4743</v>
      </c>
      <c r="C5225" s="28" t="s">
        <v>4745</v>
      </c>
      <c r="D5225" s="28" t="s">
        <v>3356</v>
      </c>
      <c r="E5225" s="21">
        <v>23</v>
      </c>
      <c r="F5225" s="22" t="s">
        <v>100</v>
      </c>
      <c r="G5225" s="15"/>
      <c r="H5225" s="15" t="s">
        <v>5</v>
      </c>
      <c r="I5225" s="15"/>
    </row>
    <row r="5226" spans="1:9" s="61" customFormat="1" ht="97.5" x14ac:dyDescent="0.3">
      <c r="A5226" s="28" t="s">
        <v>4742</v>
      </c>
      <c r="B5226" s="28" t="s">
        <v>4743</v>
      </c>
      <c r="C5226" s="28" t="s">
        <v>4746</v>
      </c>
      <c r="D5226" s="28" t="s">
        <v>3356</v>
      </c>
      <c r="E5226" s="21">
        <v>44</v>
      </c>
      <c r="F5226" s="22" t="s">
        <v>100</v>
      </c>
      <c r="G5226" s="15"/>
      <c r="H5226" s="15" t="s">
        <v>5</v>
      </c>
      <c r="I5226" s="15"/>
    </row>
    <row r="5227" spans="1:9" s="61" customFormat="1" ht="97.5" x14ac:dyDescent="0.3">
      <c r="A5227" s="28" t="s">
        <v>4742</v>
      </c>
      <c r="B5227" s="28" t="s">
        <v>4743</v>
      </c>
      <c r="C5227" s="28" t="s">
        <v>4747</v>
      </c>
      <c r="D5227" s="28" t="s">
        <v>3356</v>
      </c>
      <c r="E5227" s="21">
        <v>44</v>
      </c>
      <c r="F5227" s="22" t="s">
        <v>100</v>
      </c>
      <c r="G5227" s="15"/>
      <c r="H5227" s="15" t="s">
        <v>5</v>
      </c>
      <c r="I5227" s="15"/>
    </row>
  </sheetData>
  <autoFilter ref="A7:I5227" xr:uid="{BD0B66B5-9B2B-4B85-81FF-F37771DA2351}"/>
  <mergeCells count="5472">
    <mergeCell ref="A6:D6"/>
    <mergeCell ref="F6:I6"/>
    <mergeCell ref="XEW3:XEX3"/>
    <mergeCell ref="A4:A5"/>
    <mergeCell ref="B4:B5"/>
    <mergeCell ref="C4:C5"/>
    <mergeCell ref="D4:D5"/>
    <mergeCell ref="E4:E5"/>
    <mergeCell ref="F4:F5"/>
    <mergeCell ref="G4:G5"/>
    <mergeCell ref="H4:I4"/>
    <mergeCell ref="XCU3:XCW3"/>
    <mergeCell ref="XDD3:XDF3"/>
    <mergeCell ref="XDM3:XDO3"/>
    <mergeCell ref="XDV3:XDX3"/>
    <mergeCell ref="XEE3:XEG3"/>
    <mergeCell ref="XEN3:XEP3"/>
    <mergeCell ref="XAS3:XAU3"/>
    <mergeCell ref="XBB3:XBD3"/>
    <mergeCell ref="XBK3:XBM3"/>
    <mergeCell ref="XBT3:XBV3"/>
    <mergeCell ref="XCC3:XCE3"/>
    <mergeCell ref="XCL3:XCN3"/>
    <mergeCell ref="WYQ3:WYS3"/>
    <mergeCell ref="WYZ3:WZB3"/>
    <mergeCell ref="WZI3:WZK3"/>
    <mergeCell ref="WZR3:WZT3"/>
    <mergeCell ref="XAA3:XAC3"/>
    <mergeCell ref="XAJ3:XAL3"/>
    <mergeCell ref="WWO3:WWQ3"/>
    <mergeCell ref="WWX3:WWZ3"/>
    <mergeCell ref="WXG3:WXI3"/>
    <mergeCell ref="WXP3:WXR3"/>
    <mergeCell ref="WXY3:WYA3"/>
    <mergeCell ref="WYH3:WYJ3"/>
    <mergeCell ref="WUM3:WUO3"/>
    <mergeCell ref="WUV3:WUX3"/>
    <mergeCell ref="WVE3:WVG3"/>
    <mergeCell ref="WVN3:WVP3"/>
    <mergeCell ref="WVW3:WVY3"/>
    <mergeCell ref="WWF3:WWH3"/>
    <mergeCell ref="WSK3:WSM3"/>
    <mergeCell ref="WST3:WSV3"/>
    <mergeCell ref="WTC3:WTE3"/>
    <mergeCell ref="WTL3:WTN3"/>
    <mergeCell ref="WTU3:WTW3"/>
    <mergeCell ref="WUD3:WUF3"/>
    <mergeCell ref="WQI3:WQK3"/>
    <mergeCell ref="WQR3:WQT3"/>
    <mergeCell ref="WRA3:WRC3"/>
    <mergeCell ref="WRJ3:WRL3"/>
    <mergeCell ref="WRS3:WRU3"/>
    <mergeCell ref="WSB3:WSD3"/>
    <mergeCell ref="WOG3:WOI3"/>
    <mergeCell ref="WOP3:WOR3"/>
    <mergeCell ref="WOY3:WPA3"/>
    <mergeCell ref="WPH3:WPJ3"/>
    <mergeCell ref="WPQ3:WPS3"/>
    <mergeCell ref="WPZ3:WQB3"/>
    <mergeCell ref="WME3:WMG3"/>
    <mergeCell ref="WMN3:WMP3"/>
    <mergeCell ref="WMW3:WMY3"/>
    <mergeCell ref="WNF3:WNH3"/>
    <mergeCell ref="WNO3:WNQ3"/>
    <mergeCell ref="WNX3:WNZ3"/>
    <mergeCell ref="WKC3:WKE3"/>
    <mergeCell ref="WKL3:WKN3"/>
    <mergeCell ref="WKU3:WKW3"/>
    <mergeCell ref="WLD3:WLF3"/>
    <mergeCell ref="WLM3:WLO3"/>
    <mergeCell ref="WLV3:WLX3"/>
    <mergeCell ref="WIA3:WIC3"/>
    <mergeCell ref="WIJ3:WIL3"/>
    <mergeCell ref="WIS3:WIU3"/>
    <mergeCell ref="WJB3:WJD3"/>
    <mergeCell ref="WJK3:WJM3"/>
    <mergeCell ref="WJT3:WJV3"/>
    <mergeCell ref="WFY3:WGA3"/>
    <mergeCell ref="WGH3:WGJ3"/>
    <mergeCell ref="WGQ3:WGS3"/>
    <mergeCell ref="WGZ3:WHB3"/>
    <mergeCell ref="WHI3:WHK3"/>
    <mergeCell ref="WHR3:WHT3"/>
    <mergeCell ref="WDW3:WDY3"/>
    <mergeCell ref="WEF3:WEH3"/>
    <mergeCell ref="WEO3:WEQ3"/>
    <mergeCell ref="WEX3:WEZ3"/>
    <mergeCell ref="WFG3:WFI3"/>
    <mergeCell ref="WFP3:WFR3"/>
    <mergeCell ref="WBU3:WBW3"/>
    <mergeCell ref="WCD3:WCF3"/>
    <mergeCell ref="WCM3:WCO3"/>
    <mergeCell ref="WCV3:WCX3"/>
    <mergeCell ref="WDE3:WDG3"/>
    <mergeCell ref="WDN3:WDP3"/>
    <mergeCell ref="VZS3:VZU3"/>
    <mergeCell ref="WAB3:WAD3"/>
    <mergeCell ref="WAK3:WAM3"/>
    <mergeCell ref="WAT3:WAV3"/>
    <mergeCell ref="WBC3:WBE3"/>
    <mergeCell ref="WBL3:WBN3"/>
    <mergeCell ref="VXQ3:VXS3"/>
    <mergeCell ref="VXZ3:VYB3"/>
    <mergeCell ref="VYI3:VYK3"/>
    <mergeCell ref="VYR3:VYT3"/>
    <mergeCell ref="VZA3:VZC3"/>
    <mergeCell ref="VZJ3:VZL3"/>
    <mergeCell ref="VVO3:VVQ3"/>
    <mergeCell ref="VVX3:VVZ3"/>
    <mergeCell ref="VWG3:VWI3"/>
    <mergeCell ref="VWP3:VWR3"/>
    <mergeCell ref="VWY3:VXA3"/>
    <mergeCell ref="VXH3:VXJ3"/>
    <mergeCell ref="VTM3:VTO3"/>
    <mergeCell ref="VTV3:VTX3"/>
    <mergeCell ref="VUE3:VUG3"/>
    <mergeCell ref="VUN3:VUP3"/>
    <mergeCell ref="VUW3:VUY3"/>
    <mergeCell ref="VVF3:VVH3"/>
    <mergeCell ref="VRK3:VRM3"/>
    <mergeCell ref="VRT3:VRV3"/>
    <mergeCell ref="VSC3:VSE3"/>
    <mergeCell ref="VSL3:VSN3"/>
    <mergeCell ref="VSU3:VSW3"/>
    <mergeCell ref="VTD3:VTF3"/>
    <mergeCell ref="VPI3:VPK3"/>
    <mergeCell ref="VPR3:VPT3"/>
    <mergeCell ref="VQA3:VQC3"/>
    <mergeCell ref="VQJ3:VQL3"/>
    <mergeCell ref="VQS3:VQU3"/>
    <mergeCell ref="VRB3:VRD3"/>
    <mergeCell ref="VNG3:VNI3"/>
    <mergeCell ref="VNP3:VNR3"/>
    <mergeCell ref="VNY3:VOA3"/>
    <mergeCell ref="VOH3:VOJ3"/>
    <mergeCell ref="VOQ3:VOS3"/>
    <mergeCell ref="VOZ3:VPB3"/>
    <mergeCell ref="VLE3:VLG3"/>
    <mergeCell ref="VLN3:VLP3"/>
    <mergeCell ref="VLW3:VLY3"/>
    <mergeCell ref="VMF3:VMH3"/>
    <mergeCell ref="VMO3:VMQ3"/>
    <mergeCell ref="VMX3:VMZ3"/>
    <mergeCell ref="VJC3:VJE3"/>
    <mergeCell ref="VJL3:VJN3"/>
    <mergeCell ref="VJU3:VJW3"/>
    <mergeCell ref="VKD3:VKF3"/>
    <mergeCell ref="VKM3:VKO3"/>
    <mergeCell ref="VKV3:VKX3"/>
    <mergeCell ref="VHA3:VHC3"/>
    <mergeCell ref="VHJ3:VHL3"/>
    <mergeCell ref="VHS3:VHU3"/>
    <mergeCell ref="VIB3:VID3"/>
    <mergeCell ref="VIK3:VIM3"/>
    <mergeCell ref="VIT3:VIV3"/>
    <mergeCell ref="VEY3:VFA3"/>
    <mergeCell ref="VFH3:VFJ3"/>
    <mergeCell ref="VFQ3:VFS3"/>
    <mergeCell ref="VFZ3:VGB3"/>
    <mergeCell ref="VGI3:VGK3"/>
    <mergeCell ref="VGR3:VGT3"/>
    <mergeCell ref="VCW3:VCY3"/>
    <mergeCell ref="VDF3:VDH3"/>
    <mergeCell ref="VDO3:VDQ3"/>
    <mergeCell ref="VDX3:VDZ3"/>
    <mergeCell ref="VEG3:VEI3"/>
    <mergeCell ref="VEP3:VER3"/>
    <mergeCell ref="VAU3:VAW3"/>
    <mergeCell ref="VBD3:VBF3"/>
    <mergeCell ref="VBM3:VBO3"/>
    <mergeCell ref="VBV3:VBX3"/>
    <mergeCell ref="VCE3:VCG3"/>
    <mergeCell ref="VCN3:VCP3"/>
    <mergeCell ref="UYS3:UYU3"/>
    <mergeCell ref="UZB3:UZD3"/>
    <mergeCell ref="UZK3:UZM3"/>
    <mergeCell ref="UZT3:UZV3"/>
    <mergeCell ref="VAC3:VAE3"/>
    <mergeCell ref="VAL3:VAN3"/>
    <mergeCell ref="UWQ3:UWS3"/>
    <mergeCell ref="UWZ3:UXB3"/>
    <mergeCell ref="UXI3:UXK3"/>
    <mergeCell ref="UXR3:UXT3"/>
    <mergeCell ref="UYA3:UYC3"/>
    <mergeCell ref="UYJ3:UYL3"/>
    <mergeCell ref="UUO3:UUQ3"/>
    <mergeCell ref="UUX3:UUZ3"/>
    <mergeCell ref="UVG3:UVI3"/>
    <mergeCell ref="UVP3:UVR3"/>
    <mergeCell ref="UVY3:UWA3"/>
    <mergeCell ref="UWH3:UWJ3"/>
    <mergeCell ref="USM3:USO3"/>
    <mergeCell ref="USV3:USX3"/>
    <mergeCell ref="UTE3:UTG3"/>
    <mergeCell ref="UTN3:UTP3"/>
    <mergeCell ref="UTW3:UTY3"/>
    <mergeCell ref="UUF3:UUH3"/>
    <mergeCell ref="UQK3:UQM3"/>
    <mergeCell ref="UQT3:UQV3"/>
    <mergeCell ref="URC3:URE3"/>
    <mergeCell ref="URL3:URN3"/>
    <mergeCell ref="URU3:URW3"/>
    <mergeCell ref="USD3:USF3"/>
    <mergeCell ref="UOI3:UOK3"/>
    <mergeCell ref="UOR3:UOT3"/>
    <mergeCell ref="UPA3:UPC3"/>
    <mergeCell ref="UPJ3:UPL3"/>
    <mergeCell ref="UPS3:UPU3"/>
    <mergeCell ref="UQB3:UQD3"/>
    <mergeCell ref="UMG3:UMI3"/>
    <mergeCell ref="UMP3:UMR3"/>
    <mergeCell ref="UMY3:UNA3"/>
    <mergeCell ref="UNH3:UNJ3"/>
    <mergeCell ref="UNQ3:UNS3"/>
    <mergeCell ref="UNZ3:UOB3"/>
    <mergeCell ref="UKE3:UKG3"/>
    <mergeCell ref="UKN3:UKP3"/>
    <mergeCell ref="UKW3:UKY3"/>
    <mergeCell ref="ULF3:ULH3"/>
    <mergeCell ref="ULO3:ULQ3"/>
    <mergeCell ref="ULX3:ULZ3"/>
    <mergeCell ref="UIC3:UIE3"/>
    <mergeCell ref="UIL3:UIN3"/>
    <mergeCell ref="UIU3:UIW3"/>
    <mergeCell ref="UJD3:UJF3"/>
    <mergeCell ref="UJM3:UJO3"/>
    <mergeCell ref="UJV3:UJX3"/>
    <mergeCell ref="UGA3:UGC3"/>
    <mergeCell ref="UGJ3:UGL3"/>
    <mergeCell ref="UGS3:UGU3"/>
    <mergeCell ref="UHB3:UHD3"/>
    <mergeCell ref="UHK3:UHM3"/>
    <mergeCell ref="UHT3:UHV3"/>
    <mergeCell ref="UDY3:UEA3"/>
    <mergeCell ref="UEH3:UEJ3"/>
    <mergeCell ref="UEQ3:UES3"/>
    <mergeCell ref="UEZ3:UFB3"/>
    <mergeCell ref="UFI3:UFK3"/>
    <mergeCell ref="UFR3:UFT3"/>
    <mergeCell ref="UBW3:UBY3"/>
    <mergeCell ref="UCF3:UCH3"/>
    <mergeCell ref="UCO3:UCQ3"/>
    <mergeCell ref="UCX3:UCZ3"/>
    <mergeCell ref="UDG3:UDI3"/>
    <mergeCell ref="UDP3:UDR3"/>
    <mergeCell ref="TZU3:TZW3"/>
    <mergeCell ref="UAD3:UAF3"/>
    <mergeCell ref="UAM3:UAO3"/>
    <mergeCell ref="UAV3:UAX3"/>
    <mergeCell ref="UBE3:UBG3"/>
    <mergeCell ref="UBN3:UBP3"/>
    <mergeCell ref="TXS3:TXU3"/>
    <mergeCell ref="TYB3:TYD3"/>
    <mergeCell ref="TYK3:TYM3"/>
    <mergeCell ref="TYT3:TYV3"/>
    <mergeCell ref="TZC3:TZE3"/>
    <mergeCell ref="TZL3:TZN3"/>
    <mergeCell ref="TVQ3:TVS3"/>
    <mergeCell ref="TVZ3:TWB3"/>
    <mergeCell ref="TWI3:TWK3"/>
    <mergeCell ref="TWR3:TWT3"/>
    <mergeCell ref="TXA3:TXC3"/>
    <mergeCell ref="TXJ3:TXL3"/>
    <mergeCell ref="TTO3:TTQ3"/>
    <mergeCell ref="TTX3:TTZ3"/>
    <mergeCell ref="TUG3:TUI3"/>
    <mergeCell ref="TUP3:TUR3"/>
    <mergeCell ref="TUY3:TVA3"/>
    <mergeCell ref="TVH3:TVJ3"/>
    <mergeCell ref="TRM3:TRO3"/>
    <mergeCell ref="TRV3:TRX3"/>
    <mergeCell ref="TSE3:TSG3"/>
    <mergeCell ref="TSN3:TSP3"/>
    <mergeCell ref="TSW3:TSY3"/>
    <mergeCell ref="TTF3:TTH3"/>
    <mergeCell ref="TPK3:TPM3"/>
    <mergeCell ref="TPT3:TPV3"/>
    <mergeCell ref="TQC3:TQE3"/>
    <mergeCell ref="TQL3:TQN3"/>
    <mergeCell ref="TQU3:TQW3"/>
    <mergeCell ref="TRD3:TRF3"/>
    <mergeCell ref="TNI3:TNK3"/>
    <mergeCell ref="TNR3:TNT3"/>
    <mergeCell ref="TOA3:TOC3"/>
    <mergeCell ref="TOJ3:TOL3"/>
    <mergeCell ref="TOS3:TOU3"/>
    <mergeCell ref="TPB3:TPD3"/>
    <mergeCell ref="TLG3:TLI3"/>
    <mergeCell ref="TLP3:TLR3"/>
    <mergeCell ref="TLY3:TMA3"/>
    <mergeCell ref="TMH3:TMJ3"/>
    <mergeCell ref="TMQ3:TMS3"/>
    <mergeCell ref="TMZ3:TNB3"/>
    <mergeCell ref="TJE3:TJG3"/>
    <mergeCell ref="TJN3:TJP3"/>
    <mergeCell ref="TJW3:TJY3"/>
    <mergeCell ref="TKF3:TKH3"/>
    <mergeCell ref="TKO3:TKQ3"/>
    <mergeCell ref="TKX3:TKZ3"/>
    <mergeCell ref="THC3:THE3"/>
    <mergeCell ref="THL3:THN3"/>
    <mergeCell ref="THU3:THW3"/>
    <mergeCell ref="TID3:TIF3"/>
    <mergeCell ref="TIM3:TIO3"/>
    <mergeCell ref="TIV3:TIX3"/>
    <mergeCell ref="TFA3:TFC3"/>
    <mergeCell ref="TFJ3:TFL3"/>
    <mergeCell ref="TFS3:TFU3"/>
    <mergeCell ref="TGB3:TGD3"/>
    <mergeCell ref="TGK3:TGM3"/>
    <mergeCell ref="TGT3:TGV3"/>
    <mergeCell ref="TCY3:TDA3"/>
    <mergeCell ref="TDH3:TDJ3"/>
    <mergeCell ref="TDQ3:TDS3"/>
    <mergeCell ref="TDZ3:TEB3"/>
    <mergeCell ref="TEI3:TEK3"/>
    <mergeCell ref="TER3:TET3"/>
    <mergeCell ref="TAW3:TAY3"/>
    <mergeCell ref="TBF3:TBH3"/>
    <mergeCell ref="TBO3:TBQ3"/>
    <mergeCell ref="TBX3:TBZ3"/>
    <mergeCell ref="TCG3:TCI3"/>
    <mergeCell ref="TCP3:TCR3"/>
    <mergeCell ref="SYU3:SYW3"/>
    <mergeCell ref="SZD3:SZF3"/>
    <mergeCell ref="SZM3:SZO3"/>
    <mergeCell ref="SZV3:SZX3"/>
    <mergeCell ref="TAE3:TAG3"/>
    <mergeCell ref="TAN3:TAP3"/>
    <mergeCell ref="SWS3:SWU3"/>
    <mergeCell ref="SXB3:SXD3"/>
    <mergeCell ref="SXK3:SXM3"/>
    <mergeCell ref="SXT3:SXV3"/>
    <mergeCell ref="SYC3:SYE3"/>
    <mergeCell ref="SYL3:SYN3"/>
    <mergeCell ref="SUQ3:SUS3"/>
    <mergeCell ref="SUZ3:SVB3"/>
    <mergeCell ref="SVI3:SVK3"/>
    <mergeCell ref="SVR3:SVT3"/>
    <mergeCell ref="SWA3:SWC3"/>
    <mergeCell ref="SWJ3:SWL3"/>
    <mergeCell ref="SSO3:SSQ3"/>
    <mergeCell ref="SSX3:SSZ3"/>
    <mergeCell ref="STG3:STI3"/>
    <mergeCell ref="STP3:STR3"/>
    <mergeCell ref="STY3:SUA3"/>
    <mergeCell ref="SUH3:SUJ3"/>
    <mergeCell ref="SQM3:SQO3"/>
    <mergeCell ref="SQV3:SQX3"/>
    <mergeCell ref="SRE3:SRG3"/>
    <mergeCell ref="SRN3:SRP3"/>
    <mergeCell ref="SRW3:SRY3"/>
    <mergeCell ref="SSF3:SSH3"/>
    <mergeCell ref="SOK3:SOM3"/>
    <mergeCell ref="SOT3:SOV3"/>
    <mergeCell ref="SPC3:SPE3"/>
    <mergeCell ref="SPL3:SPN3"/>
    <mergeCell ref="SPU3:SPW3"/>
    <mergeCell ref="SQD3:SQF3"/>
    <mergeCell ref="SMI3:SMK3"/>
    <mergeCell ref="SMR3:SMT3"/>
    <mergeCell ref="SNA3:SNC3"/>
    <mergeCell ref="SNJ3:SNL3"/>
    <mergeCell ref="SNS3:SNU3"/>
    <mergeCell ref="SOB3:SOD3"/>
    <mergeCell ref="SKG3:SKI3"/>
    <mergeCell ref="SKP3:SKR3"/>
    <mergeCell ref="SKY3:SLA3"/>
    <mergeCell ref="SLH3:SLJ3"/>
    <mergeCell ref="SLQ3:SLS3"/>
    <mergeCell ref="SLZ3:SMB3"/>
    <mergeCell ref="SIE3:SIG3"/>
    <mergeCell ref="SIN3:SIP3"/>
    <mergeCell ref="SIW3:SIY3"/>
    <mergeCell ref="SJF3:SJH3"/>
    <mergeCell ref="SJO3:SJQ3"/>
    <mergeCell ref="SJX3:SJZ3"/>
    <mergeCell ref="SGC3:SGE3"/>
    <mergeCell ref="SGL3:SGN3"/>
    <mergeCell ref="SGU3:SGW3"/>
    <mergeCell ref="SHD3:SHF3"/>
    <mergeCell ref="SHM3:SHO3"/>
    <mergeCell ref="SHV3:SHX3"/>
    <mergeCell ref="SEA3:SEC3"/>
    <mergeCell ref="SEJ3:SEL3"/>
    <mergeCell ref="SES3:SEU3"/>
    <mergeCell ref="SFB3:SFD3"/>
    <mergeCell ref="SFK3:SFM3"/>
    <mergeCell ref="SFT3:SFV3"/>
    <mergeCell ref="SBY3:SCA3"/>
    <mergeCell ref="SCH3:SCJ3"/>
    <mergeCell ref="SCQ3:SCS3"/>
    <mergeCell ref="SCZ3:SDB3"/>
    <mergeCell ref="SDI3:SDK3"/>
    <mergeCell ref="SDR3:SDT3"/>
    <mergeCell ref="RZW3:RZY3"/>
    <mergeCell ref="SAF3:SAH3"/>
    <mergeCell ref="SAO3:SAQ3"/>
    <mergeCell ref="SAX3:SAZ3"/>
    <mergeCell ref="SBG3:SBI3"/>
    <mergeCell ref="SBP3:SBR3"/>
    <mergeCell ref="RXU3:RXW3"/>
    <mergeCell ref="RYD3:RYF3"/>
    <mergeCell ref="RYM3:RYO3"/>
    <mergeCell ref="RYV3:RYX3"/>
    <mergeCell ref="RZE3:RZG3"/>
    <mergeCell ref="RZN3:RZP3"/>
    <mergeCell ref="RVS3:RVU3"/>
    <mergeCell ref="RWB3:RWD3"/>
    <mergeCell ref="RWK3:RWM3"/>
    <mergeCell ref="RWT3:RWV3"/>
    <mergeCell ref="RXC3:RXE3"/>
    <mergeCell ref="RXL3:RXN3"/>
    <mergeCell ref="RTQ3:RTS3"/>
    <mergeCell ref="RTZ3:RUB3"/>
    <mergeCell ref="RUI3:RUK3"/>
    <mergeCell ref="RUR3:RUT3"/>
    <mergeCell ref="RVA3:RVC3"/>
    <mergeCell ref="RVJ3:RVL3"/>
    <mergeCell ref="RRO3:RRQ3"/>
    <mergeCell ref="RRX3:RRZ3"/>
    <mergeCell ref="RSG3:RSI3"/>
    <mergeCell ref="RSP3:RSR3"/>
    <mergeCell ref="RSY3:RTA3"/>
    <mergeCell ref="RTH3:RTJ3"/>
    <mergeCell ref="RPM3:RPO3"/>
    <mergeCell ref="RPV3:RPX3"/>
    <mergeCell ref="RQE3:RQG3"/>
    <mergeCell ref="RQN3:RQP3"/>
    <mergeCell ref="RQW3:RQY3"/>
    <mergeCell ref="RRF3:RRH3"/>
    <mergeCell ref="RNK3:RNM3"/>
    <mergeCell ref="RNT3:RNV3"/>
    <mergeCell ref="ROC3:ROE3"/>
    <mergeCell ref="ROL3:RON3"/>
    <mergeCell ref="ROU3:ROW3"/>
    <mergeCell ref="RPD3:RPF3"/>
    <mergeCell ref="RLI3:RLK3"/>
    <mergeCell ref="RLR3:RLT3"/>
    <mergeCell ref="RMA3:RMC3"/>
    <mergeCell ref="RMJ3:RML3"/>
    <mergeCell ref="RMS3:RMU3"/>
    <mergeCell ref="RNB3:RND3"/>
    <mergeCell ref="RJG3:RJI3"/>
    <mergeCell ref="RJP3:RJR3"/>
    <mergeCell ref="RJY3:RKA3"/>
    <mergeCell ref="RKH3:RKJ3"/>
    <mergeCell ref="RKQ3:RKS3"/>
    <mergeCell ref="RKZ3:RLB3"/>
    <mergeCell ref="RHE3:RHG3"/>
    <mergeCell ref="RHN3:RHP3"/>
    <mergeCell ref="RHW3:RHY3"/>
    <mergeCell ref="RIF3:RIH3"/>
    <mergeCell ref="RIO3:RIQ3"/>
    <mergeCell ref="RIX3:RIZ3"/>
    <mergeCell ref="RFC3:RFE3"/>
    <mergeCell ref="RFL3:RFN3"/>
    <mergeCell ref="RFU3:RFW3"/>
    <mergeCell ref="RGD3:RGF3"/>
    <mergeCell ref="RGM3:RGO3"/>
    <mergeCell ref="RGV3:RGX3"/>
    <mergeCell ref="RDA3:RDC3"/>
    <mergeCell ref="RDJ3:RDL3"/>
    <mergeCell ref="RDS3:RDU3"/>
    <mergeCell ref="REB3:RED3"/>
    <mergeCell ref="REK3:REM3"/>
    <mergeCell ref="RET3:REV3"/>
    <mergeCell ref="RAY3:RBA3"/>
    <mergeCell ref="RBH3:RBJ3"/>
    <mergeCell ref="RBQ3:RBS3"/>
    <mergeCell ref="RBZ3:RCB3"/>
    <mergeCell ref="RCI3:RCK3"/>
    <mergeCell ref="RCR3:RCT3"/>
    <mergeCell ref="QYW3:QYY3"/>
    <mergeCell ref="QZF3:QZH3"/>
    <mergeCell ref="QZO3:QZQ3"/>
    <mergeCell ref="QZX3:QZZ3"/>
    <mergeCell ref="RAG3:RAI3"/>
    <mergeCell ref="RAP3:RAR3"/>
    <mergeCell ref="QWU3:QWW3"/>
    <mergeCell ref="QXD3:QXF3"/>
    <mergeCell ref="QXM3:QXO3"/>
    <mergeCell ref="QXV3:QXX3"/>
    <mergeCell ref="QYE3:QYG3"/>
    <mergeCell ref="QYN3:QYP3"/>
    <mergeCell ref="QUS3:QUU3"/>
    <mergeCell ref="QVB3:QVD3"/>
    <mergeCell ref="QVK3:QVM3"/>
    <mergeCell ref="QVT3:QVV3"/>
    <mergeCell ref="QWC3:QWE3"/>
    <mergeCell ref="QWL3:QWN3"/>
    <mergeCell ref="QSQ3:QSS3"/>
    <mergeCell ref="QSZ3:QTB3"/>
    <mergeCell ref="QTI3:QTK3"/>
    <mergeCell ref="QTR3:QTT3"/>
    <mergeCell ref="QUA3:QUC3"/>
    <mergeCell ref="QUJ3:QUL3"/>
    <mergeCell ref="QQO3:QQQ3"/>
    <mergeCell ref="QQX3:QQZ3"/>
    <mergeCell ref="QRG3:QRI3"/>
    <mergeCell ref="QRP3:QRR3"/>
    <mergeCell ref="QRY3:QSA3"/>
    <mergeCell ref="QSH3:QSJ3"/>
    <mergeCell ref="QOM3:QOO3"/>
    <mergeCell ref="QOV3:QOX3"/>
    <mergeCell ref="QPE3:QPG3"/>
    <mergeCell ref="QPN3:QPP3"/>
    <mergeCell ref="QPW3:QPY3"/>
    <mergeCell ref="QQF3:QQH3"/>
    <mergeCell ref="QMK3:QMM3"/>
    <mergeCell ref="QMT3:QMV3"/>
    <mergeCell ref="QNC3:QNE3"/>
    <mergeCell ref="QNL3:QNN3"/>
    <mergeCell ref="QNU3:QNW3"/>
    <mergeCell ref="QOD3:QOF3"/>
    <mergeCell ref="QKI3:QKK3"/>
    <mergeCell ref="QKR3:QKT3"/>
    <mergeCell ref="QLA3:QLC3"/>
    <mergeCell ref="QLJ3:QLL3"/>
    <mergeCell ref="QLS3:QLU3"/>
    <mergeCell ref="QMB3:QMD3"/>
    <mergeCell ref="QIG3:QII3"/>
    <mergeCell ref="QIP3:QIR3"/>
    <mergeCell ref="QIY3:QJA3"/>
    <mergeCell ref="QJH3:QJJ3"/>
    <mergeCell ref="QJQ3:QJS3"/>
    <mergeCell ref="QJZ3:QKB3"/>
    <mergeCell ref="QGE3:QGG3"/>
    <mergeCell ref="QGN3:QGP3"/>
    <mergeCell ref="QGW3:QGY3"/>
    <mergeCell ref="QHF3:QHH3"/>
    <mergeCell ref="QHO3:QHQ3"/>
    <mergeCell ref="QHX3:QHZ3"/>
    <mergeCell ref="QEC3:QEE3"/>
    <mergeCell ref="QEL3:QEN3"/>
    <mergeCell ref="QEU3:QEW3"/>
    <mergeCell ref="QFD3:QFF3"/>
    <mergeCell ref="QFM3:QFO3"/>
    <mergeCell ref="QFV3:QFX3"/>
    <mergeCell ref="QCA3:QCC3"/>
    <mergeCell ref="QCJ3:QCL3"/>
    <mergeCell ref="QCS3:QCU3"/>
    <mergeCell ref="QDB3:QDD3"/>
    <mergeCell ref="QDK3:QDM3"/>
    <mergeCell ref="QDT3:QDV3"/>
    <mergeCell ref="PZY3:QAA3"/>
    <mergeCell ref="QAH3:QAJ3"/>
    <mergeCell ref="QAQ3:QAS3"/>
    <mergeCell ref="QAZ3:QBB3"/>
    <mergeCell ref="QBI3:QBK3"/>
    <mergeCell ref="QBR3:QBT3"/>
    <mergeCell ref="PXW3:PXY3"/>
    <mergeCell ref="PYF3:PYH3"/>
    <mergeCell ref="PYO3:PYQ3"/>
    <mergeCell ref="PYX3:PYZ3"/>
    <mergeCell ref="PZG3:PZI3"/>
    <mergeCell ref="PZP3:PZR3"/>
    <mergeCell ref="PVU3:PVW3"/>
    <mergeCell ref="PWD3:PWF3"/>
    <mergeCell ref="PWM3:PWO3"/>
    <mergeCell ref="PWV3:PWX3"/>
    <mergeCell ref="PXE3:PXG3"/>
    <mergeCell ref="PXN3:PXP3"/>
    <mergeCell ref="PTS3:PTU3"/>
    <mergeCell ref="PUB3:PUD3"/>
    <mergeCell ref="PUK3:PUM3"/>
    <mergeCell ref="PUT3:PUV3"/>
    <mergeCell ref="PVC3:PVE3"/>
    <mergeCell ref="PVL3:PVN3"/>
    <mergeCell ref="PRQ3:PRS3"/>
    <mergeCell ref="PRZ3:PSB3"/>
    <mergeCell ref="PSI3:PSK3"/>
    <mergeCell ref="PSR3:PST3"/>
    <mergeCell ref="PTA3:PTC3"/>
    <mergeCell ref="PTJ3:PTL3"/>
    <mergeCell ref="PPO3:PPQ3"/>
    <mergeCell ref="PPX3:PPZ3"/>
    <mergeCell ref="PQG3:PQI3"/>
    <mergeCell ref="PQP3:PQR3"/>
    <mergeCell ref="PQY3:PRA3"/>
    <mergeCell ref="PRH3:PRJ3"/>
    <mergeCell ref="PNM3:PNO3"/>
    <mergeCell ref="PNV3:PNX3"/>
    <mergeCell ref="POE3:POG3"/>
    <mergeCell ref="PON3:POP3"/>
    <mergeCell ref="POW3:POY3"/>
    <mergeCell ref="PPF3:PPH3"/>
    <mergeCell ref="PLK3:PLM3"/>
    <mergeCell ref="PLT3:PLV3"/>
    <mergeCell ref="PMC3:PME3"/>
    <mergeCell ref="PML3:PMN3"/>
    <mergeCell ref="PMU3:PMW3"/>
    <mergeCell ref="PND3:PNF3"/>
    <mergeCell ref="PJI3:PJK3"/>
    <mergeCell ref="PJR3:PJT3"/>
    <mergeCell ref="PKA3:PKC3"/>
    <mergeCell ref="PKJ3:PKL3"/>
    <mergeCell ref="PKS3:PKU3"/>
    <mergeCell ref="PLB3:PLD3"/>
    <mergeCell ref="PHG3:PHI3"/>
    <mergeCell ref="PHP3:PHR3"/>
    <mergeCell ref="PHY3:PIA3"/>
    <mergeCell ref="PIH3:PIJ3"/>
    <mergeCell ref="PIQ3:PIS3"/>
    <mergeCell ref="PIZ3:PJB3"/>
    <mergeCell ref="PFE3:PFG3"/>
    <mergeCell ref="PFN3:PFP3"/>
    <mergeCell ref="PFW3:PFY3"/>
    <mergeCell ref="PGF3:PGH3"/>
    <mergeCell ref="PGO3:PGQ3"/>
    <mergeCell ref="PGX3:PGZ3"/>
    <mergeCell ref="PDC3:PDE3"/>
    <mergeCell ref="PDL3:PDN3"/>
    <mergeCell ref="PDU3:PDW3"/>
    <mergeCell ref="PED3:PEF3"/>
    <mergeCell ref="PEM3:PEO3"/>
    <mergeCell ref="PEV3:PEX3"/>
    <mergeCell ref="PBA3:PBC3"/>
    <mergeCell ref="PBJ3:PBL3"/>
    <mergeCell ref="PBS3:PBU3"/>
    <mergeCell ref="PCB3:PCD3"/>
    <mergeCell ref="PCK3:PCM3"/>
    <mergeCell ref="PCT3:PCV3"/>
    <mergeCell ref="OYY3:OZA3"/>
    <mergeCell ref="OZH3:OZJ3"/>
    <mergeCell ref="OZQ3:OZS3"/>
    <mergeCell ref="OZZ3:PAB3"/>
    <mergeCell ref="PAI3:PAK3"/>
    <mergeCell ref="PAR3:PAT3"/>
    <mergeCell ref="OWW3:OWY3"/>
    <mergeCell ref="OXF3:OXH3"/>
    <mergeCell ref="OXO3:OXQ3"/>
    <mergeCell ref="OXX3:OXZ3"/>
    <mergeCell ref="OYG3:OYI3"/>
    <mergeCell ref="OYP3:OYR3"/>
    <mergeCell ref="OUU3:OUW3"/>
    <mergeCell ref="OVD3:OVF3"/>
    <mergeCell ref="OVM3:OVO3"/>
    <mergeCell ref="OVV3:OVX3"/>
    <mergeCell ref="OWE3:OWG3"/>
    <mergeCell ref="OWN3:OWP3"/>
    <mergeCell ref="OSS3:OSU3"/>
    <mergeCell ref="OTB3:OTD3"/>
    <mergeCell ref="OTK3:OTM3"/>
    <mergeCell ref="OTT3:OTV3"/>
    <mergeCell ref="OUC3:OUE3"/>
    <mergeCell ref="OUL3:OUN3"/>
    <mergeCell ref="OQQ3:OQS3"/>
    <mergeCell ref="OQZ3:ORB3"/>
    <mergeCell ref="ORI3:ORK3"/>
    <mergeCell ref="ORR3:ORT3"/>
    <mergeCell ref="OSA3:OSC3"/>
    <mergeCell ref="OSJ3:OSL3"/>
    <mergeCell ref="OOO3:OOQ3"/>
    <mergeCell ref="OOX3:OOZ3"/>
    <mergeCell ref="OPG3:OPI3"/>
    <mergeCell ref="OPP3:OPR3"/>
    <mergeCell ref="OPY3:OQA3"/>
    <mergeCell ref="OQH3:OQJ3"/>
    <mergeCell ref="OMM3:OMO3"/>
    <mergeCell ref="OMV3:OMX3"/>
    <mergeCell ref="ONE3:ONG3"/>
    <mergeCell ref="ONN3:ONP3"/>
    <mergeCell ref="ONW3:ONY3"/>
    <mergeCell ref="OOF3:OOH3"/>
    <mergeCell ref="OKK3:OKM3"/>
    <mergeCell ref="OKT3:OKV3"/>
    <mergeCell ref="OLC3:OLE3"/>
    <mergeCell ref="OLL3:OLN3"/>
    <mergeCell ref="OLU3:OLW3"/>
    <mergeCell ref="OMD3:OMF3"/>
    <mergeCell ref="OII3:OIK3"/>
    <mergeCell ref="OIR3:OIT3"/>
    <mergeCell ref="OJA3:OJC3"/>
    <mergeCell ref="OJJ3:OJL3"/>
    <mergeCell ref="OJS3:OJU3"/>
    <mergeCell ref="OKB3:OKD3"/>
    <mergeCell ref="OGG3:OGI3"/>
    <mergeCell ref="OGP3:OGR3"/>
    <mergeCell ref="OGY3:OHA3"/>
    <mergeCell ref="OHH3:OHJ3"/>
    <mergeCell ref="OHQ3:OHS3"/>
    <mergeCell ref="OHZ3:OIB3"/>
    <mergeCell ref="OEE3:OEG3"/>
    <mergeCell ref="OEN3:OEP3"/>
    <mergeCell ref="OEW3:OEY3"/>
    <mergeCell ref="OFF3:OFH3"/>
    <mergeCell ref="OFO3:OFQ3"/>
    <mergeCell ref="OFX3:OFZ3"/>
    <mergeCell ref="OCC3:OCE3"/>
    <mergeCell ref="OCL3:OCN3"/>
    <mergeCell ref="OCU3:OCW3"/>
    <mergeCell ref="ODD3:ODF3"/>
    <mergeCell ref="ODM3:ODO3"/>
    <mergeCell ref="ODV3:ODX3"/>
    <mergeCell ref="OAA3:OAC3"/>
    <mergeCell ref="OAJ3:OAL3"/>
    <mergeCell ref="OAS3:OAU3"/>
    <mergeCell ref="OBB3:OBD3"/>
    <mergeCell ref="OBK3:OBM3"/>
    <mergeCell ref="OBT3:OBV3"/>
    <mergeCell ref="NXY3:NYA3"/>
    <mergeCell ref="NYH3:NYJ3"/>
    <mergeCell ref="NYQ3:NYS3"/>
    <mergeCell ref="NYZ3:NZB3"/>
    <mergeCell ref="NZI3:NZK3"/>
    <mergeCell ref="NZR3:NZT3"/>
    <mergeCell ref="NVW3:NVY3"/>
    <mergeCell ref="NWF3:NWH3"/>
    <mergeCell ref="NWO3:NWQ3"/>
    <mergeCell ref="NWX3:NWZ3"/>
    <mergeCell ref="NXG3:NXI3"/>
    <mergeCell ref="NXP3:NXR3"/>
    <mergeCell ref="NTU3:NTW3"/>
    <mergeCell ref="NUD3:NUF3"/>
    <mergeCell ref="NUM3:NUO3"/>
    <mergeCell ref="NUV3:NUX3"/>
    <mergeCell ref="NVE3:NVG3"/>
    <mergeCell ref="NVN3:NVP3"/>
    <mergeCell ref="NRS3:NRU3"/>
    <mergeCell ref="NSB3:NSD3"/>
    <mergeCell ref="NSK3:NSM3"/>
    <mergeCell ref="NST3:NSV3"/>
    <mergeCell ref="NTC3:NTE3"/>
    <mergeCell ref="NTL3:NTN3"/>
    <mergeCell ref="NPQ3:NPS3"/>
    <mergeCell ref="NPZ3:NQB3"/>
    <mergeCell ref="NQI3:NQK3"/>
    <mergeCell ref="NQR3:NQT3"/>
    <mergeCell ref="NRA3:NRC3"/>
    <mergeCell ref="NRJ3:NRL3"/>
    <mergeCell ref="NNO3:NNQ3"/>
    <mergeCell ref="NNX3:NNZ3"/>
    <mergeCell ref="NOG3:NOI3"/>
    <mergeCell ref="NOP3:NOR3"/>
    <mergeCell ref="NOY3:NPA3"/>
    <mergeCell ref="NPH3:NPJ3"/>
    <mergeCell ref="NLM3:NLO3"/>
    <mergeCell ref="NLV3:NLX3"/>
    <mergeCell ref="NME3:NMG3"/>
    <mergeCell ref="NMN3:NMP3"/>
    <mergeCell ref="NMW3:NMY3"/>
    <mergeCell ref="NNF3:NNH3"/>
    <mergeCell ref="NJK3:NJM3"/>
    <mergeCell ref="NJT3:NJV3"/>
    <mergeCell ref="NKC3:NKE3"/>
    <mergeCell ref="NKL3:NKN3"/>
    <mergeCell ref="NKU3:NKW3"/>
    <mergeCell ref="NLD3:NLF3"/>
    <mergeCell ref="NHI3:NHK3"/>
    <mergeCell ref="NHR3:NHT3"/>
    <mergeCell ref="NIA3:NIC3"/>
    <mergeCell ref="NIJ3:NIL3"/>
    <mergeCell ref="NIS3:NIU3"/>
    <mergeCell ref="NJB3:NJD3"/>
    <mergeCell ref="NFG3:NFI3"/>
    <mergeCell ref="NFP3:NFR3"/>
    <mergeCell ref="NFY3:NGA3"/>
    <mergeCell ref="NGH3:NGJ3"/>
    <mergeCell ref="NGQ3:NGS3"/>
    <mergeCell ref="NGZ3:NHB3"/>
    <mergeCell ref="NDE3:NDG3"/>
    <mergeCell ref="NDN3:NDP3"/>
    <mergeCell ref="NDW3:NDY3"/>
    <mergeCell ref="NEF3:NEH3"/>
    <mergeCell ref="NEO3:NEQ3"/>
    <mergeCell ref="NEX3:NEZ3"/>
    <mergeCell ref="NBC3:NBE3"/>
    <mergeCell ref="NBL3:NBN3"/>
    <mergeCell ref="NBU3:NBW3"/>
    <mergeCell ref="NCD3:NCF3"/>
    <mergeCell ref="NCM3:NCO3"/>
    <mergeCell ref="NCV3:NCX3"/>
    <mergeCell ref="MZA3:MZC3"/>
    <mergeCell ref="MZJ3:MZL3"/>
    <mergeCell ref="MZS3:MZU3"/>
    <mergeCell ref="NAB3:NAD3"/>
    <mergeCell ref="NAK3:NAM3"/>
    <mergeCell ref="NAT3:NAV3"/>
    <mergeCell ref="MWY3:MXA3"/>
    <mergeCell ref="MXH3:MXJ3"/>
    <mergeCell ref="MXQ3:MXS3"/>
    <mergeCell ref="MXZ3:MYB3"/>
    <mergeCell ref="MYI3:MYK3"/>
    <mergeCell ref="MYR3:MYT3"/>
    <mergeCell ref="MUW3:MUY3"/>
    <mergeCell ref="MVF3:MVH3"/>
    <mergeCell ref="MVO3:MVQ3"/>
    <mergeCell ref="MVX3:MVZ3"/>
    <mergeCell ref="MWG3:MWI3"/>
    <mergeCell ref="MWP3:MWR3"/>
    <mergeCell ref="MSU3:MSW3"/>
    <mergeCell ref="MTD3:MTF3"/>
    <mergeCell ref="MTM3:MTO3"/>
    <mergeCell ref="MTV3:MTX3"/>
    <mergeCell ref="MUE3:MUG3"/>
    <mergeCell ref="MUN3:MUP3"/>
    <mergeCell ref="MQS3:MQU3"/>
    <mergeCell ref="MRB3:MRD3"/>
    <mergeCell ref="MRK3:MRM3"/>
    <mergeCell ref="MRT3:MRV3"/>
    <mergeCell ref="MSC3:MSE3"/>
    <mergeCell ref="MSL3:MSN3"/>
    <mergeCell ref="MOQ3:MOS3"/>
    <mergeCell ref="MOZ3:MPB3"/>
    <mergeCell ref="MPI3:MPK3"/>
    <mergeCell ref="MPR3:MPT3"/>
    <mergeCell ref="MQA3:MQC3"/>
    <mergeCell ref="MQJ3:MQL3"/>
    <mergeCell ref="MMO3:MMQ3"/>
    <mergeCell ref="MMX3:MMZ3"/>
    <mergeCell ref="MNG3:MNI3"/>
    <mergeCell ref="MNP3:MNR3"/>
    <mergeCell ref="MNY3:MOA3"/>
    <mergeCell ref="MOH3:MOJ3"/>
    <mergeCell ref="MKM3:MKO3"/>
    <mergeCell ref="MKV3:MKX3"/>
    <mergeCell ref="MLE3:MLG3"/>
    <mergeCell ref="MLN3:MLP3"/>
    <mergeCell ref="MLW3:MLY3"/>
    <mergeCell ref="MMF3:MMH3"/>
    <mergeCell ref="MIK3:MIM3"/>
    <mergeCell ref="MIT3:MIV3"/>
    <mergeCell ref="MJC3:MJE3"/>
    <mergeCell ref="MJL3:MJN3"/>
    <mergeCell ref="MJU3:MJW3"/>
    <mergeCell ref="MKD3:MKF3"/>
    <mergeCell ref="MGI3:MGK3"/>
    <mergeCell ref="MGR3:MGT3"/>
    <mergeCell ref="MHA3:MHC3"/>
    <mergeCell ref="MHJ3:MHL3"/>
    <mergeCell ref="MHS3:MHU3"/>
    <mergeCell ref="MIB3:MID3"/>
    <mergeCell ref="MEG3:MEI3"/>
    <mergeCell ref="MEP3:MER3"/>
    <mergeCell ref="MEY3:MFA3"/>
    <mergeCell ref="MFH3:MFJ3"/>
    <mergeCell ref="MFQ3:MFS3"/>
    <mergeCell ref="MFZ3:MGB3"/>
    <mergeCell ref="MCE3:MCG3"/>
    <mergeCell ref="MCN3:MCP3"/>
    <mergeCell ref="MCW3:MCY3"/>
    <mergeCell ref="MDF3:MDH3"/>
    <mergeCell ref="MDO3:MDQ3"/>
    <mergeCell ref="MDX3:MDZ3"/>
    <mergeCell ref="MAC3:MAE3"/>
    <mergeCell ref="MAL3:MAN3"/>
    <mergeCell ref="MAU3:MAW3"/>
    <mergeCell ref="MBD3:MBF3"/>
    <mergeCell ref="MBM3:MBO3"/>
    <mergeCell ref="MBV3:MBX3"/>
    <mergeCell ref="LYA3:LYC3"/>
    <mergeCell ref="LYJ3:LYL3"/>
    <mergeCell ref="LYS3:LYU3"/>
    <mergeCell ref="LZB3:LZD3"/>
    <mergeCell ref="LZK3:LZM3"/>
    <mergeCell ref="LZT3:LZV3"/>
    <mergeCell ref="LVY3:LWA3"/>
    <mergeCell ref="LWH3:LWJ3"/>
    <mergeCell ref="LWQ3:LWS3"/>
    <mergeCell ref="LWZ3:LXB3"/>
    <mergeCell ref="LXI3:LXK3"/>
    <mergeCell ref="LXR3:LXT3"/>
    <mergeCell ref="LTW3:LTY3"/>
    <mergeCell ref="LUF3:LUH3"/>
    <mergeCell ref="LUO3:LUQ3"/>
    <mergeCell ref="LUX3:LUZ3"/>
    <mergeCell ref="LVG3:LVI3"/>
    <mergeCell ref="LVP3:LVR3"/>
    <mergeCell ref="LRU3:LRW3"/>
    <mergeCell ref="LSD3:LSF3"/>
    <mergeCell ref="LSM3:LSO3"/>
    <mergeCell ref="LSV3:LSX3"/>
    <mergeCell ref="LTE3:LTG3"/>
    <mergeCell ref="LTN3:LTP3"/>
    <mergeCell ref="LPS3:LPU3"/>
    <mergeCell ref="LQB3:LQD3"/>
    <mergeCell ref="LQK3:LQM3"/>
    <mergeCell ref="LQT3:LQV3"/>
    <mergeCell ref="LRC3:LRE3"/>
    <mergeCell ref="LRL3:LRN3"/>
    <mergeCell ref="LNQ3:LNS3"/>
    <mergeCell ref="LNZ3:LOB3"/>
    <mergeCell ref="LOI3:LOK3"/>
    <mergeCell ref="LOR3:LOT3"/>
    <mergeCell ref="LPA3:LPC3"/>
    <mergeCell ref="LPJ3:LPL3"/>
    <mergeCell ref="LLO3:LLQ3"/>
    <mergeCell ref="LLX3:LLZ3"/>
    <mergeCell ref="LMG3:LMI3"/>
    <mergeCell ref="LMP3:LMR3"/>
    <mergeCell ref="LMY3:LNA3"/>
    <mergeCell ref="LNH3:LNJ3"/>
    <mergeCell ref="LJM3:LJO3"/>
    <mergeCell ref="LJV3:LJX3"/>
    <mergeCell ref="LKE3:LKG3"/>
    <mergeCell ref="LKN3:LKP3"/>
    <mergeCell ref="LKW3:LKY3"/>
    <mergeCell ref="LLF3:LLH3"/>
    <mergeCell ref="LHK3:LHM3"/>
    <mergeCell ref="LHT3:LHV3"/>
    <mergeCell ref="LIC3:LIE3"/>
    <mergeCell ref="LIL3:LIN3"/>
    <mergeCell ref="LIU3:LIW3"/>
    <mergeCell ref="LJD3:LJF3"/>
    <mergeCell ref="LFI3:LFK3"/>
    <mergeCell ref="LFR3:LFT3"/>
    <mergeCell ref="LGA3:LGC3"/>
    <mergeCell ref="LGJ3:LGL3"/>
    <mergeCell ref="LGS3:LGU3"/>
    <mergeCell ref="LHB3:LHD3"/>
    <mergeCell ref="LDG3:LDI3"/>
    <mergeCell ref="LDP3:LDR3"/>
    <mergeCell ref="LDY3:LEA3"/>
    <mergeCell ref="LEH3:LEJ3"/>
    <mergeCell ref="LEQ3:LES3"/>
    <mergeCell ref="LEZ3:LFB3"/>
    <mergeCell ref="LBE3:LBG3"/>
    <mergeCell ref="LBN3:LBP3"/>
    <mergeCell ref="LBW3:LBY3"/>
    <mergeCell ref="LCF3:LCH3"/>
    <mergeCell ref="LCO3:LCQ3"/>
    <mergeCell ref="LCX3:LCZ3"/>
    <mergeCell ref="KZC3:KZE3"/>
    <mergeCell ref="KZL3:KZN3"/>
    <mergeCell ref="KZU3:KZW3"/>
    <mergeCell ref="LAD3:LAF3"/>
    <mergeCell ref="LAM3:LAO3"/>
    <mergeCell ref="LAV3:LAX3"/>
    <mergeCell ref="KXA3:KXC3"/>
    <mergeCell ref="KXJ3:KXL3"/>
    <mergeCell ref="KXS3:KXU3"/>
    <mergeCell ref="KYB3:KYD3"/>
    <mergeCell ref="KYK3:KYM3"/>
    <mergeCell ref="KYT3:KYV3"/>
    <mergeCell ref="KUY3:KVA3"/>
    <mergeCell ref="KVH3:KVJ3"/>
    <mergeCell ref="KVQ3:KVS3"/>
    <mergeCell ref="KVZ3:KWB3"/>
    <mergeCell ref="KWI3:KWK3"/>
    <mergeCell ref="KWR3:KWT3"/>
    <mergeCell ref="KSW3:KSY3"/>
    <mergeCell ref="KTF3:KTH3"/>
    <mergeCell ref="KTO3:KTQ3"/>
    <mergeCell ref="KTX3:KTZ3"/>
    <mergeCell ref="KUG3:KUI3"/>
    <mergeCell ref="KUP3:KUR3"/>
    <mergeCell ref="KQU3:KQW3"/>
    <mergeCell ref="KRD3:KRF3"/>
    <mergeCell ref="KRM3:KRO3"/>
    <mergeCell ref="KRV3:KRX3"/>
    <mergeCell ref="KSE3:KSG3"/>
    <mergeCell ref="KSN3:KSP3"/>
    <mergeCell ref="KOS3:KOU3"/>
    <mergeCell ref="KPB3:KPD3"/>
    <mergeCell ref="KPK3:KPM3"/>
    <mergeCell ref="KPT3:KPV3"/>
    <mergeCell ref="KQC3:KQE3"/>
    <mergeCell ref="KQL3:KQN3"/>
    <mergeCell ref="KMQ3:KMS3"/>
    <mergeCell ref="KMZ3:KNB3"/>
    <mergeCell ref="KNI3:KNK3"/>
    <mergeCell ref="KNR3:KNT3"/>
    <mergeCell ref="KOA3:KOC3"/>
    <mergeCell ref="KOJ3:KOL3"/>
    <mergeCell ref="KKO3:KKQ3"/>
    <mergeCell ref="KKX3:KKZ3"/>
    <mergeCell ref="KLG3:KLI3"/>
    <mergeCell ref="KLP3:KLR3"/>
    <mergeCell ref="KLY3:KMA3"/>
    <mergeCell ref="KMH3:KMJ3"/>
    <mergeCell ref="KIM3:KIO3"/>
    <mergeCell ref="KIV3:KIX3"/>
    <mergeCell ref="KJE3:KJG3"/>
    <mergeCell ref="KJN3:KJP3"/>
    <mergeCell ref="KJW3:KJY3"/>
    <mergeCell ref="KKF3:KKH3"/>
    <mergeCell ref="KGK3:KGM3"/>
    <mergeCell ref="KGT3:KGV3"/>
    <mergeCell ref="KHC3:KHE3"/>
    <mergeCell ref="KHL3:KHN3"/>
    <mergeCell ref="KHU3:KHW3"/>
    <mergeCell ref="KID3:KIF3"/>
    <mergeCell ref="KEI3:KEK3"/>
    <mergeCell ref="KER3:KET3"/>
    <mergeCell ref="KFA3:KFC3"/>
    <mergeCell ref="KFJ3:KFL3"/>
    <mergeCell ref="KFS3:KFU3"/>
    <mergeCell ref="KGB3:KGD3"/>
    <mergeCell ref="KCG3:KCI3"/>
    <mergeCell ref="KCP3:KCR3"/>
    <mergeCell ref="KCY3:KDA3"/>
    <mergeCell ref="KDH3:KDJ3"/>
    <mergeCell ref="KDQ3:KDS3"/>
    <mergeCell ref="KDZ3:KEB3"/>
    <mergeCell ref="KAE3:KAG3"/>
    <mergeCell ref="KAN3:KAP3"/>
    <mergeCell ref="KAW3:KAY3"/>
    <mergeCell ref="KBF3:KBH3"/>
    <mergeCell ref="KBO3:KBQ3"/>
    <mergeCell ref="KBX3:KBZ3"/>
    <mergeCell ref="JYC3:JYE3"/>
    <mergeCell ref="JYL3:JYN3"/>
    <mergeCell ref="JYU3:JYW3"/>
    <mergeCell ref="JZD3:JZF3"/>
    <mergeCell ref="JZM3:JZO3"/>
    <mergeCell ref="JZV3:JZX3"/>
    <mergeCell ref="JWA3:JWC3"/>
    <mergeCell ref="JWJ3:JWL3"/>
    <mergeCell ref="JWS3:JWU3"/>
    <mergeCell ref="JXB3:JXD3"/>
    <mergeCell ref="JXK3:JXM3"/>
    <mergeCell ref="JXT3:JXV3"/>
    <mergeCell ref="JTY3:JUA3"/>
    <mergeCell ref="JUH3:JUJ3"/>
    <mergeCell ref="JUQ3:JUS3"/>
    <mergeCell ref="JUZ3:JVB3"/>
    <mergeCell ref="JVI3:JVK3"/>
    <mergeCell ref="JVR3:JVT3"/>
    <mergeCell ref="JRW3:JRY3"/>
    <mergeCell ref="JSF3:JSH3"/>
    <mergeCell ref="JSO3:JSQ3"/>
    <mergeCell ref="JSX3:JSZ3"/>
    <mergeCell ref="JTG3:JTI3"/>
    <mergeCell ref="JTP3:JTR3"/>
    <mergeCell ref="JPU3:JPW3"/>
    <mergeCell ref="JQD3:JQF3"/>
    <mergeCell ref="JQM3:JQO3"/>
    <mergeCell ref="JQV3:JQX3"/>
    <mergeCell ref="JRE3:JRG3"/>
    <mergeCell ref="JRN3:JRP3"/>
    <mergeCell ref="JNS3:JNU3"/>
    <mergeCell ref="JOB3:JOD3"/>
    <mergeCell ref="JOK3:JOM3"/>
    <mergeCell ref="JOT3:JOV3"/>
    <mergeCell ref="JPC3:JPE3"/>
    <mergeCell ref="JPL3:JPN3"/>
    <mergeCell ref="JLQ3:JLS3"/>
    <mergeCell ref="JLZ3:JMB3"/>
    <mergeCell ref="JMI3:JMK3"/>
    <mergeCell ref="JMR3:JMT3"/>
    <mergeCell ref="JNA3:JNC3"/>
    <mergeCell ref="JNJ3:JNL3"/>
    <mergeCell ref="JJO3:JJQ3"/>
    <mergeCell ref="JJX3:JJZ3"/>
    <mergeCell ref="JKG3:JKI3"/>
    <mergeCell ref="JKP3:JKR3"/>
    <mergeCell ref="JKY3:JLA3"/>
    <mergeCell ref="JLH3:JLJ3"/>
    <mergeCell ref="JHM3:JHO3"/>
    <mergeCell ref="JHV3:JHX3"/>
    <mergeCell ref="JIE3:JIG3"/>
    <mergeCell ref="JIN3:JIP3"/>
    <mergeCell ref="JIW3:JIY3"/>
    <mergeCell ref="JJF3:JJH3"/>
    <mergeCell ref="JFK3:JFM3"/>
    <mergeCell ref="JFT3:JFV3"/>
    <mergeCell ref="JGC3:JGE3"/>
    <mergeCell ref="JGL3:JGN3"/>
    <mergeCell ref="JGU3:JGW3"/>
    <mergeCell ref="JHD3:JHF3"/>
    <mergeCell ref="JDI3:JDK3"/>
    <mergeCell ref="JDR3:JDT3"/>
    <mergeCell ref="JEA3:JEC3"/>
    <mergeCell ref="JEJ3:JEL3"/>
    <mergeCell ref="JES3:JEU3"/>
    <mergeCell ref="JFB3:JFD3"/>
    <mergeCell ref="JBG3:JBI3"/>
    <mergeCell ref="JBP3:JBR3"/>
    <mergeCell ref="JBY3:JCA3"/>
    <mergeCell ref="JCH3:JCJ3"/>
    <mergeCell ref="JCQ3:JCS3"/>
    <mergeCell ref="JCZ3:JDB3"/>
    <mergeCell ref="IZE3:IZG3"/>
    <mergeCell ref="IZN3:IZP3"/>
    <mergeCell ref="IZW3:IZY3"/>
    <mergeCell ref="JAF3:JAH3"/>
    <mergeCell ref="JAO3:JAQ3"/>
    <mergeCell ref="JAX3:JAZ3"/>
    <mergeCell ref="IXC3:IXE3"/>
    <mergeCell ref="IXL3:IXN3"/>
    <mergeCell ref="IXU3:IXW3"/>
    <mergeCell ref="IYD3:IYF3"/>
    <mergeCell ref="IYM3:IYO3"/>
    <mergeCell ref="IYV3:IYX3"/>
    <mergeCell ref="IVA3:IVC3"/>
    <mergeCell ref="IVJ3:IVL3"/>
    <mergeCell ref="IVS3:IVU3"/>
    <mergeCell ref="IWB3:IWD3"/>
    <mergeCell ref="IWK3:IWM3"/>
    <mergeCell ref="IWT3:IWV3"/>
    <mergeCell ref="ISY3:ITA3"/>
    <mergeCell ref="ITH3:ITJ3"/>
    <mergeCell ref="ITQ3:ITS3"/>
    <mergeCell ref="ITZ3:IUB3"/>
    <mergeCell ref="IUI3:IUK3"/>
    <mergeCell ref="IUR3:IUT3"/>
    <mergeCell ref="IQW3:IQY3"/>
    <mergeCell ref="IRF3:IRH3"/>
    <mergeCell ref="IRO3:IRQ3"/>
    <mergeCell ref="IRX3:IRZ3"/>
    <mergeCell ref="ISG3:ISI3"/>
    <mergeCell ref="ISP3:ISR3"/>
    <mergeCell ref="IOU3:IOW3"/>
    <mergeCell ref="IPD3:IPF3"/>
    <mergeCell ref="IPM3:IPO3"/>
    <mergeCell ref="IPV3:IPX3"/>
    <mergeCell ref="IQE3:IQG3"/>
    <mergeCell ref="IQN3:IQP3"/>
    <mergeCell ref="IMS3:IMU3"/>
    <mergeCell ref="INB3:IND3"/>
    <mergeCell ref="INK3:INM3"/>
    <mergeCell ref="INT3:INV3"/>
    <mergeCell ref="IOC3:IOE3"/>
    <mergeCell ref="IOL3:ION3"/>
    <mergeCell ref="IKQ3:IKS3"/>
    <mergeCell ref="IKZ3:ILB3"/>
    <mergeCell ref="ILI3:ILK3"/>
    <mergeCell ref="ILR3:ILT3"/>
    <mergeCell ref="IMA3:IMC3"/>
    <mergeCell ref="IMJ3:IML3"/>
    <mergeCell ref="IIO3:IIQ3"/>
    <mergeCell ref="IIX3:IIZ3"/>
    <mergeCell ref="IJG3:IJI3"/>
    <mergeCell ref="IJP3:IJR3"/>
    <mergeCell ref="IJY3:IKA3"/>
    <mergeCell ref="IKH3:IKJ3"/>
    <mergeCell ref="IGM3:IGO3"/>
    <mergeCell ref="IGV3:IGX3"/>
    <mergeCell ref="IHE3:IHG3"/>
    <mergeCell ref="IHN3:IHP3"/>
    <mergeCell ref="IHW3:IHY3"/>
    <mergeCell ref="IIF3:IIH3"/>
    <mergeCell ref="IEK3:IEM3"/>
    <mergeCell ref="IET3:IEV3"/>
    <mergeCell ref="IFC3:IFE3"/>
    <mergeCell ref="IFL3:IFN3"/>
    <mergeCell ref="IFU3:IFW3"/>
    <mergeCell ref="IGD3:IGF3"/>
    <mergeCell ref="ICI3:ICK3"/>
    <mergeCell ref="ICR3:ICT3"/>
    <mergeCell ref="IDA3:IDC3"/>
    <mergeCell ref="IDJ3:IDL3"/>
    <mergeCell ref="IDS3:IDU3"/>
    <mergeCell ref="IEB3:IED3"/>
    <mergeCell ref="IAG3:IAI3"/>
    <mergeCell ref="IAP3:IAR3"/>
    <mergeCell ref="IAY3:IBA3"/>
    <mergeCell ref="IBH3:IBJ3"/>
    <mergeCell ref="IBQ3:IBS3"/>
    <mergeCell ref="IBZ3:ICB3"/>
    <mergeCell ref="HYE3:HYG3"/>
    <mergeCell ref="HYN3:HYP3"/>
    <mergeCell ref="HYW3:HYY3"/>
    <mergeCell ref="HZF3:HZH3"/>
    <mergeCell ref="HZO3:HZQ3"/>
    <mergeCell ref="HZX3:HZZ3"/>
    <mergeCell ref="HWC3:HWE3"/>
    <mergeCell ref="HWL3:HWN3"/>
    <mergeCell ref="HWU3:HWW3"/>
    <mergeCell ref="HXD3:HXF3"/>
    <mergeCell ref="HXM3:HXO3"/>
    <mergeCell ref="HXV3:HXX3"/>
    <mergeCell ref="HUA3:HUC3"/>
    <mergeCell ref="HUJ3:HUL3"/>
    <mergeCell ref="HUS3:HUU3"/>
    <mergeCell ref="HVB3:HVD3"/>
    <mergeCell ref="HVK3:HVM3"/>
    <mergeCell ref="HVT3:HVV3"/>
    <mergeCell ref="HRY3:HSA3"/>
    <mergeCell ref="HSH3:HSJ3"/>
    <mergeCell ref="HSQ3:HSS3"/>
    <mergeCell ref="HSZ3:HTB3"/>
    <mergeCell ref="HTI3:HTK3"/>
    <mergeCell ref="HTR3:HTT3"/>
    <mergeCell ref="HPW3:HPY3"/>
    <mergeCell ref="HQF3:HQH3"/>
    <mergeCell ref="HQO3:HQQ3"/>
    <mergeCell ref="HQX3:HQZ3"/>
    <mergeCell ref="HRG3:HRI3"/>
    <mergeCell ref="HRP3:HRR3"/>
    <mergeCell ref="HNU3:HNW3"/>
    <mergeCell ref="HOD3:HOF3"/>
    <mergeCell ref="HOM3:HOO3"/>
    <mergeCell ref="HOV3:HOX3"/>
    <mergeCell ref="HPE3:HPG3"/>
    <mergeCell ref="HPN3:HPP3"/>
    <mergeCell ref="HLS3:HLU3"/>
    <mergeCell ref="HMB3:HMD3"/>
    <mergeCell ref="HMK3:HMM3"/>
    <mergeCell ref="HMT3:HMV3"/>
    <mergeCell ref="HNC3:HNE3"/>
    <mergeCell ref="HNL3:HNN3"/>
    <mergeCell ref="HJQ3:HJS3"/>
    <mergeCell ref="HJZ3:HKB3"/>
    <mergeCell ref="HKI3:HKK3"/>
    <mergeCell ref="HKR3:HKT3"/>
    <mergeCell ref="HLA3:HLC3"/>
    <mergeCell ref="HLJ3:HLL3"/>
    <mergeCell ref="HHO3:HHQ3"/>
    <mergeCell ref="HHX3:HHZ3"/>
    <mergeCell ref="HIG3:HII3"/>
    <mergeCell ref="HIP3:HIR3"/>
    <mergeCell ref="HIY3:HJA3"/>
    <mergeCell ref="HJH3:HJJ3"/>
    <mergeCell ref="HFM3:HFO3"/>
    <mergeCell ref="HFV3:HFX3"/>
    <mergeCell ref="HGE3:HGG3"/>
    <mergeCell ref="HGN3:HGP3"/>
    <mergeCell ref="HGW3:HGY3"/>
    <mergeCell ref="HHF3:HHH3"/>
    <mergeCell ref="HDK3:HDM3"/>
    <mergeCell ref="HDT3:HDV3"/>
    <mergeCell ref="HEC3:HEE3"/>
    <mergeCell ref="HEL3:HEN3"/>
    <mergeCell ref="HEU3:HEW3"/>
    <mergeCell ref="HFD3:HFF3"/>
    <mergeCell ref="HBI3:HBK3"/>
    <mergeCell ref="HBR3:HBT3"/>
    <mergeCell ref="HCA3:HCC3"/>
    <mergeCell ref="HCJ3:HCL3"/>
    <mergeCell ref="HCS3:HCU3"/>
    <mergeCell ref="HDB3:HDD3"/>
    <mergeCell ref="GZG3:GZI3"/>
    <mergeCell ref="GZP3:GZR3"/>
    <mergeCell ref="GZY3:HAA3"/>
    <mergeCell ref="HAH3:HAJ3"/>
    <mergeCell ref="HAQ3:HAS3"/>
    <mergeCell ref="HAZ3:HBB3"/>
    <mergeCell ref="GXE3:GXG3"/>
    <mergeCell ref="GXN3:GXP3"/>
    <mergeCell ref="GXW3:GXY3"/>
    <mergeCell ref="GYF3:GYH3"/>
    <mergeCell ref="GYO3:GYQ3"/>
    <mergeCell ref="GYX3:GYZ3"/>
    <mergeCell ref="GVC3:GVE3"/>
    <mergeCell ref="GVL3:GVN3"/>
    <mergeCell ref="GVU3:GVW3"/>
    <mergeCell ref="GWD3:GWF3"/>
    <mergeCell ref="GWM3:GWO3"/>
    <mergeCell ref="GWV3:GWX3"/>
    <mergeCell ref="GTA3:GTC3"/>
    <mergeCell ref="GTJ3:GTL3"/>
    <mergeCell ref="GTS3:GTU3"/>
    <mergeCell ref="GUB3:GUD3"/>
    <mergeCell ref="GUK3:GUM3"/>
    <mergeCell ref="GUT3:GUV3"/>
    <mergeCell ref="GQY3:GRA3"/>
    <mergeCell ref="GRH3:GRJ3"/>
    <mergeCell ref="GRQ3:GRS3"/>
    <mergeCell ref="GRZ3:GSB3"/>
    <mergeCell ref="GSI3:GSK3"/>
    <mergeCell ref="GSR3:GST3"/>
    <mergeCell ref="GOW3:GOY3"/>
    <mergeCell ref="GPF3:GPH3"/>
    <mergeCell ref="GPO3:GPQ3"/>
    <mergeCell ref="GPX3:GPZ3"/>
    <mergeCell ref="GQG3:GQI3"/>
    <mergeCell ref="GQP3:GQR3"/>
    <mergeCell ref="GMU3:GMW3"/>
    <mergeCell ref="GND3:GNF3"/>
    <mergeCell ref="GNM3:GNO3"/>
    <mergeCell ref="GNV3:GNX3"/>
    <mergeCell ref="GOE3:GOG3"/>
    <mergeCell ref="GON3:GOP3"/>
    <mergeCell ref="GKS3:GKU3"/>
    <mergeCell ref="GLB3:GLD3"/>
    <mergeCell ref="GLK3:GLM3"/>
    <mergeCell ref="GLT3:GLV3"/>
    <mergeCell ref="GMC3:GME3"/>
    <mergeCell ref="GML3:GMN3"/>
    <mergeCell ref="GIQ3:GIS3"/>
    <mergeCell ref="GIZ3:GJB3"/>
    <mergeCell ref="GJI3:GJK3"/>
    <mergeCell ref="GJR3:GJT3"/>
    <mergeCell ref="GKA3:GKC3"/>
    <mergeCell ref="GKJ3:GKL3"/>
    <mergeCell ref="GGO3:GGQ3"/>
    <mergeCell ref="GGX3:GGZ3"/>
    <mergeCell ref="GHG3:GHI3"/>
    <mergeCell ref="GHP3:GHR3"/>
    <mergeCell ref="GHY3:GIA3"/>
    <mergeCell ref="GIH3:GIJ3"/>
    <mergeCell ref="GEM3:GEO3"/>
    <mergeCell ref="GEV3:GEX3"/>
    <mergeCell ref="GFE3:GFG3"/>
    <mergeCell ref="GFN3:GFP3"/>
    <mergeCell ref="GFW3:GFY3"/>
    <mergeCell ref="GGF3:GGH3"/>
    <mergeCell ref="GCK3:GCM3"/>
    <mergeCell ref="GCT3:GCV3"/>
    <mergeCell ref="GDC3:GDE3"/>
    <mergeCell ref="GDL3:GDN3"/>
    <mergeCell ref="GDU3:GDW3"/>
    <mergeCell ref="GED3:GEF3"/>
    <mergeCell ref="GAI3:GAK3"/>
    <mergeCell ref="GAR3:GAT3"/>
    <mergeCell ref="GBA3:GBC3"/>
    <mergeCell ref="GBJ3:GBL3"/>
    <mergeCell ref="GBS3:GBU3"/>
    <mergeCell ref="GCB3:GCD3"/>
    <mergeCell ref="FYG3:FYI3"/>
    <mergeCell ref="FYP3:FYR3"/>
    <mergeCell ref="FYY3:FZA3"/>
    <mergeCell ref="FZH3:FZJ3"/>
    <mergeCell ref="FZQ3:FZS3"/>
    <mergeCell ref="FZZ3:GAB3"/>
    <mergeCell ref="FWE3:FWG3"/>
    <mergeCell ref="FWN3:FWP3"/>
    <mergeCell ref="FWW3:FWY3"/>
    <mergeCell ref="FXF3:FXH3"/>
    <mergeCell ref="FXO3:FXQ3"/>
    <mergeCell ref="FXX3:FXZ3"/>
    <mergeCell ref="FUC3:FUE3"/>
    <mergeCell ref="FUL3:FUN3"/>
    <mergeCell ref="FUU3:FUW3"/>
    <mergeCell ref="FVD3:FVF3"/>
    <mergeCell ref="FVM3:FVO3"/>
    <mergeCell ref="FVV3:FVX3"/>
    <mergeCell ref="FSA3:FSC3"/>
    <mergeCell ref="FSJ3:FSL3"/>
    <mergeCell ref="FSS3:FSU3"/>
    <mergeCell ref="FTB3:FTD3"/>
    <mergeCell ref="FTK3:FTM3"/>
    <mergeCell ref="FTT3:FTV3"/>
    <mergeCell ref="FPY3:FQA3"/>
    <mergeCell ref="FQH3:FQJ3"/>
    <mergeCell ref="FQQ3:FQS3"/>
    <mergeCell ref="FQZ3:FRB3"/>
    <mergeCell ref="FRI3:FRK3"/>
    <mergeCell ref="FRR3:FRT3"/>
    <mergeCell ref="FNW3:FNY3"/>
    <mergeCell ref="FOF3:FOH3"/>
    <mergeCell ref="FOO3:FOQ3"/>
    <mergeCell ref="FOX3:FOZ3"/>
    <mergeCell ref="FPG3:FPI3"/>
    <mergeCell ref="FPP3:FPR3"/>
    <mergeCell ref="FLU3:FLW3"/>
    <mergeCell ref="FMD3:FMF3"/>
    <mergeCell ref="FMM3:FMO3"/>
    <mergeCell ref="FMV3:FMX3"/>
    <mergeCell ref="FNE3:FNG3"/>
    <mergeCell ref="FNN3:FNP3"/>
    <mergeCell ref="FJS3:FJU3"/>
    <mergeCell ref="FKB3:FKD3"/>
    <mergeCell ref="FKK3:FKM3"/>
    <mergeCell ref="FKT3:FKV3"/>
    <mergeCell ref="FLC3:FLE3"/>
    <mergeCell ref="FLL3:FLN3"/>
    <mergeCell ref="FHQ3:FHS3"/>
    <mergeCell ref="FHZ3:FIB3"/>
    <mergeCell ref="FII3:FIK3"/>
    <mergeCell ref="FIR3:FIT3"/>
    <mergeCell ref="FJA3:FJC3"/>
    <mergeCell ref="FJJ3:FJL3"/>
    <mergeCell ref="FFO3:FFQ3"/>
    <mergeCell ref="FFX3:FFZ3"/>
    <mergeCell ref="FGG3:FGI3"/>
    <mergeCell ref="FGP3:FGR3"/>
    <mergeCell ref="FGY3:FHA3"/>
    <mergeCell ref="FHH3:FHJ3"/>
    <mergeCell ref="FDM3:FDO3"/>
    <mergeCell ref="FDV3:FDX3"/>
    <mergeCell ref="FEE3:FEG3"/>
    <mergeCell ref="FEN3:FEP3"/>
    <mergeCell ref="FEW3:FEY3"/>
    <mergeCell ref="FFF3:FFH3"/>
    <mergeCell ref="FBK3:FBM3"/>
    <mergeCell ref="FBT3:FBV3"/>
    <mergeCell ref="FCC3:FCE3"/>
    <mergeCell ref="FCL3:FCN3"/>
    <mergeCell ref="FCU3:FCW3"/>
    <mergeCell ref="FDD3:FDF3"/>
    <mergeCell ref="EZI3:EZK3"/>
    <mergeCell ref="EZR3:EZT3"/>
    <mergeCell ref="FAA3:FAC3"/>
    <mergeCell ref="FAJ3:FAL3"/>
    <mergeCell ref="FAS3:FAU3"/>
    <mergeCell ref="FBB3:FBD3"/>
    <mergeCell ref="EXG3:EXI3"/>
    <mergeCell ref="EXP3:EXR3"/>
    <mergeCell ref="EXY3:EYA3"/>
    <mergeCell ref="EYH3:EYJ3"/>
    <mergeCell ref="EYQ3:EYS3"/>
    <mergeCell ref="EYZ3:EZB3"/>
    <mergeCell ref="EVE3:EVG3"/>
    <mergeCell ref="EVN3:EVP3"/>
    <mergeCell ref="EVW3:EVY3"/>
    <mergeCell ref="EWF3:EWH3"/>
    <mergeCell ref="EWO3:EWQ3"/>
    <mergeCell ref="EWX3:EWZ3"/>
    <mergeCell ref="ETC3:ETE3"/>
    <mergeCell ref="ETL3:ETN3"/>
    <mergeCell ref="ETU3:ETW3"/>
    <mergeCell ref="EUD3:EUF3"/>
    <mergeCell ref="EUM3:EUO3"/>
    <mergeCell ref="EUV3:EUX3"/>
    <mergeCell ref="ERA3:ERC3"/>
    <mergeCell ref="ERJ3:ERL3"/>
    <mergeCell ref="ERS3:ERU3"/>
    <mergeCell ref="ESB3:ESD3"/>
    <mergeCell ref="ESK3:ESM3"/>
    <mergeCell ref="EST3:ESV3"/>
    <mergeCell ref="EOY3:EPA3"/>
    <mergeCell ref="EPH3:EPJ3"/>
    <mergeCell ref="EPQ3:EPS3"/>
    <mergeCell ref="EPZ3:EQB3"/>
    <mergeCell ref="EQI3:EQK3"/>
    <mergeCell ref="EQR3:EQT3"/>
    <mergeCell ref="EMW3:EMY3"/>
    <mergeCell ref="ENF3:ENH3"/>
    <mergeCell ref="ENO3:ENQ3"/>
    <mergeCell ref="ENX3:ENZ3"/>
    <mergeCell ref="EOG3:EOI3"/>
    <mergeCell ref="EOP3:EOR3"/>
    <mergeCell ref="EKU3:EKW3"/>
    <mergeCell ref="ELD3:ELF3"/>
    <mergeCell ref="ELM3:ELO3"/>
    <mergeCell ref="ELV3:ELX3"/>
    <mergeCell ref="EME3:EMG3"/>
    <mergeCell ref="EMN3:EMP3"/>
    <mergeCell ref="EIS3:EIU3"/>
    <mergeCell ref="EJB3:EJD3"/>
    <mergeCell ref="EJK3:EJM3"/>
    <mergeCell ref="EJT3:EJV3"/>
    <mergeCell ref="EKC3:EKE3"/>
    <mergeCell ref="EKL3:EKN3"/>
    <mergeCell ref="EGQ3:EGS3"/>
    <mergeCell ref="EGZ3:EHB3"/>
    <mergeCell ref="EHI3:EHK3"/>
    <mergeCell ref="EHR3:EHT3"/>
    <mergeCell ref="EIA3:EIC3"/>
    <mergeCell ref="EIJ3:EIL3"/>
    <mergeCell ref="EEO3:EEQ3"/>
    <mergeCell ref="EEX3:EEZ3"/>
    <mergeCell ref="EFG3:EFI3"/>
    <mergeCell ref="EFP3:EFR3"/>
    <mergeCell ref="EFY3:EGA3"/>
    <mergeCell ref="EGH3:EGJ3"/>
    <mergeCell ref="ECM3:ECO3"/>
    <mergeCell ref="ECV3:ECX3"/>
    <mergeCell ref="EDE3:EDG3"/>
    <mergeCell ref="EDN3:EDP3"/>
    <mergeCell ref="EDW3:EDY3"/>
    <mergeCell ref="EEF3:EEH3"/>
    <mergeCell ref="EAK3:EAM3"/>
    <mergeCell ref="EAT3:EAV3"/>
    <mergeCell ref="EBC3:EBE3"/>
    <mergeCell ref="EBL3:EBN3"/>
    <mergeCell ref="EBU3:EBW3"/>
    <mergeCell ref="ECD3:ECF3"/>
    <mergeCell ref="DYI3:DYK3"/>
    <mergeCell ref="DYR3:DYT3"/>
    <mergeCell ref="DZA3:DZC3"/>
    <mergeCell ref="DZJ3:DZL3"/>
    <mergeCell ref="DZS3:DZU3"/>
    <mergeCell ref="EAB3:EAD3"/>
    <mergeCell ref="DWG3:DWI3"/>
    <mergeCell ref="DWP3:DWR3"/>
    <mergeCell ref="DWY3:DXA3"/>
    <mergeCell ref="DXH3:DXJ3"/>
    <mergeCell ref="DXQ3:DXS3"/>
    <mergeCell ref="DXZ3:DYB3"/>
    <mergeCell ref="DUE3:DUG3"/>
    <mergeCell ref="DUN3:DUP3"/>
    <mergeCell ref="DUW3:DUY3"/>
    <mergeCell ref="DVF3:DVH3"/>
    <mergeCell ref="DVO3:DVQ3"/>
    <mergeCell ref="DVX3:DVZ3"/>
    <mergeCell ref="DSC3:DSE3"/>
    <mergeCell ref="DSL3:DSN3"/>
    <mergeCell ref="DSU3:DSW3"/>
    <mergeCell ref="DTD3:DTF3"/>
    <mergeCell ref="DTM3:DTO3"/>
    <mergeCell ref="DTV3:DTX3"/>
    <mergeCell ref="DQA3:DQC3"/>
    <mergeCell ref="DQJ3:DQL3"/>
    <mergeCell ref="DQS3:DQU3"/>
    <mergeCell ref="DRB3:DRD3"/>
    <mergeCell ref="DRK3:DRM3"/>
    <mergeCell ref="DRT3:DRV3"/>
    <mergeCell ref="DNY3:DOA3"/>
    <mergeCell ref="DOH3:DOJ3"/>
    <mergeCell ref="DOQ3:DOS3"/>
    <mergeCell ref="DOZ3:DPB3"/>
    <mergeCell ref="DPI3:DPK3"/>
    <mergeCell ref="DPR3:DPT3"/>
    <mergeCell ref="DLW3:DLY3"/>
    <mergeCell ref="DMF3:DMH3"/>
    <mergeCell ref="DMO3:DMQ3"/>
    <mergeCell ref="DMX3:DMZ3"/>
    <mergeCell ref="DNG3:DNI3"/>
    <mergeCell ref="DNP3:DNR3"/>
    <mergeCell ref="DJU3:DJW3"/>
    <mergeCell ref="DKD3:DKF3"/>
    <mergeCell ref="DKM3:DKO3"/>
    <mergeCell ref="DKV3:DKX3"/>
    <mergeCell ref="DLE3:DLG3"/>
    <mergeCell ref="DLN3:DLP3"/>
    <mergeCell ref="DHS3:DHU3"/>
    <mergeCell ref="DIB3:DID3"/>
    <mergeCell ref="DIK3:DIM3"/>
    <mergeCell ref="DIT3:DIV3"/>
    <mergeCell ref="DJC3:DJE3"/>
    <mergeCell ref="DJL3:DJN3"/>
    <mergeCell ref="DFQ3:DFS3"/>
    <mergeCell ref="DFZ3:DGB3"/>
    <mergeCell ref="DGI3:DGK3"/>
    <mergeCell ref="DGR3:DGT3"/>
    <mergeCell ref="DHA3:DHC3"/>
    <mergeCell ref="DHJ3:DHL3"/>
    <mergeCell ref="DDO3:DDQ3"/>
    <mergeCell ref="DDX3:DDZ3"/>
    <mergeCell ref="DEG3:DEI3"/>
    <mergeCell ref="DEP3:DER3"/>
    <mergeCell ref="DEY3:DFA3"/>
    <mergeCell ref="DFH3:DFJ3"/>
    <mergeCell ref="DBM3:DBO3"/>
    <mergeCell ref="DBV3:DBX3"/>
    <mergeCell ref="DCE3:DCG3"/>
    <mergeCell ref="DCN3:DCP3"/>
    <mergeCell ref="DCW3:DCY3"/>
    <mergeCell ref="DDF3:DDH3"/>
    <mergeCell ref="CZK3:CZM3"/>
    <mergeCell ref="CZT3:CZV3"/>
    <mergeCell ref="DAC3:DAE3"/>
    <mergeCell ref="DAL3:DAN3"/>
    <mergeCell ref="DAU3:DAW3"/>
    <mergeCell ref="DBD3:DBF3"/>
    <mergeCell ref="CXI3:CXK3"/>
    <mergeCell ref="CXR3:CXT3"/>
    <mergeCell ref="CYA3:CYC3"/>
    <mergeCell ref="CYJ3:CYL3"/>
    <mergeCell ref="CYS3:CYU3"/>
    <mergeCell ref="CZB3:CZD3"/>
    <mergeCell ref="CVG3:CVI3"/>
    <mergeCell ref="CVP3:CVR3"/>
    <mergeCell ref="CVY3:CWA3"/>
    <mergeCell ref="CWH3:CWJ3"/>
    <mergeCell ref="CWQ3:CWS3"/>
    <mergeCell ref="CWZ3:CXB3"/>
    <mergeCell ref="CTE3:CTG3"/>
    <mergeCell ref="CTN3:CTP3"/>
    <mergeCell ref="CTW3:CTY3"/>
    <mergeCell ref="CUF3:CUH3"/>
    <mergeCell ref="CUO3:CUQ3"/>
    <mergeCell ref="CUX3:CUZ3"/>
    <mergeCell ref="CRC3:CRE3"/>
    <mergeCell ref="CRL3:CRN3"/>
    <mergeCell ref="CRU3:CRW3"/>
    <mergeCell ref="CSD3:CSF3"/>
    <mergeCell ref="CSM3:CSO3"/>
    <mergeCell ref="CSV3:CSX3"/>
    <mergeCell ref="CPA3:CPC3"/>
    <mergeCell ref="CPJ3:CPL3"/>
    <mergeCell ref="CPS3:CPU3"/>
    <mergeCell ref="CQB3:CQD3"/>
    <mergeCell ref="CQK3:CQM3"/>
    <mergeCell ref="CQT3:CQV3"/>
    <mergeCell ref="CMY3:CNA3"/>
    <mergeCell ref="CNH3:CNJ3"/>
    <mergeCell ref="CNQ3:CNS3"/>
    <mergeCell ref="CNZ3:COB3"/>
    <mergeCell ref="COI3:COK3"/>
    <mergeCell ref="COR3:COT3"/>
    <mergeCell ref="CKW3:CKY3"/>
    <mergeCell ref="CLF3:CLH3"/>
    <mergeCell ref="CLO3:CLQ3"/>
    <mergeCell ref="CLX3:CLZ3"/>
    <mergeCell ref="CMG3:CMI3"/>
    <mergeCell ref="CMP3:CMR3"/>
    <mergeCell ref="CIU3:CIW3"/>
    <mergeCell ref="CJD3:CJF3"/>
    <mergeCell ref="CJM3:CJO3"/>
    <mergeCell ref="CJV3:CJX3"/>
    <mergeCell ref="CKE3:CKG3"/>
    <mergeCell ref="CKN3:CKP3"/>
    <mergeCell ref="CGS3:CGU3"/>
    <mergeCell ref="CHB3:CHD3"/>
    <mergeCell ref="CHK3:CHM3"/>
    <mergeCell ref="CHT3:CHV3"/>
    <mergeCell ref="CIC3:CIE3"/>
    <mergeCell ref="CIL3:CIN3"/>
    <mergeCell ref="CEQ3:CES3"/>
    <mergeCell ref="CEZ3:CFB3"/>
    <mergeCell ref="CFI3:CFK3"/>
    <mergeCell ref="CFR3:CFT3"/>
    <mergeCell ref="CGA3:CGC3"/>
    <mergeCell ref="CGJ3:CGL3"/>
    <mergeCell ref="CCO3:CCQ3"/>
    <mergeCell ref="CCX3:CCZ3"/>
    <mergeCell ref="CDG3:CDI3"/>
    <mergeCell ref="CDP3:CDR3"/>
    <mergeCell ref="CDY3:CEA3"/>
    <mergeCell ref="CEH3:CEJ3"/>
    <mergeCell ref="CAM3:CAO3"/>
    <mergeCell ref="CAV3:CAX3"/>
    <mergeCell ref="CBE3:CBG3"/>
    <mergeCell ref="CBN3:CBP3"/>
    <mergeCell ref="CBW3:CBY3"/>
    <mergeCell ref="CCF3:CCH3"/>
    <mergeCell ref="BYK3:BYM3"/>
    <mergeCell ref="BYT3:BYV3"/>
    <mergeCell ref="BZC3:BZE3"/>
    <mergeCell ref="BZL3:BZN3"/>
    <mergeCell ref="BZU3:BZW3"/>
    <mergeCell ref="CAD3:CAF3"/>
    <mergeCell ref="BWI3:BWK3"/>
    <mergeCell ref="BWR3:BWT3"/>
    <mergeCell ref="BXA3:BXC3"/>
    <mergeCell ref="BXJ3:BXL3"/>
    <mergeCell ref="BXS3:BXU3"/>
    <mergeCell ref="BYB3:BYD3"/>
    <mergeCell ref="BUG3:BUI3"/>
    <mergeCell ref="BUP3:BUR3"/>
    <mergeCell ref="BUY3:BVA3"/>
    <mergeCell ref="BVH3:BVJ3"/>
    <mergeCell ref="BVQ3:BVS3"/>
    <mergeCell ref="BVZ3:BWB3"/>
    <mergeCell ref="BSE3:BSG3"/>
    <mergeCell ref="BSN3:BSP3"/>
    <mergeCell ref="BSW3:BSY3"/>
    <mergeCell ref="BTF3:BTH3"/>
    <mergeCell ref="BTO3:BTQ3"/>
    <mergeCell ref="BTX3:BTZ3"/>
    <mergeCell ref="BQC3:BQE3"/>
    <mergeCell ref="BQL3:BQN3"/>
    <mergeCell ref="BQU3:BQW3"/>
    <mergeCell ref="BRD3:BRF3"/>
    <mergeCell ref="BRM3:BRO3"/>
    <mergeCell ref="BRV3:BRX3"/>
    <mergeCell ref="BOA3:BOC3"/>
    <mergeCell ref="BOJ3:BOL3"/>
    <mergeCell ref="BOS3:BOU3"/>
    <mergeCell ref="BPB3:BPD3"/>
    <mergeCell ref="BPK3:BPM3"/>
    <mergeCell ref="BPT3:BPV3"/>
    <mergeCell ref="BLY3:BMA3"/>
    <mergeCell ref="BMH3:BMJ3"/>
    <mergeCell ref="BMQ3:BMS3"/>
    <mergeCell ref="BMZ3:BNB3"/>
    <mergeCell ref="BNI3:BNK3"/>
    <mergeCell ref="BNR3:BNT3"/>
    <mergeCell ref="BJW3:BJY3"/>
    <mergeCell ref="BKF3:BKH3"/>
    <mergeCell ref="BKO3:BKQ3"/>
    <mergeCell ref="BKX3:BKZ3"/>
    <mergeCell ref="BLG3:BLI3"/>
    <mergeCell ref="BLP3:BLR3"/>
    <mergeCell ref="BHU3:BHW3"/>
    <mergeCell ref="BID3:BIF3"/>
    <mergeCell ref="BIM3:BIO3"/>
    <mergeCell ref="BIV3:BIX3"/>
    <mergeCell ref="BJE3:BJG3"/>
    <mergeCell ref="BJN3:BJP3"/>
    <mergeCell ref="BFS3:BFU3"/>
    <mergeCell ref="BGB3:BGD3"/>
    <mergeCell ref="BGK3:BGM3"/>
    <mergeCell ref="BGT3:BGV3"/>
    <mergeCell ref="BHC3:BHE3"/>
    <mergeCell ref="BHL3:BHN3"/>
    <mergeCell ref="BDQ3:BDS3"/>
    <mergeCell ref="BDZ3:BEB3"/>
    <mergeCell ref="BEI3:BEK3"/>
    <mergeCell ref="BER3:BET3"/>
    <mergeCell ref="BFA3:BFC3"/>
    <mergeCell ref="BFJ3:BFL3"/>
    <mergeCell ref="BBO3:BBQ3"/>
    <mergeCell ref="BBX3:BBZ3"/>
    <mergeCell ref="BCG3:BCI3"/>
    <mergeCell ref="BCP3:BCR3"/>
    <mergeCell ref="BCY3:BDA3"/>
    <mergeCell ref="BDH3:BDJ3"/>
    <mergeCell ref="AZM3:AZO3"/>
    <mergeCell ref="AZV3:AZX3"/>
    <mergeCell ref="BAE3:BAG3"/>
    <mergeCell ref="BAN3:BAP3"/>
    <mergeCell ref="BAW3:BAY3"/>
    <mergeCell ref="BBF3:BBH3"/>
    <mergeCell ref="AXK3:AXM3"/>
    <mergeCell ref="AXT3:AXV3"/>
    <mergeCell ref="AYC3:AYE3"/>
    <mergeCell ref="AYL3:AYN3"/>
    <mergeCell ref="AYU3:AYW3"/>
    <mergeCell ref="AZD3:AZF3"/>
    <mergeCell ref="AVI3:AVK3"/>
    <mergeCell ref="AVR3:AVT3"/>
    <mergeCell ref="AWA3:AWC3"/>
    <mergeCell ref="AWJ3:AWL3"/>
    <mergeCell ref="AWS3:AWU3"/>
    <mergeCell ref="AXB3:AXD3"/>
    <mergeCell ref="ATG3:ATI3"/>
    <mergeCell ref="ATP3:ATR3"/>
    <mergeCell ref="ATY3:AUA3"/>
    <mergeCell ref="AUH3:AUJ3"/>
    <mergeCell ref="AUQ3:AUS3"/>
    <mergeCell ref="AUZ3:AVB3"/>
    <mergeCell ref="ARE3:ARG3"/>
    <mergeCell ref="ARN3:ARP3"/>
    <mergeCell ref="ARW3:ARY3"/>
    <mergeCell ref="ASF3:ASH3"/>
    <mergeCell ref="ASO3:ASQ3"/>
    <mergeCell ref="ASX3:ASZ3"/>
    <mergeCell ref="APC3:APE3"/>
    <mergeCell ref="APL3:APN3"/>
    <mergeCell ref="APU3:APW3"/>
    <mergeCell ref="AQD3:AQF3"/>
    <mergeCell ref="AQM3:AQO3"/>
    <mergeCell ref="AQV3:AQX3"/>
    <mergeCell ref="ANA3:ANC3"/>
    <mergeCell ref="ANJ3:ANL3"/>
    <mergeCell ref="ANS3:ANU3"/>
    <mergeCell ref="AOB3:AOD3"/>
    <mergeCell ref="AOK3:AOM3"/>
    <mergeCell ref="AOT3:AOV3"/>
    <mergeCell ref="AKY3:ALA3"/>
    <mergeCell ref="ALH3:ALJ3"/>
    <mergeCell ref="ALQ3:ALS3"/>
    <mergeCell ref="ALZ3:AMB3"/>
    <mergeCell ref="AMI3:AMK3"/>
    <mergeCell ref="AMR3:AMT3"/>
    <mergeCell ref="AIW3:AIY3"/>
    <mergeCell ref="AJF3:AJH3"/>
    <mergeCell ref="AJO3:AJQ3"/>
    <mergeCell ref="AJX3:AJZ3"/>
    <mergeCell ref="AKG3:AKI3"/>
    <mergeCell ref="AKP3:AKR3"/>
    <mergeCell ref="AGU3:AGW3"/>
    <mergeCell ref="AHD3:AHF3"/>
    <mergeCell ref="AHM3:AHO3"/>
    <mergeCell ref="AHV3:AHX3"/>
    <mergeCell ref="AIE3:AIG3"/>
    <mergeCell ref="AIN3:AIP3"/>
    <mergeCell ref="AES3:AEU3"/>
    <mergeCell ref="AFB3:AFD3"/>
    <mergeCell ref="AFK3:AFM3"/>
    <mergeCell ref="AFT3:AFV3"/>
    <mergeCell ref="AGC3:AGE3"/>
    <mergeCell ref="AGL3:AGN3"/>
    <mergeCell ref="ACQ3:ACS3"/>
    <mergeCell ref="ACZ3:ADB3"/>
    <mergeCell ref="ADI3:ADK3"/>
    <mergeCell ref="ADR3:ADT3"/>
    <mergeCell ref="AEA3:AEC3"/>
    <mergeCell ref="AEJ3:AEL3"/>
    <mergeCell ref="AAO3:AAQ3"/>
    <mergeCell ref="AAX3:AAZ3"/>
    <mergeCell ref="ABG3:ABI3"/>
    <mergeCell ref="ABP3:ABR3"/>
    <mergeCell ref="ABY3:ACA3"/>
    <mergeCell ref="ACH3:ACJ3"/>
    <mergeCell ref="YM3:YO3"/>
    <mergeCell ref="YV3:YX3"/>
    <mergeCell ref="ZE3:ZG3"/>
    <mergeCell ref="ZN3:ZP3"/>
    <mergeCell ref="ZW3:ZY3"/>
    <mergeCell ref="AAF3:AAH3"/>
    <mergeCell ref="WK3:WM3"/>
    <mergeCell ref="WT3:WV3"/>
    <mergeCell ref="XC3:XE3"/>
    <mergeCell ref="XL3:XN3"/>
    <mergeCell ref="XU3:XW3"/>
    <mergeCell ref="YD3:YF3"/>
    <mergeCell ref="UI3:UK3"/>
    <mergeCell ref="UR3:UT3"/>
    <mergeCell ref="VA3:VC3"/>
    <mergeCell ref="VJ3:VL3"/>
    <mergeCell ref="VS3:VU3"/>
    <mergeCell ref="WB3:WD3"/>
    <mergeCell ref="SG3:SI3"/>
    <mergeCell ref="SP3:SR3"/>
    <mergeCell ref="SY3:TA3"/>
    <mergeCell ref="TH3:TJ3"/>
    <mergeCell ref="TQ3:TS3"/>
    <mergeCell ref="TZ3:UB3"/>
    <mergeCell ref="QE3:QG3"/>
    <mergeCell ref="QN3:QP3"/>
    <mergeCell ref="QW3:QY3"/>
    <mergeCell ref="RF3:RH3"/>
    <mergeCell ref="RO3:RQ3"/>
    <mergeCell ref="RX3:RZ3"/>
    <mergeCell ref="OC3:OE3"/>
    <mergeCell ref="OL3:ON3"/>
    <mergeCell ref="OU3:OW3"/>
    <mergeCell ref="PD3:PF3"/>
    <mergeCell ref="PM3:PO3"/>
    <mergeCell ref="PV3:PX3"/>
    <mergeCell ref="MA3:MC3"/>
    <mergeCell ref="MJ3:ML3"/>
    <mergeCell ref="MS3:MU3"/>
    <mergeCell ref="NB3:ND3"/>
    <mergeCell ref="NK3:NM3"/>
    <mergeCell ref="NT3:NV3"/>
    <mergeCell ref="JY3:KA3"/>
    <mergeCell ref="KH3:KJ3"/>
    <mergeCell ref="KQ3:KS3"/>
    <mergeCell ref="KZ3:LB3"/>
    <mergeCell ref="LI3:LK3"/>
    <mergeCell ref="LR3:LT3"/>
    <mergeCell ref="HW3:HY3"/>
    <mergeCell ref="IF3:IH3"/>
    <mergeCell ref="IO3:IQ3"/>
    <mergeCell ref="IX3:IZ3"/>
    <mergeCell ref="JG3:JI3"/>
    <mergeCell ref="JP3:JR3"/>
    <mergeCell ref="FU3:FW3"/>
    <mergeCell ref="GD3:GF3"/>
    <mergeCell ref="GM3:GO3"/>
    <mergeCell ref="GV3:GX3"/>
    <mergeCell ref="HE3:HG3"/>
    <mergeCell ref="HN3:HP3"/>
    <mergeCell ref="DS3:DU3"/>
    <mergeCell ref="EB3:ED3"/>
    <mergeCell ref="EK3:EM3"/>
    <mergeCell ref="ET3:EV3"/>
    <mergeCell ref="FC3:FE3"/>
    <mergeCell ref="FL3:FN3"/>
    <mergeCell ref="BQ3:BS3"/>
    <mergeCell ref="BZ3:CB3"/>
    <mergeCell ref="CI3:CK3"/>
    <mergeCell ref="CR3:CT3"/>
    <mergeCell ref="DA3:DC3"/>
    <mergeCell ref="DJ3:DL3"/>
    <mergeCell ref="XEL2:XET2"/>
    <mergeCell ref="XEU2:XEX2"/>
    <mergeCell ref="C3:E3"/>
    <mergeCell ref="O3:Q3"/>
    <mergeCell ref="X3:Z3"/>
    <mergeCell ref="AG3:AI3"/>
    <mergeCell ref="AP3:AR3"/>
    <mergeCell ref="AY3:BA3"/>
    <mergeCell ref="BH3:BJ3"/>
    <mergeCell ref="XCJ2:XCR2"/>
    <mergeCell ref="XCS2:XDA2"/>
    <mergeCell ref="XDB2:XDJ2"/>
    <mergeCell ref="XDK2:XDS2"/>
    <mergeCell ref="XDT2:XEB2"/>
    <mergeCell ref="XEC2:XEK2"/>
    <mergeCell ref="XAH2:XAP2"/>
    <mergeCell ref="XAQ2:XAY2"/>
    <mergeCell ref="XAZ2:XBH2"/>
    <mergeCell ref="XBI2:XBQ2"/>
    <mergeCell ref="XBR2:XBZ2"/>
    <mergeCell ref="XCA2:XCI2"/>
    <mergeCell ref="WYF2:WYN2"/>
    <mergeCell ref="WYO2:WYW2"/>
    <mergeCell ref="WYX2:WZF2"/>
    <mergeCell ref="WZG2:WZO2"/>
    <mergeCell ref="WZP2:WZX2"/>
    <mergeCell ref="WZY2:XAG2"/>
    <mergeCell ref="WWD2:WWL2"/>
    <mergeCell ref="WWM2:WWU2"/>
    <mergeCell ref="WWV2:WXD2"/>
    <mergeCell ref="WXE2:WXM2"/>
    <mergeCell ref="WXN2:WXV2"/>
    <mergeCell ref="WXW2:WYE2"/>
    <mergeCell ref="WUB2:WUJ2"/>
    <mergeCell ref="WUK2:WUS2"/>
    <mergeCell ref="WUT2:WVB2"/>
    <mergeCell ref="WVC2:WVK2"/>
    <mergeCell ref="WVL2:WVT2"/>
    <mergeCell ref="WVU2:WWC2"/>
    <mergeCell ref="WRZ2:WSH2"/>
    <mergeCell ref="WSI2:WSQ2"/>
    <mergeCell ref="WSR2:WSZ2"/>
    <mergeCell ref="WTA2:WTI2"/>
    <mergeCell ref="WTJ2:WTR2"/>
    <mergeCell ref="WTS2:WUA2"/>
    <mergeCell ref="WPX2:WQF2"/>
    <mergeCell ref="WQG2:WQO2"/>
    <mergeCell ref="WQP2:WQX2"/>
    <mergeCell ref="WQY2:WRG2"/>
    <mergeCell ref="WRH2:WRP2"/>
    <mergeCell ref="WRQ2:WRY2"/>
    <mergeCell ref="WNV2:WOD2"/>
    <mergeCell ref="WOE2:WOM2"/>
    <mergeCell ref="WON2:WOV2"/>
    <mergeCell ref="WOW2:WPE2"/>
    <mergeCell ref="WPF2:WPN2"/>
    <mergeCell ref="WPO2:WPW2"/>
    <mergeCell ref="WLT2:WMB2"/>
    <mergeCell ref="WMC2:WMK2"/>
    <mergeCell ref="WML2:WMT2"/>
    <mergeCell ref="WMU2:WNC2"/>
    <mergeCell ref="WND2:WNL2"/>
    <mergeCell ref="WNM2:WNU2"/>
    <mergeCell ref="WJR2:WJZ2"/>
    <mergeCell ref="WKA2:WKI2"/>
    <mergeCell ref="WKJ2:WKR2"/>
    <mergeCell ref="WKS2:WLA2"/>
    <mergeCell ref="WLB2:WLJ2"/>
    <mergeCell ref="WLK2:WLS2"/>
    <mergeCell ref="WHP2:WHX2"/>
    <mergeCell ref="WHY2:WIG2"/>
    <mergeCell ref="WIH2:WIP2"/>
    <mergeCell ref="WIQ2:WIY2"/>
    <mergeCell ref="WIZ2:WJH2"/>
    <mergeCell ref="WJI2:WJQ2"/>
    <mergeCell ref="WFN2:WFV2"/>
    <mergeCell ref="WFW2:WGE2"/>
    <mergeCell ref="WGF2:WGN2"/>
    <mergeCell ref="WGO2:WGW2"/>
    <mergeCell ref="WGX2:WHF2"/>
    <mergeCell ref="WHG2:WHO2"/>
    <mergeCell ref="WDL2:WDT2"/>
    <mergeCell ref="WDU2:WEC2"/>
    <mergeCell ref="WED2:WEL2"/>
    <mergeCell ref="WEM2:WEU2"/>
    <mergeCell ref="WEV2:WFD2"/>
    <mergeCell ref="WFE2:WFM2"/>
    <mergeCell ref="WBJ2:WBR2"/>
    <mergeCell ref="WBS2:WCA2"/>
    <mergeCell ref="WCB2:WCJ2"/>
    <mergeCell ref="WCK2:WCS2"/>
    <mergeCell ref="WCT2:WDB2"/>
    <mergeCell ref="WDC2:WDK2"/>
    <mergeCell ref="VZH2:VZP2"/>
    <mergeCell ref="VZQ2:VZY2"/>
    <mergeCell ref="VZZ2:WAH2"/>
    <mergeCell ref="WAI2:WAQ2"/>
    <mergeCell ref="WAR2:WAZ2"/>
    <mergeCell ref="WBA2:WBI2"/>
    <mergeCell ref="VXF2:VXN2"/>
    <mergeCell ref="VXO2:VXW2"/>
    <mergeCell ref="VXX2:VYF2"/>
    <mergeCell ref="VYG2:VYO2"/>
    <mergeCell ref="VYP2:VYX2"/>
    <mergeCell ref="VYY2:VZG2"/>
    <mergeCell ref="VVD2:VVL2"/>
    <mergeCell ref="VVM2:VVU2"/>
    <mergeCell ref="VVV2:VWD2"/>
    <mergeCell ref="VWE2:VWM2"/>
    <mergeCell ref="VWN2:VWV2"/>
    <mergeCell ref="VWW2:VXE2"/>
    <mergeCell ref="VTB2:VTJ2"/>
    <mergeCell ref="VTK2:VTS2"/>
    <mergeCell ref="VTT2:VUB2"/>
    <mergeCell ref="VUC2:VUK2"/>
    <mergeCell ref="VUL2:VUT2"/>
    <mergeCell ref="VUU2:VVC2"/>
    <mergeCell ref="VQZ2:VRH2"/>
    <mergeCell ref="VRI2:VRQ2"/>
    <mergeCell ref="VRR2:VRZ2"/>
    <mergeCell ref="VSA2:VSI2"/>
    <mergeCell ref="VSJ2:VSR2"/>
    <mergeCell ref="VSS2:VTA2"/>
    <mergeCell ref="VOX2:VPF2"/>
    <mergeCell ref="VPG2:VPO2"/>
    <mergeCell ref="VPP2:VPX2"/>
    <mergeCell ref="VPY2:VQG2"/>
    <mergeCell ref="VQH2:VQP2"/>
    <mergeCell ref="VQQ2:VQY2"/>
    <mergeCell ref="VMV2:VND2"/>
    <mergeCell ref="VNE2:VNM2"/>
    <mergeCell ref="VNN2:VNV2"/>
    <mergeCell ref="VNW2:VOE2"/>
    <mergeCell ref="VOF2:VON2"/>
    <mergeCell ref="VOO2:VOW2"/>
    <mergeCell ref="VKT2:VLB2"/>
    <mergeCell ref="VLC2:VLK2"/>
    <mergeCell ref="VLL2:VLT2"/>
    <mergeCell ref="VLU2:VMC2"/>
    <mergeCell ref="VMD2:VML2"/>
    <mergeCell ref="VMM2:VMU2"/>
    <mergeCell ref="VIR2:VIZ2"/>
    <mergeCell ref="VJA2:VJI2"/>
    <mergeCell ref="VJJ2:VJR2"/>
    <mergeCell ref="VJS2:VKA2"/>
    <mergeCell ref="VKB2:VKJ2"/>
    <mergeCell ref="VKK2:VKS2"/>
    <mergeCell ref="VGP2:VGX2"/>
    <mergeCell ref="VGY2:VHG2"/>
    <mergeCell ref="VHH2:VHP2"/>
    <mergeCell ref="VHQ2:VHY2"/>
    <mergeCell ref="VHZ2:VIH2"/>
    <mergeCell ref="VII2:VIQ2"/>
    <mergeCell ref="VEN2:VEV2"/>
    <mergeCell ref="VEW2:VFE2"/>
    <mergeCell ref="VFF2:VFN2"/>
    <mergeCell ref="VFO2:VFW2"/>
    <mergeCell ref="VFX2:VGF2"/>
    <mergeCell ref="VGG2:VGO2"/>
    <mergeCell ref="VCL2:VCT2"/>
    <mergeCell ref="VCU2:VDC2"/>
    <mergeCell ref="VDD2:VDL2"/>
    <mergeCell ref="VDM2:VDU2"/>
    <mergeCell ref="VDV2:VED2"/>
    <mergeCell ref="VEE2:VEM2"/>
    <mergeCell ref="VAJ2:VAR2"/>
    <mergeCell ref="VAS2:VBA2"/>
    <mergeCell ref="VBB2:VBJ2"/>
    <mergeCell ref="VBK2:VBS2"/>
    <mergeCell ref="VBT2:VCB2"/>
    <mergeCell ref="VCC2:VCK2"/>
    <mergeCell ref="UYH2:UYP2"/>
    <mergeCell ref="UYQ2:UYY2"/>
    <mergeCell ref="UYZ2:UZH2"/>
    <mergeCell ref="UZI2:UZQ2"/>
    <mergeCell ref="UZR2:UZZ2"/>
    <mergeCell ref="VAA2:VAI2"/>
    <mergeCell ref="UWF2:UWN2"/>
    <mergeCell ref="UWO2:UWW2"/>
    <mergeCell ref="UWX2:UXF2"/>
    <mergeCell ref="UXG2:UXO2"/>
    <mergeCell ref="UXP2:UXX2"/>
    <mergeCell ref="UXY2:UYG2"/>
    <mergeCell ref="UUD2:UUL2"/>
    <mergeCell ref="UUM2:UUU2"/>
    <mergeCell ref="UUV2:UVD2"/>
    <mergeCell ref="UVE2:UVM2"/>
    <mergeCell ref="UVN2:UVV2"/>
    <mergeCell ref="UVW2:UWE2"/>
    <mergeCell ref="USB2:USJ2"/>
    <mergeCell ref="USK2:USS2"/>
    <mergeCell ref="UST2:UTB2"/>
    <mergeCell ref="UTC2:UTK2"/>
    <mergeCell ref="UTL2:UTT2"/>
    <mergeCell ref="UTU2:UUC2"/>
    <mergeCell ref="UPZ2:UQH2"/>
    <mergeCell ref="UQI2:UQQ2"/>
    <mergeCell ref="UQR2:UQZ2"/>
    <mergeCell ref="URA2:URI2"/>
    <mergeCell ref="URJ2:URR2"/>
    <mergeCell ref="URS2:USA2"/>
    <mergeCell ref="UNX2:UOF2"/>
    <mergeCell ref="UOG2:UOO2"/>
    <mergeCell ref="UOP2:UOX2"/>
    <mergeCell ref="UOY2:UPG2"/>
    <mergeCell ref="UPH2:UPP2"/>
    <mergeCell ref="UPQ2:UPY2"/>
    <mergeCell ref="ULV2:UMD2"/>
    <mergeCell ref="UME2:UMM2"/>
    <mergeCell ref="UMN2:UMV2"/>
    <mergeCell ref="UMW2:UNE2"/>
    <mergeCell ref="UNF2:UNN2"/>
    <mergeCell ref="UNO2:UNW2"/>
    <mergeCell ref="UJT2:UKB2"/>
    <mergeCell ref="UKC2:UKK2"/>
    <mergeCell ref="UKL2:UKT2"/>
    <mergeCell ref="UKU2:ULC2"/>
    <mergeCell ref="ULD2:ULL2"/>
    <mergeCell ref="ULM2:ULU2"/>
    <mergeCell ref="UHR2:UHZ2"/>
    <mergeCell ref="UIA2:UII2"/>
    <mergeCell ref="UIJ2:UIR2"/>
    <mergeCell ref="UIS2:UJA2"/>
    <mergeCell ref="UJB2:UJJ2"/>
    <mergeCell ref="UJK2:UJS2"/>
    <mergeCell ref="UFP2:UFX2"/>
    <mergeCell ref="UFY2:UGG2"/>
    <mergeCell ref="UGH2:UGP2"/>
    <mergeCell ref="UGQ2:UGY2"/>
    <mergeCell ref="UGZ2:UHH2"/>
    <mergeCell ref="UHI2:UHQ2"/>
    <mergeCell ref="UDN2:UDV2"/>
    <mergeCell ref="UDW2:UEE2"/>
    <mergeCell ref="UEF2:UEN2"/>
    <mergeCell ref="UEO2:UEW2"/>
    <mergeCell ref="UEX2:UFF2"/>
    <mergeCell ref="UFG2:UFO2"/>
    <mergeCell ref="UBL2:UBT2"/>
    <mergeCell ref="UBU2:UCC2"/>
    <mergeCell ref="UCD2:UCL2"/>
    <mergeCell ref="UCM2:UCU2"/>
    <mergeCell ref="UCV2:UDD2"/>
    <mergeCell ref="UDE2:UDM2"/>
    <mergeCell ref="TZJ2:TZR2"/>
    <mergeCell ref="TZS2:UAA2"/>
    <mergeCell ref="UAB2:UAJ2"/>
    <mergeCell ref="UAK2:UAS2"/>
    <mergeCell ref="UAT2:UBB2"/>
    <mergeCell ref="UBC2:UBK2"/>
    <mergeCell ref="TXH2:TXP2"/>
    <mergeCell ref="TXQ2:TXY2"/>
    <mergeCell ref="TXZ2:TYH2"/>
    <mergeCell ref="TYI2:TYQ2"/>
    <mergeCell ref="TYR2:TYZ2"/>
    <mergeCell ref="TZA2:TZI2"/>
    <mergeCell ref="TVF2:TVN2"/>
    <mergeCell ref="TVO2:TVW2"/>
    <mergeCell ref="TVX2:TWF2"/>
    <mergeCell ref="TWG2:TWO2"/>
    <mergeCell ref="TWP2:TWX2"/>
    <mergeCell ref="TWY2:TXG2"/>
    <mergeCell ref="TTD2:TTL2"/>
    <mergeCell ref="TTM2:TTU2"/>
    <mergeCell ref="TTV2:TUD2"/>
    <mergeCell ref="TUE2:TUM2"/>
    <mergeCell ref="TUN2:TUV2"/>
    <mergeCell ref="TUW2:TVE2"/>
    <mergeCell ref="TRB2:TRJ2"/>
    <mergeCell ref="TRK2:TRS2"/>
    <mergeCell ref="TRT2:TSB2"/>
    <mergeCell ref="TSC2:TSK2"/>
    <mergeCell ref="TSL2:TST2"/>
    <mergeCell ref="TSU2:TTC2"/>
    <mergeCell ref="TOZ2:TPH2"/>
    <mergeCell ref="TPI2:TPQ2"/>
    <mergeCell ref="TPR2:TPZ2"/>
    <mergeCell ref="TQA2:TQI2"/>
    <mergeCell ref="TQJ2:TQR2"/>
    <mergeCell ref="TQS2:TRA2"/>
    <mergeCell ref="TMX2:TNF2"/>
    <mergeCell ref="TNG2:TNO2"/>
    <mergeCell ref="TNP2:TNX2"/>
    <mergeCell ref="TNY2:TOG2"/>
    <mergeCell ref="TOH2:TOP2"/>
    <mergeCell ref="TOQ2:TOY2"/>
    <mergeCell ref="TKV2:TLD2"/>
    <mergeCell ref="TLE2:TLM2"/>
    <mergeCell ref="TLN2:TLV2"/>
    <mergeCell ref="TLW2:TME2"/>
    <mergeCell ref="TMF2:TMN2"/>
    <mergeCell ref="TMO2:TMW2"/>
    <mergeCell ref="TIT2:TJB2"/>
    <mergeCell ref="TJC2:TJK2"/>
    <mergeCell ref="TJL2:TJT2"/>
    <mergeCell ref="TJU2:TKC2"/>
    <mergeCell ref="TKD2:TKL2"/>
    <mergeCell ref="TKM2:TKU2"/>
    <mergeCell ref="TGR2:TGZ2"/>
    <mergeCell ref="THA2:THI2"/>
    <mergeCell ref="THJ2:THR2"/>
    <mergeCell ref="THS2:TIA2"/>
    <mergeCell ref="TIB2:TIJ2"/>
    <mergeCell ref="TIK2:TIS2"/>
    <mergeCell ref="TEP2:TEX2"/>
    <mergeCell ref="TEY2:TFG2"/>
    <mergeCell ref="TFH2:TFP2"/>
    <mergeCell ref="TFQ2:TFY2"/>
    <mergeCell ref="TFZ2:TGH2"/>
    <mergeCell ref="TGI2:TGQ2"/>
    <mergeCell ref="TCN2:TCV2"/>
    <mergeCell ref="TCW2:TDE2"/>
    <mergeCell ref="TDF2:TDN2"/>
    <mergeCell ref="TDO2:TDW2"/>
    <mergeCell ref="TDX2:TEF2"/>
    <mergeCell ref="TEG2:TEO2"/>
    <mergeCell ref="TAL2:TAT2"/>
    <mergeCell ref="TAU2:TBC2"/>
    <mergeCell ref="TBD2:TBL2"/>
    <mergeCell ref="TBM2:TBU2"/>
    <mergeCell ref="TBV2:TCD2"/>
    <mergeCell ref="TCE2:TCM2"/>
    <mergeCell ref="SYJ2:SYR2"/>
    <mergeCell ref="SYS2:SZA2"/>
    <mergeCell ref="SZB2:SZJ2"/>
    <mergeCell ref="SZK2:SZS2"/>
    <mergeCell ref="SZT2:TAB2"/>
    <mergeCell ref="TAC2:TAK2"/>
    <mergeCell ref="SWH2:SWP2"/>
    <mergeCell ref="SWQ2:SWY2"/>
    <mergeCell ref="SWZ2:SXH2"/>
    <mergeCell ref="SXI2:SXQ2"/>
    <mergeCell ref="SXR2:SXZ2"/>
    <mergeCell ref="SYA2:SYI2"/>
    <mergeCell ref="SUF2:SUN2"/>
    <mergeCell ref="SUO2:SUW2"/>
    <mergeCell ref="SUX2:SVF2"/>
    <mergeCell ref="SVG2:SVO2"/>
    <mergeCell ref="SVP2:SVX2"/>
    <mergeCell ref="SVY2:SWG2"/>
    <mergeCell ref="SSD2:SSL2"/>
    <mergeCell ref="SSM2:SSU2"/>
    <mergeCell ref="SSV2:STD2"/>
    <mergeCell ref="STE2:STM2"/>
    <mergeCell ref="STN2:STV2"/>
    <mergeCell ref="STW2:SUE2"/>
    <mergeCell ref="SQB2:SQJ2"/>
    <mergeCell ref="SQK2:SQS2"/>
    <mergeCell ref="SQT2:SRB2"/>
    <mergeCell ref="SRC2:SRK2"/>
    <mergeCell ref="SRL2:SRT2"/>
    <mergeCell ref="SRU2:SSC2"/>
    <mergeCell ref="SNZ2:SOH2"/>
    <mergeCell ref="SOI2:SOQ2"/>
    <mergeCell ref="SOR2:SOZ2"/>
    <mergeCell ref="SPA2:SPI2"/>
    <mergeCell ref="SPJ2:SPR2"/>
    <mergeCell ref="SPS2:SQA2"/>
    <mergeCell ref="SLX2:SMF2"/>
    <mergeCell ref="SMG2:SMO2"/>
    <mergeCell ref="SMP2:SMX2"/>
    <mergeCell ref="SMY2:SNG2"/>
    <mergeCell ref="SNH2:SNP2"/>
    <mergeCell ref="SNQ2:SNY2"/>
    <mergeCell ref="SJV2:SKD2"/>
    <mergeCell ref="SKE2:SKM2"/>
    <mergeCell ref="SKN2:SKV2"/>
    <mergeCell ref="SKW2:SLE2"/>
    <mergeCell ref="SLF2:SLN2"/>
    <mergeCell ref="SLO2:SLW2"/>
    <mergeCell ref="SHT2:SIB2"/>
    <mergeCell ref="SIC2:SIK2"/>
    <mergeCell ref="SIL2:SIT2"/>
    <mergeCell ref="SIU2:SJC2"/>
    <mergeCell ref="SJD2:SJL2"/>
    <mergeCell ref="SJM2:SJU2"/>
    <mergeCell ref="SFR2:SFZ2"/>
    <mergeCell ref="SGA2:SGI2"/>
    <mergeCell ref="SGJ2:SGR2"/>
    <mergeCell ref="SGS2:SHA2"/>
    <mergeCell ref="SHB2:SHJ2"/>
    <mergeCell ref="SHK2:SHS2"/>
    <mergeCell ref="SDP2:SDX2"/>
    <mergeCell ref="SDY2:SEG2"/>
    <mergeCell ref="SEH2:SEP2"/>
    <mergeCell ref="SEQ2:SEY2"/>
    <mergeCell ref="SEZ2:SFH2"/>
    <mergeCell ref="SFI2:SFQ2"/>
    <mergeCell ref="SBN2:SBV2"/>
    <mergeCell ref="SBW2:SCE2"/>
    <mergeCell ref="SCF2:SCN2"/>
    <mergeCell ref="SCO2:SCW2"/>
    <mergeCell ref="SCX2:SDF2"/>
    <mergeCell ref="SDG2:SDO2"/>
    <mergeCell ref="RZL2:RZT2"/>
    <mergeCell ref="RZU2:SAC2"/>
    <mergeCell ref="SAD2:SAL2"/>
    <mergeCell ref="SAM2:SAU2"/>
    <mergeCell ref="SAV2:SBD2"/>
    <mergeCell ref="SBE2:SBM2"/>
    <mergeCell ref="RXJ2:RXR2"/>
    <mergeCell ref="RXS2:RYA2"/>
    <mergeCell ref="RYB2:RYJ2"/>
    <mergeCell ref="RYK2:RYS2"/>
    <mergeCell ref="RYT2:RZB2"/>
    <mergeCell ref="RZC2:RZK2"/>
    <mergeCell ref="RVH2:RVP2"/>
    <mergeCell ref="RVQ2:RVY2"/>
    <mergeCell ref="RVZ2:RWH2"/>
    <mergeCell ref="RWI2:RWQ2"/>
    <mergeCell ref="RWR2:RWZ2"/>
    <mergeCell ref="RXA2:RXI2"/>
    <mergeCell ref="RTF2:RTN2"/>
    <mergeCell ref="RTO2:RTW2"/>
    <mergeCell ref="RTX2:RUF2"/>
    <mergeCell ref="RUG2:RUO2"/>
    <mergeCell ref="RUP2:RUX2"/>
    <mergeCell ref="RUY2:RVG2"/>
    <mergeCell ref="RRD2:RRL2"/>
    <mergeCell ref="RRM2:RRU2"/>
    <mergeCell ref="RRV2:RSD2"/>
    <mergeCell ref="RSE2:RSM2"/>
    <mergeCell ref="RSN2:RSV2"/>
    <mergeCell ref="RSW2:RTE2"/>
    <mergeCell ref="RPB2:RPJ2"/>
    <mergeCell ref="RPK2:RPS2"/>
    <mergeCell ref="RPT2:RQB2"/>
    <mergeCell ref="RQC2:RQK2"/>
    <mergeCell ref="RQL2:RQT2"/>
    <mergeCell ref="RQU2:RRC2"/>
    <mergeCell ref="RMZ2:RNH2"/>
    <mergeCell ref="RNI2:RNQ2"/>
    <mergeCell ref="RNR2:RNZ2"/>
    <mergeCell ref="ROA2:ROI2"/>
    <mergeCell ref="ROJ2:ROR2"/>
    <mergeCell ref="ROS2:RPA2"/>
    <mergeCell ref="RKX2:RLF2"/>
    <mergeCell ref="RLG2:RLO2"/>
    <mergeCell ref="RLP2:RLX2"/>
    <mergeCell ref="RLY2:RMG2"/>
    <mergeCell ref="RMH2:RMP2"/>
    <mergeCell ref="RMQ2:RMY2"/>
    <mergeCell ref="RIV2:RJD2"/>
    <mergeCell ref="RJE2:RJM2"/>
    <mergeCell ref="RJN2:RJV2"/>
    <mergeCell ref="RJW2:RKE2"/>
    <mergeCell ref="RKF2:RKN2"/>
    <mergeCell ref="RKO2:RKW2"/>
    <mergeCell ref="RGT2:RHB2"/>
    <mergeCell ref="RHC2:RHK2"/>
    <mergeCell ref="RHL2:RHT2"/>
    <mergeCell ref="RHU2:RIC2"/>
    <mergeCell ref="RID2:RIL2"/>
    <mergeCell ref="RIM2:RIU2"/>
    <mergeCell ref="RER2:REZ2"/>
    <mergeCell ref="RFA2:RFI2"/>
    <mergeCell ref="RFJ2:RFR2"/>
    <mergeCell ref="RFS2:RGA2"/>
    <mergeCell ref="RGB2:RGJ2"/>
    <mergeCell ref="RGK2:RGS2"/>
    <mergeCell ref="RCP2:RCX2"/>
    <mergeCell ref="RCY2:RDG2"/>
    <mergeCell ref="RDH2:RDP2"/>
    <mergeCell ref="RDQ2:RDY2"/>
    <mergeCell ref="RDZ2:REH2"/>
    <mergeCell ref="REI2:REQ2"/>
    <mergeCell ref="RAN2:RAV2"/>
    <mergeCell ref="RAW2:RBE2"/>
    <mergeCell ref="RBF2:RBN2"/>
    <mergeCell ref="RBO2:RBW2"/>
    <mergeCell ref="RBX2:RCF2"/>
    <mergeCell ref="RCG2:RCO2"/>
    <mergeCell ref="QYL2:QYT2"/>
    <mergeCell ref="QYU2:QZC2"/>
    <mergeCell ref="QZD2:QZL2"/>
    <mergeCell ref="QZM2:QZU2"/>
    <mergeCell ref="QZV2:RAD2"/>
    <mergeCell ref="RAE2:RAM2"/>
    <mergeCell ref="QWJ2:QWR2"/>
    <mergeCell ref="QWS2:QXA2"/>
    <mergeCell ref="QXB2:QXJ2"/>
    <mergeCell ref="QXK2:QXS2"/>
    <mergeCell ref="QXT2:QYB2"/>
    <mergeCell ref="QYC2:QYK2"/>
    <mergeCell ref="QUH2:QUP2"/>
    <mergeCell ref="QUQ2:QUY2"/>
    <mergeCell ref="QUZ2:QVH2"/>
    <mergeCell ref="QVI2:QVQ2"/>
    <mergeCell ref="QVR2:QVZ2"/>
    <mergeCell ref="QWA2:QWI2"/>
    <mergeCell ref="QSF2:QSN2"/>
    <mergeCell ref="QSO2:QSW2"/>
    <mergeCell ref="QSX2:QTF2"/>
    <mergeCell ref="QTG2:QTO2"/>
    <mergeCell ref="QTP2:QTX2"/>
    <mergeCell ref="QTY2:QUG2"/>
    <mergeCell ref="QQD2:QQL2"/>
    <mergeCell ref="QQM2:QQU2"/>
    <mergeCell ref="QQV2:QRD2"/>
    <mergeCell ref="QRE2:QRM2"/>
    <mergeCell ref="QRN2:QRV2"/>
    <mergeCell ref="QRW2:QSE2"/>
    <mergeCell ref="QOB2:QOJ2"/>
    <mergeCell ref="QOK2:QOS2"/>
    <mergeCell ref="QOT2:QPB2"/>
    <mergeCell ref="QPC2:QPK2"/>
    <mergeCell ref="QPL2:QPT2"/>
    <mergeCell ref="QPU2:QQC2"/>
    <mergeCell ref="QLZ2:QMH2"/>
    <mergeCell ref="QMI2:QMQ2"/>
    <mergeCell ref="QMR2:QMZ2"/>
    <mergeCell ref="QNA2:QNI2"/>
    <mergeCell ref="QNJ2:QNR2"/>
    <mergeCell ref="QNS2:QOA2"/>
    <mergeCell ref="QJX2:QKF2"/>
    <mergeCell ref="QKG2:QKO2"/>
    <mergeCell ref="QKP2:QKX2"/>
    <mergeCell ref="QKY2:QLG2"/>
    <mergeCell ref="QLH2:QLP2"/>
    <mergeCell ref="QLQ2:QLY2"/>
    <mergeCell ref="QHV2:QID2"/>
    <mergeCell ref="QIE2:QIM2"/>
    <mergeCell ref="QIN2:QIV2"/>
    <mergeCell ref="QIW2:QJE2"/>
    <mergeCell ref="QJF2:QJN2"/>
    <mergeCell ref="QJO2:QJW2"/>
    <mergeCell ref="QFT2:QGB2"/>
    <mergeCell ref="QGC2:QGK2"/>
    <mergeCell ref="QGL2:QGT2"/>
    <mergeCell ref="QGU2:QHC2"/>
    <mergeCell ref="QHD2:QHL2"/>
    <mergeCell ref="QHM2:QHU2"/>
    <mergeCell ref="QDR2:QDZ2"/>
    <mergeCell ref="QEA2:QEI2"/>
    <mergeCell ref="QEJ2:QER2"/>
    <mergeCell ref="QES2:QFA2"/>
    <mergeCell ref="QFB2:QFJ2"/>
    <mergeCell ref="QFK2:QFS2"/>
    <mergeCell ref="QBP2:QBX2"/>
    <mergeCell ref="QBY2:QCG2"/>
    <mergeCell ref="QCH2:QCP2"/>
    <mergeCell ref="QCQ2:QCY2"/>
    <mergeCell ref="QCZ2:QDH2"/>
    <mergeCell ref="QDI2:QDQ2"/>
    <mergeCell ref="PZN2:PZV2"/>
    <mergeCell ref="PZW2:QAE2"/>
    <mergeCell ref="QAF2:QAN2"/>
    <mergeCell ref="QAO2:QAW2"/>
    <mergeCell ref="QAX2:QBF2"/>
    <mergeCell ref="QBG2:QBO2"/>
    <mergeCell ref="PXL2:PXT2"/>
    <mergeCell ref="PXU2:PYC2"/>
    <mergeCell ref="PYD2:PYL2"/>
    <mergeCell ref="PYM2:PYU2"/>
    <mergeCell ref="PYV2:PZD2"/>
    <mergeCell ref="PZE2:PZM2"/>
    <mergeCell ref="PVJ2:PVR2"/>
    <mergeCell ref="PVS2:PWA2"/>
    <mergeCell ref="PWB2:PWJ2"/>
    <mergeCell ref="PWK2:PWS2"/>
    <mergeCell ref="PWT2:PXB2"/>
    <mergeCell ref="PXC2:PXK2"/>
    <mergeCell ref="PTH2:PTP2"/>
    <mergeCell ref="PTQ2:PTY2"/>
    <mergeCell ref="PTZ2:PUH2"/>
    <mergeCell ref="PUI2:PUQ2"/>
    <mergeCell ref="PUR2:PUZ2"/>
    <mergeCell ref="PVA2:PVI2"/>
    <mergeCell ref="PRF2:PRN2"/>
    <mergeCell ref="PRO2:PRW2"/>
    <mergeCell ref="PRX2:PSF2"/>
    <mergeCell ref="PSG2:PSO2"/>
    <mergeCell ref="PSP2:PSX2"/>
    <mergeCell ref="PSY2:PTG2"/>
    <mergeCell ref="PPD2:PPL2"/>
    <mergeCell ref="PPM2:PPU2"/>
    <mergeCell ref="PPV2:PQD2"/>
    <mergeCell ref="PQE2:PQM2"/>
    <mergeCell ref="PQN2:PQV2"/>
    <mergeCell ref="PQW2:PRE2"/>
    <mergeCell ref="PNB2:PNJ2"/>
    <mergeCell ref="PNK2:PNS2"/>
    <mergeCell ref="PNT2:POB2"/>
    <mergeCell ref="POC2:POK2"/>
    <mergeCell ref="POL2:POT2"/>
    <mergeCell ref="POU2:PPC2"/>
    <mergeCell ref="PKZ2:PLH2"/>
    <mergeCell ref="PLI2:PLQ2"/>
    <mergeCell ref="PLR2:PLZ2"/>
    <mergeCell ref="PMA2:PMI2"/>
    <mergeCell ref="PMJ2:PMR2"/>
    <mergeCell ref="PMS2:PNA2"/>
    <mergeCell ref="PIX2:PJF2"/>
    <mergeCell ref="PJG2:PJO2"/>
    <mergeCell ref="PJP2:PJX2"/>
    <mergeCell ref="PJY2:PKG2"/>
    <mergeCell ref="PKH2:PKP2"/>
    <mergeCell ref="PKQ2:PKY2"/>
    <mergeCell ref="PGV2:PHD2"/>
    <mergeCell ref="PHE2:PHM2"/>
    <mergeCell ref="PHN2:PHV2"/>
    <mergeCell ref="PHW2:PIE2"/>
    <mergeCell ref="PIF2:PIN2"/>
    <mergeCell ref="PIO2:PIW2"/>
    <mergeCell ref="PET2:PFB2"/>
    <mergeCell ref="PFC2:PFK2"/>
    <mergeCell ref="PFL2:PFT2"/>
    <mergeCell ref="PFU2:PGC2"/>
    <mergeCell ref="PGD2:PGL2"/>
    <mergeCell ref="PGM2:PGU2"/>
    <mergeCell ref="PCR2:PCZ2"/>
    <mergeCell ref="PDA2:PDI2"/>
    <mergeCell ref="PDJ2:PDR2"/>
    <mergeCell ref="PDS2:PEA2"/>
    <mergeCell ref="PEB2:PEJ2"/>
    <mergeCell ref="PEK2:PES2"/>
    <mergeCell ref="PAP2:PAX2"/>
    <mergeCell ref="PAY2:PBG2"/>
    <mergeCell ref="PBH2:PBP2"/>
    <mergeCell ref="PBQ2:PBY2"/>
    <mergeCell ref="PBZ2:PCH2"/>
    <mergeCell ref="PCI2:PCQ2"/>
    <mergeCell ref="OYN2:OYV2"/>
    <mergeCell ref="OYW2:OZE2"/>
    <mergeCell ref="OZF2:OZN2"/>
    <mergeCell ref="OZO2:OZW2"/>
    <mergeCell ref="OZX2:PAF2"/>
    <mergeCell ref="PAG2:PAO2"/>
    <mergeCell ref="OWL2:OWT2"/>
    <mergeCell ref="OWU2:OXC2"/>
    <mergeCell ref="OXD2:OXL2"/>
    <mergeCell ref="OXM2:OXU2"/>
    <mergeCell ref="OXV2:OYD2"/>
    <mergeCell ref="OYE2:OYM2"/>
    <mergeCell ref="OUJ2:OUR2"/>
    <mergeCell ref="OUS2:OVA2"/>
    <mergeCell ref="OVB2:OVJ2"/>
    <mergeCell ref="OVK2:OVS2"/>
    <mergeCell ref="OVT2:OWB2"/>
    <mergeCell ref="OWC2:OWK2"/>
    <mergeCell ref="OSH2:OSP2"/>
    <mergeCell ref="OSQ2:OSY2"/>
    <mergeCell ref="OSZ2:OTH2"/>
    <mergeCell ref="OTI2:OTQ2"/>
    <mergeCell ref="OTR2:OTZ2"/>
    <mergeCell ref="OUA2:OUI2"/>
    <mergeCell ref="OQF2:OQN2"/>
    <mergeCell ref="OQO2:OQW2"/>
    <mergeCell ref="OQX2:ORF2"/>
    <mergeCell ref="ORG2:ORO2"/>
    <mergeCell ref="ORP2:ORX2"/>
    <mergeCell ref="ORY2:OSG2"/>
    <mergeCell ref="OOD2:OOL2"/>
    <mergeCell ref="OOM2:OOU2"/>
    <mergeCell ref="OOV2:OPD2"/>
    <mergeCell ref="OPE2:OPM2"/>
    <mergeCell ref="OPN2:OPV2"/>
    <mergeCell ref="OPW2:OQE2"/>
    <mergeCell ref="OMB2:OMJ2"/>
    <mergeCell ref="OMK2:OMS2"/>
    <mergeCell ref="OMT2:ONB2"/>
    <mergeCell ref="ONC2:ONK2"/>
    <mergeCell ref="ONL2:ONT2"/>
    <mergeCell ref="ONU2:OOC2"/>
    <mergeCell ref="OJZ2:OKH2"/>
    <mergeCell ref="OKI2:OKQ2"/>
    <mergeCell ref="OKR2:OKZ2"/>
    <mergeCell ref="OLA2:OLI2"/>
    <mergeCell ref="OLJ2:OLR2"/>
    <mergeCell ref="OLS2:OMA2"/>
    <mergeCell ref="OHX2:OIF2"/>
    <mergeCell ref="OIG2:OIO2"/>
    <mergeCell ref="OIP2:OIX2"/>
    <mergeCell ref="OIY2:OJG2"/>
    <mergeCell ref="OJH2:OJP2"/>
    <mergeCell ref="OJQ2:OJY2"/>
    <mergeCell ref="OFV2:OGD2"/>
    <mergeCell ref="OGE2:OGM2"/>
    <mergeCell ref="OGN2:OGV2"/>
    <mergeCell ref="OGW2:OHE2"/>
    <mergeCell ref="OHF2:OHN2"/>
    <mergeCell ref="OHO2:OHW2"/>
    <mergeCell ref="ODT2:OEB2"/>
    <mergeCell ref="OEC2:OEK2"/>
    <mergeCell ref="OEL2:OET2"/>
    <mergeCell ref="OEU2:OFC2"/>
    <mergeCell ref="OFD2:OFL2"/>
    <mergeCell ref="OFM2:OFU2"/>
    <mergeCell ref="OBR2:OBZ2"/>
    <mergeCell ref="OCA2:OCI2"/>
    <mergeCell ref="OCJ2:OCR2"/>
    <mergeCell ref="OCS2:ODA2"/>
    <mergeCell ref="ODB2:ODJ2"/>
    <mergeCell ref="ODK2:ODS2"/>
    <mergeCell ref="NZP2:NZX2"/>
    <mergeCell ref="NZY2:OAG2"/>
    <mergeCell ref="OAH2:OAP2"/>
    <mergeCell ref="OAQ2:OAY2"/>
    <mergeCell ref="OAZ2:OBH2"/>
    <mergeCell ref="OBI2:OBQ2"/>
    <mergeCell ref="NXN2:NXV2"/>
    <mergeCell ref="NXW2:NYE2"/>
    <mergeCell ref="NYF2:NYN2"/>
    <mergeCell ref="NYO2:NYW2"/>
    <mergeCell ref="NYX2:NZF2"/>
    <mergeCell ref="NZG2:NZO2"/>
    <mergeCell ref="NVL2:NVT2"/>
    <mergeCell ref="NVU2:NWC2"/>
    <mergeCell ref="NWD2:NWL2"/>
    <mergeCell ref="NWM2:NWU2"/>
    <mergeCell ref="NWV2:NXD2"/>
    <mergeCell ref="NXE2:NXM2"/>
    <mergeCell ref="NTJ2:NTR2"/>
    <mergeCell ref="NTS2:NUA2"/>
    <mergeCell ref="NUB2:NUJ2"/>
    <mergeCell ref="NUK2:NUS2"/>
    <mergeCell ref="NUT2:NVB2"/>
    <mergeCell ref="NVC2:NVK2"/>
    <mergeCell ref="NRH2:NRP2"/>
    <mergeCell ref="NRQ2:NRY2"/>
    <mergeCell ref="NRZ2:NSH2"/>
    <mergeCell ref="NSI2:NSQ2"/>
    <mergeCell ref="NSR2:NSZ2"/>
    <mergeCell ref="NTA2:NTI2"/>
    <mergeCell ref="NPF2:NPN2"/>
    <mergeCell ref="NPO2:NPW2"/>
    <mergeCell ref="NPX2:NQF2"/>
    <mergeCell ref="NQG2:NQO2"/>
    <mergeCell ref="NQP2:NQX2"/>
    <mergeCell ref="NQY2:NRG2"/>
    <mergeCell ref="NND2:NNL2"/>
    <mergeCell ref="NNM2:NNU2"/>
    <mergeCell ref="NNV2:NOD2"/>
    <mergeCell ref="NOE2:NOM2"/>
    <mergeCell ref="NON2:NOV2"/>
    <mergeCell ref="NOW2:NPE2"/>
    <mergeCell ref="NLB2:NLJ2"/>
    <mergeCell ref="NLK2:NLS2"/>
    <mergeCell ref="NLT2:NMB2"/>
    <mergeCell ref="NMC2:NMK2"/>
    <mergeCell ref="NML2:NMT2"/>
    <mergeCell ref="NMU2:NNC2"/>
    <mergeCell ref="NIZ2:NJH2"/>
    <mergeCell ref="NJI2:NJQ2"/>
    <mergeCell ref="NJR2:NJZ2"/>
    <mergeCell ref="NKA2:NKI2"/>
    <mergeCell ref="NKJ2:NKR2"/>
    <mergeCell ref="NKS2:NLA2"/>
    <mergeCell ref="NGX2:NHF2"/>
    <mergeCell ref="NHG2:NHO2"/>
    <mergeCell ref="NHP2:NHX2"/>
    <mergeCell ref="NHY2:NIG2"/>
    <mergeCell ref="NIH2:NIP2"/>
    <mergeCell ref="NIQ2:NIY2"/>
    <mergeCell ref="NEV2:NFD2"/>
    <mergeCell ref="NFE2:NFM2"/>
    <mergeCell ref="NFN2:NFV2"/>
    <mergeCell ref="NFW2:NGE2"/>
    <mergeCell ref="NGF2:NGN2"/>
    <mergeCell ref="NGO2:NGW2"/>
    <mergeCell ref="NCT2:NDB2"/>
    <mergeCell ref="NDC2:NDK2"/>
    <mergeCell ref="NDL2:NDT2"/>
    <mergeCell ref="NDU2:NEC2"/>
    <mergeCell ref="NED2:NEL2"/>
    <mergeCell ref="NEM2:NEU2"/>
    <mergeCell ref="NAR2:NAZ2"/>
    <mergeCell ref="NBA2:NBI2"/>
    <mergeCell ref="NBJ2:NBR2"/>
    <mergeCell ref="NBS2:NCA2"/>
    <mergeCell ref="NCB2:NCJ2"/>
    <mergeCell ref="NCK2:NCS2"/>
    <mergeCell ref="MYP2:MYX2"/>
    <mergeCell ref="MYY2:MZG2"/>
    <mergeCell ref="MZH2:MZP2"/>
    <mergeCell ref="MZQ2:MZY2"/>
    <mergeCell ref="MZZ2:NAH2"/>
    <mergeCell ref="NAI2:NAQ2"/>
    <mergeCell ref="MWN2:MWV2"/>
    <mergeCell ref="MWW2:MXE2"/>
    <mergeCell ref="MXF2:MXN2"/>
    <mergeCell ref="MXO2:MXW2"/>
    <mergeCell ref="MXX2:MYF2"/>
    <mergeCell ref="MYG2:MYO2"/>
    <mergeCell ref="MUL2:MUT2"/>
    <mergeCell ref="MUU2:MVC2"/>
    <mergeCell ref="MVD2:MVL2"/>
    <mergeCell ref="MVM2:MVU2"/>
    <mergeCell ref="MVV2:MWD2"/>
    <mergeCell ref="MWE2:MWM2"/>
    <mergeCell ref="MSJ2:MSR2"/>
    <mergeCell ref="MSS2:MTA2"/>
    <mergeCell ref="MTB2:MTJ2"/>
    <mergeCell ref="MTK2:MTS2"/>
    <mergeCell ref="MTT2:MUB2"/>
    <mergeCell ref="MUC2:MUK2"/>
    <mergeCell ref="MQH2:MQP2"/>
    <mergeCell ref="MQQ2:MQY2"/>
    <mergeCell ref="MQZ2:MRH2"/>
    <mergeCell ref="MRI2:MRQ2"/>
    <mergeCell ref="MRR2:MRZ2"/>
    <mergeCell ref="MSA2:MSI2"/>
    <mergeCell ref="MOF2:MON2"/>
    <mergeCell ref="MOO2:MOW2"/>
    <mergeCell ref="MOX2:MPF2"/>
    <mergeCell ref="MPG2:MPO2"/>
    <mergeCell ref="MPP2:MPX2"/>
    <mergeCell ref="MPY2:MQG2"/>
    <mergeCell ref="MMD2:MML2"/>
    <mergeCell ref="MMM2:MMU2"/>
    <mergeCell ref="MMV2:MND2"/>
    <mergeCell ref="MNE2:MNM2"/>
    <mergeCell ref="MNN2:MNV2"/>
    <mergeCell ref="MNW2:MOE2"/>
    <mergeCell ref="MKB2:MKJ2"/>
    <mergeCell ref="MKK2:MKS2"/>
    <mergeCell ref="MKT2:MLB2"/>
    <mergeCell ref="MLC2:MLK2"/>
    <mergeCell ref="MLL2:MLT2"/>
    <mergeCell ref="MLU2:MMC2"/>
    <mergeCell ref="MHZ2:MIH2"/>
    <mergeCell ref="MII2:MIQ2"/>
    <mergeCell ref="MIR2:MIZ2"/>
    <mergeCell ref="MJA2:MJI2"/>
    <mergeCell ref="MJJ2:MJR2"/>
    <mergeCell ref="MJS2:MKA2"/>
    <mergeCell ref="MFX2:MGF2"/>
    <mergeCell ref="MGG2:MGO2"/>
    <mergeCell ref="MGP2:MGX2"/>
    <mergeCell ref="MGY2:MHG2"/>
    <mergeCell ref="MHH2:MHP2"/>
    <mergeCell ref="MHQ2:MHY2"/>
    <mergeCell ref="MDV2:MED2"/>
    <mergeCell ref="MEE2:MEM2"/>
    <mergeCell ref="MEN2:MEV2"/>
    <mergeCell ref="MEW2:MFE2"/>
    <mergeCell ref="MFF2:MFN2"/>
    <mergeCell ref="MFO2:MFW2"/>
    <mergeCell ref="MBT2:MCB2"/>
    <mergeCell ref="MCC2:MCK2"/>
    <mergeCell ref="MCL2:MCT2"/>
    <mergeCell ref="MCU2:MDC2"/>
    <mergeCell ref="MDD2:MDL2"/>
    <mergeCell ref="MDM2:MDU2"/>
    <mergeCell ref="LZR2:LZZ2"/>
    <mergeCell ref="MAA2:MAI2"/>
    <mergeCell ref="MAJ2:MAR2"/>
    <mergeCell ref="MAS2:MBA2"/>
    <mergeCell ref="MBB2:MBJ2"/>
    <mergeCell ref="MBK2:MBS2"/>
    <mergeCell ref="LXP2:LXX2"/>
    <mergeCell ref="LXY2:LYG2"/>
    <mergeCell ref="LYH2:LYP2"/>
    <mergeCell ref="LYQ2:LYY2"/>
    <mergeCell ref="LYZ2:LZH2"/>
    <mergeCell ref="LZI2:LZQ2"/>
    <mergeCell ref="LVN2:LVV2"/>
    <mergeCell ref="LVW2:LWE2"/>
    <mergeCell ref="LWF2:LWN2"/>
    <mergeCell ref="LWO2:LWW2"/>
    <mergeCell ref="LWX2:LXF2"/>
    <mergeCell ref="LXG2:LXO2"/>
    <mergeCell ref="LTL2:LTT2"/>
    <mergeCell ref="LTU2:LUC2"/>
    <mergeCell ref="LUD2:LUL2"/>
    <mergeCell ref="LUM2:LUU2"/>
    <mergeCell ref="LUV2:LVD2"/>
    <mergeCell ref="LVE2:LVM2"/>
    <mergeCell ref="LRJ2:LRR2"/>
    <mergeCell ref="LRS2:LSA2"/>
    <mergeCell ref="LSB2:LSJ2"/>
    <mergeCell ref="LSK2:LSS2"/>
    <mergeCell ref="LST2:LTB2"/>
    <mergeCell ref="LTC2:LTK2"/>
    <mergeCell ref="LPH2:LPP2"/>
    <mergeCell ref="LPQ2:LPY2"/>
    <mergeCell ref="LPZ2:LQH2"/>
    <mergeCell ref="LQI2:LQQ2"/>
    <mergeCell ref="LQR2:LQZ2"/>
    <mergeCell ref="LRA2:LRI2"/>
    <mergeCell ref="LNF2:LNN2"/>
    <mergeCell ref="LNO2:LNW2"/>
    <mergeCell ref="LNX2:LOF2"/>
    <mergeCell ref="LOG2:LOO2"/>
    <mergeCell ref="LOP2:LOX2"/>
    <mergeCell ref="LOY2:LPG2"/>
    <mergeCell ref="LLD2:LLL2"/>
    <mergeCell ref="LLM2:LLU2"/>
    <mergeCell ref="LLV2:LMD2"/>
    <mergeCell ref="LME2:LMM2"/>
    <mergeCell ref="LMN2:LMV2"/>
    <mergeCell ref="LMW2:LNE2"/>
    <mergeCell ref="LJB2:LJJ2"/>
    <mergeCell ref="LJK2:LJS2"/>
    <mergeCell ref="LJT2:LKB2"/>
    <mergeCell ref="LKC2:LKK2"/>
    <mergeCell ref="LKL2:LKT2"/>
    <mergeCell ref="LKU2:LLC2"/>
    <mergeCell ref="LGZ2:LHH2"/>
    <mergeCell ref="LHI2:LHQ2"/>
    <mergeCell ref="LHR2:LHZ2"/>
    <mergeCell ref="LIA2:LII2"/>
    <mergeCell ref="LIJ2:LIR2"/>
    <mergeCell ref="LIS2:LJA2"/>
    <mergeCell ref="LEX2:LFF2"/>
    <mergeCell ref="LFG2:LFO2"/>
    <mergeCell ref="LFP2:LFX2"/>
    <mergeCell ref="LFY2:LGG2"/>
    <mergeCell ref="LGH2:LGP2"/>
    <mergeCell ref="LGQ2:LGY2"/>
    <mergeCell ref="LCV2:LDD2"/>
    <mergeCell ref="LDE2:LDM2"/>
    <mergeCell ref="LDN2:LDV2"/>
    <mergeCell ref="LDW2:LEE2"/>
    <mergeCell ref="LEF2:LEN2"/>
    <mergeCell ref="LEO2:LEW2"/>
    <mergeCell ref="LAT2:LBB2"/>
    <mergeCell ref="LBC2:LBK2"/>
    <mergeCell ref="LBL2:LBT2"/>
    <mergeCell ref="LBU2:LCC2"/>
    <mergeCell ref="LCD2:LCL2"/>
    <mergeCell ref="LCM2:LCU2"/>
    <mergeCell ref="KYR2:KYZ2"/>
    <mergeCell ref="KZA2:KZI2"/>
    <mergeCell ref="KZJ2:KZR2"/>
    <mergeCell ref="KZS2:LAA2"/>
    <mergeCell ref="LAB2:LAJ2"/>
    <mergeCell ref="LAK2:LAS2"/>
    <mergeCell ref="KWP2:KWX2"/>
    <mergeCell ref="KWY2:KXG2"/>
    <mergeCell ref="KXH2:KXP2"/>
    <mergeCell ref="KXQ2:KXY2"/>
    <mergeCell ref="KXZ2:KYH2"/>
    <mergeCell ref="KYI2:KYQ2"/>
    <mergeCell ref="KUN2:KUV2"/>
    <mergeCell ref="KUW2:KVE2"/>
    <mergeCell ref="KVF2:KVN2"/>
    <mergeCell ref="KVO2:KVW2"/>
    <mergeCell ref="KVX2:KWF2"/>
    <mergeCell ref="KWG2:KWO2"/>
    <mergeCell ref="KSL2:KST2"/>
    <mergeCell ref="KSU2:KTC2"/>
    <mergeCell ref="KTD2:KTL2"/>
    <mergeCell ref="KTM2:KTU2"/>
    <mergeCell ref="KTV2:KUD2"/>
    <mergeCell ref="KUE2:KUM2"/>
    <mergeCell ref="KQJ2:KQR2"/>
    <mergeCell ref="KQS2:KRA2"/>
    <mergeCell ref="KRB2:KRJ2"/>
    <mergeCell ref="KRK2:KRS2"/>
    <mergeCell ref="KRT2:KSB2"/>
    <mergeCell ref="KSC2:KSK2"/>
    <mergeCell ref="KOH2:KOP2"/>
    <mergeCell ref="KOQ2:KOY2"/>
    <mergeCell ref="KOZ2:KPH2"/>
    <mergeCell ref="KPI2:KPQ2"/>
    <mergeCell ref="KPR2:KPZ2"/>
    <mergeCell ref="KQA2:KQI2"/>
    <mergeCell ref="KMF2:KMN2"/>
    <mergeCell ref="KMO2:KMW2"/>
    <mergeCell ref="KMX2:KNF2"/>
    <mergeCell ref="KNG2:KNO2"/>
    <mergeCell ref="KNP2:KNX2"/>
    <mergeCell ref="KNY2:KOG2"/>
    <mergeCell ref="KKD2:KKL2"/>
    <mergeCell ref="KKM2:KKU2"/>
    <mergeCell ref="KKV2:KLD2"/>
    <mergeCell ref="KLE2:KLM2"/>
    <mergeCell ref="KLN2:KLV2"/>
    <mergeCell ref="KLW2:KME2"/>
    <mergeCell ref="KIB2:KIJ2"/>
    <mergeCell ref="KIK2:KIS2"/>
    <mergeCell ref="KIT2:KJB2"/>
    <mergeCell ref="KJC2:KJK2"/>
    <mergeCell ref="KJL2:KJT2"/>
    <mergeCell ref="KJU2:KKC2"/>
    <mergeCell ref="KFZ2:KGH2"/>
    <mergeCell ref="KGI2:KGQ2"/>
    <mergeCell ref="KGR2:KGZ2"/>
    <mergeCell ref="KHA2:KHI2"/>
    <mergeCell ref="KHJ2:KHR2"/>
    <mergeCell ref="KHS2:KIA2"/>
    <mergeCell ref="KDX2:KEF2"/>
    <mergeCell ref="KEG2:KEO2"/>
    <mergeCell ref="KEP2:KEX2"/>
    <mergeCell ref="KEY2:KFG2"/>
    <mergeCell ref="KFH2:KFP2"/>
    <mergeCell ref="KFQ2:KFY2"/>
    <mergeCell ref="KBV2:KCD2"/>
    <mergeCell ref="KCE2:KCM2"/>
    <mergeCell ref="KCN2:KCV2"/>
    <mergeCell ref="KCW2:KDE2"/>
    <mergeCell ref="KDF2:KDN2"/>
    <mergeCell ref="KDO2:KDW2"/>
    <mergeCell ref="JZT2:KAB2"/>
    <mergeCell ref="KAC2:KAK2"/>
    <mergeCell ref="KAL2:KAT2"/>
    <mergeCell ref="KAU2:KBC2"/>
    <mergeCell ref="KBD2:KBL2"/>
    <mergeCell ref="KBM2:KBU2"/>
    <mergeCell ref="JXR2:JXZ2"/>
    <mergeCell ref="JYA2:JYI2"/>
    <mergeCell ref="JYJ2:JYR2"/>
    <mergeCell ref="JYS2:JZA2"/>
    <mergeCell ref="JZB2:JZJ2"/>
    <mergeCell ref="JZK2:JZS2"/>
    <mergeCell ref="JVP2:JVX2"/>
    <mergeCell ref="JVY2:JWG2"/>
    <mergeCell ref="JWH2:JWP2"/>
    <mergeCell ref="JWQ2:JWY2"/>
    <mergeCell ref="JWZ2:JXH2"/>
    <mergeCell ref="JXI2:JXQ2"/>
    <mergeCell ref="JTN2:JTV2"/>
    <mergeCell ref="JTW2:JUE2"/>
    <mergeCell ref="JUF2:JUN2"/>
    <mergeCell ref="JUO2:JUW2"/>
    <mergeCell ref="JUX2:JVF2"/>
    <mergeCell ref="JVG2:JVO2"/>
    <mergeCell ref="JRL2:JRT2"/>
    <mergeCell ref="JRU2:JSC2"/>
    <mergeCell ref="JSD2:JSL2"/>
    <mergeCell ref="JSM2:JSU2"/>
    <mergeCell ref="JSV2:JTD2"/>
    <mergeCell ref="JTE2:JTM2"/>
    <mergeCell ref="JPJ2:JPR2"/>
    <mergeCell ref="JPS2:JQA2"/>
    <mergeCell ref="JQB2:JQJ2"/>
    <mergeCell ref="JQK2:JQS2"/>
    <mergeCell ref="JQT2:JRB2"/>
    <mergeCell ref="JRC2:JRK2"/>
    <mergeCell ref="JNH2:JNP2"/>
    <mergeCell ref="JNQ2:JNY2"/>
    <mergeCell ref="JNZ2:JOH2"/>
    <mergeCell ref="JOI2:JOQ2"/>
    <mergeCell ref="JOR2:JOZ2"/>
    <mergeCell ref="JPA2:JPI2"/>
    <mergeCell ref="JLF2:JLN2"/>
    <mergeCell ref="JLO2:JLW2"/>
    <mergeCell ref="JLX2:JMF2"/>
    <mergeCell ref="JMG2:JMO2"/>
    <mergeCell ref="JMP2:JMX2"/>
    <mergeCell ref="JMY2:JNG2"/>
    <mergeCell ref="JJD2:JJL2"/>
    <mergeCell ref="JJM2:JJU2"/>
    <mergeCell ref="JJV2:JKD2"/>
    <mergeCell ref="JKE2:JKM2"/>
    <mergeCell ref="JKN2:JKV2"/>
    <mergeCell ref="JKW2:JLE2"/>
    <mergeCell ref="JHB2:JHJ2"/>
    <mergeCell ref="JHK2:JHS2"/>
    <mergeCell ref="JHT2:JIB2"/>
    <mergeCell ref="JIC2:JIK2"/>
    <mergeCell ref="JIL2:JIT2"/>
    <mergeCell ref="JIU2:JJC2"/>
    <mergeCell ref="JEZ2:JFH2"/>
    <mergeCell ref="JFI2:JFQ2"/>
    <mergeCell ref="JFR2:JFZ2"/>
    <mergeCell ref="JGA2:JGI2"/>
    <mergeCell ref="JGJ2:JGR2"/>
    <mergeCell ref="JGS2:JHA2"/>
    <mergeCell ref="JCX2:JDF2"/>
    <mergeCell ref="JDG2:JDO2"/>
    <mergeCell ref="JDP2:JDX2"/>
    <mergeCell ref="JDY2:JEG2"/>
    <mergeCell ref="JEH2:JEP2"/>
    <mergeCell ref="JEQ2:JEY2"/>
    <mergeCell ref="JAV2:JBD2"/>
    <mergeCell ref="JBE2:JBM2"/>
    <mergeCell ref="JBN2:JBV2"/>
    <mergeCell ref="JBW2:JCE2"/>
    <mergeCell ref="JCF2:JCN2"/>
    <mergeCell ref="JCO2:JCW2"/>
    <mergeCell ref="IYT2:IZB2"/>
    <mergeCell ref="IZC2:IZK2"/>
    <mergeCell ref="IZL2:IZT2"/>
    <mergeCell ref="IZU2:JAC2"/>
    <mergeCell ref="JAD2:JAL2"/>
    <mergeCell ref="JAM2:JAU2"/>
    <mergeCell ref="IWR2:IWZ2"/>
    <mergeCell ref="IXA2:IXI2"/>
    <mergeCell ref="IXJ2:IXR2"/>
    <mergeCell ref="IXS2:IYA2"/>
    <mergeCell ref="IYB2:IYJ2"/>
    <mergeCell ref="IYK2:IYS2"/>
    <mergeCell ref="IUP2:IUX2"/>
    <mergeCell ref="IUY2:IVG2"/>
    <mergeCell ref="IVH2:IVP2"/>
    <mergeCell ref="IVQ2:IVY2"/>
    <mergeCell ref="IVZ2:IWH2"/>
    <mergeCell ref="IWI2:IWQ2"/>
    <mergeCell ref="ISN2:ISV2"/>
    <mergeCell ref="ISW2:ITE2"/>
    <mergeCell ref="ITF2:ITN2"/>
    <mergeCell ref="ITO2:ITW2"/>
    <mergeCell ref="ITX2:IUF2"/>
    <mergeCell ref="IUG2:IUO2"/>
    <mergeCell ref="IQL2:IQT2"/>
    <mergeCell ref="IQU2:IRC2"/>
    <mergeCell ref="IRD2:IRL2"/>
    <mergeCell ref="IRM2:IRU2"/>
    <mergeCell ref="IRV2:ISD2"/>
    <mergeCell ref="ISE2:ISM2"/>
    <mergeCell ref="IOJ2:IOR2"/>
    <mergeCell ref="IOS2:IPA2"/>
    <mergeCell ref="IPB2:IPJ2"/>
    <mergeCell ref="IPK2:IPS2"/>
    <mergeCell ref="IPT2:IQB2"/>
    <mergeCell ref="IQC2:IQK2"/>
    <mergeCell ref="IMH2:IMP2"/>
    <mergeCell ref="IMQ2:IMY2"/>
    <mergeCell ref="IMZ2:INH2"/>
    <mergeCell ref="INI2:INQ2"/>
    <mergeCell ref="INR2:INZ2"/>
    <mergeCell ref="IOA2:IOI2"/>
    <mergeCell ref="IKF2:IKN2"/>
    <mergeCell ref="IKO2:IKW2"/>
    <mergeCell ref="IKX2:ILF2"/>
    <mergeCell ref="ILG2:ILO2"/>
    <mergeCell ref="ILP2:ILX2"/>
    <mergeCell ref="ILY2:IMG2"/>
    <mergeCell ref="IID2:IIL2"/>
    <mergeCell ref="IIM2:IIU2"/>
    <mergeCell ref="IIV2:IJD2"/>
    <mergeCell ref="IJE2:IJM2"/>
    <mergeCell ref="IJN2:IJV2"/>
    <mergeCell ref="IJW2:IKE2"/>
    <mergeCell ref="IGB2:IGJ2"/>
    <mergeCell ref="IGK2:IGS2"/>
    <mergeCell ref="IGT2:IHB2"/>
    <mergeCell ref="IHC2:IHK2"/>
    <mergeCell ref="IHL2:IHT2"/>
    <mergeCell ref="IHU2:IIC2"/>
    <mergeCell ref="IDZ2:IEH2"/>
    <mergeCell ref="IEI2:IEQ2"/>
    <mergeCell ref="IER2:IEZ2"/>
    <mergeCell ref="IFA2:IFI2"/>
    <mergeCell ref="IFJ2:IFR2"/>
    <mergeCell ref="IFS2:IGA2"/>
    <mergeCell ref="IBX2:ICF2"/>
    <mergeCell ref="ICG2:ICO2"/>
    <mergeCell ref="ICP2:ICX2"/>
    <mergeCell ref="ICY2:IDG2"/>
    <mergeCell ref="IDH2:IDP2"/>
    <mergeCell ref="IDQ2:IDY2"/>
    <mergeCell ref="HZV2:IAD2"/>
    <mergeCell ref="IAE2:IAM2"/>
    <mergeCell ref="IAN2:IAV2"/>
    <mergeCell ref="IAW2:IBE2"/>
    <mergeCell ref="IBF2:IBN2"/>
    <mergeCell ref="IBO2:IBW2"/>
    <mergeCell ref="HXT2:HYB2"/>
    <mergeCell ref="HYC2:HYK2"/>
    <mergeCell ref="HYL2:HYT2"/>
    <mergeCell ref="HYU2:HZC2"/>
    <mergeCell ref="HZD2:HZL2"/>
    <mergeCell ref="HZM2:HZU2"/>
    <mergeCell ref="HVR2:HVZ2"/>
    <mergeCell ref="HWA2:HWI2"/>
    <mergeCell ref="HWJ2:HWR2"/>
    <mergeCell ref="HWS2:HXA2"/>
    <mergeCell ref="HXB2:HXJ2"/>
    <mergeCell ref="HXK2:HXS2"/>
    <mergeCell ref="HTP2:HTX2"/>
    <mergeCell ref="HTY2:HUG2"/>
    <mergeCell ref="HUH2:HUP2"/>
    <mergeCell ref="HUQ2:HUY2"/>
    <mergeCell ref="HUZ2:HVH2"/>
    <mergeCell ref="HVI2:HVQ2"/>
    <mergeCell ref="HRN2:HRV2"/>
    <mergeCell ref="HRW2:HSE2"/>
    <mergeCell ref="HSF2:HSN2"/>
    <mergeCell ref="HSO2:HSW2"/>
    <mergeCell ref="HSX2:HTF2"/>
    <mergeCell ref="HTG2:HTO2"/>
    <mergeCell ref="HPL2:HPT2"/>
    <mergeCell ref="HPU2:HQC2"/>
    <mergeCell ref="HQD2:HQL2"/>
    <mergeCell ref="HQM2:HQU2"/>
    <mergeCell ref="HQV2:HRD2"/>
    <mergeCell ref="HRE2:HRM2"/>
    <mergeCell ref="HNJ2:HNR2"/>
    <mergeCell ref="HNS2:HOA2"/>
    <mergeCell ref="HOB2:HOJ2"/>
    <mergeCell ref="HOK2:HOS2"/>
    <mergeCell ref="HOT2:HPB2"/>
    <mergeCell ref="HPC2:HPK2"/>
    <mergeCell ref="HLH2:HLP2"/>
    <mergeCell ref="HLQ2:HLY2"/>
    <mergeCell ref="HLZ2:HMH2"/>
    <mergeCell ref="HMI2:HMQ2"/>
    <mergeCell ref="HMR2:HMZ2"/>
    <mergeCell ref="HNA2:HNI2"/>
    <mergeCell ref="HJF2:HJN2"/>
    <mergeCell ref="HJO2:HJW2"/>
    <mergeCell ref="HJX2:HKF2"/>
    <mergeCell ref="HKG2:HKO2"/>
    <mergeCell ref="HKP2:HKX2"/>
    <mergeCell ref="HKY2:HLG2"/>
    <mergeCell ref="HHD2:HHL2"/>
    <mergeCell ref="HHM2:HHU2"/>
    <mergeCell ref="HHV2:HID2"/>
    <mergeCell ref="HIE2:HIM2"/>
    <mergeCell ref="HIN2:HIV2"/>
    <mergeCell ref="HIW2:HJE2"/>
    <mergeCell ref="HFB2:HFJ2"/>
    <mergeCell ref="HFK2:HFS2"/>
    <mergeCell ref="HFT2:HGB2"/>
    <mergeCell ref="HGC2:HGK2"/>
    <mergeCell ref="HGL2:HGT2"/>
    <mergeCell ref="HGU2:HHC2"/>
    <mergeCell ref="HCZ2:HDH2"/>
    <mergeCell ref="HDI2:HDQ2"/>
    <mergeCell ref="HDR2:HDZ2"/>
    <mergeCell ref="HEA2:HEI2"/>
    <mergeCell ref="HEJ2:HER2"/>
    <mergeCell ref="HES2:HFA2"/>
    <mergeCell ref="HAX2:HBF2"/>
    <mergeCell ref="HBG2:HBO2"/>
    <mergeCell ref="HBP2:HBX2"/>
    <mergeCell ref="HBY2:HCG2"/>
    <mergeCell ref="HCH2:HCP2"/>
    <mergeCell ref="HCQ2:HCY2"/>
    <mergeCell ref="GYV2:GZD2"/>
    <mergeCell ref="GZE2:GZM2"/>
    <mergeCell ref="GZN2:GZV2"/>
    <mergeCell ref="GZW2:HAE2"/>
    <mergeCell ref="HAF2:HAN2"/>
    <mergeCell ref="HAO2:HAW2"/>
    <mergeCell ref="GWT2:GXB2"/>
    <mergeCell ref="GXC2:GXK2"/>
    <mergeCell ref="GXL2:GXT2"/>
    <mergeCell ref="GXU2:GYC2"/>
    <mergeCell ref="GYD2:GYL2"/>
    <mergeCell ref="GYM2:GYU2"/>
    <mergeCell ref="GUR2:GUZ2"/>
    <mergeCell ref="GVA2:GVI2"/>
    <mergeCell ref="GVJ2:GVR2"/>
    <mergeCell ref="GVS2:GWA2"/>
    <mergeCell ref="GWB2:GWJ2"/>
    <mergeCell ref="GWK2:GWS2"/>
    <mergeCell ref="GSP2:GSX2"/>
    <mergeCell ref="GSY2:GTG2"/>
    <mergeCell ref="GTH2:GTP2"/>
    <mergeCell ref="GTQ2:GTY2"/>
    <mergeCell ref="GTZ2:GUH2"/>
    <mergeCell ref="GUI2:GUQ2"/>
    <mergeCell ref="GQN2:GQV2"/>
    <mergeCell ref="GQW2:GRE2"/>
    <mergeCell ref="GRF2:GRN2"/>
    <mergeCell ref="GRO2:GRW2"/>
    <mergeCell ref="GRX2:GSF2"/>
    <mergeCell ref="GSG2:GSO2"/>
    <mergeCell ref="GOL2:GOT2"/>
    <mergeCell ref="GOU2:GPC2"/>
    <mergeCell ref="GPD2:GPL2"/>
    <mergeCell ref="GPM2:GPU2"/>
    <mergeCell ref="GPV2:GQD2"/>
    <mergeCell ref="GQE2:GQM2"/>
    <mergeCell ref="GMJ2:GMR2"/>
    <mergeCell ref="GMS2:GNA2"/>
    <mergeCell ref="GNB2:GNJ2"/>
    <mergeCell ref="GNK2:GNS2"/>
    <mergeCell ref="GNT2:GOB2"/>
    <mergeCell ref="GOC2:GOK2"/>
    <mergeCell ref="GKH2:GKP2"/>
    <mergeCell ref="GKQ2:GKY2"/>
    <mergeCell ref="GKZ2:GLH2"/>
    <mergeCell ref="GLI2:GLQ2"/>
    <mergeCell ref="GLR2:GLZ2"/>
    <mergeCell ref="GMA2:GMI2"/>
    <mergeCell ref="GIF2:GIN2"/>
    <mergeCell ref="GIO2:GIW2"/>
    <mergeCell ref="GIX2:GJF2"/>
    <mergeCell ref="GJG2:GJO2"/>
    <mergeCell ref="GJP2:GJX2"/>
    <mergeCell ref="GJY2:GKG2"/>
    <mergeCell ref="GGD2:GGL2"/>
    <mergeCell ref="GGM2:GGU2"/>
    <mergeCell ref="GGV2:GHD2"/>
    <mergeCell ref="GHE2:GHM2"/>
    <mergeCell ref="GHN2:GHV2"/>
    <mergeCell ref="GHW2:GIE2"/>
    <mergeCell ref="GEB2:GEJ2"/>
    <mergeCell ref="GEK2:GES2"/>
    <mergeCell ref="GET2:GFB2"/>
    <mergeCell ref="GFC2:GFK2"/>
    <mergeCell ref="GFL2:GFT2"/>
    <mergeCell ref="GFU2:GGC2"/>
    <mergeCell ref="GBZ2:GCH2"/>
    <mergeCell ref="GCI2:GCQ2"/>
    <mergeCell ref="GCR2:GCZ2"/>
    <mergeCell ref="GDA2:GDI2"/>
    <mergeCell ref="GDJ2:GDR2"/>
    <mergeCell ref="GDS2:GEA2"/>
    <mergeCell ref="FZX2:GAF2"/>
    <mergeCell ref="GAG2:GAO2"/>
    <mergeCell ref="GAP2:GAX2"/>
    <mergeCell ref="GAY2:GBG2"/>
    <mergeCell ref="GBH2:GBP2"/>
    <mergeCell ref="GBQ2:GBY2"/>
    <mergeCell ref="FXV2:FYD2"/>
    <mergeCell ref="FYE2:FYM2"/>
    <mergeCell ref="FYN2:FYV2"/>
    <mergeCell ref="FYW2:FZE2"/>
    <mergeCell ref="FZF2:FZN2"/>
    <mergeCell ref="FZO2:FZW2"/>
    <mergeCell ref="FVT2:FWB2"/>
    <mergeCell ref="FWC2:FWK2"/>
    <mergeCell ref="FWL2:FWT2"/>
    <mergeCell ref="FWU2:FXC2"/>
    <mergeCell ref="FXD2:FXL2"/>
    <mergeCell ref="FXM2:FXU2"/>
    <mergeCell ref="FTR2:FTZ2"/>
    <mergeCell ref="FUA2:FUI2"/>
    <mergeCell ref="FUJ2:FUR2"/>
    <mergeCell ref="FUS2:FVA2"/>
    <mergeCell ref="FVB2:FVJ2"/>
    <mergeCell ref="FVK2:FVS2"/>
    <mergeCell ref="FRP2:FRX2"/>
    <mergeCell ref="FRY2:FSG2"/>
    <mergeCell ref="FSH2:FSP2"/>
    <mergeCell ref="FSQ2:FSY2"/>
    <mergeCell ref="FSZ2:FTH2"/>
    <mergeCell ref="FTI2:FTQ2"/>
    <mergeCell ref="FPN2:FPV2"/>
    <mergeCell ref="FPW2:FQE2"/>
    <mergeCell ref="FQF2:FQN2"/>
    <mergeCell ref="FQO2:FQW2"/>
    <mergeCell ref="FQX2:FRF2"/>
    <mergeCell ref="FRG2:FRO2"/>
    <mergeCell ref="FNL2:FNT2"/>
    <mergeCell ref="FNU2:FOC2"/>
    <mergeCell ref="FOD2:FOL2"/>
    <mergeCell ref="FOM2:FOU2"/>
    <mergeCell ref="FOV2:FPD2"/>
    <mergeCell ref="FPE2:FPM2"/>
    <mergeCell ref="FLJ2:FLR2"/>
    <mergeCell ref="FLS2:FMA2"/>
    <mergeCell ref="FMB2:FMJ2"/>
    <mergeCell ref="FMK2:FMS2"/>
    <mergeCell ref="FMT2:FNB2"/>
    <mergeCell ref="FNC2:FNK2"/>
    <mergeCell ref="FJH2:FJP2"/>
    <mergeCell ref="FJQ2:FJY2"/>
    <mergeCell ref="FJZ2:FKH2"/>
    <mergeCell ref="FKI2:FKQ2"/>
    <mergeCell ref="FKR2:FKZ2"/>
    <mergeCell ref="FLA2:FLI2"/>
    <mergeCell ref="FHF2:FHN2"/>
    <mergeCell ref="FHO2:FHW2"/>
    <mergeCell ref="FHX2:FIF2"/>
    <mergeCell ref="FIG2:FIO2"/>
    <mergeCell ref="FIP2:FIX2"/>
    <mergeCell ref="FIY2:FJG2"/>
    <mergeCell ref="FFD2:FFL2"/>
    <mergeCell ref="FFM2:FFU2"/>
    <mergeCell ref="FFV2:FGD2"/>
    <mergeCell ref="FGE2:FGM2"/>
    <mergeCell ref="FGN2:FGV2"/>
    <mergeCell ref="FGW2:FHE2"/>
    <mergeCell ref="FDB2:FDJ2"/>
    <mergeCell ref="FDK2:FDS2"/>
    <mergeCell ref="FDT2:FEB2"/>
    <mergeCell ref="FEC2:FEK2"/>
    <mergeCell ref="FEL2:FET2"/>
    <mergeCell ref="FEU2:FFC2"/>
    <mergeCell ref="FAZ2:FBH2"/>
    <mergeCell ref="FBI2:FBQ2"/>
    <mergeCell ref="FBR2:FBZ2"/>
    <mergeCell ref="FCA2:FCI2"/>
    <mergeCell ref="FCJ2:FCR2"/>
    <mergeCell ref="FCS2:FDA2"/>
    <mergeCell ref="EYX2:EZF2"/>
    <mergeCell ref="EZG2:EZO2"/>
    <mergeCell ref="EZP2:EZX2"/>
    <mergeCell ref="EZY2:FAG2"/>
    <mergeCell ref="FAH2:FAP2"/>
    <mergeCell ref="FAQ2:FAY2"/>
    <mergeCell ref="EWV2:EXD2"/>
    <mergeCell ref="EXE2:EXM2"/>
    <mergeCell ref="EXN2:EXV2"/>
    <mergeCell ref="EXW2:EYE2"/>
    <mergeCell ref="EYF2:EYN2"/>
    <mergeCell ref="EYO2:EYW2"/>
    <mergeCell ref="EUT2:EVB2"/>
    <mergeCell ref="EVC2:EVK2"/>
    <mergeCell ref="EVL2:EVT2"/>
    <mergeCell ref="EVU2:EWC2"/>
    <mergeCell ref="EWD2:EWL2"/>
    <mergeCell ref="EWM2:EWU2"/>
    <mergeCell ref="ESR2:ESZ2"/>
    <mergeCell ref="ETA2:ETI2"/>
    <mergeCell ref="ETJ2:ETR2"/>
    <mergeCell ref="ETS2:EUA2"/>
    <mergeCell ref="EUB2:EUJ2"/>
    <mergeCell ref="EUK2:EUS2"/>
    <mergeCell ref="EQP2:EQX2"/>
    <mergeCell ref="EQY2:ERG2"/>
    <mergeCell ref="ERH2:ERP2"/>
    <mergeCell ref="ERQ2:ERY2"/>
    <mergeCell ref="ERZ2:ESH2"/>
    <mergeCell ref="ESI2:ESQ2"/>
    <mergeCell ref="EON2:EOV2"/>
    <mergeCell ref="EOW2:EPE2"/>
    <mergeCell ref="EPF2:EPN2"/>
    <mergeCell ref="EPO2:EPW2"/>
    <mergeCell ref="EPX2:EQF2"/>
    <mergeCell ref="EQG2:EQO2"/>
    <mergeCell ref="EML2:EMT2"/>
    <mergeCell ref="EMU2:ENC2"/>
    <mergeCell ref="END2:ENL2"/>
    <mergeCell ref="ENM2:ENU2"/>
    <mergeCell ref="ENV2:EOD2"/>
    <mergeCell ref="EOE2:EOM2"/>
    <mergeCell ref="EKJ2:EKR2"/>
    <mergeCell ref="EKS2:ELA2"/>
    <mergeCell ref="ELB2:ELJ2"/>
    <mergeCell ref="ELK2:ELS2"/>
    <mergeCell ref="ELT2:EMB2"/>
    <mergeCell ref="EMC2:EMK2"/>
    <mergeCell ref="EIH2:EIP2"/>
    <mergeCell ref="EIQ2:EIY2"/>
    <mergeCell ref="EIZ2:EJH2"/>
    <mergeCell ref="EJI2:EJQ2"/>
    <mergeCell ref="EJR2:EJZ2"/>
    <mergeCell ref="EKA2:EKI2"/>
    <mergeCell ref="EGF2:EGN2"/>
    <mergeCell ref="EGO2:EGW2"/>
    <mergeCell ref="EGX2:EHF2"/>
    <mergeCell ref="EHG2:EHO2"/>
    <mergeCell ref="EHP2:EHX2"/>
    <mergeCell ref="EHY2:EIG2"/>
    <mergeCell ref="EED2:EEL2"/>
    <mergeCell ref="EEM2:EEU2"/>
    <mergeCell ref="EEV2:EFD2"/>
    <mergeCell ref="EFE2:EFM2"/>
    <mergeCell ref="EFN2:EFV2"/>
    <mergeCell ref="EFW2:EGE2"/>
    <mergeCell ref="ECB2:ECJ2"/>
    <mergeCell ref="ECK2:ECS2"/>
    <mergeCell ref="ECT2:EDB2"/>
    <mergeCell ref="EDC2:EDK2"/>
    <mergeCell ref="EDL2:EDT2"/>
    <mergeCell ref="EDU2:EEC2"/>
    <mergeCell ref="DZZ2:EAH2"/>
    <mergeCell ref="EAI2:EAQ2"/>
    <mergeCell ref="EAR2:EAZ2"/>
    <mergeCell ref="EBA2:EBI2"/>
    <mergeCell ref="EBJ2:EBR2"/>
    <mergeCell ref="EBS2:ECA2"/>
    <mergeCell ref="DXX2:DYF2"/>
    <mergeCell ref="DYG2:DYO2"/>
    <mergeCell ref="DYP2:DYX2"/>
    <mergeCell ref="DYY2:DZG2"/>
    <mergeCell ref="DZH2:DZP2"/>
    <mergeCell ref="DZQ2:DZY2"/>
    <mergeCell ref="DVV2:DWD2"/>
    <mergeCell ref="DWE2:DWM2"/>
    <mergeCell ref="DWN2:DWV2"/>
    <mergeCell ref="DWW2:DXE2"/>
    <mergeCell ref="DXF2:DXN2"/>
    <mergeCell ref="DXO2:DXW2"/>
    <mergeCell ref="DTT2:DUB2"/>
    <mergeCell ref="DUC2:DUK2"/>
    <mergeCell ref="DUL2:DUT2"/>
    <mergeCell ref="DUU2:DVC2"/>
    <mergeCell ref="DVD2:DVL2"/>
    <mergeCell ref="DVM2:DVU2"/>
    <mergeCell ref="DRR2:DRZ2"/>
    <mergeCell ref="DSA2:DSI2"/>
    <mergeCell ref="DSJ2:DSR2"/>
    <mergeCell ref="DSS2:DTA2"/>
    <mergeCell ref="DTB2:DTJ2"/>
    <mergeCell ref="DTK2:DTS2"/>
    <mergeCell ref="DPP2:DPX2"/>
    <mergeCell ref="DPY2:DQG2"/>
    <mergeCell ref="DQH2:DQP2"/>
    <mergeCell ref="DQQ2:DQY2"/>
    <mergeCell ref="DQZ2:DRH2"/>
    <mergeCell ref="DRI2:DRQ2"/>
    <mergeCell ref="DNN2:DNV2"/>
    <mergeCell ref="DNW2:DOE2"/>
    <mergeCell ref="DOF2:DON2"/>
    <mergeCell ref="DOO2:DOW2"/>
    <mergeCell ref="DOX2:DPF2"/>
    <mergeCell ref="DPG2:DPO2"/>
    <mergeCell ref="DLL2:DLT2"/>
    <mergeCell ref="DLU2:DMC2"/>
    <mergeCell ref="DMD2:DML2"/>
    <mergeCell ref="DMM2:DMU2"/>
    <mergeCell ref="DMV2:DND2"/>
    <mergeCell ref="DNE2:DNM2"/>
    <mergeCell ref="DJJ2:DJR2"/>
    <mergeCell ref="DJS2:DKA2"/>
    <mergeCell ref="DKB2:DKJ2"/>
    <mergeCell ref="DKK2:DKS2"/>
    <mergeCell ref="DKT2:DLB2"/>
    <mergeCell ref="DLC2:DLK2"/>
    <mergeCell ref="DHH2:DHP2"/>
    <mergeCell ref="DHQ2:DHY2"/>
    <mergeCell ref="DHZ2:DIH2"/>
    <mergeCell ref="DII2:DIQ2"/>
    <mergeCell ref="DIR2:DIZ2"/>
    <mergeCell ref="DJA2:DJI2"/>
    <mergeCell ref="DFF2:DFN2"/>
    <mergeCell ref="DFO2:DFW2"/>
    <mergeCell ref="DFX2:DGF2"/>
    <mergeCell ref="DGG2:DGO2"/>
    <mergeCell ref="DGP2:DGX2"/>
    <mergeCell ref="DGY2:DHG2"/>
    <mergeCell ref="DDD2:DDL2"/>
    <mergeCell ref="DDM2:DDU2"/>
    <mergeCell ref="DDV2:DED2"/>
    <mergeCell ref="DEE2:DEM2"/>
    <mergeCell ref="DEN2:DEV2"/>
    <mergeCell ref="DEW2:DFE2"/>
    <mergeCell ref="DBB2:DBJ2"/>
    <mergeCell ref="DBK2:DBS2"/>
    <mergeCell ref="DBT2:DCB2"/>
    <mergeCell ref="DCC2:DCK2"/>
    <mergeCell ref="DCL2:DCT2"/>
    <mergeCell ref="DCU2:DDC2"/>
    <mergeCell ref="CYZ2:CZH2"/>
    <mergeCell ref="CZI2:CZQ2"/>
    <mergeCell ref="CZR2:CZZ2"/>
    <mergeCell ref="DAA2:DAI2"/>
    <mergeCell ref="DAJ2:DAR2"/>
    <mergeCell ref="DAS2:DBA2"/>
    <mergeCell ref="CWX2:CXF2"/>
    <mergeCell ref="CXG2:CXO2"/>
    <mergeCell ref="CXP2:CXX2"/>
    <mergeCell ref="CXY2:CYG2"/>
    <mergeCell ref="CYH2:CYP2"/>
    <mergeCell ref="CYQ2:CYY2"/>
    <mergeCell ref="CUV2:CVD2"/>
    <mergeCell ref="CVE2:CVM2"/>
    <mergeCell ref="CVN2:CVV2"/>
    <mergeCell ref="CVW2:CWE2"/>
    <mergeCell ref="CWF2:CWN2"/>
    <mergeCell ref="CWO2:CWW2"/>
    <mergeCell ref="CST2:CTB2"/>
    <mergeCell ref="CTC2:CTK2"/>
    <mergeCell ref="CTL2:CTT2"/>
    <mergeCell ref="CTU2:CUC2"/>
    <mergeCell ref="CUD2:CUL2"/>
    <mergeCell ref="CUM2:CUU2"/>
    <mergeCell ref="CQR2:CQZ2"/>
    <mergeCell ref="CRA2:CRI2"/>
    <mergeCell ref="CRJ2:CRR2"/>
    <mergeCell ref="CRS2:CSA2"/>
    <mergeCell ref="CSB2:CSJ2"/>
    <mergeCell ref="CSK2:CSS2"/>
    <mergeCell ref="COP2:COX2"/>
    <mergeCell ref="COY2:CPG2"/>
    <mergeCell ref="CPH2:CPP2"/>
    <mergeCell ref="CPQ2:CPY2"/>
    <mergeCell ref="CPZ2:CQH2"/>
    <mergeCell ref="CQI2:CQQ2"/>
    <mergeCell ref="CMN2:CMV2"/>
    <mergeCell ref="CMW2:CNE2"/>
    <mergeCell ref="CNF2:CNN2"/>
    <mergeCell ref="CNO2:CNW2"/>
    <mergeCell ref="CNX2:COF2"/>
    <mergeCell ref="COG2:COO2"/>
    <mergeCell ref="CKL2:CKT2"/>
    <mergeCell ref="CKU2:CLC2"/>
    <mergeCell ref="CLD2:CLL2"/>
    <mergeCell ref="CLM2:CLU2"/>
    <mergeCell ref="CLV2:CMD2"/>
    <mergeCell ref="CME2:CMM2"/>
    <mergeCell ref="CIJ2:CIR2"/>
    <mergeCell ref="CIS2:CJA2"/>
    <mergeCell ref="CJB2:CJJ2"/>
    <mergeCell ref="CJK2:CJS2"/>
    <mergeCell ref="CJT2:CKB2"/>
    <mergeCell ref="CKC2:CKK2"/>
    <mergeCell ref="CGH2:CGP2"/>
    <mergeCell ref="CGQ2:CGY2"/>
    <mergeCell ref="CGZ2:CHH2"/>
    <mergeCell ref="CHI2:CHQ2"/>
    <mergeCell ref="CHR2:CHZ2"/>
    <mergeCell ref="CIA2:CII2"/>
    <mergeCell ref="CEF2:CEN2"/>
    <mergeCell ref="CEO2:CEW2"/>
    <mergeCell ref="CEX2:CFF2"/>
    <mergeCell ref="CFG2:CFO2"/>
    <mergeCell ref="CFP2:CFX2"/>
    <mergeCell ref="CFY2:CGG2"/>
    <mergeCell ref="CCD2:CCL2"/>
    <mergeCell ref="CCM2:CCU2"/>
    <mergeCell ref="CCV2:CDD2"/>
    <mergeCell ref="CDE2:CDM2"/>
    <mergeCell ref="CDN2:CDV2"/>
    <mergeCell ref="CDW2:CEE2"/>
    <mergeCell ref="CAB2:CAJ2"/>
    <mergeCell ref="CAK2:CAS2"/>
    <mergeCell ref="CAT2:CBB2"/>
    <mergeCell ref="CBC2:CBK2"/>
    <mergeCell ref="CBL2:CBT2"/>
    <mergeCell ref="CBU2:CCC2"/>
    <mergeCell ref="BXZ2:BYH2"/>
    <mergeCell ref="BYI2:BYQ2"/>
    <mergeCell ref="BYR2:BYZ2"/>
    <mergeCell ref="BZA2:BZI2"/>
    <mergeCell ref="BZJ2:BZR2"/>
    <mergeCell ref="BZS2:CAA2"/>
    <mergeCell ref="BVX2:BWF2"/>
    <mergeCell ref="BWG2:BWO2"/>
    <mergeCell ref="BWP2:BWX2"/>
    <mergeCell ref="BWY2:BXG2"/>
    <mergeCell ref="BXH2:BXP2"/>
    <mergeCell ref="BXQ2:BXY2"/>
    <mergeCell ref="BTV2:BUD2"/>
    <mergeCell ref="BUE2:BUM2"/>
    <mergeCell ref="BUN2:BUV2"/>
    <mergeCell ref="BUW2:BVE2"/>
    <mergeCell ref="BVF2:BVN2"/>
    <mergeCell ref="BVO2:BVW2"/>
    <mergeCell ref="BRT2:BSB2"/>
    <mergeCell ref="BSC2:BSK2"/>
    <mergeCell ref="BSL2:BST2"/>
    <mergeCell ref="BSU2:BTC2"/>
    <mergeCell ref="BTD2:BTL2"/>
    <mergeCell ref="BTM2:BTU2"/>
    <mergeCell ref="BPR2:BPZ2"/>
    <mergeCell ref="BQA2:BQI2"/>
    <mergeCell ref="BQJ2:BQR2"/>
    <mergeCell ref="BQS2:BRA2"/>
    <mergeCell ref="BRB2:BRJ2"/>
    <mergeCell ref="BRK2:BRS2"/>
    <mergeCell ref="BNP2:BNX2"/>
    <mergeCell ref="BNY2:BOG2"/>
    <mergeCell ref="BOH2:BOP2"/>
    <mergeCell ref="BOQ2:BOY2"/>
    <mergeCell ref="BOZ2:BPH2"/>
    <mergeCell ref="BPI2:BPQ2"/>
    <mergeCell ref="BLN2:BLV2"/>
    <mergeCell ref="BLW2:BME2"/>
    <mergeCell ref="BMF2:BMN2"/>
    <mergeCell ref="BMO2:BMW2"/>
    <mergeCell ref="BMX2:BNF2"/>
    <mergeCell ref="BNG2:BNO2"/>
    <mergeCell ref="BJL2:BJT2"/>
    <mergeCell ref="BJU2:BKC2"/>
    <mergeCell ref="BKD2:BKL2"/>
    <mergeCell ref="BKM2:BKU2"/>
    <mergeCell ref="BKV2:BLD2"/>
    <mergeCell ref="BLE2:BLM2"/>
    <mergeCell ref="BHJ2:BHR2"/>
    <mergeCell ref="BHS2:BIA2"/>
    <mergeCell ref="BIB2:BIJ2"/>
    <mergeCell ref="BIK2:BIS2"/>
    <mergeCell ref="BIT2:BJB2"/>
    <mergeCell ref="BJC2:BJK2"/>
    <mergeCell ref="BFH2:BFP2"/>
    <mergeCell ref="BFQ2:BFY2"/>
    <mergeCell ref="BFZ2:BGH2"/>
    <mergeCell ref="BGI2:BGQ2"/>
    <mergeCell ref="BGR2:BGZ2"/>
    <mergeCell ref="BHA2:BHI2"/>
    <mergeCell ref="BDF2:BDN2"/>
    <mergeCell ref="BDO2:BDW2"/>
    <mergeCell ref="BDX2:BEF2"/>
    <mergeCell ref="BEG2:BEO2"/>
    <mergeCell ref="BEP2:BEX2"/>
    <mergeCell ref="BEY2:BFG2"/>
    <mergeCell ref="BBD2:BBL2"/>
    <mergeCell ref="BBM2:BBU2"/>
    <mergeCell ref="BBV2:BCD2"/>
    <mergeCell ref="BCE2:BCM2"/>
    <mergeCell ref="BCN2:BCV2"/>
    <mergeCell ref="BCW2:BDE2"/>
    <mergeCell ref="AZB2:AZJ2"/>
    <mergeCell ref="AZK2:AZS2"/>
    <mergeCell ref="AZT2:BAB2"/>
    <mergeCell ref="BAC2:BAK2"/>
    <mergeCell ref="BAL2:BAT2"/>
    <mergeCell ref="BAU2:BBC2"/>
    <mergeCell ref="AWZ2:AXH2"/>
    <mergeCell ref="AXI2:AXQ2"/>
    <mergeCell ref="AXR2:AXZ2"/>
    <mergeCell ref="AYA2:AYI2"/>
    <mergeCell ref="AYJ2:AYR2"/>
    <mergeCell ref="AYS2:AZA2"/>
    <mergeCell ref="AUX2:AVF2"/>
    <mergeCell ref="AVG2:AVO2"/>
    <mergeCell ref="AVP2:AVX2"/>
    <mergeCell ref="AVY2:AWG2"/>
    <mergeCell ref="AWH2:AWP2"/>
    <mergeCell ref="AWQ2:AWY2"/>
    <mergeCell ref="ASV2:ATD2"/>
    <mergeCell ref="ATE2:ATM2"/>
    <mergeCell ref="ATN2:ATV2"/>
    <mergeCell ref="ATW2:AUE2"/>
    <mergeCell ref="AUF2:AUN2"/>
    <mergeCell ref="AUO2:AUW2"/>
    <mergeCell ref="AQT2:ARB2"/>
    <mergeCell ref="ARC2:ARK2"/>
    <mergeCell ref="ARL2:ART2"/>
    <mergeCell ref="ARU2:ASC2"/>
    <mergeCell ref="ASD2:ASL2"/>
    <mergeCell ref="ASM2:ASU2"/>
    <mergeCell ref="AOR2:AOZ2"/>
    <mergeCell ref="APA2:API2"/>
    <mergeCell ref="APJ2:APR2"/>
    <mergeCell ref="APS2:AQA2"/>
    <mergeCell ref="AQB2:AQJ2"/>
    <mergeCell ref="AQK2:AQS2"/>
    <mergeCell ref="AMP2:AMX2"/>
    <mergeCell ref="AMY2:ANG2"/>
    <mergeCell ref="ANH2:ANP2"/>
    <mergeCell ref="ANQ2:ANY2"/>
    <mergeCell ref="ANZ2:AOH2"/>
    <mergeCell ref="AOI2:AOQ2"/>
    <mergeCell ref="AKN2:AKV2"/>
    <mergeCell ref="AKW2:ALE2"/>
    <mergeCell ref="ALF2:ALN2"/>
    <mergeCell ref="ALO2:ALW2"/>
    <mergeCell ref="ALX2:AMF2"/>
    <mergeCell ref="AMG2:AMO2"/>
    <mergeCell ref="AIL2:AIT2"/>
    <mergeCell ref="AIU2:AJC2"/>
    <mergeCell ref="AJD2:AJL2"/>
    <mergeCell ref="AJM2:AJU2"/>
    <mergeCell ref="AJV2:AKD2"/>
    <mergeCell ref="AKE2:AKM2"/>
    <mergeCell ref="AGJ2:AGR2"/>
    <mergeCell ref="AGS2:AHA2"/>
    <mergeCell ref="AHB2:AHJ2"/>
    <mergeCell ref="AHK2:AHS2"/>
    <mergeCell ref="AHT2:AIB2"/>
    <mergeCell ref="AIC2:AIK2"/>
    <mergeCell ref="AEH2:AEP2"/>
    <mergeCell ref="AEQ2:AEY2"/>
    <mergeCell ref="AEZ2:AFH2"/>
    <mergeCell ref="AFI2:AFQ2"/>
    <mergeCell ref="AFR2:AFZ2"/>
    <mergeCell ref="AGA2:AGI2"/>
    <mergeCell ref="ACF2:ACN2"/>
    <mergeCell ref="ACO2:ACW2"/>
    <mergeCell ref="ACX2:ADF2"/>
    <mergeCell ref="ADG2:ADO2"/>
    <mergeCell ref="ADP2:ADX2"/>
    <mergeCell ref="ADY2:AEG2"/>
    <mergeCell ref="AAD2:AAL2"/>
    <mergeCell ref="AAM2:AAU2"/>
    <mergeCell ref="AAV2:ABD2"/>
    <mergeCell ref="ABE2:ABM2"/>
    <mergeCell ref="ABN2:ABV2"/>
    <mergeCell ref="ABW2:ACE2"/>
    <mergeCell ref="YB2:YJ2"/>
    <mergeCell ref="YK2:YS2"/>
    <mergeCell ref="YT2:ZB2"/>
    <mergeCell ref="ZC2:ZK2"/>
    <mergeCell ref="ZL2:ZT2"/>
    <mergeCell ref="ZU2:AAC2"/>
    <mergeCell ref="VZ2:WH2"/>
    <mergeCell ref="WI2:WQ2"/>
    <mergeCell ref="WR2:WZ2"/>
    <mergeCell ref="XA2:XI2"/>
    <mergeCell ref="XJ2:XR2"/>
    <mergeCell ref="XS2:YA2"/>
    <mergeCell ref="TX2:UF2"/>
    <mergeCell ref="UG2:UO2"/>
    <mergeCell ref="UP2:UX2"/>
    <mergeCell ref="UY2:VG2"/>
    <mergeCell ref="VH2:VP2"/>
    <mergeCell ref="VQ2:VY2"/>
    <mergeCell ref="RV2:SD2"/>
    <mergeCell ref="SE2:SM2"/>
    <mergeCell ref="SN2:SV2"/>
    <mergeCell ref="SW2:TE2"/>
    <mergeCell ref="TF2:TN2"/>
    <mergeCell ref="TO2:TW2"/>
    <mergeCell ref="PT2:QB2"/>
    <mergeCell ref="QC2:QK2"/>
    <mergeCell ref="QL2:QT2"/>
    <mergeCell ref="QU2:RC2"/>
    <mergeCell ref="RD2:RL2"/>
    <mergeCell ref="RM2:RU2"/>
    <mergeCell ref="NR2:NZ2"/>
    <mergeCell ref="OA2:OI2"/>
    <mergeCell ref="OJ2:OR2"/>
    <mergeCell ref="OS2:PA2"/>
    <mergeCell ref="PB2:PJ2"/>
    <mergeCell ref="PK2:PS2"/>
    <mergeCell ref="LP2:LX2"/>
    <mergeCell ref="LY2:MG2"/>
    <mergeCell ref="MH2:MP2"/>
    <mergeCell ref="MQ2:MY2"/>
    <mergeCell ref="MZ2:NH2"/>
    <mergeCell ref="NI2:NQ2"/>
    <mergeCell ref="JN2:JV2"/>
    <mergeCell ref="JW2:KE2"/>
    <mergeCell ref="KF2:KN2"/>
    <mergeCell ref="KO2:KW2"/>
    <mergeCell ref="KX2:LF2"/>
    <mergeCell ref="LG2:LO2"/>
    <mergeCell ref="HL2:HT2"/>
    <mergeCell ref="HU2:IC2"/>
    <mergeCell ref="ID2:IL2"/>
    <mergeCell ref="IM2:IU2"/>
    <mergeCell ref="IV2:JD2"/>
    <mergeCell ref="JE2:JM2"/>
    <mergeCell ref="FJ2:FR2"/>
    <mergeCell ref="FS2:GA2"/>
    <mergeCell ref="GB2:GJ2"/>
    <mergeCell ref="GK2:GS2"/>
    <mergeCell ref="GT2:HB2"/>
    <mergeCell ref="HC2:HK2"/>
    <mergeCell ref="DH2:DP2"/>
    <mergeCell ref="DQ2:DY2"/>
    <mergeCell ref="DZ2:EH2"/>
    <mergeCell ref="EI2:EQ2"/>
    <mergeCell ref="ER2:EZ2"/>
    <mergeCell ref="FA2:FI2"/>
    <mergeCell ref="BF2:BN2"/>
    <mergeCell ref="BO2:BW2"/>
    <mergeCell ref="BX2:CF2"/>
    <mergeCell ref="CG2:CO2"/>
    <mergeCell ref="CP2:CX2"/>
    <mergeCell ref="CY2:DG2"/>
    <mergeCell ref="XEC1:XEK1"/>
    <mergeCell ref="XEL1:XET1"/>
    <mergeCell ref="XEU1:XEX1"/>
    <mergeCell ref="B2:H2"/>
    <mergeCell ref="J2:L2"/>
    <mergeCell ref="M2:U2"/>
    <mergeCell ref="V2:AD2"/>
    <mergeCell ref="AE2:AM2"/>
    <mergeCell ref="AN2:AV2"/>
    <mergeCell ref="AW2:BE2"/>
    <mergeCell ref="XCA1:XCI1"/>
    <mergeCell ref="XCJ1:XCR1"/>
    <mergeCell ref="XCS1:XDA1"/>
    <mergeCell ref="XDB1:XDJ1"/>
    <mergeCell ref="XDK1:XDS1"/>
    <mergeCell ref="XDT1:XEB1"/>
    <mergeCell ref="WZY1:XAG1"/>
    <mergeCell ref="XAH1:XAP1"/>
    <mergeCell ref="XAQ1:XAY1"/>
    <mergeCell ref="XAZ1:XBH1"/>
    <mergeCell ref="XBI1:XBQ1"/>
    <mergeCell ref="XBR1:XBZ1"/>
    <mergeCell ref="WXW1:WYE1"/>
    <mergeCell ref="WYF1:WYN1"/>
    <mergeCell ref="WYO1:WYW1"/>
    <mergeCell ref="WYX1:WZF1"/>
    <mergeCell ref="WZG1:WZO1"/>
    <mergeCell ref="WZP1:WZX1"/>
    <mergeCell ref="WVU1:WWC1"/>
    <mergeCell ref="WWD1:WWL1"/>
    <mergeCell ref="WWM1:WWU1"/>
    <mergeCell ref="WWV1:WXD1"/>
    <mergeCell ref="WXE1:WXM1"/>
    <mergeCell ref="WXN1:WXV1"/>
    <mergeCell ref="WTS1:WUA1"/>
    <mergeCell ref="WUB1:WUJ1"/>
    <mergeCell ref="WUK1:WUS1"/>
    <mergeCell ref="WUT1:WVB1"/>
    <mergeCell ref="WVC1:WVK1"/>
    <mergeCell ref="WVL1:WVT1"/>
    <mergeCell ref="WRQ1:WRY1"/>
    <mergeCell ref="WRZ1:WSH1"/>
    <mergeCell ref="WSI1:WSQ1"/>
    <mergeCell ref="WSR1:WSZ1"/>
    <mergeCell ref="WTA1:WTI1"/>
    <mergeCell ref="WTJ1:WTR1"/>
    <mergeCell ref="WPO1:WPW1"/>
    <mergeCell ref="WPX1:WQF1"/>
    <mergeCell ref="WQG1:WQO1"/>
    <mergeCell ref="WQP1:WQX1"/>
    <mergeCell ref="WQY1:WRG1"/>
    <mergeCell ref="WRH1:WRP1"/>
    <mergeCell ref="WNM1:WNU1"/>
    <mergeCell ref="WNV1:WOD1"/>
    <mergeCell ref="WOE1:WOM1"/>
    <mergeCell ref="WON1:WOV1"/>
    <mergeCell ref="WOW1:WPE1"/>
    <mergeCell ref="WPF1:WPN1"/>
    <mergeCell ref="WLK1:WLS1"/>
    <mergeCell ref="WLT1:WMB1"/>
    <mergeCell ref="WMC1:WMK1"/>
    <mergeCell ref="WML1:WMT1"/>
    <mergeCell ref="WMU1:WNC1"/>
    <mergeCell ref="WND1:WNL1"/>
    <mergeCell ref="WJI1:WJQ1"/>
    <mergeCell ref="WJR1:WJZ1"/>
    <mergeCell ref="WKA1:WKI1"/>
    <mergeCell ref="WKJ1:WKR1"/>
    <mergeCell ref="WKS1:WLA1"/>
    <mergeCell ref="WLB1:WLJ1"/>
    <mergeCell ref="WHG1:WHO1"/>
    <mergeCell ref="WHP1:WHX1"/>
    <mergeCell ref="WHY1:WIG1"/>
    <mergeCell ref="WIH1:WIP1"/>
    <mergeCell ref="WIQ1:WIY1"/>
    <mergeCell ref="WIZ1:WJH1"/>
    <mergeCell ref="WFE1:WFM1"/>
    <mergeCell ref="WFN1:WFV1"/>
    <mergeCell ref="WFW1:WGE1"/>
    <mergeCell ref="WGF1:WGN1"/>
    <mergeCell ref="WGO1:WGW1"/>
    <mergeCell ref="WGX1:WHF1"/>
    <mergeCell ref="WDC1:WDK1"/>
    <mergeCell ref="WDL1:WDT1"/>
    <mergeCell ref="WDU1:WEC1"/>
    <mergeCell ref="WED1:WEL1"/>
    <mergeCell ref="WEM1:WEU1"/>
    <mergeCell ref="WEV1:WFD1"/>
    <mergeCell ref="WBA1:WBI1"/>
    <mergeCell ref="WBJ1:WBR1"/>
    <mergeCell ref="WBS1:WCA1"/>
    <mergeCell ref="WCB1:WCJ1"/>
    <mergeCell ref="WCK1:WCS1"/>
    <mergeCell ref="WCT1:WDB1"/>
    <mergeCell ref="VYY1:VZG1"/>
    <mergeCell ref="VZH1:VZP1"/>
    <mergeCell ref="VZQ1:VZY1"/>
    <mergeCell ref="VZZ1:WAH1"/>
    <mergeCell ref="WAI1:WAQ1"/>
    <mergeCell ref="WAR1:WAZ1"/>
    <mergeCell ref="VWW1:VXE1"/>
    <mergeCell ref="VXF1:VXN1"/>
    <mergeCell ref="VXO1:VXW1"/>
    <mergeCell ref="VXX1:VYF1"/>
    <mergeCell ref="VYG1:VYO1"/>
    <mergeCell ref="VYP1:VYX1"/>
    <mergeCell ref="VUU1:VVC1"/>
    <mergeCell ref="VVD1:VVL1"/>
    <mergeCell ref="VVM1:VVU1"/>
    <mergeCell ref="VVV1:VWD1"/>
    <mergeCell ref="VWE1:VWM1"/>
    <mergeCell ref="VWN1:VWV1"/>
    <mergeCell ref="VSS1:VTA1"/>
    <mergeCell ref="VTB1:VTJ1"/>
    <mergeCell ref="VTK1:VTS1"/>
    <mergeCell ref="VTT1:VUB1"/>
    <mergeCell ref="VUC1:VUK1"/>
    <mergeCell ref="VUL1:VUT1"/>
    <mergeCell ref="VQQ1:VQY1"/>
    <mergeCell ref="VQZ1:VRH1"/>
    <mergeCell ref="VRI1:VRQ1"/>
    <mergeCell ref="VRR1:VRZ1"/>
    <mergeCell ref="VSA1:VSI1"/>
    <mergeCell ref="VSJ1:VSR1"/>
    <mergeCell ref="VOO1:VOW1"/>
    <mergeCell ref="VOX1:VPF1"/>
    <mergeCell ref="VPG1:VPO1"/>
    <mergeCell ref="VPP1:VPX1"/>
    <mergeCell ref="VPY1:VQG1"/>
    <mergeCell ref="VQH1:VQP1"/>
    <mergeCell ref="VMM1:VMU1"/>
    <mergeCell ref="VMV1:VND1"/>
    <mergeCell ref="VNE1:VNM1"/>
    <mergeCell ref="VNN1:VNV1"/>
    <mergeCell ref="VNW1:VOE1"/>
    <mergeCell ref="VOF1:VON1"/>
    <mergeCell ref="VKK1:VKS1"/>
    <mergeCell ref="VKT1:VLB1"/>
    <mergeCell ref="VLC1:VLK1"/>
    <mergeCell ref="VLL1:VLT1"/>
    <mergeCell ref="VLU1:VMC1"/>
    <mergeCell ref="VMD1:VML1"/>
    <mergeCell ref="VII1:VIQ1"/>
    <mergeCell ref="VIR1:VIZ1"/>
    <mergeCell ref="VJA1:VJI1"/>
    <mergeCell ref="VJJ1:VJR1"/>
    <mergeCell ref="VJS1:VKA1"/>
    <mergeCell ref="VKB1:VKJ1"/>
    <mergeCell ref="VGG1:VGO1"/>
    <mergeCell ref="VGP1:VGX1"/>
    <mergeCell ref="VGY1:VHG1"/>
    <mergeCell ref="VHH1:VHP1"/>
    <mergeCell ref="VHQ1:VHY1"/>
    <mergeCell ref="VHZ1:VIH1"/>
    <mergeCell ref="VEE1:VEM1"/>
    <mergeCell ref="VEN1:VEV1"/>
    <mergeCell ref="VEW1:VFE1"/>
    <mergeCell ref="VFF1:VFN1"/>
    <mergeCell ref="VFO1:VFW1"/>
    <mergeCell ref="VFX1:VGF1"/>
    <mergeCell ref="VCC1:VCK1"/>
    <mergeCell ref="VCL1:VCT1"/>
    <mergeCell ref="VCU1:VDC1"/>
    <mergeCell ref="VDD1:VDL1"/>
    <mergeCell ref="VDM1:VDU1"/>
    <mergeCell ref="VDV1:VED1"/>
    <mergeCell ref="VAA1:VAI1"/>
    <mergeCell ref="VAJ1:VAR1"/>
    <mergeCell ref="VAS1:VBA1"/>
    <mergeCell ref="VBB1:VBJ1"/>
    <mergeCell ref="VBK1:VBS1"/>
    <mergeCell ref="VBT1:VCB1"/>
    <mergeCell ref="UXY1:UYG1"/>
    <mergeCell ref="UYH1:UYP1"/>
    <mergeCell ref="UYQ1:UYY1"/>
    <mergeCell ref="UYZ1:UZH1"/>
    <mergeCell ref="UZI1:UZQ1"/>
    <mergeCell ref="UZR1:UZZ1"/>
    <mergeCell ref="UVW1:UWE1"/>
    <mergeCell ref="UWF1:UWN1"/>
    <mergeCell ref="UWO1:UWW1"/>
    <mergeCell ref="UWX1:UXF1"/>
    <mergeCell ref="UXG1:UXO1"/>
    <mergeCell ref="UXP1:UXX1"/>
    <mergeCell ref="UTU1:UUC1"/>
    <mergeCell ref="UUD1:UUL1"/>
    <mergeCell ref="UUM1:UUU1"/>
    <mergeCell ref="UUV1:UVD1"/>
    <mergeCell ref="UVE1:UVM1"/>
    <mergeCell ref="UVN1:UVV1"/>
    <mergeCell ref="URS1:USA1"/>
    <mergeCell ref="USB1:USJ1"/>
    <mergeCell ref="USK1:USS1"/>
    <mergeCell ref="UST1:UTB1"/>
    <mergeCell ref="UTC1:UTK1"/>
    <mergeCell ref="UTL1:UTT1"/>
    <mergeCell ref="UPQ1:UPY1"/>
    <mergeCell ref="UPZ1:UQH1"/>
    <mergeCell ref="UQI1:UQQ1"/>
    <mergeCell ref="UQR1:UQZ1"/>
    <mergeCell ref="URA1:URI1"/>
    <mergeCell ref="URJ1:URR1"/>
    <mergeCell ref="UNO1:UNW1"/>
    <mergeCell ref="UNX1:UOF1"/>
    <mergeCell ref="UOG1:UOO1"/>
    <mergeCell ref="UOP1:UOX1"/>
    <mergeCell ref="UOY1:UPG1"/>
    <mergeCell ref="UPH1:UPP1"/>
    <mergeCell ref="ULM1:ULU1"/>
    <mergeCell ref="ULV1:UMD1"/>
    <mergeCell ref="UME1:UMM1"/>
    <mergeCell ref="UMN1:UMV1"/>
    <mergeCell ref="UMW1:UNE1"/>
    <mergeCell ref="UNF1:UNN1"/>
    <mergeCell ref="UJK1:UJS1"/>
    <mergeCell ref="UJT1:UKB1"/>
    <mergeCell ref="UKC1:UKK1"/>
    <mergeCell ref="UKL1:UKT1"/>
    <mergeCell ref="UKU1:ULC1"/>
    <mergeCell ref="ULD1:ULL1"/>
    <mergeCell ref="UHI1:UHQ1"/>
    <mergeCell ref="UHR1:UHZ1"/>
    <mergeCell ref="UIA1:UII1"/>
    <mergeCell ref="UIJ1:UIR1"/>
    <mergeCell ref="UIS1:UJA1"/>
    <mergeCell ref="UJB1:UJJ1"/>
    <mergeCell ref="UFG1:UFO1"/>
    <mergeCell ref="UFP1:UFX1"/>
    <mergeCell ref="UFY1:UGG1"/>
    <mergeCell ref="UGH1:UGP1"/>
    <mergeCell ref="UGQ1:UGY1"/>
    <mergeCell ref="UGZ1:UHH1"/>
    <mergeCell ref="UDE1:UDM1"/>
    <mergeCell ref="UDN1:UDV1"/>
    <mergeCell ref="UDW1:UEE1"/>
    <mergeCell ref="UEF1:UEN1"/>
    <mergeCell ref="UEO1:UEW1"/>
    <mergeCell ref="UEX1:UFF1"/>
    <mergeCell ref="UBC1:UBK1"/>
    <mergeCell ref="UBL1:UBT1"/>
    <mergeCell ref="UBU1:UCC1"/>
    <mergeCell ref="UCD1:UCL1"/>
    <mergeCell ref="UCM1:UCU1"/>
    <mergeCell ref="UCV1:UDD1"/>
    <mergeCell ref="TZA1:TZI1"/>
    <mergeCell ref="TZJ1:TZR1"/>
    <mergeCell ref="TZS1:UAA1"/>
    <mergeCell ref="UAB1:UAJ1"/>
    <mergeCell ref="UAK1:UAS1"/>
    <mergeCell ref="UAT1:UBB1"/>
    <mergeCell ref="TWY1:TXG1"/>
    <mergeCell ref="TXH1:TXP1"/>
    <mergeCell ref="TXQ1:TXY1"/>
    <mergeCell ref="TXZ1:TYH1"/>
    <mergeCell ref="TYI1:TYQ1"/>
    <mergeCell ref="TYR1:TYZ1"/>
    <mergeCell ref="TUW1:TVE1"/>
    <mergeCell ref="TVF1:TVN1"/>
    <mergeCell ref="TVO1:TVW1"/>
    <mergeCell ref="TVX1:TWF1"/>
    <mergeCell ref="TWG1:TWO1"/>
    <mergeCell ref="TWP1:TWX1"/>
    <mergeCell ref="TSU1:TTC1"/>
    <mergeCell ref="TTD1:TTL1"/>
    <mergeCell ref="TTM1:TTU1"/>
    <mergeCell ref="TTV1:TUD1"/>
    <mergeCell ref="TUE1:TUM1"/>
    <mergeCell ref="TUN1:TUV1"/>
    <mergeCell ref="TQS1:TRA1"/>
    <mergeCell ref="TRB1:TRJ1"/>
    <mergeCell ref="TRK1:TRS1"/>
    <mergeCell ref="TRT1:TSB1"/>
    <mergeCell ref="TSC1:TSK1"/>
    <mergeCell ref="TSL1:TST1"/>
    <mergeCell ref="TOQ1:TOY1"/>
    <mergeCell ref="TOZ1:TPH1"/>
    <mergeCell ref="TPI1:TPQ1"/>
    <mergeCell ref="TPR1:TPZ1"/>
    <mergeCell ref="TQA1:TQI1"/>
    <mergeCell ref="TQJ1:TQR1"/>
    <mergeCell ref="TMO1:TMW1"/>
    <mergeCell ref="TMX1:TNF1"/>
    <mergeCell ref="TNG1:TNO1"/>
    <mergeCell ref="TNP1:TNX1"/>
    <mergeCell ref="TNY1:TOG1"/>
    <mergeCell ref="TOH1:TOP1"/>
    <mergeCell ref="TKM1:TKU1"/>
    <mergeCell ref="TKV1:TLD1"/>
    <mergeCell ref="TLE1:TLM1"/>
    <mergeCell ref="TLN1:TLV1"/>
    <mergeCell ref="TLW1:TME1"/>
    <mergeCell ref="TMF1:TMN1"/>
    <mergeCell ref="TIK1:TIS1"/>
    <mergeCell ref="TIT1:TJB1"/>
    <mergeCell ref="TJC1:TJK1"/>
    <mergeCell ref="TJL1:TJT1"/>
    <mergeCell ref="TJU1:TKC1"/>
    <mergeCell ref="TKD1:TKL1"/>
    <mergeCell ref="TGI1:TGQ1"/>
    <mergeCell ref="TGR1:TGZ1"/>
    <mergeCell ref="THA1:THI1"/>
    <mergeCell ref="THJ1:THR1"/>
    <mergeCell ref="THS1:TIA1"/>
    <mergeCell ref="TIB1:TIJ1"/>
    <mergeCell ref="TEG1:TEO1"/>
    <mergeCell ref="TEP1:TEX1"/>
    <mergeCell ref="TEY1:TFG1"/>
    <mergeCell ref="TFH1:TFP1"/>
    <mergeCell ref="TFQ1:TFY1"/>
    <mergeCell ref="TFZ1:TGH1"/>
    <mergeCell ref="TCE1:TCM1"/>
    <mergeCell ref="TCN1:TCV1"/>
    <mergeCell ref="TCW1:TDE1"/>
    <mergeCell ref="TDF1:TDN1"/>
    <mergeCell ref="TDO1:TDW1"/>
    <mergeCell ref="TDX1:TEF1"/>
    <mergeCell ref="TAC1:TAK1"/>
    <mergeCell ref="TAL1:TAT1"/>
    <mergeCell ref="TAU1:TBC1"/>
    <mergeCell ref="TBD1:TBL1"/>
    <mergeCell ref="TBM1:TBU1"/>
    <mergeCell ref="TBV1:TCD1"/>
    <mergeCell ref="SYA1:SYI1"/>
    <mergeCell ref="SYJ1:SYR1"/>
    <mergeCell ref="SYS1:SZA1"/>
    <mergeCell ref="SZB1:SZJ1"/>
    <mergeCell ref="SZK1:SZS1"/>
    <mergeCell ref="SZT1:TAB1"/>
    <mergeCell ref="SVY1:SWG1"/>
    <mergeCell ref="SWH1:SWP1"/>
    <mergeCell ref="SWQ1:SWY1"/>
    <mergeCell ref="SWZ1:SXH1"/>
    <mergeCell ref="SXI1:SXQ1"/>
    <mergeCell ref="SXR1:SXZ1"/>
    <mergeCell ref="STW1:SUE1"/>
    <mergeCell ref="SUF1:SUN1"/>
    <mergeCell ref="SUO1:SUW1"/>
    <mergeCell ref="SUX1:SVF1"/>
    <mergeCell ref="SVG1:SVO1"/>
    <mergeCell ref="SVP1:SVX1"/>
    <mergeCell ref="SRU1:SSC1"/>
    <mergeCell ref="SSD1:SSL1"/>
    <mergeCell ref="SSM1:SSU1"/>
    <mergeCell ref="SSV1:STD1"/>
    <mergeCell ref="STE1:STM1"/>
    <mergeCell ref="STN1:STV1"/>
    <mergeCell ref="SPS1:SQA1"/>
    <mergeCell ref="SQB1:SQJ1"/>
    <mergeCell ref="SQK1:SQS1"/>
    <mergeCell ref="SQT1:SRB1"/>
    <mergeCell ref="SRC1:SRK1"/>
    <mergeCell ref="SRL1:SRT1"/>
    <mergeCell ref="SNQ1:SNY1"/>
    <mergeCell ref="SNZ1:SOH1"/>
    <mergeCell ref="SOI1:SOQ1"/>
    <mergeCell ref="SOR1:SOZ1"/>
    <mergeCell ref="SPA1:SPI1"/>
    <mergeCell ref="SPJ1:SPR1"/>
    <mergeCell ref="SLO1:SLW1"/>
    <mergeCell ref="SLX1:SMF1"/>
    <mergeCell ref="SMG1:SMO1"/>
    <mergeCell ref="SMP1:SMX1"/>
    <mergeCell ref="SMY1:SNG1"/>
    <mergeCell ref="SNH1:SNP1"/>
    <mergeCell ref="SJM1:SJU1"/>
    <mergeCell ref="SJV1:SKD1"/>
    <mergeCell ref="SKE1:SKM1"/>
    <mergeCell ref="SKN1:SKV1"/>
    <mergeCell ref="SKW1:SLE1"/>
    <mergeCell ref="SLF1:SLN1"/>
    <mergeCell ref="SHK1:SHS1"/>
    <mergeCell ref="SHT1:SIB1"/>
    <mergeCell ref="SIC1:SIK1"/>
    <mergeCell ref="SIL1:SIT1"/>
    <mergeCell ref="SIU1:SJC1"/>
    <mergeCell ref="SJD1:SJL1"/>
    <mergeCell ref="SFI1:SFQ1"/>
    <mergeCell ref="SFR1:SFZ1"/>
    <mergeCell ref="SGA1:SGI1"/>
    <mergeCell ref="SGJ1:SGR1"/>
    <mergeCell ref="SGS1:SHA1"/>
    <mergeCell ref="SHB1:SHJ1"/>
    <mergeCell ref="SDG1:SDO1"/>
    <mergeCell ref="SDP1:SDX1"/>
    <mergeCell ref="SDY1:SEG1"/>
    <mergeCell ref="SEH1:SEP1"/>
    <mergeCell ref="SEQ1:SEY1"/>
    <mergeCell ref="SEZ1:SFH1"/>
    <mergeCell ref="SBE1:SBM1"/>
    <mergeCell ref="SBN1:SBV1"/>
    <mergeCell ref="SBW1:SCE1"/>
    <mergeCell ref="SCF1:SCN1"/>
    <mergeCell ref="SCO1:SCW1"/>
    <mergeCell ref="SCX1:SDF1"/>
    <mergeCell ref="RZC1:RZK1"/>
    <mergeCell ref="RZL1:RZT1"/>
    <mergeCell ref="RZU1:SAC1"/>
    <mergeCell ref="SAD1:SAL1"/>
    <mergeCell ref="SAM1:SAU1"/>
    <mergeCell ref="SAV1:SBD1"/>
    <mergeCell ref="RXA1:RXI1"/>
    <mergeCell ref="RXJ1:RXR1"/>
    <mergeCell ref="RXS1:RYA1"/>
    <mergeCell ref="RYB1:RYJ1"/>
    <mergeCell ref="RYK1:RYS1"/>
    <mergeCell ref="RYT1:RZB1"/>
    <mergeCell ref="RUY1:RVG1"/>
    <mergeCell ref="RVH1:RVP1"/>
    <mergeCell ref="RVQ1:RVY1"/>
    <mergeCell ref="RVZ1:RWH1"/>
    <mergeCell ref="RWI1:RWQ1"/>
    <mergeCell ref="RWR1:RWZ1"/>
    <mergeCell ref="RSW1:RTE1"/>
    <mergeCell ref="RTF1:RTN1"/>
    <mergeCell ref="RTO1:RTW1"/>
    <mergeCell ref="RTX1:RUF1"/>
    <mergeCell ref="RUG1:RUO1"/>
    <mergeCell ref="RUP1:RUX1"/>
    <mergeCell ref="RQU1:RRC1"/>
    <mergeCell ref="RRD1:RRL1"/>
    <mergeCell ref="RRM1:RRU1"/>
    <mergeCell ref="RRV1:RSD1"/>
    <mergeCell ref="RSE1:RSM1"/>
    <mergeCell ref="RSN1:RSV1"/>
    <mergeCell ref="ROS1:RPA1"/>
    <mergeCell ref="RPB1:RPJ1"/>
    <mergeCell ref="RPK1:RPS1"/>
    <mergeCell ref="RPT1:RQB1"/>
    <mergeCell ref="RQC1:RQK1"/>
    <mergeCell ref="RQL1:RQT1"/>
    <mergeCell ref="RMQ1:RMY1"/>
    <mergeCell ref="RMZ1:RNH1"/>
    <mergeCell ref="RNI1:RNQ1"/>
    <mergeCell ref="RNR1:RNZ1"/>
    <mergeCell ref="ROA1:ROI1"/>
    <mergeCell ref="ROJ1:ROR1"/>
    <mergeCell ref="RKO1:RKW1"/>
    <mergeCell ref="RKX1:RLF1"/>
    <mergeCell ref="RLG1:RLO1"/>
    <mergeCell ref="RLP1:RLX1"/>
    <mergeCell ref="RLY1:RMG1"/>
    <mergeCell ref="RMH1:RMP1"/>
    <mergeCell ref="RIM1:RIU1"/>
    <mergeCell ref="RIV1:RJD1"/>
    <mergeCell ref="RJE1:RJM1"/>
    <mergeCell ref="RJN1:RJV1"/>
    <mergeCell ref="RJW1:RKE1"/>
    <mergeCell ref="RKF1:RKN1"/>
    <mergeCell ref="RGK1:RGS1"/>
    <mergeCell ref="RGT1:RHB1"/>
    <mergeCell ref="RHC1:RHK1"/>
    <mergeCell ref="RHL1:RHT1"/>
    <mergeCell ref="RHU1:RIC1"/>
    <mergeCell ref="RID1:RIL1"/>
    <mergeCell ref="REI1:REQ1"/>
    <mergeCell ref="RER1:REZ1"/>
    <mergeCell ref="RFA1:RFI1"/>
    <mergeCell ref="RFJ1:RFR1"/>
    <mergeCell ref="RFS1:RGA1"/>
    <mergeCell ref="RGB1:RGJ1"/>
    <mergeCell ref="RCG1:RCO1"/>
    <mergeCell ref="RCP1:RCX1"/>
    <mergeCell ref="RCY1:RDG1"/>
    <mergeCell ref="RDH1:RDP1"/>
    <mergeCell ref="RDQ1:RDY1"/>
    <mergeCell ref="RDZ1:REH1"/>
    <mergeCell ref="RAE1:RAM1"/>
    <mergeCell ref="RAN1:RAV1"/>
    <mergeCell ref="RAW1:RBE1"/>
    <mergeCell ref="RBF1:RBN1"/>
    <mergeCell ref="RBO1:RBW1"/>
    <mergeCell ref="RBX1:RCF1"/>
    <mergeCell ref="QYC1:QYK1"/>
    <mergeCell ref="QYL1:QYT1"/>
    <mergeCell ref="QYU1:QZC1"/>
    <mergeCell ref="QZD1:QZL1"/>
    <mergeCell ref="QZM1:QZU1"/>
    <mergeCell ref="QZV1:RAD1"/>
    <mergeCell ref="QWA1:QWI1"/>
    <mergeCell ref="QWJ1:QWR1"/>
    <mergeCell ref="QWS1:QXA1"/>
    <mergeCell ref="QXB1:QXJ1"/>
    <mergeCell ref="QXK1:QXS1"/>
    <mergeCell ref="QXT1:QYB1"/>
    <mergeCell ref="QTY1:QUG1"/>
    <mergeCell ref="QUH1:QUP1"/>
    <mergeCell ref="QUQ1:QUY1"/>
    <mergeCell ref="QUZ1:QVH1"/>
    <mergeCell ref="QVI1:QVQ1"/>
    <mergeCell ref="QVR1:QVZ1"/>
    <mergeCell ref="QRW1:QSE1"/>
    <mergeCell ref="QSF1:QSN1"/>
    <mergeCell ref="QSO1:QSW1"/>
    <mergeCell ref="QSX1:QTF1"/>
    <mergeCell ref="QTG1:QTO1"/>
    <mergeCell ref="QTP1:QTX1"/>
    <mergeCell ref="QPU1:QQC1"/>
    <mergeCell ref="QQD1:QQL1"/>
    <mergeCell ref="QQM1:QQU1"/>
    <mergeCell ref="QQV1:QRD1"/>
    <mergeCell ref="QRE1:QRM1"/>
    <mergeCell ref="QRN1:QRV1"/>
    <mergeCell ref="QNS1:QOA1"/>
    <mergeCell ref="QOB1:QOJ1"/>
    <mergeCell ref="QOK1:QOS1"/>
    <mergeCell ref="QOT1:QPB1"/>
    <mergeCell ref="QPC1:QPK1"/>
    <mergeCell ref="QPL1:QPT1"/>
    <mergeCell ref="QLQ1:QLY1"/>
    <mergeCell ref="QLZ1:QMH1"/>
    <mergeCell ref="QMI1:QMQ1"/>
    <mergeCell ref="QMR1:QMZ1"/>
    <mergeCell ref="QNA1:QNI1"/>
    <mergeCell ref="QNJ1:QNR1"/>
    <mergeCell ref="QJO1:QJW1"/>
    <mergeCell ref="QJX1:QKF1"/>
    <mergeCell ref="QKG1:QKO1"/>
    <mergeCell ref="QKP1:QKX1"/>
    <mergeCell ref="QKY1:QLG1"/>
    <mergeCell ref="QLH1:QLP1"/>
    <mergeCell ref="QHM1:QHU1"/>
    <mergeCell ref="QHV1:QID1"/>
    <mergeCell ref="QIE1:QIM1"/>
    <mergeCell ref="QIN1:QIV1"/>
    <mergeCell ref="QIW1:QJE1"/>
    <mergeCell ref="QJF1:QJN1"/>
    <mergeCell ref="QFK1:QFS1"/>
    <mergeCell ref="QFT1:QGB1"/>
    <mergeCell ref="QGC1:QGK1"/>
    <mergeCell ref="QGL1:QGT1"/>
    <mergeCell ref="QGU1:QHC1"/>
    <mergeCell ref="QHD1:QHL1"/>
    <mergeCell ref="QDI1:QDQ1"/>
    <mergeCell ref="QDR1:QDZ1"/>
    <mergeCell ref="QEA1:QEI1"/>
    <mergeCell ref="QEJ1:QER1"/>
    <mergeCell ref="QES1:QFA1"/>
    <mergeCell ref="QFB1:QFJ1"/>
    <mergeCell ref="QBG1:QBO1"/>
    <mergeCell ref="QBP1:QBX1"/>
    <mergeCell ref="QBY1:QCG1"/>
    <mergeCell ref="QCH1:QCP1"/>
    <mergeCell ref="QCQ1:QCY1"/>
    <mergeCell ref="QCZ1:QDH1"/>
    <mergeCell ref="PZE1:PZM1"/>
    <mergeCell ref="PZN1:PZV1"/>
    <mergeCell ref="PZW1:QAE1"/>
    <mergeCell ref="QAF1:QAN1"/>
    <mergeCell ref="QAO1:QAW1"/>
    <mergeCell ref="QAX1:QBF1"/>
    <mergeCell ref="PXC1:PXK1"/>
    <mergeCell ref="PXL1:PXT1"/>
    <mergeCell ref="PXU1:PYC1"/>
    <mergeCell ref="PYD1:PYL1"/>
    <mergeCell ref="PYM1:PYU1"/>
    <mergeCell ref="PYV1:PZD1"/>
    <mergeCell ref="PVA1:PVI1"/>
    <mergeCell ref="PVJ1:PVR1"/>
    <mergeCell ref="PVS1:PWA1"/>
    <mergeCell ref="PWB1:PWJ1"/>
    <mergeCell ref="PWK1:PWS1"/>
    <mergeCell ref="PWT1:PXB1"/>
    <mergeCell ref="PSY1:PTG1"/>
    <mergeCell ref="PTH1:PTP1"/>
    <mergeCell ref="PTQ1:PTY1"/>
    <mergeCell ref="PTZ1:PUH1"/>
    <mergeCell ref="PUI1:PUQ1"/>
    <mergeCell ref="PUR1:PUZ1"/>
    <mergeCell ref="PQW1:PRE1"/>
    <mergeCell ref="PRF1:PRN1"/>
    <mergeCell ref="PRO1:PRW1"/>
    <mergeCell ref="PRX1:PSF1"/>
    <mergeCell ref="PSG1:PSO1"/>
    <mergeCell ref="PSP1:PSX1"/>
    <mergeCell ref="POU1:PPC1"/>
    <mergeCell ref="PPD1:PPL1"/>
    <mergeCell ref="PPM1:PPU1"/>
    <mergeCell ref="PPV1:PQD1"/>
    <mergeCell ref="PQE1:PQM1"/>
    <mergeCell ref="PQN1:PQV1"/>
    <mergeCell ref="PMS1:PNA1"/>
    <mergeCell ref="PNB1:PNJ1"/>
    <mergeCell ref="PNK1:PNS1"/>
    <mergeCell ref="PNT1:POB1"/>
    <mergeCell ref="POC1:POK1"/>
    <mergeCell ref="POL1:POT1"/>
    <mergeCell ref="PKQ1:PKY1"/>
    <mergeCell ref="PKZ1:PLH1"/>
    <mergeCell ref="PLI1:PLQ1"/>
    <mergeCell ref="PLR1:PLZ1"/>
    <mergeCell ref="PMA1:PMI1"/>
    <mergeCell ref="PMJ1:PMR1"/>
    <mergeCell ref="PIO1:PIW1"/>
    <mergeCell ref="PIX1:PJF1"/>
    <mergeCell ref="PJG1:PJO1"/>
    <mergeCell ref="PJP1:PJX1"/>
    <mergeCell ref="PJY1:PKG1"/>
    <mergeCell ref="PKH1:PKP1"/>
    <mergeCell ref="PGM1:PGU1"/>
    <mergeCell ref="PGV1:PHD1"/>
    <mergeCell ref="PHE1:PHM1"/>
    <mergeCell ref="PHN1:PHV1"/>
    <mergeCell ref="PHW1:PIE1"/>
    <mergeCell ref="PIF1:PIN1"/>
    <mergeCell ref="PEK1:PES1"/>
    <mergeCell ref="PET1:PFB1"/>
    <mergeCell ref="PFC1:PFK1"/>
    <mergeCell ref="PFL1:PFT1"/>
    <mergeCell ref="PFU1:PGC1"/>
    <mergeCell ref="PGD1:PGL1"/>
    <mergeCell ref="PCI1:PCQ1"/>
    <mergeCell ref="PCR1:PCZ1"/>
    <mergeCell ref="PDA1:PDI1"/>
    <mergeCell ref="PDJ1:PDR1"/>
    <mergeCell ref="PDS1:PEA1"/>
    <mergeCell ref="PEB1:PEJ1"/>
    <mergeCell ref="PAG1:PAO1"/>
    <mergeCell ref="PAP1:PAX1"/>
    <mergeCell ref="PAY1:PBG1"/>
    <mergeCell ref="PBH1:PBP1"/>
    <mergeCell ref="PBQ1:PBY1"/>
    <mergeCell ref="PBZ1:PCH1"/>
    <mergeCell ref="OYE1:OYM1"/>
    <mergeCell ref="OYN1:OYV1"/>
    <mergeCell ref="OYW1:OZE1"/>
    <mergeCell ref="OZF1:OZN1"/>
    <mergeCell ref="OZO1:OZW1"/>
    <mergeCell ref="OZX1:PAF1"/>
    <mergeCell ref="OWC1:OWK1"/>
    <mergeCell ref="OWL1:OWT1"/>
    <mergeCell ref="OWU1:OXC1"/>
    <mergeCell ref="OXD1:OXL1"/>
    <mergeCell ref="OXM1:OXU1"/>
    <mergeCell ref="OXV1:OYD1"/>
    <mergeCell ref="OUA1:OUI1"/>
    <mergeCell ref="OUJ1:OUR1"/>
    <mergeCell ref="OUS1:OVA1"/>
    <mergeCell ref="OVB1:OVJ1"/>
    <mergeCell ref="OVK1:OVS1"/>
    <mergeCell ref="OVT1:OWB1"/>
    <mergeCell ref="ORY1:OSG1"/>
    <mergeCell ref="OSH1:OSP1"/>
    <mergeCell ref="OSQ1:OSY1"/>
    <mergeCell ref="OSZ1:OTH1"/>
    <mergeCell ref="OTI1:OTQ1"/>
    <mergeCell ref="OTR1:OTZ1"/>
    <mergeCell ref="OPW1:OQE1"/>
    <mergeCell ref="OQF1:OQN1"/>
    <mergeCell ref="OQO1:OQW1"/>
    <mergeCell ref="OQX1:ORF1"/>
    <mergeCell ref="ORG1:ORO1"/>
    <mergeCell ref="ORP1:ORX1"/>
    <mergeCell ref="ONU1:OOC1"/>
    <mergeCell ref="OOD1:OOL1"/>
    <mergeCell ref="OOM1:OOU1"/>
    <mergeCell ref="OOV1:OPD1"/>
    <mergeCell ref="OPE1:OPM1"/>
    <mergeCell ref="OPN1:OPV1"/>
    <mergeCell ref="OLS1:OMA1"/>
    <mergeCell ref="OMB1:OMJ1"/>
    <mergeCell ref="OMK1:OMS1"/>
    <mergeCell ref="OMT1:ONB1"/>
    <mergeCell ref="ONC1:ONK1"/>
    <mergeCell ref="ONL1:ONT1"/>
    <mergeCell ref="OJQ1:OJY1"/>
    <mergeCell ref="OJZ1:OKH1"/>
    <mergeCell ref="OKI1:OKQ1"/>
    <mergeCell ref="OKR1:OKZ1"/>
    <mergeCell ref="OLA1:OLI1"/>
    <mergeCell ref="OLJ1:OLR1"/>
    <mergeCell ref="OHO1:OHW1"/>
    <mergeCell ref="OHX1:OIF1"/>
    <mergeCell ref="OIG1:OIO1"/>
    <mergeCell ref="OIP1:OIX1"/>
    <mergeCell ref="OIY1:OJG1"/>
    <mergeCell ref="OJH1:OJP1"/>
    <mergeCell ref="OFM1:OFU1"/>
    <mergeCell ref="OFV1:OGD1"/>
    <mergeCell ref="OGE1:OGM1"/>
    <mergeCell ref="OGN1:OGV1"/>
    <mergeCell ref="OGW1:OHE1"/>
    <mergeCell ref="OHF1:OHN1"/>
    <mergeCell ref="ODK1:ODS1"/>
    <mergeCell ref="ODT1:OEB1"/>
    <mergeCell ref="OEC1:OEK1"/>
    <mergeCell ref="OEL1:OET1"/>
    <mergeCell ref="OEU1:OFC1"/>
    <mergeCell ref="OFD1:OFL1"/>
    <mergeCell ref="OBI1:OBQ1"/>
    <mergeCell ref="OBR1:OBZ1"/>
    <mergeCell ref="OCA1:OCI1"/>
    <mergeCell ref="OCJ1:OCR1"/>
    <mergeCell ref="OCS1:ODA1"/>
    <mergeCell ref="ODB1:ODJ1"/>
    <mergeCell ref="NZG1:NZO1"/>
    <mergeCell ref="NZP1:NZX1"/>
    <mergeCell ref="NZY1:OAG1"/>
    <mergeCell ref="OAH1:OAP1"/>
    <mergeCell ref="OAQ1:OAY1"/>
    <mergeCell ref="OAZ1:OBH1"/>
    <mergeCell ref="NXE1:NXM1"/>
    <mergeCell ref="NXN1:NXV1"/>
    <mergeCell ref="NXW1:NYE1"/>
    <mergeCell ref="NYF1:NYN1"/>
    <mergeCell ref="NYO1:NYW1"/>
    <mergeCell ref="NYX1:NZF1"/>
    <mergeCell ref="NVC1:NVK1"/>
    <mergeCell ref="NVL1:NVT1"/>
    <mergeCell ref="NVU1:NWC1"/>
    <mergeCell ref="NWD1:NWL1"/>
    <mergeCell ref="NWM1:NWU1"/>
    <mergeCell ref="NWV1:NXD1"/>
    <mergeCell ref="NTA1:NTI1"/>
    <mergeCell ref="NTJ1:NTR1"/>
    <mergeCell ref="NTS1:NUA1"/>
    <mergeCell ref="NUB1:NUJ1"/>
    <mergeCell ref="NUK1:NUS1"/>
    <mergeCell ref="NUT1:NVB1"/>
    <mergeCell ref="NQY1:NRG1"/>
    <mergeCell ref="NRH1:NRP1"/>
    <mergeCell ref="NRQ1:NRY1"/>
    <mergeCell ref="NRZ1:NSH1"/>
    <mergeCell ref="NSI1:NSQ1"/>
    <mergeCell ref="NSR1:NSZ1"/>
    <mergeCell ref="NOW1:NPE1"/>
    <mergeCell ref="NPF1:NPN1"/>
    <mergeCell ref="NPO1:NPW1"/>
    <mergeCell ref="NPX1:NQF1"/>
    <mergeCell ref="NQG1:NQO1"/>
    <mergeCell ref="NQP1:NQX1"/>
    <mergeCell ref="NMU1:NNC1"/>
    <mergeCell ref="NND1:NNL1"/>
    <mergeCell ref="NNM1:NNU1"/>
    <mergeCell ref="NNV1:NOD1"/>
    <mergeCell ref="NOE1:NOM1"/>
    <mergeCell ref="NON1:NOV1"/>
    <mergeCell ref="NKS1:NLA1"/>
    <mergeCell ref="NLB1:NLJ1"/>
    <mergeCell ref="NLK1:NLS1"/>
    <mergeCell ref="NLT1:NMB1"/>
    <mergeCell ref="NMC1:NMK1"/>
    <mergeCell ref="NML1:NMT1"/>
    <mergeCell ref="NIQ1:NIY1"/>
    <mergeCell ref="NIZ1:NJH1"/>
    <mergeCell ref="NJI1:NJQ1"/>
    <mergeCell ref="NJR1:NJZ1"/>
    <mergeCell ref="NKA1:NKI1"/>
    <mergeCell ref="NKJ1:NKR1"/>
    <mergeCell ref="NGO1:NGW1"/>
    <mergeCell ref="NGX1:NHF1"/>
    <mergeCell ref="NHG1:NHO1"/>
    <mergeCell ref="NHP1:NHX1"/>
    <mergeCell ref="NHY1:NIG1"/>
    <mergeCell ref="NIH1:NIP1"/>
    <mergeCell ref="NEM1:NEU1"/>
    <mergeCell ref="NEV1:NFD1"/>
    <mergeCell ref="NFE1:NFM1"/>
    <mergeCell ref="NFN1:NFV1"/>
    <mergeCell ref="NFW1:NGE1"/>
    <mergeCell ref="NGF1:NGN1"/>
    <mergeCell ref="NCK1:NCS1"/>
    <mergeCell ref="NCT1:NDB1"/>
    <mergeCell ref="NDC1:NDK1"/>
    <mergeCell ref="NDL1:NDT1"/>
    <mergeCell ref="NDU1:NEC1"/>
    <mergeCell ref="NED1:NEL1"/>
    <mergeCell ref="NAI1:NAQ1"/>
    <mergeCell ref="NAR1:NAZ1"/>
    <mergeCell ref="NBA1:NBI1"/>
    <mergeCell ref="NBJ1:NBR1"/>
    <mergeCell ref="NBS1:NCA1"/>
    <mergeCell ref="NCB1:NCJ1"/>
    <mergeCell ref="MYG1:MYO1"/>
    <mergeCell ref="MYP1:MYX1"/>
    <mergeCell ref="MYY1:MZG1"/>
    <mergeCell ref="MZH1:MZP1"/>
    <mergeCell ref="MZQ1:MZY1"/>
    <mergeCell ref="MZZ1:NAH1"/>
    <mergeCell ref="MWE1:MWM1"/>
    <mergeCell ref="MWN1:MWV1"/>
    <mergeCell ref="MWW1:MXE1"/>
    <mergeCell ref="MXF1:MXN1"/>
    <mergeCell ref="MXO1:MXW1"/>
    <mergeCell ref="MXX1:MYF1"/>
    <mergeCell ref="MUC1:MUK1"/>
    <mergeCell ref="MUL1:MUT1"/>
    <mergeCell ref="MUU1:MVC1"/>
    <mergeCell ref="MVD1:MVL1"/>
    <mergeCell ref="MVM1:MVU1"/>
    <mergeCell ref="MVV1:MWD1"/>
    <mergeCell ref="MSA1:MSI1"/>
    <mergeCell ref="MSJ1:MSR1"/>
    <mergeCell ref="MSS1:MTA1"/>
    <mergeCell ref="MTB1:MTJ1"/>
    <mergeCell ref="MTK1:MTS1"/>
    <mergeCell ref="MTT1:MUB1"/>
    <mergeCell ref="MPY1:MQG1"/>
    <mergeCell ref="MQH1:MQP1"/>
    <mergeCell ref="MQQ1:MQY1"/>
    <mergeCell ref="MQZ1:MRH1"/>
    <mergeCell ref="MRI1:MRQ1"/>
    <mergeCell ref="MRR1:MRZ1"/>
    <mergeCell ref="MNW1:MOE1"/>
    <mergeCell ref="MOF1:MON1"/>
    <mergeCell ref="MOO1:MOW1"/>
    <mergeCell ref="MOX1:MPF1"/>
    <mergeCell ref="MPG1:MPO1"/>
    <mergeCell ref="MPP1:MPX1"/>
    <mergeCell ref="MLU1:MMC1"/>
    <mergeCell ref="MMD1:MML1"/>
    <mergeCell ref="MMM1:MMU1"/>
    <mergeCell ref="MMV1:MND1"/>
    <mergeCell ref="MNE1:MNM1"/>
    <mergeCell ref="MNN1:MNV1"/>
    <mergeCell ref="MJS1:MKA1"/>
    <mergeCell ref="MKB1:MKJ1"/>
    <mergeCell ref="MKK1:MKS1"/>
    <mergeCell ref="MKT1:MLB1"/>
    <mergeCell ref="MLC1:MLK1"/>
    <mergeCell ref="MLL1:MLT1"/>
    <mergeCell ref="MHQ1:MHY1"/>
    <mergeCell ref="MHZ1:MIH1"/>
    <mergeCell ref="MII1:MIQ1"/>
    <mergeCell ref="MIR1:MIZ1"/>
    <mergeCell ref="MJA1:MJI1"/>
    <mergeCell ref="MJJ1:MJR1"/>
    <mergeCell ref="MFO1:MFW1"/>
    <mergeCell ref="MFX1:MGF1"/>
    <mergeCell ref="MGG1:MGO1"/>
    <mergeCell ref="MGP1:MGX1"/>
    <mergeCell ref="MGY1:MHG1"/>
    <mergeCell ref="MHH1:MHP1"/>
    <mergeCell ref="MDM1:MDU1"/>
    <mergeCell ref="MDV1:MED1"/>
    <mergeCell ref="MEE1:MEM1"/>
    <mergeCell ref="MEN1:MEV1"/>
    <mergeCell ref="MEW1:MFE1"/>
    <mergeCell ref="MFF1:MFN1"/>
    <mergeCell ref="MBK1:MBS1"/>
    <mergeCell ref="MBT1:MCB1"/>
    <mergeCell ref="MCC1:MCK1"/>
    <mergeCell ref="MCL1:MCT1"/>
    <mergeCell ref="MCU1:MDC1"/>
    <mergeCell ref="MDD1:MDL1"/>
    <mergeCell ref="LZI1:LZQ1"/>
    <mergeCell ref="LZR1:LZZ1"/>
    <mergeCell ref="MAA1:MAI1"/>
    <mergeCell ref="MAJ1:MAR1"/>
    <mergeCell ref="MAS1:MBA1"/>
    <mergeCell ref="MBB1:MBJ1"/>
    <mergeCell ref="LXG1:LXO1"/>
    <mergeCell ref="LXP1:LXX1"/>
    <mergeCell ref="LXY1:LYG1"/>
    <mergeCell ref="LYH1:LYP1"/>
    <mergeCell ref="LYQ1:LYY1"/>
    <mergeCell ref="LYZ1:LZH1"/>
    <mergeCell ref="LVE1:LVM1"/>
    <mergeCell ref="LVN1:LVV1"/>
    <mergeCell ref="LVW1:LWE1"/>
    <mergeCell ref="LWF1:LWN1"/>
    <mergeCell ref="LWO1:LWW1"/>
    <mergeCell ref="LWX1:LXF1"/>
    <mergeCell ref="LTC1:LTK1"/>
    <mergeCell ref="LTL1:LTT1"/>
    <mergeCell ref="LTU1:LUC1"/>
    <mergeCell ref="LUD1:LUL1"/>
    <mergeCell ref="LUM1:LUU1"/>
    <mergeCell ref="LUV1:LVD1"/>
    <mergeCell ref="LRA1:LRI1"/>
    <mergeCell ref="LRJ1:LRR1"/>
    <mergeCell ref="LRS1:LSA1"/>
    <mergeCell ref="LSB1:LSJ1"/>
    <mergeCell ref="LSK1:LSS1"/>
    <mergeCell ref="LST1:LTB1"/>
    <mergeCell ref="LOY1:LPG1"/>
    <mergeCell ref="LPH1:LPP1"/>
    <mergeCell ref="LPQ1:LPY1"/>
    <mergeCell ref="LPZ1:LQH1"/>
    <mergeCell ref="LQI1:LQQ1"/>
    <mergeCell ref="LQR1:LQZ1"/>
    <mergeCell ref="LMW1:LNE1"/>
    <mergeCell ref="LNF1:LNN1"/>
    <mergeCell ref="LNO1:LNW1"/>
    <mergeCell ref="LNX1:LOF1"/>
    <mergeCell ref="LOG1:LOO1"/>
    <mergeCell ref="LOP1:LOX1"/>
    <mergeCell ref="LKU1:LLC1"/>
    <mergeCell ref="LLD1:LLL1"/>
    <mergeCell ref="LLM1:LLU1"/>
    <mergeCell ref="LLV1:LMD1"/>
    <mergeCell ref="LME1:LMM1"/>
    <mergeCell ref="LMN1:LMV1"/>
    <mergeCell ref="LIS1:LJA1"/>
    <mergeCell ref="LJB1:LJJ1"/>
    <mergeCell ref="LJK1:LJS1"/>
    <mergeCell ref="LJT1:LKB1"/>
    <mergeCell ref="LKC1:LKK1"/>
    <mergeCell ref="LKL1:LKT1"/>
    <mergeCell ref="LGQ1:LGY1"/>
    <mergeCell ref="LGZ1:LHH1"/>
    <mergeCell ref="LHI1:LHQ1"/>
    <mergeCell ref="LHR1:LHZ1"/>
    <mergeCell ref="LIA1:LII1"/>
    <mergeCell ref="LIJ1:LIR1"/>
    <mergeCell ref="LEO1:LEW1"/>
    <mergeCell ref="LEX1:LFF1"/>
    <mergeCell ref="LFG1:LFO1"/>
    <mergeCell ref="LFP1:LFX1"/>
    <mergeCell ref="LFY1:LGG1"/>
    <mergeCell ref="LGH1:LGP1"/>
    <mergeCell ref="LCM1:LCU1"/>
    <mergeCell ref="LCV1:LDD1"/>
    <mergeCell ref="LDE1:LDM1"/>
    <mergeCell ref="LDN1:LDV1"/>
    <mergeCell ref="LDW1:LEE1"/>
    <mergeCell ref="LEF1:LEN1"/>
    <mergeCell ref="LAK1:LAS1"/>
    <mergeCell ref="LAT1:LBB1"/>
    <mergeCell ref="LBC1:LBK1"/>
    <mergeCell ref="LBL1:LBT1"/>
    <mergeCell ref="LBU1:LCC1"/>
    <mergeCell ref="LCD1:LCL1"/>
    <mergeCell ref="KYI1:KYQ1"/>
    <mergeCell ref="KYR1:KYZ1"/>
    <mergeCell ref="KZA1:KZI1"/>
    <mergeCell ref="KZJ1:KZR1"/>
    <mergeCell ref="KZS1:LAA1"/>
    <mergeCell ref="LAB1:LAJ1"/>
    <mergeCell ref="KWG1:KWO1"/>
    <mergeCell ref="KWP1:KWX1"/>
    <mergeCell ref="KWY1:KXG1"/>
    <mergeCell ref="KXH1:KXP1"/>
    <mergeCell ref="KXQ1:KXY1"/>
    <mergeCell ref="KXZ1:KYH1"/>
    <mergeCell ref="KUE1:KUM1"/>
    <mergeCell ref="KUN1:KUV1"/>
    <mergeCell ref="KUW1:KVE1"/>
    <mergeCell ref="KVF1:KVN1"/>
    <mergeCell ref="KVO1:KVW1"/>
    <mergeCell ref="KVX1:KWF1"/>
    <mergeCell ref="KSC1:KSK1"/>
    <mergeCell ref="KSL1:KST1"/>
    <mergeCell ref="KSU1:KTC1"/>
    <mergeCell ref="KTD1:KTL1"/>
    <mergeCell ref="KTM1:KTU1"/>
    <mergeCell ref="KTV1:KUD1"/>
    <mergeCell ref="KQA1:KQI1"/>
    <mergeCell ref="KQJ1:KQR1"/>
    <mergeCell ref="KQS1:KRA1"/>
    <mergeCell ref="KRB1:KRJ1"/>
    <mergeCell ref="KRK1:KRS1"/>
    <mergeCell ref="KRT1:KSB1"/>
    <mergeCell ref="KNY1:KOG1"/>
    <mergeCell ref="KOH1:KOP1"/>
    <mergeCell ref="KOQ1:KOY1"/>
    <mergeCell ref="KOZ1:KPH1"/>
    <mergeCell ref="KPI1:KPQ1"/>
    <mergeCell ref="KPR1:KPZ1"/>
    <mergeCell ref="KLW1:KME1"/>
    <mergeCell ref="KMF1:KMN1"/>
    <mergeCell ref="KMO1:KMW1"/>
    <mergeCell ref="KMX1:KNF1"/>
    <mergeCell ref="KNG1:KNO1"/>
    <mergeCell ref="KNP1:KNX1"/>
    <mergeCell ref="KJU1:KKC1"/>
    <mergeCell ref="KKD1:KKL1"/>
    <mergeCell ref="KKM1:KKU1"/>
    <mergeCell ref="KKV1:KLD1"/>
    <mergeCell ref="KLE1:KLM1"/>
    <mergeCell ref="KLN1:KLV1"/>
    <mergeCell ref="KHS1:KIA1"/>
    <mergeCell ref="KIB1:KIJ1"/>
    <mergeCell ref="KIK1:KIS1"/>
    <mergeCell ref="KIT1:KJB1"/>
    <mergeCell ref="KJC1:KJK1"/>
    <mergeCell ref="KJL1:KJT1"/>
    <mergeCell ref="KFQ1:KFY1"/>
    <mergeCell ref="KFZ1:KGH1"/>
    <mergeCell ref="KGI1:KGQ1"/>
    <mergeCell ref="KGR1:KGZ1"/>
    <mergeCell ref="KHA1:KHI1"/>
    <mergeCell ref="KHJ1:KHR1"/>
    <mergeCell ref="KDO1:KDW1"/>
    <mergeCell ref="KDX1:KEF1"/>
    <mergeCell ref="KEG1:KEO1"/>
    <mergeCell ref="KEP1:KEX1"/>
    <mergeCell ref="KEY1:KFG1"/>
    <mergeCell ref="KFH1:KFP1"/>
    <mergeCell ref="KBM1:KBU1"/>
    <mergeCell ref="KBV1:KCD1"/>
    <mergeCell ref="KCE1:KCM1"/>
    <mergeCell ref="KCN1:KCV1"/>
    <mergeCell ref="KCW1:KDE1"/>
    <mergeCell ref="KDF1:KDN1"/>
    <mergeCell ref="JZK1:JZS1"/>
    <mergeCell ref="JZT1:KAB1"/>
    <mergeCell ref="KAC1:KAK1"/>
    <mergeCell ref="KAL1:KAT1"/>
    <mergeCell ref="KAU1:KBC1"/>
    <mergeCell ref="KBD1:KBL1"/>
    <mergeCell ref="JXI1:JXQ1"/>
    <mergeCell ref="JXR1:JXZ1"/>
    <mergeCell ref="JYA1:JYI1"/>
    <mergeCell ref="JYJ1:JYR1"/>
    <mergeCell ref="JYS1:JZA1"/>
    <mergeCell ref="JZB1:JZJ1"/>
    <mergeCell ref="JVG1:JVO1"/>
    <mergeCell ref="JVP1:JVX1"/>
    <mergeCell ref="JVY1:JWG1"/>
    <mergeCell ref="JWH1:JWP1"/>
    <mergeCell ref="JWQ1:JWY1"/>
    <mergeCell ref="JWZ1:JXH1"/>
    <mergeCell ref="JTE1:JTM1"/>
    <mergeCell ref="JTN1:JTV1"/>
    <mergeCell ref="JTW1:JUE1"/>
    <mergeCell ref="JUF1:JUN1"/>
    <mergeCell ref="JUO1:JUW1"/>
    <mergeCell ref="JUX1:JVF1"/>
    <mergeCell ref="JRC1:JRK1"/>
    <mergeCell ref="JRL1:JRT1"/>
    <mergeCell ref="JRU1:JSC1"/>
    <mergeCell ref="JSD1:JSL1"/>
    <mergeCell ref="JSM1:JSU1"/>
    <mergeCell ref="JSV1:JTD1"/>
    <mergeCell ref="JPA1:JPI1"/>
    <mergeCell ref="JPJ1:JPR1"/>
    <mergeCell ref="JPS1:JQA1"/>
    <mergeCell ref="JQB1:JQJ1"/>
    <mergeCell ref="JQK1:JQS1"/>
    <mergeCell ref="JQT1:JRB1"/>
    <mergeCell ref="JMY1:JNG1"/>
    <mergeCell ref="JNH1:JNP1"/>
    <mergeCell ref="JNQ1:JNY1"/>
    <mergeCell ref="JNZ1:JOH1"/>
    <mergeCell ref="JOI1:JOQ1"/>
    <mergeCell ref="JOR1:JOZ1"/>
    <mergeCell ref="JKW1:JLE1"/>
    <mergeCell ref="JLF1:JLN1"/>
    <mergeCell ref="JLO1:JLW1"/>
    <mergeCell ref="JLX1:JMF1"/>
    <mergeCell ref="JMG1:JMO1"/>
    <mergeCell ref="JMP1:JMX1"/>
    <mergeCell ref="JIU1:JJC1"/>
    <mergeCell ref="JJD1:JJL1"/>
    <mergeCell ref="JJM1:JJU1"/>
    <mergeCell ref="JJV1:JKD1"/>
    <mergeCell ref="JKE1:JKM1"/>
    <mergeCell ref="JKN1:JKV1"/>
    <mergeCell ref="JGS1:JHA1"/>
    <mergeCell ref="JHB1:JHJ1"/>
    <mergeCell ref="JHK1:JHS1"/>
    <mergeCell ref="JHT1:JIB1"/>
    <mergeCell ref="JIC1:JIK1"/>
    <mergeCell ref="JIL1:JIT1"/>
    <mergeCell ref="JEQ1:JEY1"/>
    <mergeCell ref="JEZ1:JFH1"/>
    <mergeCell ref="JFI1:JFQ1"/>
    <mergeCell ref="JFR1:JFZ1"/>
    <mergeCell ref="JGA1:JGI1"/>
    <mergeCell ref="JGJ1:JGR1"/>
    <mergeCell ref="JCO1:JCW1"/>
    <mergeCell ref="JCX1:JDF1"/>
    <mergeCell ref="JDG1:JDO1"/>
    <mergeCell ref="JDP1:JDX1"/>
    <mergeCell ref="JDY1:JEG1"/>
    <mergeCell ref="JEH1:JEP1"/>
    <mergeCell ref="JAM1:JAU1"/>
    <mergeCell ref="JAV1:JBD1"/>
    <mergeCell ref="JBE1:JBM1"/>
    <mergeCell ref="JBN1:JBV1"/>
    <mergeCell ref="JBW1:JCE1"/>
    <mergeCell ref="JCF1:JCN1"/>
    <mergeCell ref="IYK1:IYS1"/>
    <mergeCell ref="IYT1:IZB1"/>
    <mergeCell ref="IZC1:IZK1"/>
    <mergeCell ref="IZL1:IZT1"/>
    <mergeCell ref="IZU1:JAC1"/>
    <mergeCell ref="JAD1:JAL1"/>
    <mergeCell ref="IWI1:IWQ1"/>
    <mergeCell ref="IWR1:IWZ1"/>
    <mergeCell ref="IXA1:IXI1"/>
    <mergeCell ref="IXJ1:IXR1"/>
    <mergeCell ref="IXS1:IYA1"/>
    <mergeCell ref="IYB1:IYJ1"/>
    <mergeCell ref="IUG1:IUO1"/>
    <mergeCell ref="IUP1:IUX1"/>
    <mergeCell ref="IUY1:IVG1"/>
    <mergeCell ref="IVH1:IVP1"/>
    <mergeCell ref="IVQ1:IVY1"/>
    <mergeCell ref="IVZ1:IWH1"/>
    <mergeCell ref="ISE1:ISM1"/>
    <mergeCell ref="ISN1:ISV1"/>
    <mergeCell ref="ISW1:ITE1"/>
    <mergeCell ref="ITF1:ITN1"/>
    <mergeCell ref="ITO1:ITW1"/>
    <mergeCell ref="ITX1:IUF1"/>
    <mergeCell ref="IQC1:IQK1"/>
    <mergeCell ref="IQL1:IQT1"/>
    <mergeCell ref="IQU1:IRC1"/>
    <mergeCell ref="IRD1:IRL1"/>
    <mergeCell ref="IRM1:IRU1"/>
    <mergeCell ref="IRV1:ISD1"/>
    <mergeCell ref="IOA1:IOI1"/>
    <mergeCell ref="IOJ1:IOR1"/>
    <mergeCell ref="IOS1:IPA1"/>
    <mergeCell ref="IPB1:IPJ1"/>
    <mergeCell ref="IPK1:IPS1"/>
    <mergeCell ref="IPT1:IQB1"/>
    <mergeCell ref="ILY1:IMG1"/>
    <mergeCell ref="IMH1:IMP1"/>
    <mergeCell ref="IMQ1:IMY1"/>
    <mergeCell ref="IMZ1:INH1"/>
    <mergeCell ref="INI1:INQ1"/>
    <mergeCell ref="INR1:INZ1"/>
    <mergeCell ref="IJW1:IKE1"/>
    <mergeCell ref="IKF1:IKN1"/>
    <mergeCell ref="IKO1:IKW1"/>
    <mergeCell ref="IKX1:ILF1"/>
    <mergeCell ref="ILG1:ILO1"/>
    <mergeCell ref="ILP1:ILX1"/>
    <mergeCell ref="IHU1:IIC1"/>
    <mergeCell ref="IID1:IIL1"/>
    <mergeCell ref="IIM1:IIU1"/>
    <mergeCell ref="IIV1:IJD1"/>
    <mergeCell ref="IJE1:IJM1"/>
    <mergeCell ref="IJN1:IJV1"/>
    <mergeCell ref="IFS1:IGA1"/>
    <mergeCell ref="IGB1:IGJ1"/>
    <mergeCell ref="IGK1:IGS1"/>
    <mergeCell ref="IGT1:IHB1"/>
    <mergeCell ref="IHC1:IHK1"/>
    <mergeCell ref="IHL1:IHT1"/>
    <mergeCell ref="IDQ1:IDY1"/>
    <mergeCell ref="IDZ1:IEH1"/>
    <mergeCell ref="IEI1:IEQ1"/>
    <mergeCell ref="IER1:IEZ1"/>
    <mergeCell ref="IFA1:IFI1"/>
    <mergeCell ref="IFJ1:IFR1"/>
    <mergeCell ref="IBO1:IBW1"/>
    <mergeCell ref="IBX1:ICF1"/>
    <mergeCell ref="ICG1:ICO1"/>
    <mergeCell ref="ICP1:ICX1"/>
    <mergeCell ref="ICY1:IDG1"/>
    <mergeCell ref="IDH1:IDP1"/>
    <mergeCell ref="HZM1:HZU1"/>
    <mergeCell ref="HZV1:IAD1"/>
    <mergeCell ref="IAE1:IAM1"/>
    <mergeCell ref="IAN1:IAV1"/>
    <mergeCell ref="IAW1:IBE1"/>
    <mergeCell ref="IBF1:IBN1"/>
    <mergeCell ref="HXK1:HXS1"/>
    <mergeCell ref="HXT1:HYB1"/>
    <mergeCell ref="HYC1:HYK1"/>
    <mergeCell ref="HYL1:HYT1"/>
    <mergeCell ref="HYU1:HZC1"/>
    <mergeCell ref="HZD1:HZL1"/>
    <mergeCell ref="HVI1:HVQ1"/>
    <mergeCell ref="HVR1:HVZ1"/>
    <mergeCell ref="HWA1:HWI1"/>
    <mergeCell ref="HWJ1:HWR1"/>
    <mergeCell ref="HWS1:HXA1"/>
    <mergeCell ref="HXB1:HXJ1"/>
    <mergeCell ref="HTG1:HTO1"/>
    <mergeCell ref="HTP1:HTX1"/>
    <mergeCell ref="HTY1:HUG1"/>
    <mergeCell ref="HUH1:HUP1"/>
    <mergeCell ref="HUQ1:HUY1"/>
    <mergeCell ref="HUZ1:HVH1"/>
    <mergeCell ref="HRE1:HRM1"/>
    <mergeCell ref="HRN1:HRV1"/>
    <mergeCell ref="HRW1:HSE1"/>
    <mergeCell ref="HSF1:HSN1"/>
    <mergeCell ref="HSO1:HSW1"/>
    <mergeCell ref="HSX1:HTF1"/>
    <mergeCell ref="HPC1:HPK1"/>
    <mergeCell ref="HPL1:HPT1"/>
    <mergeCell ref="HPU1:HQC1"/>
    <mergeCell ref="HQD1:HQL1"/>
    <mergeCell ref="HQM1:HQU1"/>
    <mergeCell ref="HQV1:HRD1"/>
    <mergeCell ref="HNA1:HNI1"/>
    <mergeCell ref="HNJ1:HNR1"/>
    <mergeCell ref="HNS1:HOA1"/>
    <mergeCell ref="HOB1:HOJ1"/>
    <mergeCell ref="HOK1:HOS1"/>
    <mergeCell ref="HOT1:HPB1"/>
    <mergeCell ref="HKY1:HLG1"/>
    <mergeCell ref="HLH1:HLP1"/>
    <mergeCell ref="HLQ1:HLY1"/>
    <mergeCell ref="HLZ1:HMH1"/>
    <mergeCell ref="HMI1:HMQ1"/>
    <mergeCell ref="HMR1:HMZ1"/>
    <mergeCell ref="HIW1:HJE1"/>
    <mergeCell ref="HJF1:HJN1"/>
    <mergeCell ref="HJO1:HJW1"/>
    <mergeCell ref="HJX1:HKF1"/>
    <mergeCell ref="HKG1:HKO1"/>
    <mergeCell ref="HKP1:HKX1"/>
    <mergeCell ref="HGU1:HHC1"/>
    <mergeCell ref="HHD1:HHL1"/>
    <mergeCell ref="HHM1:HHU1"/>
    <mergeCell ref="HHV1:HID1"/>
    <mergeCell ref="HIE1:HIM1"/>
    <mergeCell ref="HIN1:HIV1"/>
    <mergeCell ref="HES1:HFA1"/>
    <mergeCell ref="HFB1:HFJ1"/>
    <mergeCell ref="HFK1:HFS1"/>
    <mergeCell ref="HFT1:HGB1"/>
    <mergeCell ref="HGC1:HGK1"/>
    <mergeCell ref="HGL1:HGT1"/>
    <mergeCell ref="HCQ1:HCY1"/>
    <mergeCell ref="HCZ1:HDH1"/>
    <mergeCell ref="HDI1:HDQ1"/>
    <mergeCell ref="HDR1:HDZ1"/>
    <mergeCell ref="HEA1:HEI1"/>
    <mergeCell ref="HEJ1:HER1"/>
    <mergeCell ref="HAO1:HAW1"/>
    <mergeCell ref="HAX1:HBF1"/>
    <mergeCell ref="HBG1:HBO1"/>
    <mergeCell ref="HBP1:HBX1"/>
    <mergeCell ref="HBY1:HCG1"/>
    <mergeCell ref="HCH1:HCP1"/>
    <mergeCell ref="GYM1:GYU1"/>
    <mergeCell ref="GYV1:GZD1"/>
    <mergeCell ref="GZE1:GZM1"/>
    <mergeCell ref="GZN1:GZV1"/>
    <mergeCell ref="GZW1:HAE1"/>
    <mergeCell ref="HAF1:HAN1"/>
    <mergeCell ref="GWK1:GWS1"/>
    <mergeCell ref="GWT1:GXB1"/>
    <mergeCell ref="GXC1:GXK1"/>
    <mergeCell ref="GXL1:GXT1"/>
    <mergeCell ref="GXU1:GYC1"/>
    <mergeCell ref="GYD1:GYL1"/>
    <mergeCell ref="GUI1:GUQ1"/>
    <mergeCell ref="GUR1:GUZ1"/>
    <mergeCell ref="GVA1:GVI1"/>
    <mergeCell ref="GVJ1:GVR1"/>
    <mergeCell ref="GVS1:GWA1"/>
    <mergeCell ref="GWB1:GWJ1"/>
    <mergeCell ref="GSG1:GSO1"/>
    <mergeCell ref="GSP1:GSX1"/>
    <mergeCell ref="GSY1:GTG1"/>
    <mergeCell ref="GTH1:GTP1"/>
    <mergeCell ref="GTQ1:GTY1"/>
    <mergeCell ref="GTZ1:GUH1"/>
    <mergeCell ref="GQE1:GQM1"/>
    <mergeCell ref="GQN1:GQV1"/>
    <mergeCell ref="GQW1:GRE1"/>
    <mergeCell ref="GRF1:GRN1"/>
    <mergeCell ref="GRO1:GRW1"/>
    <mergeCell ref="GRX1:GSF1"/>
    <mergeCell ref="GOC1:GOK1"/>
    <mergeCell ref="GOL1:GOT1"/>
    <mergeCell ref="GOU1:GPC1"/>
    <mergeCell ref="GPD1:GPL1"/>
    <mergeCell ref="GPM1:GPU1"/>
    <mergeCell ref="GPV1:GQD1"/>
    <mergeCell ref="GMA1:GMI1"/>
    <mergeCell ref="GMJ1:GMR1"/>
    <mergeCell ref="GMS1:GNA1"/>
    <mergeCell ref="GNB1:GNJ1"/>
    <mergeCell ref="GNK1:GNS1"/>
    <mergeCell ref="GNT1:GOB1"/>
    <mergeCell ref="GJY1:GKG1"/>
    <mergeCell ref="GKH1:GKP1"/>
    <mergeCell ref="GKQ1:GKY1"/>
    <mergeCell ref="GKZ1:GLH1"/>
    <mergeCell ref="GLI1:GLQ1"/>
    <mergeCell ref="GLR1:GLZ1"/>
    <mergeCell ref="GHW1:GIE1"/>
    <mergeCell ref="GIF1:GIN1"/>
    <mergeCell ref="GIO1:GIW1"/>
    <mergeCell ref="GIX1:GJF1"/>
    <mergeCell ref="GJG1:GJO1"/>
    <mergeCell ref="GJP1:GJX1"/>
    <mergeCell ref="GFU1:GGC1"/>
    <mergeCell ref="GGD1:GGL1"/>
    <mergeCell ref="GGM1:GGU1"/>
    <mergeCell ref="GGV1:GHD1"/>
    <mergeCell ref="GHE1:GHM1"/>
    <mergeCell ref="GHN1:GHV1"/>
    <mergeCell ref="GDS1:GEA1"/>
    <mergeCell ref="GEB1:GEJ1"/>
    <mergeCell ref="GEK1:GES1"/>
    <mergeCell ref="GET1:GFB1"/>
    <mergeCell ref="GFC1:GFK1"/>
    <mergeCell ref="GFL1:GFT1"/>
    <mergeCell ref="GBQ1:GBY1"/>
    <mergeCell ref="GBZ1:GCH1"/>
    <mergeCell ref="GCI1:GCQ1"/>
    <mergeCell ref="GCR1:GCZ1"/>
    <mergeCell ref="GDA1:GDI1"/>
    <mergeCell ref="GDJ1:GDR1"/>
    <mergeCell ref="FZO1:FZW1"/>
    <mergeCell ref="FZX1:GAF1"/>
    <mergeCell ref="GAG1:GAO1"/>
    <mergeCell ref="GAP1:GAX1"/>
    <mergeCell ref="GAY1:GBG1"/>
    <mergeCell ref="GBH1:GBP1"/>
    <mergeCell ref="FXM1:FXU1"/>
    <mergeCell ref="FXV1:FYD1"/>
    <mergeCell ref="FYE1:FYM1"/>
    <mergeCell ref="FYN1:FYV1"/>
    <mergeCell ref="FYW1:FZE1"/>
    <mergeCell ref="FZF1:FZN1"/>
    <mergeCell ref="FVK1:FVS1"/>
    <mergeCell ref="FVT1:FWB1"/>
    <mergeCell ref="FWC1:FWK1"/>
    <mergeCell ref="FWL1:FWT1"/>
    <mergeCell ref="FWU1:FXC1"/>
    <mergeCell ref="FXD1:FXL1"/>
    <mergeCell ref="FTI1:FTQ1"/>
    <mergeCell ref="FTR1:FTZ1"/>
    <mergeCell ref="FUA1:FUI1"/>
    <mergeCell ref="FUJ1:FUR1"/>
    <mergeCell ref="FUS1:FVA1"/>
    <mergeCell ref="FVB1:FVJ1"/>
    <mergeCell ref="FRG1:FRO1"/>
    <mergeCell ref="FRP1:FRX1"/>
    <mergeCell ref="FRY1:FSG1"/>
    <mergeCell ref="FSH1:FSP1"/>
    <mergeCell ref="FSQ1:FSY1"/>
    <mergeCell ref="FSZ1:FTH1"/>
    <mergeCell ref="FPE1:FPM1"/>
    <mergeCell ref="FPN1:FPV1"/>
    <mergeCell ref="FPW1:FQE1"/>
    <mergeCell ref="FQF1:FQN1"/>
    <mergeCell ref="FQO1:FQW1"/>
    <mergeCell ref="FQX1:FRF1"/>
    <mergeCell ref="FNC1:FNK1"/>
    <mergeCell ref="FNL1:FNT1"/>
    <mergeCell ref="FNU1:FOC1"/>
    <mergeCell ref="FOD1:FOL1"/>
    <mergeCell ref="FOM1:FOU1"/>
    <mergeCell ref="FOV1:FPD1"/>
    <mergeCell ref="FLA1:FLI1"/>
    <mergeCell ref="FLJ1:FLR1"/>
    <mergeCell ref="FLS1:FMA1"/>
    <mergeCell ref="FMB1:FMJ1"/>
    <mergeCell ref="FMK1:FMS1"/>
    <mergeCell ref="FMT1:FNB1"/>
    <mergeCell ref="FIY1:FJG1"/>
    <mergeCell ref="FJH1:FJP1"/>
    <mergeCell ref="FJQ1:FJY1"/>
    <mergeCell ref="FJZ1:FKH1"/>
    <mergeCell ref="FKI1:FKQ1"/>
    <mergeCell ref="FKR1:FKZ1"/>
    <mergeCell ref="FGW1:FHE1"/>
    <mergeCell ref="FHF1:FHN1"/>
    <mergeCell ref="FHO1:FHW1"/>
    <mergeCell ref="FHX1:FIF1"/>
    <mergeCell ref="FIG1:FIO1"/>
    <mergeCell ref="FIP1:FIX1"/>
    <mergeCell ref="FEU1:FFC1"/>
    <mergeCell ref="FFD1:FFL1"/>
    <mergeCell ref="FFM1:FFU1"/>
    <mergeCell ref="FFV1:FGD1"/>
    <mergeCell ref="FGE1:FGM1"/>
    <mergeCell ref="FGN1:FGV1"/>
    <mergeCell ref="FCS1:FDA1"/>
    <mergeCell ref="FDB1:FDJ1"/>
    <mergeCell ref="FDK1:FDS1"/>
    <mergeCell ref="FDT1:FEB1"/>
    <mergeCell ref="FEC1:FEK1"/>
    <mergeCell ref="FEL1:FET1"/>
    <mergeCell ref="FAQ1:FAY1"/>
    <mergeCell ref="FAZ1:FBH1"/>
    <mergeCell ref="FBI1:FBQ1"/>
    <mergeCell ref="FBR1:FBZ1"/>
    <mergeCell ref="FCA1:FCI1"/>
    <mergeCell ref="FCJ1:FCR1"/>
    <mergeCell ref="EYO1:EYW1"/>
    <mergeCell ref="EYX1:EZF1"/>
    <mergeCell ref="EZG1:EZO1"/>
    <mergeCell ref="EZP1:EZX1"/>
    <mergeCell ref="EZY1:FAG1"/>
    <mergeCell ref="FAH1:FAP1"/>
    <mergeCell ref="EWM1:EWU1"/>
    <mergeCell ref="EWV1:EXD1"/>
    <mergeCell ref="EXE1:EXM1"/>
    <mergeCell ref="EXN1:EXV1"/>
    <mergeCell ref="EXW1:EYE1"/>
    <mergeCell ref="EYF1:EYN1"/>
    <mergeCell ref="EUK1:EUS1"/>
    <mergeCell ref="EUT1:EVB1"/>
    <mergeCell ref="EVC1:EVK1"/>
    <mergeCell ref="EVL1:EVT1"/>
    <mergeCell ref="EVU1:EWC1"/>
    <mergeCell ref="EWD1:EWL1"/>
    <mergeCell ref="ESI1:ESQ1"/>
    <mergeCell ref="ESR1:ESZ1"/>
    <mergeCell ref="ETA1:ETI1"/>
    <mergeCell ref="ETJ1:ETR1"/>
    <mergeCell ref="ETS1:EUA1"/>
    <mergeCell ref="EUB1:EUJ1"/>
    <mergeCell ref="EQG1:EQO1"/>
    <mergeCell ref="EQP1:EQX1"/>
    <mergeCell ref="EQY1:ERG1"/>
    <mergeCell ref="ERH1:ERP1"/>
    <mergeCell ref="ERQ1:ERY1"/>
    <mergeCell ref="ERZ1:ESH1"/>
    <mergeCell ref="EOE1:EOM1"/>
    <mergeCell ref="EON1:EOV1"/>
    <mergeCell ref="EOW1:EPE1"/>
    <mergeCell ref="EPF1:EPN1"/>
    <mergeCell ref="EPO1:EPW1"/>
    <mergeCell ref="EPX1:EQF1"/>
    <mergeCell ref="EMC1:EMK1"/>
    <mergeCell ref="EML1:EMT1"/>
    <mergeCell ref="EMU1:ENC1"/>
    <mergeCell ref="END1:ENL1"/>
    <mergeCell ref="ENM1:ENU1"/>
    <mergeCell ref="ENV1:EOD1"/>
    <mergeCell ref="EKA1:EKI1"/>
    <mergeCell ref="EKJ1:EKR1"/>
    <mergeCell ref="EKS1:ELA1"/>
    <mergeCell ref="ELB1:ELJ1"/>
    <mergeCell ref="ELK1:ELS1"/>
    <mergeCell ref="ELT1:EMB1"/>
    <mergeCell ref="EHY1:EIG1"/>
    <mergeCell ref="EIH1:EIP1"/>
    <mergeCell ref="EIQ1:EIY1"/>
    <mergeCell ref="EIZ1:EJH1"/>
    <mergeCell ref="EJI1:EJQ1"/>
    <mergeCell ref="EJR1:EJZ1"/>
    <mergeCell ref="EFW1:EGE1"/>
    <mergeCell ref="EGF1:EGN1"/>
    <mergeCell ref="EGO1:EGW1"/>
    <mergeCell ref="EGX1:EHF1"/>
    <mergeCell ref="EHG1:EHO1"/>
    <mergeCell ref="EHP1:EHX1"/>
    <mergeCell ref="EDU1:EEC1"/>
    <mergeCell ref="EED1:EEL1"/>
    <mergeCell ref="EEM1:EEU1"/>
    <mergeCell ref="EEV1:EFD1"/>
    <mergeCell ref="EFE1:EFM1"/>
    <mergeCell ref="EFN1:EFV1"/>
    <mergeCell ref="EBS1:ECA1"/>
    <mergeCell ref="ECB1:ECJ1"/>
    <mergeCell ref="ECK1:ECS1"/>
    <mergeCell ref="ECT1:EDB1"/>
    <mergeCell ref="EDC1:EDK1"/>
    <mergeCell ref="EDL1:EDT1"/>
    <mergeCell ref="DZQ1:DZY1"/>
    <mergeCell ref="DZZ1:EAH1"/>
    <mergeCell ref="EAI1:EAQ1"/>
    <mergeCell ref="EAR1:EAZ1"/>
    <mergeCell ref="EBA1:EBI1"/>
    <mergeCell ref="EBJ1:EBR1"/>
    <mergeCell ref="DXO1:DXW1"/>
    <mergeCell ref="DXX1:DYF1"/>
    <mergeCell ref="DYG1:DYO1"/>
    <mergeCell ref="DYP1:DYX1"/>
    <mergeCell ref="DYY1:DZG1"/>
    <mergeCell ref="DZH1:DZP1"/>
    <mergeCell ref="DVM1:DVU1"/>
    <mergeCell ref="DVV1:DWD1"/>
    <mergeCell ref="DWE1:DWM1"/>
    <mergeCell ref="DWN1:DWV1"/>
    <mergeCell ref="DWW1:DXE1"/>
    <mergeCell ref="DXF1:DXN1"/>
    <mergeCell ref="DTK1:DTS1"/>
    <mergeCell ref="DTT1:DUB1"/>
    <mergeCell ref="DUC1:DUK1"/>
    <mergeCell ref="DUL1:DUT1"/>
    <mergeCell ref="DUU1:DVC1"/>
    <mergeCell ref="DVD1:DVL1"/>
    <mergeCell ref="DRI1:DRQ1"/>
    <mergeCell ref="DRR1:DRZ1"/>
    <mergeCell ref="DSA1:DSI1"/>
    <mergeCell ref="DSJ1:DSR1"/>
    <mergeCell ref="DSS1:DTA1"/>
    <mergeCell ref="DTB1:DTJ1"/>
    <mergeCell ref="DPG1:DPO1"/>
    <mergeCell ref="DPP1:DPX1"/>
    <mergeCell ref="DPY1:DQG1"/>
    <mergeCell ref="DQH1:DQP1"/>
    <mergeCell ref="DQQ1:DQY1"/>
    <mergeCell ref="DQZ1:DRH1"/>
    <mergeCell ref="DNE1:DNM1"/>
    <mergeCell ref="DNN1:DNV1"/>
    <mergeCell ref="DNW1:DOE1"/>
    <mergeCell ref="DOF1:DON1"/>
    <mergeCell ref="DOO1:DOW1"/>
    <mergeCell ref="DOX1:DPF1"/>
    <mergeCell ref="DLC1:DLK1"/>
    <mergeCell ref="DLL1:DLT1"/>
    <mergeCell ref="DLU1:DMC1"/>
    <mergeCell ref="DMD1:DML1"/>
    <mergeCell ref="DMM1:DMU1"/>
    <mergeCell ref="DMV1:DND1"/>
    <mergeCell ref="DJA1:DJI1"/>
    <mergeCell ref="DJJ1:DJR1"/>
    <mergeCell ref="DJS1:DKA1"/>
    <mergeCell ref="DKB1:DKJ1"/>
    <mergeCell ref="DKK1:DKS1"/>
    <mergeCell ref="DKT1:DLB1"/>
    <mergeCell ref="DGY1:DHG1"/>
    <mergeCell ref="DHH1:DHP1"/>
    <mergeCell ref="DHQ1:DHY1"/>
    <mergeCell ref="DHZ1:DIH1"/>
    <mergeCell ref="DII1:DIQ1"/>
    <mergeCell ref="DIR1:DIZ1"/>
    <mergeCell ref="DEW1:DFE1"/>
    <mergeCell ref="DFF1:DFN1"/>
    <mergeCell ref="DFO1:DFW1"/>
    <mergeCell ref="DFX1:DGF1"/>
    <mergeCell ref="DGG1:DGO1"/>
    <mergeCell ref="DGP1:DGX1"/>
    <mergeCell ref="DCU1:DDC1"/>
    <mergeCell ref="DDD1:DDL1"/>
    <mergeCell ref="DDM1:DDU1"/>
    <mergeCell ref="DDV1:DED1"/>
    <mergeCell ref="DEE1:DEM1"/>
    <mergeCell ref="DEN1:DEV1"/>
    <mergeCell ref="DAS1:DBA1"/>
    <mergeCell ref="DBB1:DBJ1"/>
    <mergeCell ref="DBK1:DBS1"/>
    <mergeCell ref="DBT1:DCB1"/>
    <mergeCell ref="DCC1:DCK1"/>
    <mergeCell ref="DCL1:DCT1"/>
    <mergeCell ref="CYQ1:CYY1"/>
    <mergeCell ref="CYZ1:CZH1"/>
    <mergeCell ref="CZI1:CZQ1"/>
    <mergeCell ref="CZR1:CZZ1"/>
    <mergeCell ref="DAA1:DAI1"/>
    <mergeCell ref="DAJ1:DAR1"/>
    <mergeCell ref="CWO1:CWW1"/>
    <mergeCell ref="CWX1:CXF1"/>
    <mergeCell ref="CXG1:CXO1"/>
    <mergeCell ref="CXP1:CXX1"/>
    <mergeCell ref="CXY1:CYG1"/>
    <mergeCell ref="CYH1:CYP1"/>
    <mergeCell ref="CUM1:CUU1"/>
    <mergeCell ref="CUV1:CVD1"/>
    <mergeCell ref="CVE1:CVM1"/>
    <mergeCell ref="CVN1:CVV1"/>
    <mergeCell ref="CVW1:CWE1"/>
    <mergeCell ref="CWF1:CWN1"/>
    <mergeCell ref="CSK1:CSS1"/>
    <mergeCell ref="CST1:CTB1"/>
    <mergeCell ref="CTC1:CTK1"/>
    <mergeCell ref="CTL1:CTT1"/>
    <mergeCell ref="CTU1:CUC1"/>
    <mergeCell ref="CUD1:CUL1"/>
    <mergeCell ref="CQI1:CQQ1"/>
    <mergeCell ref="CQR1:CQZ1"/>
    <mergeCell ref="CRA1:CRI1"/>
    <mergeCell ref="CRJ1:CRR1"/>
    <mergeCell ref="CRS1:CSA1"/>
    <mergeCell ref="CSB1:CSJ1"/>
    <mergeCell ref="COG1:COO1"/>
    <mergeCell ref="COP1:COX1"/>
    <mergeCell ref="COY1:CPG1"/>
    <mergeCell ref="CPH1:CPP1"/>
    <mergeCell ref="CPQ1:CPY1"/>
    <mergeCell ref="CPZ1:CQH1"/>
    <mergeCell ref="CME1:CMM1"/>
    <mergeCell ref="CMN1:CMV1"/>
    <mergeCell ref="CMW1:CNE1"/>
    <mergeCell ref="CNF1:CNN1"/>
    <mergeCell ref="CNO1:CNW1"/>
    <mergeCell ref="CNX1:COF1"/>
    <mergeCell ref="CKC1:CKK1"/>
    <mergeCell ref="CKL1:CKT1"/>
    <mergeCell ref="CKU1:CLC1"/>
    <mergeCell ref="CLD1:CLL1"/>
    <mergeCell ref="CLM1:CLU1"/>
    <mergeCell ref="CLV1:CMD1"/>
    <mergeCell ref="CIA1:CII1"/>
    <mergeCell ref="CIJ1:CIR1"/>
    <mergeCell ref="CIS1:CJA1"/>
    <mergeCell ref="CJB1:CJJ1"/>
    <mergeCell ref="CJK1:CJS1"/>
    <mergeCell ref="CJT1:CKB1"/>
    <mergeCell ref="CFY1:CGG1"/>
    <mergeCell ref="CGH1:CGP1"/>
    <mergeCell ref="CGQ1:CGY1"/>
    <mergeCell ref="CGZ1:CHH1"/>
    <mergeCell ref="CHI1:CHQ1"/>
    <mergeCell ref="CHR1:CHZ1"/>
    <mergeCell ref="CDW1:CEE1"/>
    <mergeCell ref="CEF1:CEN1"/>
    <mergeCell ref="CEO1:CEW1"/>
    <mergeCell ref="CEX1:CFF1"/>
    <mergeCell ref="CFG1:CFO1"/>
    <mergeCell ref="CFP1:CFX1"/>
    <mergeCell ref="CBU1:CCC1"/>
    <mergeCell ref="CCD1:CCL1"/>
    <mergeCell ref="CCM1:CCU1"/>
    <mergeCell ref="CCV1:CDD1"/>
    <mergeCell ref="CDE1:CDM1"/>
    <mergeCell ref="CDN1:CDV1"/>
    <mergeCell ref="BZS1:CAA1"/>
    <mergeCell ref="CAB1:CAJ1"/>
    <mergeCell ref="CAK1:CAS1"/>
    <mergeCell ref="CAT1:CBB1"/>
    <mergeCell ref="CBC1:CBK1"/>
    <mergeCell ref="CBL1:CBT1"/>
    <mergeCell ref="BXQ1:BXY1"/>
    <mergeCell ref="BXZ1:BYH1"/>
    <mergeCell ref="BYI1:BYQ1"/>
    <mergeCell ref="BYR1:BYZ1"/>
    <mergeCell ref="BZA1:BZI1"/>
    <mergeCell ref="BZJ1:BZR1"/>
    <mergeCell ref="BVO1:BVW1"/>
    <mergeCell ref="BVX1:BWF1"/>
    <mergeCell ref="BWG1:BWO1"/>
    <mergeCell ref="BWP1:BWX1"/>
    <mergeCell ref="BWY1:BXG1"/>
    <mergeCell ref="BXH1:BXP1"/>
    <mergeCell ref="BTM1:BTU1"/>
    <mergeCell ref="BTV1:BUD1"/>
    <mergeCell ref="BUE1:BUM1"/>
    <mergeCell ref="BUN1:BUV1"/>
    <mergeCell ref="BUW1:BVE1"/>
    <mergeCell ref="BVF1:BVN1"/>
    <mergeCell ref="BRK1:BRS1"/>
    <mergeCell ref="BRT1:BSB1"/>
    <mergeCell ref="BSC1:BSK1"/>
    <mergeCell ref="BSL1:BST1"/>
    <mergeCell ref="BSU1:BTC1"/>
    <mergeCell ref="BTD1:BTL1"/>
    <mergeCell ref="BPI1:BPQ1"/>
    <mergeCell ref="BPR1:BPZ1"/>
    <mergeCell ref="BQA1:BQI1"/>
    <mergeCell ref="BQJ1:BQR1"/>
    <mergeCell ref="BQS1:BRA1"/>
    <mergeCell ref="BRB1:BRJ1"/>
    <mergeCell ref="BNG1:BNO1"/>
    <mergeCell ref="BNP1:BNX1"/>
    <mergeCell ref="BNY1:BOG1"/>
    <mergeCell ref="BOH1:BOP1"/>
    <mergeCell ref="BOQ1:BOY1"/>
    <mergeCell ref="BOZ1:BPH1"/>
    <mergeCell ref="BLE1:BLM1"/>
    <mergeCell ref="BLN1:BLV1"/>
    <mergeCell ref="BLW1:BME1"/>
    <mergeCell ref="BMF1:BMN1"/>
    <mergeCell ref="BMO1:BMW1"/>
    <mergeCell ref="BMX1:BNF1"/>
    <mergeCell ref="BJC1:BJK1"/>
    <mergeCell ref="BJL1:BJT1"/>
    <mergeCell ref="BJU1:BKC1"/>
    <mergeCell ref="BKD1:BKL1"/>
    <mergeCell ref="BKM1:BKU1"/>
    <mergeCell ref="BKV1:BLD1"/>
    <mergeCell ref="BHA1:BHI1"/>
    <mergeCell ref="BHJ1:BHR1"/>
    <mergeCell ref="BHS1:BIA1"/>
    <mergeCell ref="BIB1:BIJ1"/>
    <mergeCell ref="BIK1:BIS1"/>
    <mergeCell ref="BIT1:BJB1"/>
    <mergeCell ref="BEY1:BFG1"/>
    <mergeCell ref="BFH1:BFP1"/>
    <mergeCell ref="BFQ1:BFY1"/>
    <mergeCell ref="BFZ1:BGH1"/>
    <mergeCell ref="BGI1:BGQ1"/>
    <mergeCell ref="BGR1:BGZ1"/>
    <mergeCell ref="BCW1:BDE1"/>
    <mergeCell ref="BDF1:BDN1"/>
    <mergeCell ref="BDO1:BDW1"/>
    <mergeCell ref="BDX1:BEF1"/>
    <mergeCell ref="BEG1:BEO1"/>
    <mergeCell ref="BEP1:BEX1"/>
    <mergeCell ref="BAU1:BBC1"/>
    <mergeCell ref="BBD1:BBL1"/>
    <mergeCell ref="BBM1:BBU1"/>
    <mergeCell ref="BBV1:BCD1"/>
    <mergeCell ref="BCE1:BCM1"/>
    <mergeCell ref="BCN1:BCV1"/>
    <mergeCell ref="AYS1:AZA1"/>
    <mergeCell ref="AZB1:AZJ1"/>
    <mergeCell ref="AZK1:AZS1"/>
    <mergeCell ref="AZT1:BAB1"/>
    <mergeCell ref="BAC1:BAK1"/>
    <mergeCell ref="BAL1:BAT1"/>
    <mergeCell ref="AWQ1:AWY1"/>
    <mergeCell ref="AWZ1:AXH1"/>
    <mergeCell ref="AXI1:AXQ1"/>
    <mergeCell ref="AXR1:AXZ1"/>
    <mergeCell ref="AYA1:AYI1"/>
    <mergeCell ref="AYJ1:AYR1"/>
    <mergeCell ref="AUO1:AUW1"/>
    <mergeCell ref="AUX1:AVF1"/>
    <mergeCell ref="AVG1:AVO1"/>
    <mergeCell ref="AVP1:AVX1"/>
    <mergeCell ref="AVY1:AWG1"/>
    <mergeCell ref="AWH1:AWP1"/>
    <mergeCell ref="ASM1:ASU1"/>
    <mergeCell ref="ASV1:ATD1"/>
    <mergeCell ref="ATE1:ATM1"/>
    <mergeCell ref="ATN1:ATV1"/>
    <mergeCell ref="ATW1:AUE1"/>
    <mergeCell ref="AUF1:AUN1"/>
    <mergeCell ref="AQK1:AQS1"/>
    <mergeCell ref="AQT1:ARB1"/>
    <mergeCell ref="ARC1:ARK1"/>
    <mergeCell ref="ARL1:ART1"/>
    <mergeCell ref="ARU1:ASC1"/>
    <mergeCell ref="ASD1:ASL1"/>
    <mergeCell ref="AOI1:AOQ1"/>
    <mergeCell ref="AOR1:AOZ1"/>
    <mergeCell ref="APA1:API1"/>
    <mergeCell ref="APJ1:APR1"/>
    <mergeCell ref="APS1:AQA1"/>
    <mergeCell ref="AQB1:AQJ1"/>
    <mergeCell ref="AMG1:AMO1"/>
    <mergeCell ref="AMP1:AMX1"/>
    <mergeCell ref="AMY1:ANG1"/>
    <mergeCell ref="ANH1:ANP1"/>
    <mergeCell ref="ANQ1:ANY1"/>
    <mergeCell ref="ANZ1:AOH1"/>
    <mergeCell ref="AKE1:AKM1"/>
    <mergeCell ref="AKN1:AKV1"/>
    <mergeCell ref="AKW1:ALE1"/>
    <mergeCell ref="ALF1:ALN1"/>
    <mergeCell ref="ALO1:ALW1"/>
    <mergeCell ref="ALX1:AMF1"/>
    <mergeCell ref="AIC1:AIK1"/>
    <mergeCell ref="AIL1:AIT1"/>
    <mergeCell ref="AIU1:AJC1"/>
    <mergeCell ref="AJD1:AJL1"/>
    <mergeCell ref="AJM1:AJU1"/>
    <mergeCell ref="AJV1:AKD1"/>
    <mergeCell ref="AGA1:AGI1"/>
    <mergeCell ref="AGJ1:AGR1"/>
    <mergeCell ref="AGS1:AHA1"/>
    <mergeCell ref="AHB1:AHJ1"/>
    <mergeCell ref="AHK1:AHS1"/>
    <mergeCell ref="AHT1:AIB1"/>
    <mergeCell ref="ADY1:AEG1"/>
    <mergeCell ref="AEH1:AEP1"/>
    <mergeCell ref="AEQ1:AEY1"/>
    <mergeCell ref="AEZ1:AFH1"/>
    <mergeCell ref="AFI1:AFQ1"/>
    <mergeCell ref="AFR1:AFZ1"/>
    <mergeCell ref="ABW1:ACE1"/>
    <mergeCell ref="ACF1:ACN1"/>
    <mergeCell ref="ACO1:ACW1"/>
    <mergeCell ref="ACX1:ADF1"/>
    <mergeCell ref="ADG1:ADO1"/>
    <mergeCell ref="ADP1:ADX1"/>
    <mergeCell ref="ZU1:AAC1"/>
    <mergeCell ref="AAD1:AAL1"/>
    <mergeCell ref="AAM1:AAU1"/>
    <mergeCell ref="AAV1:ABD1"/>
    <mergeCell ref="ABE1:ABM1"/>
    <mergeCell ref="ABN1:ABV1"/>
    <mergeCell ref="XS1:YA1"/>
    <mergeCell ref="YB1:YJ1"/>
    <mergeCell ref="YK1:YS1"/>
    <mergeCell ref="YT1:ZB1"/>
    <mergeCell ref="ZC1:ZK1"/>
    <mergeCell ref="ZL1:ZT1"/>
    <mergeCell ref="VQ1:VY1"/>
    <mergeCell ref="VZ1:WH1"/>
    <mergeCell ref="WI1:WQ1"/>
    <mergeCell ref="WR1:WZ1"/>
    <mergeCell ref="XA1:XI1"/>
    <mergeCell ref="XJ1:XR1"/>
    <mergeCell ref="TO1:TW1"/>
    <mergeCell ref="TX1:UF1"/>
    <mergeCell ref="UG1:UO1"/>
    <mergeCell ref="UP1:UX1"/>
    <mergeCell ref="UY1:VG1"/>
    <mergeCell ref="VH1:VP1"/>
    <mergeCell ref="RM1:RU1"/>
    <mergeCell ref="RV1:SD1"/>
    <mergeCell ref="SE1:SM1"/>
    <mergeCell ref="SN1:SV1"/>
    <mergeCell ref="SW1:TE1"/>
    <mergeCell ref="TF1:TN1"/>
    <mergeCell ref="PK1:PS1"/>
    <mergeCell ref="PT1:QB1"/>
    <mergeCell ref="QC1:QK1"/>
    <mergeCell ref="QL1:QT1"/>
    <mergeCell ref="QU1:RC1"/>
    <mergeCell ref="RD1:RL1"/>
    <mergeCell ref="NI1:NQ1"/>
    <mergeCell ref="NR1:NZ1"/>
    <mergeCell ref="OA1:OI1"/>
    <mergeCell ref="OJ1:OR1"/>
    <mergeCell ref="OS1:PA1"/>
    <mergeCell ref="PB1:PJ1"/>
    <mergeCell ref="LG1:LO1"/>
    <mergeCell ref="LP1:LX1"/>
    <mergeCell ref="LY1:MG1"/>
    <mergeCell ref="MH1:MP1"/>
    <mergeCell ref="MQ1:MY1"/>
    <mergeCell ref="MZ1:NH1"/>
    <mergeCell ref="JE1:JM1"/>
    <mergeCell ref="JN1:JV1"/>
    <mergeCell ref="JW1:KE1"/>
    <mergeCell ref="KF1:KN1"/>
    <mergeCell ref="KO1:KW1"/>
    <mergeCell ref="KX1:LF1"/>
    <mergeCell ref="HC1:HK1"/>
    <mergeCell ref="HL1:HT1"/>
    <mergeCell ref="HU1:IC1"/>
    <mergeCell ref="ID1:IL1"/>
    <mergeCell ref="IM1:IU1"/>
    <mergeCell ref="IV1:JD1"/>
    <mergeCell ref="A1:I1"/>
    <mergeCell ref="J1:L1"/>
    <mergeCell ref="M1:U1"/>
    <mergeCell ref="V1:AD1"/>
    <mergeCell ref="AE1:AM1"/>
    <mergeCell ref="AN1:AV1"/>
    <mergeCell ref="FA1:FI1"/>
    <mergeCell ref="FJ1:FR1"/>
    <mergeCell ref="FS1:GA1"/>
    <mergeCell ref="GB1:GJ1"/>
    <mergeCell ref="GK1:GS1"/>
    <mergeCell ref="GT1:HB1"/>
    <mergeCell ref="CY1:DG1"/>
    <mergeCell ref="DH1:DP1"/>
    <mergeCell ref="DQ1:DY1"/>
    <mergeCell ref="DZ1:EH1"/>
    <mergeCell ref="EI1:EQ1"/>
    <mergeCell ref="ER1:EZ1"/>
    <mergeCell ref="AW1:BE1"/>
    <mergeCell ref="BF1:BN1"/>
    <mergeCell ref="BO1:BW1"/>
    <mergeCell ref="BX1:CF1"/>
    <mergeCell ref="CG1:CO1"/>
    <mergeCell ref="CP1:CX1"/>
  </mergeCells>
  <phoneticPr fontId="3" type="noConversion"/>
  <dataValidations count="2">
    <dataValidation type="list" allowBlank="1" showInputMessage="1" showErrorMessage="1" sqref="JL2626:JM2715 I5201 I5197 I5178 I5174 I5168 I5166 I3518:I3562 I2716:I3490 H5198:H5200 H5179:H5196 H5175:H5177 H5169:H5173 H5167 H3563:H5165 H8:H3517 I298:I329 I8:I80 I331:I1157 I2573:I2625 H5202:H5227 I89:I212" xr:uid="{A39AD8AE-2B23-403E-835B-18BBEB9170A5}">
      <formula1>#REF!</formula1>
    </dataValidation>
    <dataValidation type="list" allowBlank="1" showInputMessage="1" showErrorMessage="1" sqref="I5202:I5227 H1154:H1155 H3518:H3562 H5201 I213:I297 I3563:I3685 H1133 H1139 H1144 H1148 H1151 I1156:I2572 H5166 H5168 H5174 H5178 H5197 I1129:I1132 I1134:I1138 I1140:I1143 I1145:I1147 I1149:I1150 I1152:I1153 I3491:I3517 I5157:I5165 I5167 I5169:I5173 I5175:I5177 I5179:I5196 I5198:I5200" xr:uid="{5B7B0AB9-CE81-426D-8239-C59A5FFF8FAC}">
      <formula1>#REF!</formula1>
    </dataValidation>
  </dataValidations>
  <printOptions horizontalCentered="1"/>
  <pageMargins left="0.15748031496062992" right="0.15748031496062992" top="0.15748031496062992" bottom="0.35433070866141736" header="0.19685039370078741" footer="0.15748031496062992"/>
  <pageSetup paperSize="9" scale="76" fitToHeight="0" pageOrder="overThenDown" orientation="landscape" r:id="rId1"/>
  <headerFooter alignWithMargins="0">
    <oddHeader xml:space="preserve">&amp;L
</oddHeader>
    <oddFooter>&amp;C&amp;11第 &amp;P 頁，共 &amp;N 頁</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民團2</vt:lpstr>
      <vt:lpstr>民團2!Print_Area</vt:lpstr>
      <vt:lpstr>民團2!Print_Titles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dbas2024199@outlook.com</dc:creator>
  <cp:lastModifiedBy>dbas2024199@outlook.com</cp:lastModifiedBy>
  <cp:lastPrinted>2026-10-15T02:56:27Z</cp:lastPrinted>
  <dcterms:created xsi:type="dcterms:W3CDTF">2026-06-17T10:07:57Z</dcterms:created>
  <dcterms:modified xsi:type="dcterms:W3CDTF">2026-10-20T01:01:36Z</dcterms:modified>
</cp:coreProperties>
</file>