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 yWindow="828" windowWidth="6156" windowHeight="5856"/>
  </bookViews>
  <sheets>
    <sheet name="民間5" sheetId="54" r:id="rId1"/>
  </sheets>
  <definedNames>
    <definedName name="_xlnm._FilterDatabase" localSheetId="0" hidden="1">民間5!$A$4:$I$1196</definedName>
    <definedName name="_xlnm.Print_Area" localSheetId="0">民間5!$A$1:$I$1194</definedName>
    <definedName name="_xlnm.Print_Titles" localSheetId="0">民間5!$1:$5</definedName>
  </definedNames>
  <calcPr calcId="145621"/>
</workbook>
</file>

<file path=xl/calcChain.xml><?xml version="1.0" encoding="utf-8"?>
<calcChain xmlns="http://schemas.openxmlformats.org/spreadsheetml/2006/main">
  <c r="E892" i="54" l="1"/>
  <c r="E881" i="54"/>
  <c r="E877" i="54"/>
  <c r="E876" i="54"/>
  <c r="E870" i="54"/>
  <c r="E865" i="54"/>
  <c r="E864" i="54"/>
</calcChain>
</file>

<file path=xl/sharedStrings.xml><?xml version="1.0" encoding="utf-8"?>
<sst xmlns="http://schemas.openxmlformats.org/spreadsheetml/2006/main" count="7172" uniqueCount="1855">
  <si>
    <t>單位：千元</t>
    <phoneticPr fontId="10" type="noConversion"/>
  </si>
  <si>
    <t>ˇ</t>
  </si>
  <si>
    <t>無</t>
    <phoneticPr fontId="10" type="noConversion"/>
  </si>
  <si>
    <t>註：本表主辦機關為行政院主計總處。</t>
    <phoneticPr fontId="10" type="noConversion"/>
  </si>
  <si>
    <t>否</t>
    <phoneticPr fontId="10" type="noConversion"/>
  </si>
  <si>
    <t>是</t>
    <phoneticPr fontId="10" type="noConversion"/>
  </si>
  <si>
    <t>是否為除外規定
之民間團體</t>
    <phoneticPr fontId="10" type="noConversion"/>
  </si>
  <si>
    <t>處理方式
(如未涉及採購則毋須填列，如採公開招標，請填列得標廠商)</t>
    <phoneticPr fontId="10" type="noConversion"/>
  </si>
  <si>
    <t>有無涉及財物或勞務採購</t>
  </si>
  <si>
    <t>累計撥付金額</t>
    <phoneticPr fontId="10" type="noConversion"/>
  </si>
  <si>
    <t>主辦機關</t>
    <phoneticPr fontId="10" type="noConversion"/>
  </si>
  <si>
    <t>補助事項或用途</t>
    <phoneticPr fontId="10" type="noConversion"/>
  </si>
  <si>
    <t>工作計畫
科目名稱</t>
    <phoneticPr fontId="10" type="noConversion"/>
  </si>
  <si>
    <t xml:space="preserve">    (本表為半年報)</t>
    <phoneticPr fontId="10" type="noConversion"/>
  </si>
  <si>
    <t>表5</t>
    <phoneticPr fontId="10" type="noConversion"/>
  </si>
  <si>
    <t>至105年6月止</t>
    <phoneticPr fontId="10" type="noConversion"/>
  </si>
  <si>
    <t>臺中市政府105年度對民間團體補(捐)助經費明細表</t>
    <phoneticPr fontId="10" type="noConversion"/>
  </si>
  <si>
    <t>無</t>
  </si>
  <si>
    <t>無</t>
    <phoneticPr fontId="10" type="noConversion"/>
  </si>
  <si>
    <t>無</t>
    <phoneticPr fontId="10" type="noConversion"/>
  </si>
  <si>
    <t xml:space="preserve"> 無 </t>
  </si>
  <si>
    <t>無</t>
    <phoneticPr fontId="10" type="noConversion"/>
  </si>
  <si>
    <t>無</t>
    <phoneticPr fontId="10" type="noConversion"/>
  </si>
  <si>
    <t>無</t>
    <phoneticPr fontId="10" type="noConversion"/>
  </si>
  <si>
    <t>無</t>
    <phoneticPr fontId="10" type="noConversion"/>
  </si>
  <si>
    <t>無</t>
    <phoneticPr fontId="10" type="noConversion"/>
  </si>
  <si>
    <t>社團法人臺灣育孝功德會</t>
    <phoneticPr fontId="10" type="noConversion"/>
  </si>
  <si>
    <t>有</t>
    <phoneticPr fontId="10" type="noConversion"/>
  </si>
  <si>
    <t>社團法人臺灣育孝功德會</t>
  </si>
  <si>
    <t>社團法人南投縣基督教青年會</t>
  </si>
  <si>
    <t>財團法人老五老基金會</t>
  </si>
  <si>
    <t>財團法人臺中市私立甘霖社會福利慈善事業基金會</t>
  </si>
  <si>
    <t>財團法人弘道老人福利基金會</t>
    <phoneticPr fontId="10" type="noConversion"/>
  </si>
  <si>
    <t>財團法人弘道老人福利基金會</t>
  </si>
  <si>
    <t>財團法人臺中市私立慈心社會福利慈善事業基金會</t>
  </si>
  <si>
    <t>臺中縣東勢鎮老人會</t>
    <phoneticPr fontId="10" type="noConversion"/>
  </si>
  <si>
    <t>社團法人台灣優質生命協會</t>
    <phoneticPr fontId="10" type="noConversion"/>
  </si>
  <si>
    <t>臺中市清水勵學會</t>
    <phoneticPr fontId="10" type="noConversion"/>
  </si>
  <si>
    <t>社團法人台中市終身學習服務協會</t>
    <phoneticPr fontId="10" type="noConversion"/>
  </si>
  <si>
    <t>臺中市梧棲區健康操推廣協會</t>
    <phoneticPr fontId="10" type="noConversion"/>
  </si>
  <si>
    <t>中華實踐公義協會</t>
    <phoneticPr fontId="10" type="noConversion"/>
  </si>
  <si>
    <t>台中縣龍井鄉婦女會</t>
    <phoneticPr fontId="10" type="noConversion"/>
  </si>
  <si>
    <t>臺中縣四季早泳潛水協會</t>
    <phoneticPr fontId="10" type="noConversion"/>
  </si>
  <si>
    <t>臺中市洗衣商業同業公會</t>
    <phoneticPr fontId="10" type="noConversion"/>
  </si>
  <si>
    <t>撥付辦理「臺中市海線社區照顧服務中心之清水區日間照顧中心」修繕工程費</t>
    <phoneticPr fontId="10" type="noConversion"/>
  </si>
  <si>
    <t>社團法人臺中市福康關懷協會</t>
    <phoneticPr fontId="10" type="noConversion"/>
  </si>
  <si>
    <t>無</t>
    <phoneticPr fontId="10" type="noConversion"/>
  </si>
  <si>
    <t>財團法人弘道老人福利基金會</t>
    <phoneticPr fontId="10" type="noConversion"/>
  </si>
  <si>
    <t>有</t>
    <phoneticPr fontId="10" type="noConversion"/>
  </si>
  <si>
    <t>無</t>
    <phoneticPr fontId="10" type="noConversion"/>
  </si>
  <si>
    <t>無</t>
    <phoneticPr fontId="10" type="noConversion"/>
  </si>
  <si>
    <t>社團法人臺灣育孝功德會</t>
    <phoneticPr fontId="10" type="noConversion"/>
  </si>
  <si>
    <t>財團法人臺中市私立甘霖社會福利慈善事業基金會</t>
    <phoneticPr fontId="10" type="noConversion"/>
  </si>
  <si>
    <t>社團法人臺灣鼎傳慈善協會</t>
    <phoneticPr fontId="10" type="noConversion"/>
  </si>
  <si>
    <t>財團法人老五老基金會</t>
    <phoneticPr fontId="10" type="noConversion"/>
  </si>
  <si>
    <t>財團法人臺中市私立慈心社會福利慈善事業基金會</t>
    <phoneticPr fontId="10" type="noConversion"/>
  </si>
  <si>
    <t xml:space="preserve"> ˇ </t>
  </si>
  <si>
    <t>臺中市龍井區公所</t>
  </si>
  <si>
    <t>臺中市政府觀光旅遊局</t>
  </si>
  <si>
    <r>
      <t>補助對象</t>
    </r>
    <r>
      <rPr>
        <sz val="14"/>
        <rFont val="Times New Roman"/>
        <family val="1"/>
      </rPr>
      <t/>
    </r>
    <phoneticPr fontId="10" type="noConversion"/>
  </si>
  <si>
    <t>社團法人臺灣鼎傳慈善協會</t>
    <phoneticPr fontId="10" type="noConversion"/>
  </si>
  <si>
    <t>財團法人臺中市私立慈心社會福利慈善事業基金會</t>
    <phoneticPr fontId="10" type="noConversion"/>
  </si>
  <si>
    <t>補助「台中市大埔客家協會」辦理「105年新春書法當場揮毫贈春聯暨客語朗讀春聯活動」計畫經費。</t>
    <phoneticPr fontId="10" type="noConversion"/>
  </si>
  <si>
    <t>補助「臺中市陽明客家協會」辦理「推廣客家傳統文化研習」計畫經費。</t>
    <phoneticPr fontId="10" type="noConversion"/>
  </si>
  <si>
    <t>補助「臺中市石岡區南眉文化促進會」辦理「105年元宵節客家傳統節慶活動」計畫經費。</t>
    <phoneticPr fontId="10" type="noConversion"/>
  </si>
  <si>
    <t>補助「臺中市石岡人家園再造協會」辦理「推廣石岡福天宮~新春客家民俗文化活動」計畫經費。</t>
    <phoneticPr fontId="10" type="noConversion"/>
  </si>
  <si>
    <t>補助「臺中市豐原區西安社區發展協會」辦理「團團圓圓慶元宵~客家湯圓暨燈籠彩繪」計畫經費。</t>
    <phoneticPr fontId="10" type="noConversion"/>
  </si>
  <si>
    <t>補助「臺中市向陽社會服務協會」辦理「105年客家美食文化推廣」計畫經費。</t>
    <phoneticPr fontId="10" type="noConversion"/>
  </si>
  <si>
    <t>補助「臺中市石岡區農會」辦理「客庄農民花布種子手工藝研習」計畫經費。</t>
    <phoneticPr fontId="10" type="noConversion"/>
  </si>
  <si>
    <t>補助「臺中市海陸文化協會」辦理「2016年哈客文化節」計畫經費。</t>
    <phoneticPr fontId="10" type="noConversion"/>
  </si>
  <si>
    <t>補助「臺中市客家協會」辦理「刻苦堅忍‧逆境崢嶸」計畫經費。</t>
    <phoneticPr fontId="10" type="noConversion"/>
  </si>
  <si>
    <t>補助「臺中市少林武術協會」辦理「105年全國中正盃客家武術錦標賽」計畫經費。</t>
    <phoneticPr fontId="10" type="noConversion"/>
  </si>
  <si>
    <t>補助「臺中市東勢農民老人會」辦理「105年山城地區客家文化推廣暨康樂才藝表演活動計畫」經費。</t>
    <phoneticPr fontId="10" type="noConversion"/>
  </si>
  <si>
    <t>補助「臺中市休閒農業發展協會」辦理「客庄景點『石岡日式穀倉』三腳採茶匯演活動」計畫經費。</t>
    <phoneticPr fontId="10" type="noConversion"/>
  </si>
  <si>
    <t>補助「臺中市陽明客家協會」辦理「客家傳統文化研習營」計畫經費。</t>
    <phoneticPr fontId="10" type="noConversion"/>
  </si>
  <si>
    <t>補助「臺中縣石岡鄉社區文化發展協會」辦理「客家酸柑茶研習推廣活動」計畫經費。</t>
    <phoneticPr fontId="10" type="noConversion"/>
  </si>
  <si>
    <t>補助「臺中市石岡區金星社區發展協會」辦理「客家美食班課程研習」計畫經費。</t>
    <phoneticPr fontId="10" type="noConversion"/>
  </si>
  <si>
    <t>補助「臺中市大安區龜殼社區發展協會」辦理「客家桐花祭-健行活動」計畫經費。</t>
    <phoneticPr fontId="10" type="noConversion"/>
  </si>
  <si>
    <t>補助「臺中市東勢區社區媽媽教室發展協會」辦理「推廣客家傳統民俗文化與婦女自我成長研習」計畫經費。</t>
    <phoneticPr fontId="10" type="noConversion"/>
  </si>
  <si>
    <t>補助「臺中市客家文化同心會」辦理「105客舞金猴母親節客家文化活動」計畫經費。</t>
    <phoneticPr fontId="10" type="noConversion"/>
  </si>
  <si>
    <t>補助「臺中市寮下文化學會」辦理「寮下徐老師講往語第二輯」計畫經費。</t>
    <phoneticPr fontId="10" type="noConversion"/>
  </si>
  <si>
    <t>補助「寮下人劇團」辦理「寮下徐老師講往語第一輯」經費。</t>
    <phoneticPr fontId="10" type="noConversion"/>
  </si>
  <si>
    <t>補助「五洲園掌中劇團」辦理「東勢客家文化園區假日藝文廣場推廣」計畫經費。</t>
    <phoneticPr fontId="10" type="noConversion"/>
  </si>
  <si>
    <t>補助「臺中市后里客家協會」辦理「105年慶五月節萬粽一心客家情活動」計畫經費。</t>
    <phoneticPr fontId="10" type="noConversion"/>
  </si>
  <si>
    <t>補助「臺中市大埔客家協會」辦理「客家傳統建築之美與民俗文化光影研習活動」計畫經費。</t>
    <phoneticPr fontId="10" type="noConversion"/>
  </si>
  <si>
    <t>補助「臺中市東勢區中嵙社區發展協會」辦理「臺中市東勢區中嵙社區105年度客家美食研習活動」計畫經費。</t>
    <phoneticPr fontId="10" type="noConversion"/>
  </si>
  <si>
    <t>補助「臺中市東勢區福隆社區發展協會」辦理「推廣客家傳統美食饗宴研習」計畫經費。</t>
    <phoneticPr fontId="10" type="noConversion"/>
  </si>
  <si>
    <t>補助「臺中市東勢區北興社區發展協會」辦理「臺中市東勢區北興社區105年度客家美食研習活動」計畫經費。</t>
    <phoneticPr fontId="10" type="noConversion"/>
  </si>
  <si>
    <t>客家政策研究發展-研究發展業務-獎補助費-對國內團體之捐助</t>
    <phoneticPr fontId="10" type="noConversion"/>
  </si>
  <si>
    <t>客家政策研究發展-研究發展業務-獎補助費-對國內團體之捐助</t>
    <phoneticPr fontId="10" type="noConversion"/>
  </si>
  <si>
    <t>客家語言文化推廣-文教推廣業務-獎補助費-對國內團體之捐助</t>
    <phoneticPr fontId="10" type="noConversion"/>
  </si>
  <si>
    <t>區公所業務-民政業務-獎補助費-對國內團體之捐助</t>
    <phoneticPr fontId="10" type="noConversion"/>
  </si>
  <si>
    <t>105年度中興社區環保志工隊辦理節能減碳綠美化宣導參訪活動</t>
    <phoneticPr fontId="10" type="noConversion"/>
  </si>
  <si>
    <t>105年甲南社區環保志工隊辦理節能減碳綠美化宣導參訪活動</t>
    <phoneticPr fontId="10" type="noConversion"/>
  </si>
  <si>
    <t>105年北寧社區環保志工隊辦理節能減碳綠美化宣導參訪活動</t>
    <phoneticPr fontId="10" type="noConversion"/>
  </si>
  <si>
    <t>105年西社社區環保志工隊辦理節能減碳綠美化宣導參訪活動</t>
    <phoneticPr fontId="10" type="noConversion"/>
  </si>
  <si>
    <t>105年清水鰲峰社區環保志工隊辦理節能減碳綠美化宣導參訪活動</t>
    <phoneticPr fontId="10" type="noConversion"/>
  </si>
  <si>
    <t>105年頂湳里社區環保志工隊辦理節能減碳綠美化宣導參訪活動</t>
    <phoneticPr fontId="10" type="noConversion"/>
  </si>
  <si>
    <t>105年鰲峰山公園環保志工隊辦理節能減碳綠美化宣導參訪活動</t>
    <phoneticPr fontId="10" type="noConversion"/>
  </si>
  <si>
    <t>105年高東社區發展協會環保志工隊辦理節能減碳綠美化宣導參訪活動</t>
    <phoneticPr fontId="10" type="noConversion"/>
  </si>
  <si>
    <t>105年海濱社區環保志工隊辦理節能減碳綠美化宣導參訪活動</t>
    <phoneticPr fontId="10" type="noConversion"/>
  </si>
  <si>
    <t>105年南寧社區環保志工隊辦理節能減碳綠美化宣導參訪活動</t>
    <phoneticPr fontId="10" type="noConversion"/>
  </si>
  <si>
    <t>105年南社社區環保志工隊辦理節能減碳綠美化宣導參訪活動</t>
    <phoneticPr fontId="10" type="noConversion"/>
  </si>
  <si>
    <t>105年海風社區環保志工隊辦理節能減碳綠美化宣導參訪活動</t>
    <phoneticPr fontId="10" type="noConversion"/>
  </si>
  <si>
    <t>臺中市民防總隊民防大隊清水中隊清水分隊辦理105年文化交流參訪暨節約用電宣導活動</t>
    <phoneticPr fontId="10" type="noConversion"/>
  </si>
  <si>
    <t>105年幸福關懷協會辦理節能減碳綠美化參訪活動</t>
    <phoneticPr fontId="10" type="noConversion"/>
  </si>
  <si>
    <t>105年補助槺榔里環保志工清掃器具費</t>
    <phoneticPr fontId="10" type="noConversion"/>
  </si>
  <si>
    <t>清水義交中隊參訪補助</t>
    <phoneticPr fontId="10" type="noConversion"/>
  </si>
  <si>
    <t>105年田寮社區環保志工隊辦理節能減碳綠美化宣導參訪活動</t>
    <phoneticPr fontId="10" type="noConversion"/>
  </si>
  <si>
    <t>區公所業務-經建業務-獎補助費-對國內團體之捐助</t>
    <phoneticPr fontId="10" type="noConversion"/>
  </si>
  <si>
    <t>第二市場自治會參訪暨節約用電宣導活動</t>
    <phoneticPr fontId="10" type="noConversion"/>
  </si>
  <si>
    <t>社政業務-社會福利-獎補助費-對國內團體之捐助</t>
    <phoneticPr fontId="10" type="noConversion"/>
  </si>
  <si>
    <t>臺中市龍興慈善協會-寒冬送暖冬令救濟暨節約用電宣導活動補助款-台電促協金</t>
    <phoneticPr fontId="10" type="noConversion"/>
  </si>
  <si>
    <t>臺中市清水勵學會-105年度元旦親子健行暨節約用電宣導活動補助款-台電促協金</t>
    <phoneticPr fontId="10" type="noConversion"/>
  </si>
  <si>
    <t>台中縣社區福利共創協會-社區身心障礙用藥安全講座暨節約用電宣導活動補助款-台電促協金</t>
    <phoneticPr fontId="10" type="noConversion"/>
  </si>
  <si>
    <t>台中縣健康樂活關懷協會-社區弱勢年末送暖暨節約用電宣導活動補助款-台電促協金</t>
    <phoneticPr fontId="10" type="noConversion"/>
  </si>
  <si>
    <t>秀水社區慶元宵晚會節約用電及台中港務宣導活動</t>
    <phoneticPr fontId="10" type="noConversion"/>
  </si>
  <si>
    <t>臺中縣港龍慈善協會-寒冬送暖冬令救濟暨節約用電宣導活動補助款-台電促協金</t>
    <phoneticPr fontId="10" type="noConversion"/>
  </si>
  <si>
    <t>臺中市清水老人會-成立43周年辦理全民健康檢查、節約用電宣導及港務宣導活動補助款-台電促協金</t>
    <phoneticPr fontId="10" type="noConversion"/>
  </si>
  <si>
    <t>海濱社區慶祝105年元宵節節約用電及台中港務宣導活動</t>
    <phoneticPr fontId="10" type="noConversion"/>
  </si>
  <si>
    <t>南寧社區105年度績優社區參訪暨節約用電宣導活動</t>
    <phoneticPr fontId="10" type="noConversion"/>
  </si>
  <si>
    <t>台中縣慢跑協會-2016高美溼地馬拉松賽暨節能減碳、節約用電宣導、愛護地球路跑賽補助款-台電促協金</t>
    <phoneticPr fontId="10" type="noConversion"/>
  </si>
  <si>
    <t>下湳社區105年度境外績優社區參訪暨節約用電宣導活動</t>
    <phoneticPr fontId="10" type="noConversion"/>
  </si>
  <si>
    <t>臺中市牛罵頭歌唱協會-105年度清水區全民歌唱研習參訪及節約用電宣導活動補助款-台電促協金</t>
    <phoneticPr fontId="10" type="noConversion"/>
  </si>
  <si>
    <t>田寮社區105年度境外績優社區參訪暨節約用電宣導活動</t>
    <phoneticPr fontId="10" type="noConversion"/>
  </si>
  <si>
    <t>臺中市港都環保景觀志工協會-105年度親子健行、淨山暨節約用電、港務宣導活動補助款-台電促協金</t>
    <phoneticPr fontId="10" type="noConversion"/>
  </si>
  <si>
    <t>中華方圓茶文化學會-二○一六年清風茶宴港藝千人茶會暨節約用電宣導活動補助款-台電促協金</t>
    <phoneticPr fontId="10" type="noConversion"/>
  </si>
  <si>
    <t>臺中市清水西社老人會-105年度績優社區參訪暨節約用電宣導活動補助款-台電促協金</t>
    <phoneticPr fontId="10" type="noConversion"/>
  </si>
  <si>
    <t>文昌社區105年度境外績優社區參訪暨節約用電宣導活動</t>
    <phoneticPr fontId="10" type="noConversion"/>
  </si>
  <si>
    <t>高美社區105年度境外績優社區參訪暨節約用電宣導活動</t>
    <phoneticPr fontId="10" type="noConversion"/>
  </si>
  <si>
    <t>菁埔社區105年度境外績優社區參訪暨節約用電宣導活動</t>
    <phoneticPr fontId="10" type="noConversion"/>
  </si>
  <si>
    <t>臺中市清水區幸福老人會-105年度境外參訪暨節約用電宣導活動補助款-台電促協金</t>
    <phoneticPr fontId="10" type="noConversion"/>
  </si>
  <si>
    <t>臺中市清峰韻律有氧運動協會-105年慶祝母親節暨淨山環保與節約用電宣導活動補助款-台電促協金</t>
    <phoneticPr fontId="10" type="noConversion"/>
  </si>
  <si>
    <t>臺中縣臺中港女國際同濟會-2016兒童生活體驗營-科學巡禮、夢想起飛暨節約用電宣導活動補助款-台電促協金</t>
    <phoneticPr fontId="10" type="noConversion"/>
  </si>
  <si>
    <t>高北社區105年度境外績優社區參訪暨節約用電宣導活動</t>
    <phoneticPr fontId="10" type="noConversion"/>
  </si>
  <si>
    <t>四塊厝社區105年度績優社區參訪暨節約用電宣導活動</t>
    <phoneticPr fontId="10" type="noConversion"/>
  </si>
  <si>
    <t>臺中市清水社區關懷協會-105年度清水區居民績優社區參訪暨節約用電宣導活動補助款-台電促協金</t>
    <phoneticPr fontId="10" type="noConversion"/>
  </si>
  <si>
    <t>臺中縣中港後備憲兵荷松協會-節能減碳生態行、濕地淨灘愛地球暨節約用電宣導活動補助款-台電促協金</t>
    <phoneticPr fontId="10" type="noConversion"/>
  </si>
  <si>
    <t>臺中市清水區蓮姿韻律舞蹈協會-慶祝105年度母親節成果發表會暨全民節約用電宣導活動補助款-台電促協金</t>
    <phoneticPr fontId="10" type="noConversion"/>
  </si>
  <si>
    <t>高東社區105年度績優社區參訪暨節約用電宣導活動</t>
    <phoneticPr fontId="10" type="noConversion"/>
  </si>
  <si>
    <t>臺中市養身拳道清水推廣協會-105年度參訪研習活動及成果發表會暨節約用電宣導活動補助款-台電促協金</t>
    <phoneticPr fontId="10" type="noConversion"/>
  </si>
  <si>
    <t>臺中市青溪文藝學會-2016會員聯展暨節約用電宣導活動補助款-台電促協金</t>
    <phoneticPr fontId="10" type="noConversion"/>
  </si>
  <si>
    <t>西寧社區105年境外績優社區參訪及節約用電宣導活動</t>
    <phoneticPr fontId="10" type="noConversion"/>
  </si>
  <si>
    <t>補助吳厝社區發展協會105年度續優社區參訪暨節約用電宣導活動經費</t>
    <phoneticPr fontId="10" type="noConversion"/>
  </si>
  <si>
    <t>清水社區105年度端午節粽香愛心及節約用電宣導活動</t>
    <phoneticPr fontId="10" type="noConversion"/>
  </si>
  <si>
    <t>臺中市清水區博愛關懷協會-105年度社區健檢、健康講座暨節約用電、用氣用油、節能減碳、港務宣導活動補助款-台電促協金</t>
    <phoneticPr fontId="10" type="noConversion"/>
  </si>
  <si>
    <t>中華民國婦女聯合會臺中市分會清水區支會-105年清水區慶祝端午節溫馨送粽製作暨節約用電宣導活動補助款-台電協助金</t>
    <phoneticPr fontId="10" type="noConversion"/>
  </si>
  <si>
    <t>楊厝社區105年度全民健康保健暨節約用電宣導活動</t>
    <phoneticPr fontId="10" type="noConversion"/>
  </si>
  <si>
    <t>臺中市顏夢弘公派下宗親會-親子教育暨節約用電及用電安全宣導活動補助款-台電促協金</t>
    <phoneticPr fontId="10" type="noConversion"/>
  </si>
  <si>
    <t>臺中市清水幸福關懷協會-105年度歡度粽葉飄香關懷弱勢暨節約能源省電、港務宣導活動補助款-台電促協金</t>
    <phoneticPr fontId="10" type="noConversion"/>
  </si>
  <si>
    <t>臺中縣清水鎮石瀨頭老人會-105年度境外參訪暨節約用電宣導活動補助款-台電協助金</t>
    <phoneticPr fontId="10" type="noConversion"/>
  </si>
  <si>
    <t>臺中市清境環境保護協會-105年度環保參訪暨節約用電宣導活動補助款-台電促協金</t>
    <phoneticPr fontId="10" type="noConversion"/>
  </si>
  <si>
    <t>海風社區105年度社區居民健康講座暨節約用電宣導活動</t>
    <phoneticPr fontId="10" type="noConversion"/>
  </si>
  <si>
    <t>臺中市清水太極拳協會-105年太極拳技術研習參訪表演暨節約用電、節能減碳、反毒拒毒及港埠業務宣導活動補助款-台電促協金</t>
    <phoneticPr fontId="10" type="noConversion"/>
  </si>
  <si>
    <t>民政業務</t>
    <phoneticPr fontId="10" type="noConversion"/>
  </si>
  <si>
    <t>清泉派出所民防分隊辦理戶外觀摩研習暨全民國防教育及節約用電宣導活動經費補助</t>
    <phoneticPr fontId="10" type="noConversion"/>
  </si>
  <si>
    <t>補助義務性團體經費(臺中市義勇消防總隊第四大隊清泉分隊)舉辦105年強化義消人員救災能力專業訓練暨災害預防及用電安全節約用電宣導活動。</t>
    <phoneticPr fontId="10" type="noConversion"/>
  </si>
  <si>
    <t>補助義務性團體經費(臺中市義勇消防總隊第四大隊沙鹿分隊)舉辦105年強化義消人員救護能力專業訓練暨災害預防及用電安全節約用電宣導活動。</t>
    <phoneticPr fontId="10" type="noConversion"/>
  </si>
  <si>
    <t>補助梧棲區體育會辦理「105年太極拳、元極舞、瑜珈運動嘉年華暨節約用電宣導活動」</t>
    <phoneticPr fontId="10" type="noConversion"/>
  </si>
  <si>
    <t>補助梧棲區體育會辦理「105年武術彈腿邀請賽暨節約用電宣導活動」</t>
    <phoneticPr fontId="10" type="noConversion"/>
  </si>
  <si>
    <t>補助梧棲區體育會辦理「105年『武‧舞嘉年華會』暨節約用電宣導活動」</t>
    <phoneticPr fontId="10" type="noConversion"/>
  </si>
  <si>
    <t>補助梧棲區體育會辦理「105年外丹功邀請賽暨節約用電宣導活動」</t>
    <phoneticPr fontId="10" type="noConversion"/>
  </si>
  <si>
    <t>社會福利</t>
    <phoneticPr fontId="10" type="noConversion"/>
  </si>
  <si>
    <t>補助南簡社區辦理社區照顧關懷據點健康促進活動器具</t>
    <phoneticPr fontId="10" type="noConversion"/>
  </si>
  <si>
    <t>補助大庄社區辦理社區健康學堂</t>
    <phoneticPr fontId="10" type="noConversion"/>
  </si>
  <si>
    <t>補助下寮社區辦理歲末春聯揮毫活動</t>
    <phoneticPr fontId="10" type="noConversion"/>
  </si>
  <si>
    <t>補助安仁社區辦理新春慶元宵活動</t>
    <phoneticPr fontId="10" type="noConversion"/>
  </si>
  <si>
    <t>補助中和社區辦理傳統點心紅龜粿製作活動</t>
    <phoneticPr fontId="10" type="noConversion"/>
  </si>
  <si>
    <t>補助梧棲鎮藝術文化協會辦理2016梧棲老街歲末迎新嘉年華系列活動</t>
    <phoneticPr fontId="10" type="noConversion"/>
  </si>
  <si>
    <t>補助頂寮社區辦理名家揮毫送春聯活動</t>
    <phoneticPr fontId="10" type="noConversion"/>
  </si>
  <si>
    <t>補助興農社區辦理慶元宵提燈籠祈福活動</t>
    <phoneticPr fontId="10" type="noConversion"/>
  </si>
  <si>
    <t>補助海興社區辦理社區親子傳統民俗節慶推廣活動</t>
    <phoneticPr fontId="10" type="noConversion"/>
  </si>
  <si>
    <t>補助永安社區辦理105猴年亨通慶元宵活動</t>
    <phoneticPr fontId="10" type="noConversion"/>
  </si>
  <si>
    <t>補助梧棲區老人會辦理關懷老人活動</t>
    <phoneticPr fontId="10" type="noConversion"/>
  </si>
  <si>
    <t>補助南簡社區辦理社區照顧關懷據點供餐服務</t>
    <phoneticPr fontId="10" type="noConversion"/>
  </si>
  <si>
    <t>補助大庄社區辦理績優志工表揚活動</t>
    <phoneticPr fontId="10" type="noConversion"/>
  </si>
  <si>
    <t>補助梧棲後備憲兵荷松協會辦理節能減碳環保淨山愛地球</t>
    <phoneticPr fontId="10" type="noConversion"/>
  </si>
  <si>
    <t>補助梧棲區梧汊港發展協會辦理梧棲老街傳統民俗文化活動</t>
    <phoneticPr fontId="10" type="noConversion"/>
  </si>
  <si>
    <t>補助永興社區辦理社區親子體驗營活動</t>
    <phoneticPr fontId="10" type="noConversion"/>
  </si>
  <si>
    <t>補助梧棲區弘安健康操協會辦理105年健康操研習</t>
    <phoneticPr fontId="10" type="noConversion"/>
  </si>
  <si>
    <t>補助梧棲區體育館氣功協會辦理環保愛臺灣活動</t>
    <phoneticPr fontId="10" type="noConversion"/>
  </si>
  <si>
    <t>補助永寧社區辦理成長教室烹飪研習</t>
    <phoneticPr fontId="10" type="noConversion"/>
  </si>
  <si>
    <t>補助永寧社區辦理105年慶祝母親節讚揚大會</t>
    <phoneticPr fontId="10" type="noConversion"/>
  </si>
  <si>
    <t>補助梧棲區氣功十八法協會辦理銀髮族飲食保健講座</t>
    <phoneticPr fontId="10" type="noConversion"/>
  </si>
  <si>
    <t>補助台中港早泳會辦理清淨十分瀑布環保愛台灣活動</t>
    <phoneticPr fontId="10" type="noConversion"/>
  </si>
  <si>
    <t>補助臺中市群禮關懷協會辦理璀璨生命幸福營活動</t>
    <phoneticPr fontId="10" type="noConversion"/>
  </si>
  <si>
    <t>補助海興社區辦理農村風情親子彩繪活動</t>
    <phoneticPr fontId="10" type="noConversion"/>
  </si>
  <si>
    <t>補助中和社區辦理肉粽飄香送溫情人文關懷活動</t>
    <phoneticPr fontId="10" type="noConversion"/>
  </si>
  <si>
    <t>補助安仁社區辦理粽葉飄香賀端午活動</t>
    <phoneticPr fontId="10" type="noConversion"/>
  </si>
  <si>
    <t>補助頂寮社區辦理社區才藝表演活動</t>
    <phoneticPr fontId="10" type="noConversion"/>
  </si>
  <si>
    <t>補助大臺中志願服務協會辦理105年平安生活消防應變講座</t>
    <phoneticPr fontId="10" type="noConversion"/>
  </si>
  <si>
    <t>補助梧棲區元極舞協會辦理105年元極舞復訓舞集研習</t>
    <phoneticPr fontId="10" type="noConversion"/>
  </si>
  <si>
    <t>補助后里區體育會辦理各項回饋金使用計畫</t>
    <phoneticPr fontId="10" type="noConversion"/>
  </si>
  <si>
    <t>補助厚里里后里里守望相助隊暨里鄰長環保觀摩活動</t>
    <phoneticPr fontId="10" type="noConversion"/>
  </si>
  <si>
    <t>補助仁里里守望相助隊環保觀摩活動</t>
    <phoneticPr fontId="10" type="noConversion"/>
  </si>
  <si>
    <t>補助舊社社里發展協會辦理各項回饋金使用計畫</t>
    <phoneticPr fontId="10" type="noConversion"/>
  </si>
  <si>
    <t>補助天靈宮辦理各項回饋金使用計畫</t>
    <phoneticPr fontId="10" type="noConversion"/>
  </si>
  <si>
    <t>補助廣福里社區發展協會辦理第6屆第3次會員大會及年度聚餐活動</t>
    <phoneticPr fontId="10" type="noConversion"/>
  </si>
  <si>
    <t>補助廣福里社區發展協會媽媽教室辦理105年度觀摩研習活動</t>
    <phoneticPr fontId="10" type="noConversion"/>
  </si>
  <si>
    <t>補助臺中市后里區梨產銷班第二班充實設備</t>
    <phoneticPr fontId="10" type="noConversion"/>
  </si>
  <si>
    <t>補助后里區廣福里家政班充實設備</t>
    <phoneticPr fontId="10" type="noConversion"/>
  </si>
  <si>
    <t>補助后里區廣福里環保志工充實設備</t>
    <phoneticPr fontId="10" type="noConversion"/>
  </si>
  <si>
    <t>補助臺中市后里區果樹產銷班第一班充實設備</t>
    <phoneticPr fontId="10" type="noConversion"/>
  </si>
  <si>
    <t>補助后里區果樹(梨)產銷班第一班充實設備</t>
    <phoneticPr fontId="10" type="noConversion"/>
  </si>
  <si>
    <t>補助臺中市后里區果樹(梨)產銷班第一班辦理年度教育講習及餐敘活動</t>
    <phoneticPr fontId="10" type="noConversion"/>
  </si>
  <si>
    <t>補助臺中市后里區果樹產銷班第一班辦理105年度環境教育活動</t>
    <phoneticPr fontId="10" type="noConversion"/>
  </si>
  <si>
    <t>補助后里區廣福里家政班辦理105年度觀摩研習活動</t>
    <phoneticPr fontId="10" type="noConversion"/>
  </si>
  <si>
    <t>補助臺中市后里區梨產銷班第二班辦理105年度環境教育活動</t>
    <phoneticPr fontId="10" type="noConversion"/>
  </si>
  <si>
    <t>補助廣福社區發展協會長壽俱樂部辦理105年度觀摩研習活動</t>
    <phoneticPr fontId="10" type="noConversion"/>
  </si>
  <si>
    <t>補助廣福里社區發展協會辦理105年度慶祝端午節包粽活動</t>
    <phoneticPr fontId="10" type="noConversion"/>
  </si>
  <si>
    <t>一般建築及設備-一般建築及設備-獎補助費-對國內團體之捐助</t>
    <phoneticPr fontId="10" type="noConversion"/>
  </si>
  <si>
    <t>補助墩南社區發展協會辦理居民終身學習事項</t>
    <phoneticPr fontId="10" type="noConversion"/>
  </si>
  <si>
    <t>農林管理業務-農林管理業務-獎補助費-對國內團體之捐助</t>
    <phoneticPr fontId="10" type="noConversion"/>
  </si>
  <si>
    <t xml:space="preserve"> 補助后里區各產銷班辦理觀摩研習活動 </t>
    <phoneticPr fontId="10" type="noConversion"/>
  </si>
  <si>
    <t>補助墩南社區發展協會長青會辦理參訪績優社區</t>
    <phoneticPr fontId="10" type="noConversion"/>
  </si>
  <si>
    <t>補助墩東社區發展協會辦理粽藝飄香慶端午活動</t>
    <phoneticPr fontId="10" type="noConversion"/>
  </si>
  <si>
    <t>補助墩東社區發展協會社交舞班【觀摩研習】</t>
    <phoneticPr fontId="10" type="noConversion"/>
  </si>
  <si>
    <t>補助墩東社區發展協會土風舞班【觀摩研習】</t>
    <phoneticPr fontId="10" type="noConversion"/>
  </si>
  <si>
    <t>補助聯合社區發展協會辦理慶祝元宵節慶活動</t>
    <phoneticPr fontId="10" type="noConversion"/>
  </si>
  <si>
    <t>補助聯合社區發展協會辦理成果發表</t>
    <phoneticPr fontId="10" type="noConversion"/>
  </si>
  <si>
    <t>補助聯合社區發展協會辦理老人文康敬老活動</t>
    <phoneticPr fontId="10" type="noConversion"/>
  </si>
  <si>
    <t>補助公館社區發展協會辦理105年長春俱樂部社區觀摩活動</t>
    <phoneticPr fontId="10" type="noConversion"/>
  </si>
  <si>
    <t>補助后里社區發展協會辦理元宵節慶活動</t>
    <phoneticPr fontId="10" type="noConversion"/>
  </si>
  <si>
    <t>補助后里體育會辦理105年度后里區長青學苑各項活動</t>
    <phoneticPr fontId="10" type="noConversion"/>
  </si>
  <si>
    <t>猴吉猴吉慶新年活動</t>
    <phoneticPr fontId="10" type="noConversion"/>
  </si>
  <si>
    <t>節能減碳用電安全講座活動</t>
    <phoneticPr fontId="10" type="noConversion"/>
  </si>
  <si>
    <t>慶祝雙親節活動</t>
    <phoneticPr fontId="10" type="noConversion"/>
  </si>
  <si>
    <t>慶祝端午活動</t>
    <phoneticPr fontId="10" type="noConversion"/>
  </si>
  <si>
    <t>后里單車親子健行活動</t>
    <phoneticPr fontId="10" type="noConversion"/>
  </si>
  <si>
    <t>南庄社區發展協會辦理105年南庄社區活動中心充實設施設備-購買桌椅</t>
    <phoneticPr fontId="10" type="noConversion"/>
  </si>
  <si>
    <t>勤務管理-勤務管理業務-獎補助費-對國內團體之捐助</t>
    <phoneticPr fontId="10" type="noConversion"/>
  </si>
  <si>
    <t>辦理105年「參觀國家建設成果」活動暨全民國防安全教育宣導活動經費</t>
    <phoneticPr fontId="10" type="noConversion"/>
  </si>
  <si>
    <t>辦理105年「全民國防教育宣導活動」活動經費</t>
    <phoneticPr fontId="10" type="noConversion"/>
  </si>
  <si>
    <t>辦理105年「參觀國家建設成果活動」暨國防安全教育宣導活動經費</t>
    <phoneticPr fontId="10" type="noConversion"/>
  </si>
  <si>
    <t>辦理105年「參觀國家建設成果」暨「全民國防安全教育宣導」活動經費</t>
    <phoneticPr fontId="10" type="noConversion"/>
  </si>
  <si>
    <t>辦理105年「參觀國家建設成果」暨全民國防安全教育宣導活動經費</t>
    <phoneticPr fontId="10" type="noConversion"/>
  </si>
  <si>
    <t>運動業務</t>
    <phoneticPr fontId="10" type="noConversion"/>
  </si>
  <si>
    <t>補助台灣武術協會辦理2016年台灣世界盃武術錦標賽</t>
    <phoneticPr fontId="10" type="noConversion"/>
  </si>
  <si>
    <t>補助臺中市體育總會保齡球委員會辦理寒假保齡球訓練營</t>
    <phoneticPr fontId="10" type="noConversion"/>
  </si>
  <si>
    <t>補助臺中市體育總會滑冰委員會參加2016年ISU世界青年短道競速滑冰錦標賽</t>
    <phoneticPr fontId="10" type="noConversion"/>
  </si>
  <si>
    <t>補助臺中市后里體育會辦理「臺中市后里區體育會105年度體育志工研習暨社團業務研討會」經費</t>
    <phoneticPr fontId="10" type="noConversion"/>
  </si>
  <si>
    <t>補助臺中市體育總會健行登山委員會辦理全國Walking日-臺中市105年度春季親子健行活動</t>
    <phoneticPr fontId="10" type="noConversion"/>
  </si>
  <si>
    <t>補助臺中市霧峰區體育會辦理「105年高爾夫球分季賽(春季賽)」經費</t>
    <phoneticPr fontId="10" type="noConversion"/>
  </si>
  <si>
    <t>補助臺中市圍棋推廣協會辦理105年度海月盃全國圍棋公開賽</t>
    <phoneticPr fontId="10" type="noConversion"/>
  </si>
  <si>
    <t>補助中華民國運動觀光協會辦理2016運動觀光研討會</t>
    <phoneticPr fontId="10" type="noConversion"/>
  </si>
  <si>
    <t>協助台灣少林寺流空手道協會辦理「第三回少林寺流國際親善空手道錦標賽」。</t>
    <phoneticPr fontId="10" type="noConversion"/>
  </si>
  <si>
    <t>補助臺中市體育總會桌球委員會辦理105年全國自由盃中學組桌球錦標賽</t>
    <phoneticPr fontId="10" type="noConversion"/>
  </si>
  <si>
    <t>補助中華民國手足球協會辦理2016潭子精密盃亞洲手足球經典賽</t>
    <phoneticPr fontId="10" type="noConversion"/>
  </si>
  <si>
    <t>補助台灣體育總會辦理2016全國少年桌球菁英賽</t>
    <phoneticPr fontId="10" type="noConversion"/>
  </si>
  <si>
    <t>補助中華民國少林拳道協會辦理2016年中正盃國際武術大賽暨105年第九屆全國中正盃武術錦標賽</t>
    <phoneticPr fontId="10" type="noConversion"/>
  </si>
  <si>
    <t>補助臺中市太平教育發展協會辦理2016臺中市教育盃國民中小學校際聯合運動嘉年華會暨社區環境教育宣導活動</t>
    <phoneticPr fontId="10" type="noConversion"/>
  </si>
  <si>
    <t>補助臺中市烏日區體育會「105年度臺中市烏日區體育會「理事長盃」槌球邀請賽」經費</t>
    <phoneticPr fontId="10" type="noConversion"/>
  </si>
  <si>
    <t>補助臺中市烏日區體育會「105年度烏日區體育會*理事長盃*高爾夫球聯誼賽」經費</t>
    <phoneticPr fontId="10" type="noConversion"/>
  </si>
  <si>
    <t>補助臺中市梧棲區體育會辦理「105年度臺中市梧棲區體育會網球錦標賽」經費</t>
    <phoneticPr fontId="10" type="noConversion"/>
  </si>
  <si>
    <t>補助臺中市體育總會滑冰委員會參加105年全國短道競速滑冰（春季）錦標賽</t>
    <phoneticPr fontId="10" type="noConversion"/>
  </si>
  <si>
    <t>補助臺中市體育總會桌球委員會辦理臺中市參加105年全國桌球少年國手臺中市代表權選拔</t>
    <phoneticPr fontId="10" type="noConversion"/>
  </si>
  <si>
    <t>補助臺中市體育總會曲棍球委員會辦理105年度全國協會盃曲棍球錦標賽</t>
    <phoneticPr fontId="10" type="noConversion"/>
  </si>
  <si>
    <t>補助臺中市體育總會擊劍委員會辦理104學年度全國中等學校擊劍錦標賽</t>
    <phoneticPr fontId="10" type="noConversion"/>
  </si>
  <si>
    <t>補助臺中市太平區體育會辦理「臺中市太平區體育會親子羽球委員會105年主委盃球賽聯誼活動」經費</t>
    <phoneticPr fontId="10" type="noConversion"/>
  </si>
  <si>
    <t>補助臺中市大肚區體育會辦理「105年臺中市大肚區區長盃羽球邀請賽」經費</t>
    <phoneticPr fontId="10" type="noConversion"/>
  </si>
  <si>
    <t>補助臺中市北屯區體育會辦理「105年臺中市北屯區體育會理事長盃排舞邀請賽」經費</t>
    <phoneticPr fontId="10" type="noConversion"/>
  </si>
  <si>
    <t>補助臺中市體育總會圍棋委員會辦理104學年度臺中市中小學圍棋團體運動錦標賽</t>
    <phoneticPr fontId="10" type="noConversion"/>
  </si>
  <si>
    <t>補助臺中市太平區體育會辦理「臺中市太平區體育會太平槌球委員會105年主委杯槌球邀請賽」經費</t>
    <phoneticPr fontId="10" type="noConversion"/>
  </si>
  <si>
    <t>補助中華民國國際劍道協會辦理105年第13屆全國菁英盃劍道錦標賽</t>
    <phoneticPr fontId="10" type="noConversion"/>
  </si>
  <si>
    <t>補助臺中市體育總會排球委員會辦理105年企業十二年甲級男女排球聯賽臺中站比賽</t>
    <phoneticPr fontId="10" type="noConversion"/>
  </si>
  <si>
    <t>補助外埔區體育會辦理105年運動i臺灣「外埔社區桌球聯誼賽」13萬3000元整。</t>
    <phoneticPr fontId="10" type="noConversion"/>
  </si>
  <si>
    <t>補助大安區體育會辦理105年運動i臺灣「大安春季運動嘉年華活動」8萬元整。</t>
    <phoneticPr fontId="10" type="noConversion"/>
  </si>
  <si>
    <t>補助北屯區體育會辦理105年運動i臺灣「北屯區舞蹈嘉年華活動」8萬元整。</t>
    <phoneticPr fontId="10" type="noConversion"/>
  </si>
  <si>
    <t>補助臺中市太平區體育會辦理「臺中市太平區體育會桌球委員會桌球競賽」經費</t>
    <phoneticPr fontId="10" type="noConversion"/>
  </si>
  <si>
    <t>補助本市身心障礙者體育會，辦理「2016臺中市特奧融合活動-滾球大集合錦標賽」</t>
    <phoneticPr fontId="10" type="noConversion"/>
  </si>
  <si>
    <t>補助本市身心障礙者體育會，辦理「2016臺中市特奧融合活動-滾球大集合錦標賽」(本市配合款)</t>
    <phoneticPr fontId="10" type="noConversion"/>
  </si>
  <si>
    <t>補助太平區體育會辦理105年運動i臺灣「太平盃全國跆拳道品式錦標賽」8萬元整。</t>
    <phoneticPr fontId="10" type="noConversion"/>
  </si>
  <si>
    <t>補助中華民國自由車協會辦理104年學年度全國中等學校自由車錦標賽</t>
    <phoneticPr fontId="10" type="noConversion"/>
  </si>
  <si>
    <t>補助臺中市東勢區體育會辦理「臺中市東勢區105年度游泳教學技巧與水中自救教學研討會」經費</t>
    <phoneticPr fontId="10" type="noConversion"/>
  </si>
  <si>
    <t>補助大安區體育會辦理「慶祝105年母親節全民登山健行活動」經費</t>
    <phoneticPr fontId="10" type="noConversion"/>
  </si>
  <si>
    <t>補助臺中市太平區體育會辦理「105年太極拳委員會聯誼表演賽」經費</t>
    <phoneticPr fontId="10" type="noConversion"/>
  </si>
  <si>
    <t>補助臺中市北屯區體育會辦理「105年臺中市北屯區體育會花式溜冰選手培訓」經費</t>
    <phoneticPr fontId="10" type="noConversion"/>
  </si>
  <si>
    <t>補助臺中市太平區體育會辦理「105年臺中市太平區區長盃溜冰錦標賽」經費</t>
    <phoneticPr fontId="10" type="noConversion"/>
  </si>
  <si>
    <t>補助臺中市太平區體育會辦理「臺中市太平區體育會地面高爾夫球委員會105年度會內賽」經費</t>
    <phoneticPr fontId="10" type="noConversion"/>
  </si>
  <si>
    <t>補助大安區體育會辦理「臺中市105年媽祖盃慢速壘球邀請賽」經費</t>
    <phoneticPr fontId="10" type="noConversion"/>
  </si>
  <si>
    <t>補助大安區體育會辦理「臺中市大安區105年迎向健康春季健行活動」經費</t>
    <phoneticPr fontId="10" type="noConversion"/>
  </si>
  <si>
    <t>補助臺中市體育總會保齡球委員會辦理中華民國保齡球協會105年度全國青少年學生聯賽（第二場）保齡球錦標賽</t>
    <phoneticPr fontId="10" type="noConversion"/>
  </si>
  <si>
    <t>補助大里區體育會辦理105年運動i臺灣「大里區生物能氣功精進運動嘉年華」8萬元整。</t>
    <phoneticPr fontId="10" type="noConversion"/>
  </si>
  <si>
    <t>補助臺中市體育總會田徑委員會辦理105年全國小學田徑錦標賽</t>
    <phoneticPr fontId="10" type="noConversion"/>
  </si>
  <si>
    <t>補助烏日區體育會辦理105年運動i臺灣「舞藝嘉年華活動」</t>
    <phoneticPr fontId="10" type="noConversion"/>
  </si>
  <si>
    <t>補助本市烏日區體育會，辦理105年運動i臺灣「舞藝嘉年華會」(本市配合款)</t>
    <phoneticPr fontId="10" type="noConversion"/>
  </si>
  <si>
    <t>補助西區體育會辦理105年運動i臺灣「西區舞藝嘉年華活動」8萬元整。</t>
    <phoneticPr fontId="10" type="noConversion"/>
  </si>
  <si>
    <t>補助社團法人台中市身心障礙者體育會辦理「2016年波力盃全國身心障礙者羽球運動大集合」經費</t>
    <phoneticPr fontId="10" type="noConversion"/>
  </si>
  <si>
    <t>補助臺中市潭子區體育會辦理「臺中市潭子區體育會沙灘排球訓練營」經費</t>
    <phoneticPr fontId="10" type="noConversion"/>
  </si>
  <si>
    <t>補助臺中市烏日區體育會「臺中市烏日區105年度田徑社會組市運選拔賽」經費</t>
    <phoneticPr fontId="10" type="noConversion"/>
  </si>
  <si>
    <t>補助臺中市原住民體育總會，辦理「原住民傳統體育射箭運動進階研習」</t>
    <phoneticPr fontId="10" type="noConversion"/>
  </si>
  <si>
    <t>補助臺中市原住民體育總會，辦理105年運動i臺灣「原住民傳統體育射箭運動進階研習」(本市配合款)</t>
    <phoneticPr fontId="10" type="noConversion"/>
  </si>
  <si>
    <t>補助臺中市原住民體育總會，辦理「台中市原住民綜合運動會」</t>
    <phoneticPr fontId="10" type="noConversion"/>
  </si>
  <si>
    <t>補助臺中市原住民體育總會，辦理105年運動i臺灣「台中市原住民綜合運動會」(本市配合款)</t>
    <phoneticPr fontId="10" type="noConversion"/>
  </si>
  <si>
    <t>補助臺中市少林詠春拳協會辦理105年第六屆中華盃全國武術功夫錦標賽</t>
    <phoneticPr fontId="10" type="noConversion"/>
  </si>
  <si>
    <t>補助臺中市體育總會輕艇委員會辦理105年全國輕艇激流錦標賽暨2016年輕艇激流國家代表隊選拔賽</t>
    <phoneticPr fontId="10" type="noConversion"/>
  </si>
  <si>
    <t>補助臺中市體育總會巧固球委員會參加中華民國105年全國師生巧固球錦標賽</t>
    <phoneticPr fontId="10" type="noConversion"/>
  </si>
  <si>
    <t>補助社團法人台中市身心障礙體育者體育會辦理「105年身心障礙槌球初級教練講習會」經費</t>
    <phoneticPr fontId="10" type="noConversion"/>
  </si>
  <si>
    <t>補助太平區體育會辦理105年運動i臺灣「太平三對三籃球社區聯誼賽」</t>
    <phoneticPr fontId="10" type="noConversion"/>
  </si>
  <si>
    <t>補助臺中市霧峰區體育會辦理「105臺中市霧峰區太極拳主委盃暨市運選手選拔賽」經費</t>
    <phoneticPr fontId="10" type="noConversion"/>
  </si>
  <si>
    <t>補助大安區體育會辦理「臺中市105年媽祖盃太極拳邀請賽」經費</t>
    <phoneticPr fontId="10" type="noConversion"/>
  </si>
  <si>
    <t>補助龍井區體育會辦理105年運動i臺灣「瓜田旅夏青春活力舞蹈嘉年華」</t>
    <phoneticPr fontId="10" type="noConversion"/>
  </si>
  <si>
    <t>補助大安區體育會辦理「臺中市105年媽祖盃元極舞邀請賽」經費</t>
    <phoneticPr fontId="10" type="noConversion"/>
  </si>
  <si>
    <t>補助大安區體育會辦理「臺中市105年媽祖盃籃球邀請賽」經費</t>
    <phoneticPr fontId="10" type="noConversion"/>
  </si>
  <si>
    <t>補助臺中市北屯區體育會辦理「105年臺中市北屯區及北區聯合籃球友誼賽」經費</t>
    <phoneticPr fontId="10" type="noConversion"/>
  </si>
  <si>
    <t>補助臺中市體育總會角力委員會辦理105年全國角力錦標賽</t>
    <phoneticPr fontId="10" type="noConversion"/>
  </si>
  <si>
    <t>補助臺中市原住民體育總會，辦理「原住民傳統弓製作及射箭運動訓練營」</t>
    <phoneticPr fontId="10" type="noConversion"/>
  </si>
  <si>
    <t>補助臺中市原住民體育總會，辦理「原住民傳統弓製作及射箭運動訓練營」(配合款)</t>
    <phoneticPr fontId="10" type="noConversion"/>
  </si>
  <si>
    <t>補助梧棲區體育會辦理105年運動i臺灣「梧棲社區桌球聯誼賽」。</t>
    <phoneticPr fontId="10" type="noConversion"/>
  </si>
  <si>
    <t>補助台中市腦性麻痺關懷協會辦理「2016地板滾球大賽」經費</t>
    <phoneticPr fontId="10" type="noConversion"/>
  </si>
  <si>
    <t>補助臺中市文心國際青年商會舉辦台灣青商盃慢速壘球賽</t>
    <phoneticPr fontId="10" type="noConversion"/>
  </si>
  <si>
    <t>補助辦理「105年度花現龍井產業文化系列活動」</t>
    <phoneticPr fontId="10" type="noConversion"/>
  </si>
  <si>
    <t>補助龍井區農會辦理「105年度龍井區各界慶祝農民節表彰大會」</t>
    <phoneticPr fontId="10" type="noConversion"/>
  </si>
  <si>
    <t>補助辦理觀摩各漁港漁民作業概況以提升補漁技術活動經費</t>
    <phoneticPr fontId="10" type="noConversion"/>
  </si>
  <si>
    <t>補助辦理105年度敬老、獎學金、成年禮、績優義工表揚暨支持能源開發宣導活動經費</t>
    <phoneticPr fontId="10" type="noConversion"/>
  </si>
  <si>
    <t>補助辦理「105年度會員尊老敬賢及防火宣導暨支持電源開發宣導活動」經費</t>
    <phoneticPr fontId="10" type="noConversion"/>
  </si>
  <si>
    <t>補助辦理「春季公益衛教講座活動」經費</t>
    <phoneticPr fontId="10" type="noConversion"/>
  </si>
  <si>
    <t>補助辦理「105年身心障礙者樂活知性活動暨支持推廣節能減碳、節約用電宣導」活動經費</t>
    <phoneticPr fontId="10" type="noConversion"/>
  </si>
  <si>
    <t>補助辦理「105年績優社區觀摩暨節約用電安全宣導與推廣乾淨能源政策宣導活動」經費</t>
    <phoneticPr fontId="10" type="noConversion"/>
  </si>
  <si>
    <t>補助辦理第九、十屆會長交接典禮及105年關懷老人才藝表演暨提倡節約及乾淨能源活動經費</t>
    <phoneticPr fontId="10" type="noConversion"/>
  </si>
  <si>
    <t>補助辦理「宗親境外文化觀摩及推動社會福利相關宣導活動」經費</t>
    <phoneticPr fontId="10" type="noConversion"/>
  </si>
  <si>
    <t>補助辦理「南部社區觀摩暨節約用電宣導活動」經費</t>
    <phoneticPr fontId="10" type="noConversion"/>
  </si>
  <si>
    <t>補助辦理文化交流暨支持節約能源及推廣乾淨能源政策宣導活動經費</t>
    <phoneticPr fontId="10" type="noConversion"/>
  </si>
  <si>
    <t>補助辦理「臺中市龍井區東海社區照顧關懷據點績優社區參訪觀摩」經費</t>
    <phoneticPr fontId="10" type="noConversion"/>
  </si>
  <si>
    <t>補助辦理「愛鄉文化觀摩暨節能減碳宣導活動」經費</t>
    <phoneticPr fontId="10" type="noConversion"/>
  </si>
  <si>
    <t>補助辦理「105年度文化學習暨支持台電能源開發宣導活動」經費</t>
    <phoneticPr fontId="10" type="noConversion"/>
  </si>
  <si>
    <t>補助辦理「南部文化觀摩暨推廣乾淨能源政策宣導活動」經費</t>
    <phoneticPr fontId="10" type="noConversion"/>
  </si>
  <si>
    <t>補助辦理「105年度外埠參觀研習暨支持台電電源開發與支持中油節能減碳」活動經費</t>
    <phoneticPr fontId="10" type="noConversion"/>
  </si>
  <si>
    <t>補助辦理「105年度健康講座暨推廣乾淨能源政策宣導活動」經費</t>
    <phoneticPr fontId="10" type="noConversion"/>
  </si>
  <si>
    <t>補助辦理「105年文化觀摩暨節能減碳政策宣導活動」經費</t>
    <phoneticPr fontId="10" type="noConversion"/>
  </si>
  <si>
    <t>補助辦理「文化交流觀摩暨節約用電宣導活動」經費</t>
    <phoneticPr fontId="10" type="noConversion"/>
  </si>
  <si>
    <t>補助辦理「105年境外文化交流暨支持台電節約用電及推廣乾淨能源政策宣導活動經費</t>
    <phoneticPr fontId="10" type="noConversion"/>
  </si>
  <si>
    <t>辦理十九週年慶及績優隊員表揚暨節約用電安全宣導與推廣乾淨能源政策宣導活動經費</t>
    <phoneticPr fontId="10" type="noConversion"/>
  </si>
  <si>
    <t>補助辦理105年新春團拜迎新春暨關懷老人及推廣乾淨能源政策宣導活動經費</t>
    <phoneticPr fontId="10" type="noConversion"/>
  </si>
  <si>
    <t>辦理105年春季觀摩及教育訓練暨節能減碳及推廣乾淨能源政策宣導活動經費</t>
    <phoneticPr fontId="10" type="noConversion"/>
  </si>
  <si>
    <t>補助辦理105年志工業務訓練暨節約用電安全宣導及推廣乾淨能源政策宣導活動經費</t>
    <phoneticPr fontId="10" type="noConversion"/>
  </si>
  <si>
    <t>臺中市民防總隊義勇警察大隊烏日中隊龍東分隊境外文化交流及隊員安全守則宣導暨節能減碳與推廣乾淨能源政策宣導活動經費(105/3/8)</t>
    <phoneticPr fontId="10" type="noConversion"/>
  </si>
  <si>
    <t>臺中市民防總隊義勇警察大隊烏日中隊犁份分隊辦理「教育訓練及績優人員表揚暨節能減碳宣導及推廣乾淨能源政策宣導活動」經費(105/5/3)</t>
    <phoneticPr fontId="10" type="noConversion"/>
  </si>
  <si>
    <t>補助辦理105年志工業務觀摩暨節約能源宣導活動經費</t>
    <phoneticPr fontId="10" type="noConversion"/>
  </si>
  <si>
    <t>辦理「年終績優人員表揚及推廣乾淨能源政策宣導活動經費</t>
    <phoneticPr fontId="10" type="noConversion"/>
  </si>
  <si>
    <t>補助辦理「105年教育訓練表揚優秀隊員暨關懷社區老人福利及政府各項政令宣導」活動經費</t>
    <phoneticPr fontId="10" type="noConversion"/>
  </si>
  <si>
    <t>舉辦「105文化觀摩暨節約用電宣導與推廣乾淨能源政策宣導活動」經費</t>
    <phoneticPr fontId="10" type="noConversion"/>
  </si>
  <si>
    <t>辦理「十七週年慶表揚優秀隊員暨關懷社區老人福利及政府各項政令及用電安全宣導經費</t>
    <phoneticPr fontId="10" type="noConversion"/>
  </si>
  <si>
    <t>補助辦理「105年度春安工作服務績優隊員表揚暨節約用電宣導活動經費</t>
    <phoneticPr fontId="10" type="noConversion"/>
  </si>
  <si>
    <t>補助辦理「文化參訪暨支持液化天然氣推廣宣導」活動經費</t>
    <phoneticPr fontId="10" type="noConversion"/>
  </si>
  <si>
    <t>補助辦理「105年境外文化交流暨推廣乾淨能源政策宣導」活動經費</t>
    <phoneticPr fontId="10" type="noConversion"/>
  </si>
  <si>
    <t>辦理「歲末感恩祝福及環保志工績優表揚暨支持節約能源及推廣乾淨能源政策宣導」活動經費</t>
    <phoneticPr fontId="10" type="noConversion"/>
  </si>
  <si>
    <t>補助辦理「績優人員表揚、隊務檢討會及環境與生活講座暨節約用電及推廣乾淨能源政策宣導活動」經費</t>
    <phoneticPr fontId="10" type="noConversion"/>
  </si>
  <si>
    <t>補助辦理「戶外觀摩暨推廣潔淨能源政策及電力宣導活動」經費</t>
    <phoneticPr fontId="10" type="noConversion"/>
  </si>
  <si>
    <t>補助辦理「境外觀摩研習暨節能減碳宣導活動」經費</t>
    <phoneticPr fontId="10" type="noConversion"/>
  </si>
  <si>
    <t>辦理「慶祝105年開漳聖王聖誕暨支持節約能源及推廣乾淨能源政策宣導活動」經費</t>
    <phoneticPr fontId="10" type="noConversion"/>
  </si>
  <si>
    <t>辦理104年度年終績優人員表揚暨用電安全宣導暨推廣乾淨能源政策宣導活動經費</t>
    <phoneticPr fontId="10" type="noConversion"/>
  </si>
  <si>
    <t>辦理婦宣績優人員表揚暨用電安全宣導及推廣乾淨能源活動經費</t>
    <phoneticPr fontId="10" type="noConversion"/>
  </si>
  <si>
    <t>補助辦理「105年度環保志工慶生會及歲末感恩聯誼暨宣導低碳生活推廣乾淨能源政策活動」經費</t>
    <phoneticPr fontId="10" type="noConversion"/>
  </si>
  <si>
    <t>補助本區新庄里環保志工第八小隊辦理「105年度環保志工節能減碳說明會暨支持中油公司推廣乾淨能源政策活動」經費(105/4/18)</t>
    <phoneticPr fontId="10" type="noConversion"/>
  </si>
  <si>
    <t>補助辦理「歲末感恩祝福及環保志工績優表揚暨支持節約能源及推廣乾淨能源政策宣導活動」經費</t>
    <phoneticPr fontId="10" type="noConversion"/>
  </si>
  <si>
    <t>辦理歲末年終感恩聯誼餐會及新卸任主任委員交接暨節約用電宣導活動經費</t>
    <phoneticPr fontId="10" type="noConversion"/>
  </si>
  <si>
    <t>辦理「順福宮安燈祈福平安慶元宵猜燈謎暨支持節約能源政策宣導活動」經費</t>
    <phoneticPr fontId="10" type="noConversion"/>
  </si>
  <si>
    <t>補助辦理「績優志工表揚暨節約用電宣導活動」經費</t>
    <phoneticPr fontId="10" type="noConversion"/>
  </si>
  <si>
    <t>補助辦理「生態與歷史觀摩暨支持電源開發及推廣乾淨能源政策活動」經費</t>
    <phoneticPr fontId="10" type="noConversion"/>
  </si>
  <si>
    <t>補助辦理「資優社區戶外觀摩暨支持電源開發及推廣乾淨能源活動」經費</t>
    <phoneticPr fontId="10" type="noConversion"/>
  </si>
  <si>
    <t>辦理「105年社區治安維護政令宣導及教育訓練暨節能減碳與推廣乾淨能源政策宣導活動」</t>
    <phoneticPr fontId="10" type="noConversion"/>
  </si>
  <si>
    <t>辦理「105年度花東之旅親子活動暨節能減碳與推廣乾淨能源政策宣導活動」</t>
    <phoneticPr fontId="10" type="noConversion"/>
  </si>
  <si>
    <t>辦理「山腳里守望相助隊105年度隊員境外觀摩暨支持電源開發及推廣乾淨能源政策宣導活動」經費</t>
    <phoneticPr fontId="10" type="noConversion"/>
  </si>
  <si>
    <t>山腳里守望相助推行委員會辦理「山腳里守望相助隊105年度隊員境外參訪及關懷社區老人暨推廣乾淨能源政策宣導活動」經費(105/4/20)</t>
    <phoneticPr fontId="10" type="noConversion"/>
  </si>
  <si>
    <t>補助本區龍泉岩辦理「清水祖師宗教文化祈福繞境活動暨節約用電宣導活動」經費</t>
    <phoneticPr fontId="10" type="noConversion"/>
  </si>
  <si>
    <t>補助本區東海里環保志工第十三小隊辦理「環保志工教育研習暨節約能源宣導活動」經費</t>
    <phoneticPr fontId="10" type="noConversion"/>
  </si>
  <si>
    <t>補助本區桌球協會辦理105年度第六屆第二次理事長盃桌球錦標賽暨支持電源開發、推廣液化天然氣宣導活動經費(105/4/26)</t>
    <phoneticPr fontId="10" type="noConversion"/>
  </si>
  <si>
    <t>臺中市民防總隊民防大隊烏日中隊龍東分隊辦理「勤務訓練暨節能減碳及暨推廣乾淨能源政策宣導活動」經費(105/4/1)</t>
    <phoneticPr fontId="10" type="noConversion"/>
  </si>
  <si>
    <t>補助臺中市龍井區體育會辦理臺中市龍井區105年度敦親睦鄰盃籃球錦標賽暨節能減碳與推廣乾淨能源宣導活動經費(105/5/8)</t>
    <phoneticPr fontId="10" type="noConversion"/>
  </si>
  <si>
    <t>補助臺中市龍井區敬老關懷協會辦理「關懷老人教育訓練暨推廣乾淨能宣導活動」經費」</t>
    <phoneticPr fontId="10" type="noConversion"/>
  </si>
  <si>
    <t>補助台中縣龍井鄉祥安促進協會辦理「105年度運動愛台灣健行暨支持電源開發推廣乾淨能源宣導活動」經費」</t>
    <phoneticPr fontId="10" type="noConversion"/>
  </si>
  <si>
    <t>補助臺中縣龍井鄉婦女會辦理慶祝105年溫馨五月情「大手牽小手、幸福跟著走」講座及模範婆媳績優小組召集人表揚暨支持電源開發推展潔淨能源宣導活動經費</t>
    <phoneticPr fontId="10" type="noConversion"/>
  </si>
  <si>
    <t>補助台中市龍井區中華外內丹功研究學會辦理「會員戶外觀摩活動」經費(105/3/21)</t>
    <phoneticPr fontId="10" type="noConversion"/>
  </si>
  <si>
    <t>補助社團法人台中縣國龍愛心協會辦理「105年度龍井區手牽手一起走春季戶外教學團體研習營」經費(105/3/24)</t>
    <phoneticPr fontId="10" type="noConversion"/>
  </si>
  <si>
    <t>補助臺中市龍井區麗水關懷福利協會辦理「端午佳節關懷老人暨節電減碳宣導」活動經費(105/5/11)</t>
    <phoneticPr fontId="10" type="noConversion"/>
  </si>
  <si>
    <t>補助臺中市龍井區心路交流協會辦理「愛心志工文化研習暨電源開發及液化天然氣推廣」活動經費(105/4/15)</t>
    <phoneticPr fontId="10" type="noConversion"/>
  </si>
  <si>
    <t>補助臺中市龍井瑜珈協會辦理「瑜珈境外生態觀摩暨節約能源宣導」活動經費(105/5/17)</t>
    <phoneticPr fontId="10" type="noConversion"/>
  </si>
  <si>
    <t>辦理績優協勤人員表揚暨節約用電安全宣導活動經費</t>
    <phoneticPr fontId="10" type="noConversion"/>
  </si>
  <si>
    <t>補助辦理「元宵佳節喜迎春寒冬送暖暨支持節約能源及推廣乾淨能源政策宣導活動經費」</t>
    <phoneticPr fontId="10" type="noConversion"/>
  </si>
  <si>
    <t>招商及投資協調</t>
    <phoneticPr fontId="10" type="noConversion"/>
  </si>
  <si>
    <t>辦理中小企業服務中心各項座談訓練講習會及投資服務、招商等相關作業</t>
    <phoneticPr fontId="10" type="noConversion"/>
  </si>
  <si>
    <t>商圈管理及輔導</t>
    <phoneticPr fontId="10" type="noConversion"/>
  </si>
  <si>
    <t>2016社會行春提燈籠認識大甲活動</t>
    <phoneticPr fontId="10" type="noConversion"/>
  </si>
  <si>
    <t>太平枇杷熊猴呷活動</t>
    <phoneticPr fontId="10" type="noConversion"/>
  </si>
  <si>
    <t>自由商圈母親節行銷推廣活動</t>
    <phoneticPr fontId="10" type="noConversion"/>
  </si>
  <si>
    <t>大里中興商圈母親節親子活動</t>
    <phoneticPr fontId="10" type="noConversion"/>
  </si>
  <si>
    <t>觀光管理-觀光旅遊行銷與推廣-獎補助費</t>
    <phoneticPr fontId="10" type="noConversion"/>
  </si>
  <si>
    <t>辦理「大甲溪風情畫全國專業寫生大集合」活動</t>
    <phoneticPr fontId="10" type="noConversion"/>
  </si>
  <si>
    <t>辦理「2016臺中市海線觀光景點宣傳明信片編印計畫」</t>
    <phoneticPr fontId="10" type="noConversion"/>
  </si>
  <si>
    <t>辦理「鄉土文化-匠師的故鄉農漁園區生態采風」活動</t>
    <phoneticPr fontId="10" type="noConversion"/>
  </si>
  <si>
    <t>辦理「萬粽一心迎媽祖-粽橫四海，熱情關懷」活動</t>
    <phoneticPr fontId="10" type="noConversion"/>
  </si>
  <si>
    <t>辦理「105年度櫻花祭」活動</t>
    <phoneticPr fontId="10" type="noConversion"/>
  </si>
  <si>
    <t>辦理「鐵道追福-郵輪式列車逍遙遊」活動</t>
    <phoneticPr fontId="10" type="noConversion"/>
  </si>
  <si>
    <t>辦理「推展梧棲老街傳統民俗文化季推展觀光活動」</t>
    <phoneticPr fontId="10" type="noConversion"/>
  </si>
  <si>
    <t>辦理「2016菇果花香、螢針蝶仙」媒體參訪活動</t>
    <phoneticPr fontId="10" type="noConversion"/>
  </si>
  <si>
    <t>辦理「2016谷關母親節-玩泉森動」活動</t>
    <phoneticPr fontId="10" type="noConversion"/>
  </si>
  <si>
    <t>辦理「與你邂逅在舊城-第二屆夢響管樂節」</t>
    <phoneticPr fontId="10" type="noConversion"/>
  </si>
  <si>
    <t>辦理「2016騎鐵馬遊后里迎花博」活動</t>
    <phoneticPr fontId="10" type="noConversion"/>
  </si>
  <si>
    <t>社會福利-婦女福利-獎補助費</t>
    <phoneticPr fontId="10" type="noConversion"/>
  </si>
  <si>
    <t>辦理志在投入，樂在婦出~女性志願服務計畫</t>
    <phoneticPr fontId="10" type="noConversion"/>
  </si>
  <si>
    <t>辦理高年級實習生暨性別講座計畫</t>
    <phoneticPr fontId="10" type="noConversion"/>
  </si>
  <si>
    <t>辦理性別平等與媒體識讀計畫</t>
    <phoneticPr fontId="10" type="noConversion"/>
  </si>
  <si>
    <t>辦理「慶祝母親節暨兩性平等講座」</t>
    <phoneticPr fontId="10" type="noConversion"/>
  </si>
  <si>
    <t>社會福利-青少年兒童福利-獎補助費</t>
    <phoneticPr fontId="10" type="noConversion"/>
  </si>
  <si>
    <t>補助辦理珍愛生命，希望無限兒童自殺防治宣導活動(105A0001)</t>
    <phoneticPr fontId="10" type="noConversion"/>
  </si>
  <si>
    <t>補助辦理2016寒假梨山國民中小服務學習暨夢想飛揚快樂營(105A0002)</t>
    <phoneticPr fontId="10" type="noConversion"/>
  </si>
  <si>
    <t>補助辦理性別平權攜手向前－－性平教育戲劇宣導專案(105A0003)</t>
    <phoneticPr fontId="10" type="noConversion"/>
  </si>
  <si>
    <t>補助辦理臺中市105年度主管人員研習「政策與法令-勞動基準法概論初階研習」(1050004)</t>
    <phoneticPr fontId="10" type="noConversion"/>
  </si>
  <si>
    <t>親子互動~轉出親子的幸福時光</t>
    <phoneticPr fontId="10" type="noConversion"/>
  </si>
  <si>
    <t>心理諮商與情緒調整(105A0010)</t>
    <phoneticPr fontId="10" type="noConversion"/>
  </si>
  <si>
    <t>嬰幼兒意外事故緊急處置研習(1050005)</t>
    <phoneticPr fontId="10" type="noConversion"/>
  </si>
  <si>
    <t>親子互動-
攜手學習，共創幸福成長藍圖</t>
    <phoneticPr fontId="10" type="noConversion"/>
  </si>
  <si>
    <t>兒童發展-
與孩子相處中，學習提升孩子的專注力培養</t>
    <phoneticPr fontId="10" type="noConversion"/>
  </si>
  <si>
    <t>生活安全-
生活安全報你知</t>
    <phoneticPr fontId="10" type="noConversion"/>
  </si>
  <si>
    <t>親子共遊~樂翻天</t>
    <phoneticPr fontId="10" type="noConversion"/>
  </si>
  <si>
    <t>補助辦理105年1至3月老人社區共餐服務費</t>
    <phoneticPr fontId="10" type="noConversion"/>
  </si>
  <si>
    <t>社會福利-推行老人福利-獎補助費</t>
    <phoneticPr fontId="10" type="noConversion"/>
  </si>
  <si>
    <t>撥付辦理105年「第二屆歌唱比賽」活動</t>
    <phoneticPr fontId="10" type="noConversion"/>
  </si>
  <si>
    <t>撥付辦理105年臺中市春節期間加強關懷獨居老人服務計畫」獨居長者春節圍爐活動經費(計畫編號WT14)</t>
    <phoneticPr fontId="10" type="noConversion"/>
  </si>
  <si>
    <t>撥付辦理105年臺中市春節期間加強關懷獨居老人服務計畫」獨居長者春節圍爐活動經費(計畫編號WT02)</t>
    <phoneticPr fontId="10" type="noConversion"/>
  </si>
  <si>
    <t>撥付辦理105年臺中市春節期間加強關懷獨居老人服務計畫」獨居長者春節圍爐活動經費(計畫編號WT30)</t>
    <phoneticPr fontId="10" type="noConversion"/>
  </si>
  <si>
    <t>撥付辦理「105年臺中市春節期間加強關懷獨居老人服務計畫」獨居長者春節圍爐活動經費(計畫編號SW13)</t>
    <phoneticPr fontId="10" type="noConversion"/>
  </si>
  <si>
    <t>撥付辦理「105年臺中市春節期間加強關懷獨居老人服務計畫」獨居長者春節圍爐活動經費(計畫編號SW12)</t>
    <phoneticPr fontId="10" type="noConversion"/>
  </si>
  <si>
    <t>撥付辦理「105年度臺中市春節期間加強關懷獨居老人服務計畫」之經費(計畫編號：CY25)</t>
    <phoneticPr fontId="10" type="noConversion"/>
  </si>
  <si>
    <t>撥付據點辦理「105年度臺中市春節期間加強關懷獨居老人服務計畫之據點圍爐服務」之經費(計畫編號WT11)</t>
    <phoneticPr fontId="10" type="noConversion"/>
  </si>
  <si>
    <t>撥付辦理「105年臺中市春節期間加強關懷獨居老人服務計畫之據點圍爐服務」之經費(計畫編號YS04)</t>
    <phoneticPr fontId="10" type="noConversion"/>
  </si>
  <si>
    <t>撥付辦理「105年臺中市春節期間加強關懷獨居老人服務計畫之據點圍爐服務」之經費(計畫編號WT10)</t>
    <phoneticPr fontId="10" type="noConversion"/>
  </si>
  <si>
    <t>撥付辦理「105年臺中市春節期間加強關懷獨居老人服務計畫之據點圍爐服務」之經費(計畫編號YS08)</t>
    <phoneticPr fontId="10" type="noConversion"/>
  </si>
  <si>
    <t>撥付辦理「105年臺中市春節期間加強關懷獨居老人服務計畫之據點圍爐服務」之經費(計畫編號WT19)</t>
    <phoneticPr fontId="10" type="noConversion"/>
  </si>
  <si>
    <t>撥付辦理「105年臺中市春節期間加強關懷獨居老人服務計畫之據點圍爐服務」之經費(計畫編號YS09)</t>
    <phoneticPr fontId="10" type="noConversion"/>
  </si>
  <si>
    <t>撥付( 忠明教會)辦理「105年臺中市春節期間加強關懷獨居老人服務計畫之據點圍爐服務」之經費(計畫編號YS05)</t>
    <phoneticPr fontId="10" type="noConversion"/>
  </si>
  <si>
    <t>撥付辦理「105年臺中市春節期間加強關懷獨居老人服務計畫之據點圍爐服務」之經費(計畫編號WT15)</t>
    <phoneticPr fontId="10" type="noConversion"/>
  </si>
  <si>
    <t>撥付辦理「105年臺中市春節期間加強關懷獨居老人服務計畫之據點圍爐服務」之經費(計畫編號WT06)</t>
    <phoneticPr fontId="10" type="noConversion"/>
  </si>
  <si>
    <t>撥付辦理「105年度臺中市春節期間加強關懷獨居老人服務計畫」之經費(計畫編號：CY23)</t>
    <phoneticPr fontId="10" type="noConversion"/>
  </si>
  <si>
    <t>撥付辦理「105年度臺中市春節期間加強關懷獨居老人服務計畫」之經費(計畫編號：CY04)</t>
    <phoneticPr fontId="10" type="noConversion"/>
  </si>
  <si>
    <t>撥付辦理「105年度臺中市春節期間加強關懷獨居老人服務計畫」之經費(計畫編號：CY18)</t>
    <phoneticPr fontId="10" type="noConversion"/>
  </si>
  <si>
    <t>撥付辦理「105年度臺中市春節期間加強關懷獨居老人服務計畫」之經費(計畫編號：CY22)</t>
    <phoneticPr fontId="10" type="noConversion"/>
  </si>
  <si>
    <t>撥付辦理「105年度臺中市春節期間加強關懷獨居老人服務計畫」之經費(計畫編號：CY08)</t>
    <phoneticPr fontId="10" type="noConversion"/>
  </si>
  <si>
    <t>撥付辦理「105年臺中市春節期間加強關懷獨居老人服務計畫之據點圍爐服務」之經費(計畫編號WT07)</t>
    <phoneticPr fontId="10" type="noConversion"/>
  </si>
  <si>
    <t>撥付辦理「105年臺中市春節期間加強關懷獨居老人服務計畫之據點圍爐服務」之經費(計畫編號WT33)</t>
    <phoneticPr fontId="10" type="noConversion"/>
  </si>
  <si>
    <t>撥付辦理「105年臺中市春節期間加強關懷獨居老人服務計畫之據點圍爐服務」之經費(計畫編號YS10)</t>
    <phoneticPr fontId="10" type="noConversion"/>
  </si>
  <si>
    <t>撥付辦理「105年臺中市春節期間加強關懷獨居老人服務計畫」獨居長者春節圍爐活動經費(計畫編號SW06)</t>
    <phoneticPr fontId="10" type="noConversion"/>
  </si>
  <si>
    <t>撥付辦理「105年臺中市春節期間加強關懷獨居老人服務計畫之據點圍爐服務」之經費(計畫編號WT05)</t>
    <phoneticPr fontId="10" type="noConversion"/>
  </si>
  <si>
    <t>撥付辦理「105年臺中市春節期間加強關懷獨居老人服務計畫之據點圍爐服務」之經費(計畫編號SW10)</t>
    <phoneticPr fontId="10" type="noConversion"/>
  </si>
  <si>
    <t>撥付辦理「105年臺中市春節期間加強關懷獨居老人服務計畫之據點圍爐服務」之經費(計畫編號YS11)</t>
    <phoneticPr fontId="10" type="noConversion"/>
  </si>
  <si>
    <t>撥付辦理「105年臺中市春節期間加強關懷獨居老人服務計畫之據點圍爐服務」之經費(計畫編號SW01)</t>
    <phoneticPr fontId="10" type="noConversion"/>
  </si>
  <si>
    <t>撥付辦理105年臺中市春節期間加強關懷獨居老人服務計畫」獨居長者春節圍爐活動經費(計畫編號HW05)</t>
    <phoneticPr fontId="10" type="noConversion"/>
  </si>
  <si>
    <t>撥付辦理105年臺中市春節期間加強關懷獨居老人服務計畫」獨居長者春節圍爐活動經費(計畫編號HW02)</t>
    <phoneticPr fontId="10" type="noConversion"/>
  </si>
  <si>
    <t>撥付辦理105年臺中市春節期間加強關懷獨居老人服務計畫」獨居長者春節圍爐活動經費(計畫編號HW17)</t>
    <phoneticPr fontId="10" type="noConversion"/>
  </si>
  <si>
    <t>撥付辦理「105年臺中市春節期間加強關懷獨居老人服務計畫之據點圍爐服務」之經費(計畫編號WT21)</t>
    <phoneticPr fontId="10" type="noConversion"/>
  </si>
  <si>
    <t>撥付辦理「105年臺中市春節期間加強關懷獨居老人服務計畫之據點圍爐服務」之經費(計畫編號SW03)</t>
    <phoneticPr fontId="10" type="noConversion"/>
  </si>
  <si>
    <t>撥付辦理「105年臺中市春節期間加強關懷獨居老人服務計畫之據點圍爐服務」之經費(計畫編號SW17)</t>
    <phoneticPr fontId="10" type="noConversion"/>
  </si>
  <si>
    <t>撥付辦理「105年度臺中市春節期間加強關懷獨居老人服務計畫」之經費(計畫編號：CY05)</t>
    <phoneticPr fontId="10" type="noConversion"/>
  </si>
  <si>
    <t>撥付辦理「105年度臺中市春節期間加強關懷獨居老人服務計畫」之經費(計畫編號：CY16)</t>
    <phoneticPr fontId="10" type="noConversion"/>
  </si>
  <si>
    <t>撥付辦理「105年臺中市春節期間加強關懷獨居老人服務計畫之據點圍爐服務」之經費(計畫編號YS01)</t>
    <phoneticPr fontId="10" type="noConversion"/>
  </si>
  <si>
    <t>撥付辦理「105年臺中市春節期間加強關懷獨居老人服務計畫之據點圍爐服務」之經費(計畫編號WT23)</t>
    <phoneticPr fontId="10" type="noConversion"/>
  </si>
  <si>
    <t>撥付辦理「105年臺中市春節期間加強關懷獨居老人服務計畫之據點圍爐服務」之經費(計畫編號WT17)</t>
    <phoneticPr fontId="10" type="noConversion"/>
  </si>
  <si>
    <t>撥付辦理「105年度臺中市春節期間加強關懷獨居老人服務計畫」之經費(計畫編號：CY31)</t>
    <phoneticPr fontId="10" type="noConversion"/>
  </si>
  <si>
    <t>撥付辦理「105年臺中市春節期間加強關懷獨居老人服務計畫之據點圍爐服務」之經費(計畫編號WT01)</t>
    <phoneticPr fontId="10" type="noConversion"/>
  </si>
  <si>
    <t>撥付辦理105年臺中市春節期間加強關懷獨居老人服務計畫」獨居長者春節圍爐活動經費(計畫編號HW04)</t>
    <phoneticPr fontId="10" type="noConversion"/>
  </si>
  <si>
    <t>撥付辦理「105年臺中市春節期間加強關懷獨居老人服務計畫之據點圍爐服務」之經費(計畫編號SW08)</t>
    <phoneticPr fontId="10" type="noConversion"/>
  </si>
  <si>
    <t>撥付辦理「105年臺中市春節期間加強關懷獨居老人服務計畫之據點圍爐服務」之經費(計畫編號WT03)</t>
    <phoneticPr fontId="10" type="noConversion"/>
  </si>
  <si>
    <t>撥付辦理「105年臺中市春節期間加強關懷獨居老人服務計畫之據點圍爐服務」之經費(計畫編號WT13)</t>
    <phoneticPr fontId="10" type="noConversion"/>
  </si>
  <si>
    <t>撥付辦理「105年度臺中市春節期間加強關懷獨居老人服務計畫」之經費(計畫編號：CY28)</t>
    <phoneticPr fontId="10" type="noConversion"/>
  </si>
  <si>
    <t>撥付辦理「105年度臺中市春節期間加強關懷獨居老人服務計畫」之經費(計畫編號：CY01)</t>
    <phoneticPr fontId="10" type="noConversion"/>
  </si>
  <si>
    <t>撥付辦理「105年度臺中市春節期間加強關懷獨居老人服務計畫」之經費(計畫編號：CY15)</t>
    <phoneticPr fontId="10" type="noConversion"/>
  </si>
  <si>
    <t>撥付辦理「105年度臺中市春節期間加強關懷獨居老人服務計畫」之經費(計畫編號：CY11)</t>
    <phoneticPr fontId="10" type="noConversion"/>
  </si>
  <si>
    <t>撥付辦理「105年度臺中市春節期間加強關懷獨居老人服務計畫」之經費(計畫編號：CY12)</t>
    <phoneticPr fontId="10" type="noConversion"/>
  </si>
  <si>
    <t>撥付辦理「105年臺中市春節期間加強關懷獨居老人服務計畫之據點圍爐服務」之經費(計畫編號WT31)</t>
    <phoneticPr fontId="10" type="noConversion"/>
  </si>
  <si>
    <t>撥付辦理「105年臺中市春節期間加強關懷獨居老人服務計畫」獨居長者春節圍爐活動經費(計畫編號HW12)</t>
    <phoneticPr fontId="10" type="noConversion"/>
  </si>
  <si>
    <t>撥付辦理「105年臺中市春節期間加強關懷獨居老人服務計畫」獨居長者春節圍爐活動經費(計畫編號SW05)</t>
    <phoneticPr fontId="10" type="noConversion"/>
  </si>
  <si>
    <t>撥付辦理「105年度臺中市春節期間加強關懷獨居老人服務計畫」之經費(計畫編號：CY02)</t>
    <phoneticPr fontId="10" type="noConversion"/>
  </si>
  <si>
    <t>撥付辦理「105年度臺中市春節期間加強關懷獨居老人服務計畫」之經費(計畫編號：CY07)</t>
    <phoneticPr fontId="10" type="noConversion"/>
  </si>
  <si>
    <t>撥付辦理「105年度臺中市春節期間加強關懷獨居老人服務計畫」之經費(計畫編號：CY13)</t>
    <phoneticPr fontId="10" type="noConversion"/>
  </si>
  <si>
    <t>撥付辦理「105年臺中市春節期間加強關懷獨居老人服務計畫」獨居長者春節圍爐活動經費(計畫編號SW07)</t>
    <phoneticPr fontId="10" type="noConversion"/>
  </si>
  <si>
    <t>撥付辦理「105年臺中市春節期間加強關懷獨居老人服務計畫」獨居長者春節圍爐活動經費(計畫編號HW13)</t>
    <phoneticPr fontId="10" type="noConversion"/>
  </si>
  <si>
    <t>撥付辦理「105年臺中市春節期間加強關懷獨居老人服務計畫」獨居長者春節圍爐活動經費(計畫編號SW11)</t>
    <phoneticPr fontId="10" type="noConversion"/>
  </si>
  <si>
    <t>撥付辦理「105年臺中市春節期間加強關懷獨居老人服務計畫」獨居長者春節圍爐活動經費(計畫編號SW02)</t>
    <phoneticPr fontId="10" type="noConversion"/>
  </si>
  <si>
    <t>撥付辦理海線社區照顧服務中心垃圾清運工程</t>
    <phoneticPr fontId="10" type="noConversion"/>
  </si>
  <si>
    <t>撥付辦理「105年度臺中市春節期間加強關懷獨居老人服務計畫」之經費(計畫編號：CY30)</t>
    <phoneticPr fontId="10" type="noConversion"/>
  </si>
  <si>
    <t>撥付辦理「105年度臺中市春節期間加強關懷獨居老人服務計畫」之經費(計畫編號：CY03)</t>
    <phoneticPr fontId="10" type="noConversion"/>
  </si>
  <si>
    <t>撥付辦理「105年度臺中市春節期間加強關懷獨居老人服務計畫」之經費(計畫編號：CY14)</t>
    <phoneticPr fontId="10" type="noConversion"/>
  </si>
  <si>
    <t>撥付辦理「105年臺中市春節期間加強關懷獨居老人服務計畫之據點圍爐服務」之經費(計畫編號WT16)</t>
    <phoneticPr fontId="10" type="noConversion"/>
  </si>
  <si>
    <t>撥付辦理「105年度臺中市春節期間加強關懷獨居老人服務計畫」之經費(計畫編號：CY27)</t>
    <phoneticPr fontId="10" type="noConversion"/>
  </si>
  <si>
    <t>撥付辦理「105年臺中市春節期間加強關懷獨居老人服務計畫之據點圍爐服務」之經費(計畫編號SW09)</t>
    <phoneticPr fontId="10" type="noConversion"/>
  </si>
  <si>
    <t>撥付辦理「105年度臺中市春節期間加強關懷獨居老人服務計畫」之經費(計畫編號：CY19)</t>
    <phoneticPr fontId="10" type="noConversion"/>
  </si>
  <si>
    <t>撥付辦理「105年臺中市春節期間加強關懷獨居老人服務計畫之據點圍爐服務」之經費(計畫編號SW14)</t>
    <phoneticPr fontId="10" type="noConversion"/>
  </si>
  <si>
    <t>撥付辦理「105年度臺中市春節期間加強關懷獨居老人服務計畫」之經費(計畫編號：CY17)</t>
    <phoneticPr fontId="10" type="noConversion"/>
  </si>
  <si>
    <t>撥付辦理「105年臺中市春節期間加強關懷獨居老人服務計畫之據點圍爐服務」之經費(計畫編號YS03)</t>
    <phoneticPr fontId="10" type="noConversion"/>
  </si>
  <si>
    <t>撥付辦理「105年臺中市春節期間加強關懷獨居老人服務計畫之據點圍爐服務」之經費(計畫編號YS02)</t>
    <phoneticPr fontId="10" type="noConversion"/>
  </si>
  <si>
    <t>撥付辦理「105年度臺中市春節期間加強關懷獨居老人服務計畫」之經費(計畫編號：CY29)</t>
    <phoneticPr fontId="10" type="noConversion"/>
  </si>
  <si>
    <t>撥付辦理「105年度臺中市春節期間加強關懷獨居老人服務計畫」之經費(計畫編號：CY10)</t>
    <phoneticPr fontId="10" type="noConversion"/>
  </si>
  <si>
    <t>撥付辦理「105年度臺中市春節期間加強關懷獨居老人服務計畫」之經費(計畫編號：CY24)</t>
    <phoneticPr fontId="10" type="noConversion"/>
  </si>
  <si>
    <t>撥付承辦「老人共餐服務」一0五年一月份交通費</t>
    <phoneticPr fontId="10" type="noConversion"/>
  </si>
  <si>
    <t>撥付承辦「第一區老人營養餐飲服務」一0五年元月至二月志工交通費</t>
    <phoneticPr fontId="10" type="noConversion"/>
  </si>
  <si>
    <t>撥付辦理「105年度臺中市春節期間加強關懷獨居老人服務計畫」之經費(計畫編號：CY06)</t>
    <phoneticPr fontId="10" type="noConversion"/>
  </si>
  <si>
    <t>撥付辦理「105年臺中市春節期間加強關懷獨居老人服務計畫之據點圍爐服務」之經費(計畫編號WT18)</t>
    <phoneticPr fontId="10" type="noConversion"/>
  </si>
  <si>
    <t>撥付辦理「105年臺中市春節期間加強關懷獨居老人服務計畫之據點圍爐服務」之經費(計畫編號WT09)</t>
    <phoneticPr fontId="10" type="noConversion"/>
  </si>
  <si>
    <t>撥付辦理「105年臺中市春節期間加強關懷獨居老人服務計畫」獨居長者春節圍爐活動經費(計畫編號HW16)</t>
    <phoneticPr fontId="10" type="noConversion"/>
  </si>
  <si>
    <t>撥付辦理「105年度臺中市春節期間加強關懷獨居老人服務計畫」之經費(計畫編號：CY26)</t>
    <phoneticPr fontId="10" type="noConversion"/>
  </si>
  <si>
    <t>撥付辦理「105年臺中市春節期間加強關懷獨居老人服務計畫之據點圍爐服務」之經費(計畫編號WT20)</t>
    <phoneticPr fontId="10" type="noConversion"/>
  </si>
  <si>
    <t>撥付辦理105年度建立社區照顧關懷據點整合性補助計畫之據點觀摩經費(計畫編號105HW03)</t>
    <phoneticPr fontId="10" type="noConversion"/>
  </si>
  <si>
    <t>撥付辦理「105年臺中市春節期間加強關懷獨居老人服務計畫」獨居長者春節圍爐活動經費(計畫編號SW04)</t>
    <phoneticPr fontId="10" type="noConversion"/>
  </si>
  <si>
    <t>撥付辦理「105年臺中市春節期間加強關懷獨居老人服務計畫」(計畫編號HW20)</t>
    <phoneticPr fontId="10" type="noConversion"/>
  </si>
  <si>
    <t>撥付辦理「105年臺中市春節期間加強關懷獨居老人服務計畫」(計畫編號HW07)</t>
    <phoneticPr fontId="10" type="noConversion"/>
  </si>
  <si>
    <t>撥付辦理「105年臺中市春節期間加強關懷獨居老人服務計畫」(計畫編號HW03)</t>
    <phoneticPr fontId="10" type="noConversion"/>
  </si>
  <si>
    <t>撥付辦理「105年臺中市春節期間加強關懷獨居老人服務計畫」(計畫編號HW25)</t>
    <phoneticPr fontId="10" type="noConversion"/>
  </si>
  <si>
    <t>撥付辦理「105年臺中市春節期間加強關懷獨居老人服務計畫」(計畫編號HW21)</t>
    <phoneticPr fontId="10" type="noConversion"/>
  </si>
  <si>
    <t>撥付辦理「105年臺中市春節期間加強關懷獨居老人服務計畫」(計畫編號HW08)</t>
    <phoneticPr fontId="10" type="noConversion"/>
  </si>
  <si>
    <t>撥付辦理「105年臺中市春節期間加強關懷獨居老人服務計畫」(計畫編號HW06)</t>
    <phoneticPr fontId="10" type="noConversion"/>
  </si>
  <si>
    <t>撥付承辦「105年臺中市春節期間加強關懷獨居老人服務計畫-山一區（老人營養餐飲服務）」志工交通費</t>
    <phoneticPr fontId="10" type="noConversion"/>
  </si>
  <si>
    <t>撥付辦理「105年臺中市春節期間加強關懷獨居老人服務計畫之據點圍爐服務」之經費(計畫編號WT22)</t>
    <phoneticPr fontId="10" type="noConversion"/>
  </si>
  <si>
    <t>撥付辦理「105年臺中市春節期間加強關懷獨居老人服務計畫之據點圍爐服務」之經費(計畫編號WT29)</t>
    <phoneticPr fontId="10" type="noConversion"/>
  </si>
  <si>
    <t>撥付辦理「105年臺中市春節期間加強關懷獨居老人服務計畫之據點圍爐服務」之經費(計畫編號WT24)</t>
    <phoneticPr fontId="10" type="noConversion"/>
  </si>
  <si>
    <t>撥付辦理「105年臺中市春節期間加強關懷獨居老人服務計畫之獨居長者春節圍爐服務」之補助(計畫編號WT04)</t>
    <phoneticPr fontId="10" type="noConversion"/>
  </si>
  <si>
    <t>撥付辦理「105年臺中市春節期間加強關懷獨居老人服務計畫之獨居長者春節圍爐服務」之補助(計畫編號WT25)</t>
    <phoneticPr fontId="10" type="noConversion"/>
  </si>
  <si>
    <t>撥付辦理「105年臺中市春節期間加強關懷獨居老人服務計畫之獨居長者春節圍爐服務」之補助(計畫編號WT26)</t>
    <phoneticPr fontId="10" type="noConversion"/>
  </si>
  <si>
    <t>撥付辦理「105年臺中市春節期間加強關懷獨居老人服務計畫」(計畫編號HW14)</t>
    <phoneticPr fontId="10" type="noConversion"/>
  </si>
  <si>
    <t>撥付辦理「105年臺中市春節期間加強關懷獨居老人服務計畫」(計畫編號HW22)</t>
    <phoneticPr fontId="10" type="noConversion"/>
  </si>
  <si>
    <t>撥付辦理「105年臺中市春節期間加強關懷獨居老人服務計畫」(計畫編號HW11)</t>
    <phoneticPr fontId="10" type="noConversion"/>
  </si>
  <si>
    <t>撥付辦理「105年臺中市春節期間加強關懷獨居老人服務計畫」(計畫編號HW09)</t>
    <phoneticPr fontId="10" type="noConversion"/>
  </si>
  <si>
    <t>撥付辦理「105年臺中市春節期間加強關懷獨居老人服務計畫」(計畫編號HW18)</t>
    <phoneticPr fontId="10" type="noConversion"/>
  </si>
  <si>
    <t>撥付辦理「105年臺中市春節期間加強關懷獨居老人服務計畫」(計畫編號HW10)</t>
    <phoneticPr fontId="10" type="noConversion"/>
  </si>
  <si>
    <t>撥付辦理「105年臺中市春節期間加強關懷獨居老人服務計畫」(計畫編號HW01)</t>
    <phoneticPr fontId="10" type="noConversion"/>
  </si>
  <si>
    <t>撥付辦理「105年臺中市春節期間加強關懷獨居老人服務計畫之據點圍爐服務」之經費(計畫編號SW16)</t>
    <phoneticPr fontId="10" type="noConversion"/>
  </si>
  <si>
    <t>支付105年度社區照顧關懷據點整合性補助計畫之據點觀摩計畫經費(計畫編號105SW02)</t>
    <phoneticPr fontId="10" type="noConversion"/>
  </si>
  <si>
    <t>撥付辦理「105年度臺中市春節期間加強關懷獨居老人服務計畫」之經費(計畫編號：CY09)</t>
    <phoneticPr fontId="10" type="noConversion"/>
  </si>
  <si>
    <t>撥付辦理105年臺中市春節期間加強關懷獨居老人服務計畫」獨居長者春節圍爐活動經費(計畫編號WT08)</t>
    <phoneticPr fontId="10" type="noConversion"/>
  </si>
  <si>
    <t>支付辦理105年度建立社區照顧關懷據點整合性補助計畫之據點觀摩經費(計畫編號105SW01)</t>
    <phoneticPr fontId="10" type="noConversion"/>
  </si>
  <si>
    <t>撥付辦理「105年度臺中市春節期間加強關懷獨居老人服務計畫」之經費(計畫編號：CY20)</t>
    <phoneticPr fontId="10" type="noConversion"/>
  </si>
  <si>
    <t>支付105年度社區照顧關懷據點整合性補助計畫之據點銀髮公共服務計畫經費(計畫編號105YL01)</t>
    <phoneticPr fontId="10" type="noConversion"/>
  </si>
  <si>
    <t>撥付承辦「第一區老人營養餐飲服務」一0五年一月至二月專業服務費、營養師費。</t>
    <phoneticPr fontId="10" type="noConversion"/>
  </si>
  <si>
    <t>支付辦理105年度建立社區照顧關懷據點整合性補助計畫之據點觀摩經費(計畫編號105HW02)</t>
    <phoneticPr fontId="10" type="noConversion"/>
  </si>
  <si>
    <t>撥付辦理「105年臺中市春節期間加強關懷獨居老人服務計畫之據點圍爐服務」之經費(計畫編號WT32)</t>
    <phoneticPr fontId="10" type="noConversion"/>
  </si>
  <si>
    <t>撥付辦理辦理105年度獨居老人關懷訪視實施計畫費用</t>
    <phoneticPr fontId="10" type="noConversion"/>
  </si>
  <si>
    <t>撥付辦理第一季「愛心手鍊失蹤協尋計畫」費用</t>
    <phoneticPr fontId="10" type="noConversion"/>
  </si>
  <si>
    <t>撥付辦理105年度社區照顧關懷據點整合性補助計畫之據點觀摩計畫經費(計畫編號105YL02)</t>
    <phoneticPr fontId="10" type="noConversion"/>
  </si>
  <si>
    <t>撥付辦理「臺中市政府社會局105年我國長期照顧十年計畫-照顧服務(日間照顧)」(臺中市市民童黃金錢君跨縣市使用長期照顧服務)1-3月經費</t>
    <phoneticPr fontId="10" type="noConversion"/>
  </si>
  <si>
    <t>撥付辦理105年度社區照顧關懷據點整合性補助計畫之據點參訪觀摩計畫」活動經費(計畫編號:105WT01)</t>
    <phoneticPr fontId="10" type="noConversion"/>
  </si>
  <si>
    <t>撥付財團法人老五老基金會承辦「山一區老人營養餐飲服務」一0五年元月至三月專業服務費、營養師費</t>
    <phoneticPr fontId="10" type="noConversion"/>
  </si>
  <si>
    <t>撥付辦理「105年我國長期照顧十年計畫-照顧服務(日間照顧)」(臺中市市民曾徐成香君跨縣市使用長期照顧服務)2-3月經費</t>
    <phoneticPr fontId="10" type="noConversion"/>
  </si>
  <si>
    <t>撥付辦理105年我國長期照顧十年計畫-照顧服務(日間照顧)」(臺中市市民蔡詹玉蘭君跨縣市使用長期照顧服務) 3月經費</t>
    <phoneticPr fontId="10" type="noConversion"/>
  </si>
  <si>
    <t>撥付辦理「山一區老人營養餐飲服務」一0五年元月至三月交通費</t>
    <phoneticPr fontId="10" type="noConversion"/>
  </si>
  <si>
    <t>撥付辦理「105年我國長期照顧十年計畫-照顧服務(日間照顧)」(臺中市市民劉陳寶月君跨縣市使用長期照顧服務)3月經費</t>
    <phoneticPr fontId="10" type="noConversion"/>
  </si>
  <si>
    <t>撥付辦理「老人共餐服務」一0五年一至三月月份交通費</t>
    <phoneticPr fontId="10" type="noConversion"/>
  </si>
  <si>
    <t>撥付辦理「第二區老人營養餐飲服務」105年元月至3月專業服務費、營養師費</t>
    <phoneticPr fontId="10" type="noConversion"/>
  </si>
  <si>
    <t>撥付辦理「臺中市政府社會局105年我國長期照顧十年計畫-照顧服務(日間照顧)」(臺中市市民郭黃玉蘭君跨縣市使用長期照顧服務)2-3月經費</t>
    <phoneticPr fontId="10" type="noConversion"/>
  </si>
  <si>
    <t>付「臺中市政府社會局105年我國長期照顧十年計畫-照顧服務(日間照顧)」(臺中市市民咸素琴君跨縣市使用長期照顧服務)1-3月經費</t>
    <phoneticPr fontId="10" type="noConversion"/>
  </si>
  <si>
    <t>撥付承辦「屯區老人營養餐飲服務」一0五年元月至三月專業服務費、營養師費。</t>
    <phoneticPr fontId="10" type="noConversion"/>
  </si>
  <si>
    <t>撥付辦理105年臺中市春節期間加強關懷獨居老人服務計畫」獨居長者春節圍爐活動經費(計畫編號HW19)</t>
    <phoneticPr fontId="10" type="noConversion"/>
  </si>
  <si>
    <t>撥付承辦「第三區老人營養餐飲服務」一0五年元月至三月交通費</t>
    <phoneticPr fontId="10" type="noConversion"/>
  </si>
  <si>
    <t>撥付辦理105年臺中市春節期間加強關懷獨居老人服務計畫」獨居長者春節圍爐活動經費(計畫編號HW15)</t>
    <phoneticPr fontId="10" type="noConversion"/>
  </si>
  <si>
    <t>撥付辦理失智症居家服務訓練計畫(墊付轉正)</t>
    <phoneticPr fontId="10" type="noConversion"/>
  </si>
  <si>
    <t>撥付辦理105年度獨居老人關懷訪視服務實施計畫第一季經費(行政管理費、志工訪視交通費)</t>
    <phoneticPr fontId="10" type="noConversion"/>
  </si>
  <si>
    <t>支付辦理105年度建立社區照顧關懷據點整合性補助計畫之據點觀摩經費(計畫編號104HW10)</t>
    <phoneticPr fontId="10" type="noConversion"/>
  </si>
  <si>
    <t>撥付辦理105年度社區照顧關懷據點整合性補助計畫之據點參訪觀摩計畫」活動經費(計畫編號:105YW01)</t>
    <phoneticPr fontId="10" type="noConversion"/>
  </si>
  <si>
    <t>撥付承辦「山二區老人營養餐飲服務」一0五年元月至三月專業服務費、營養師費。</t>
    <phoneticPr fontId="10" type="noConversion"/>
  </si>
  <si>
    <t>撥付辦理第二區老人營養餐飲服務」一0五年元月至三月交通費</t>
    <phoneticPr fontId="10" type="noConversion"/>
  </si>
  <si>
    <t>撥付辦理辦理105年度獨居老人關懷訪視實施計劃費用</t>
    <phoneticPr fontId="10" type="noConversion"/>
  </si>
  <si>
    <t>撥付辦理「屯區老人營養餐飲服務」一0五年元月至三月交通費</t>
    <phoneticPr fontId="10" type="noConversion"/>
  </si>
  <si>
    <t>撥付承辦「第一區老人營養餐飲服務」一0五年三月志工交通費</t>
    <phoneticPr fontId="10" type="noConversion"/>
  </si>
  <si>
    <t>撥付辦理105年度獨居老人關懷訪視實施計劃費用第一季經費</t>
    <phoneticPr fontId="10" type="noConversion"/>
  </si>
  <si>
    <t>撥付辦理105年度獨居老人關懷訪視服務實施計畫第一季經費</t>
    <phoneticPr fontId="10" type="noConversion"/>
  </si>
  <si>
    <t>撥付辦理105年度社區照顧關懷據點整合性補助計畫之據點觀摩計畫經費(計畫編號105YL04)</t>
    <phoneticPr fontId="10" type="noConversion"/>
  </si>
  <si>
    <t>撥付辦理105年度社區照顧關懷據點整合性補助計畫之據點參訪觀摩計畫」活動經費(計畫編號:105YW02)</t>
    <phoneticPr fontId="10" type="noConversion"/>
  </si>
  <si>
    <t>撥付辦理105年度社區照顧關懷據點整合性補助計畫之據點參訪觀摩計畫」活動經費(計畫編號:105YW05)</t>
    <phoneticPr fontId="10" type="noConversion"/>
  </si>
  <si>
    <t>支付辦理105年度建立社區照顧關懷據點整合性補助計畫之據點觀摩經費(計畫編號105SW08)</t>
    <phoneticPr fontId="10" type="noConversion"/>
  </si>
  <si>
    <t>撥付辦理105年度建立社區照顧關懷據點整合性補助計畫之據點觀摩經費(計畫編號105HW08)</t>
    <phoneticPr fontId="10" type="noConversion"/>
  </si>
  <si>
    <t>撥付辦理105年度社區照顧關懷據點整合性補助計畫之據點參訪觀摩計畫」活動經費(計畫編號:105YCY01)</t>
    <phoneticPr fontId="10" type="noConversion"/>
  </si>
  <si>
    <t>撥付辦理105年度社區照顧關懷據點整合性補助計畫之據點參訪觀摩計畫」活動經費(計畫編號:105YW04)</t>
    <phoneticPr fontId="10" type="noConversion"/>
  </si>
  <si>
    <t>撥付承辦「海二區老人營養餐飲服務」一0五年元月至三月專業服務費、營養師費。</t>
    <phoneticPr fontId="10" type="noConversion"/>
  </si>
  <si>
    <t>撥付辦理105年「銀髮族盃」門球邀請賽活動</t>
    <phoneticPr fontId="10" type="noConversion"/>
  </si>
  <si>
    <t>撥付辦理105年度獨居老人關懷訪視實施計劃費用。</t>
    <phoneticPr fontId="10" type="noConversion"/>
  </si>
  <si>
    <t>撥付辦理「臺中市海線社區照顧服務中心之清水區日間照顧中心」柏油修繕工程費</t>
    <phoneticPr fontId="10" type="noConversion"/>
  </si>
  <si>
    <t>撥付辦理「105年度社區照顧關懷據點整合性補助計畫之銀髮公共服務」補助經費(計畫編號105WT01a)</t>
    <phoneticPr fontId="10" type="noConversion"/>
  </si>
  <si>
    <t>撥付辦理「105年度社區照顧關懷據點整合性補助計畫-據點觀摩計畫」補助經費(計畫編號105WT10)</t>
    <phoneticPr fontId="10" type="noConversion"/>
  </si>
  <si>
    <t>撥付辦理「我國長期照顧十年計畫-日間照顧」105年度臺中市日間照顧人員工作坊計畫(初階)(計畫編號:105C202)</t>
    <phoneticPr fontId="10" type="noConversion"/>
  </si>
  <si>
    <t>撥付辦理105年度社區照顧關懷據點整合性補助計畫之據點觀摩計畫經費(計畫編號105YL11)</t>
    <phoneticPr fontId="10" type="noConversion"/>
  </si>
  <si>
    <t>撥付辦理05年度社區照顧關懷據點整合性補助計畫之銀髮公共服務計畫經費(計畫編號105YL05)</t>
    <phoneticPr fontId="10" type="noConversion"/>
  </si>
  <si>
    <t>撥付辦理105年度社區照顧關懷據點整合性補助計畫之公共服務計畫」活動經費(計畫編號:105YU01)</t>
    <phoneticPr fontId="10" type="noConversion"/>
  </si>
  <si>
    <t>撥付辦理105年度建立社區照顧關懷據點整合性補助計畫之據點觀摩經費(計畫編號105HW10)</t>
    <phoneticPr fontId="10" type="noConversion"/>
  </si>
  <si>
    <t>撥付辦理105年度獨居老人關懷訪視實施計劃費用</t>
    <phoneticPr fontId="10" type="noConversion"/>
  </si>
  <si>
    <t>撥付辦理105年度社區照顧關懷據點整合性補助計畫之據點參訪觀摩計畫」活動經費(計畫編號:105YW09)</t>
    <phoneticPr fontId="10" type="noConversion"/>
  </si>
  <si>
    <t>撥付辦理105年度建立社區照顧關懷據點整合性補助計畫之據點觀摩經費(計畫編號105WT06)</t>
    <phoneticPr fontId="10" type="noConversion"/>
  </si>
  <si>
    <t>撥付辦理105年度建立社區照顧關懷據點整合性補助計畫之據點觀摩經費(計畫編號105WT04)</t>
    <phoneticPr fontId="10" type="noConversion"/>
  </si>
  <si>
    <t>撥付辦理105年度建立社區照顧關懷據點整合性補助計畫之據點觀摩經費(計畫編號105SW05)</t>
    <phoneticPr fontId="10" type="noConversion"/>
  </si>
  <si>
    <t>撥付辦理「105年臺中市春節期間加強關懷獨居老人服務計畫之據點圍爐服務」之經費(計畫編號YS06)</t>
    <phoneticPr fontId="10" type="noConversion"/>
  </si>
  <si>
    <t>撥付辦理「海二區老人營養餐飲服務」一0五年元月至三月交通費、志工保險費、低收入戶餐費、中低收入戶餐費、業務費。</t>
    <phoneticPr fontId="10" type="noConversion"/>
  </si>
  <si>
    <t>撥付辦理「海一區老人營養餐飲服務」一0五年元月至三月交通費。</t>
    <phoneticPr fontId="10" type="noConversion"/>
  </si>
  <si>
    <t>撥付辦理「山二區老人營養餐飲服務」一0五年元月至三月交通費、志工保險費、低收入戶餐費、中低收入戶餐費、業務費。</t>
    <phoneticPr fontId="10" type="noConversion"/>
  </si>
  <si>
    <t>撥付辦理105年度社區照顧關懷據點整合性補助計畫之據點觀摩計畫經費(計畫編號105YL03)</t>
    <phoneticPr fontId="10" type="noConversion"/>
  </si>
  <si>
    <t>撥付辦理105年度社區照顧關懷據點整合性補助計畫之據點參訪觀摩計畫」活動經費(計畫編號:105YW10)</t>
    <phoneticPr fontId="10" type="noConversion"/>
  </si>
  <si>
    <t>撥付辦理105年度社區照顧關懷據點整合性補助計畫之公共服務計畫」活動經費(計畫編號:105YU02)</t>
    <phoneticPr fontId="10" type="noConversion"/>
  </si>
  <si>
    <t>撥付辦理「105年教育觀摩學習營暨社會福利宣導」活動</t>
    <phoneticPr fontId="10" type="noConversion"/>
  </si>
  <si>
    <t>撥付辦理105年度社區照顧關懷據點整合性補助計畫之據點參訪觀摩計畫」活動經費(計畫編號:105YW14)</t>
    <phoneticPr fontId="10" type="noConversion"/>
  </si>
  <si>
    <t>撥付辦理「105年臺中市春節期間加強關懷獨居老人服務計畫之據點圍爐服務」之經費(計畫編號WT12)</t>
    <phoneticPr fontId="10" type="noConversion"/>
  </si>
  <si>
    <t>撥付辦理105年度建立社區照顧關懷據點整合性補助計畫之據點觀摩經費(計畫編號105WT13)</t>
    <phoneticPr fontId="10" type="noConversion"/>
  </si>
  <si>
    <t>撥付辦理105年度社區照顧關懷據點整合性補助計畫之銀髮公共服務計畫經費(計畫編號105YL02)</t>
    <phoneticPr fontId="10" type="noConversion"/>
  </si>
  <si>
    <t>撥付辦理105年度社區照顧關懷據點整合性補助計畫之據點參訪觀摩計畫」活動經費(計畫編號:105YW22)</t>
    <phoneticPr fontId="10" type="noConversion"/>
  </si>
  <si>
    <t>撥付辦理105年度社區照顧關懷據點整合性補助計畫之據點觀摩計畫經費(計畫編號105SW03)</t>
    <phoneticPr fontId="10" type="noConversion"/>
  </si>
  <si>
    <t>撥付辦理105年度建立社區照顧關懷據點整合性補助計畫之據點觀摩經費(計畫編號105HW07)</t>
    <phoneticPr fontId="10" type="noConversion"/>
  </si>
  <si>
    <t>撥付辦理「105年我國長期照顧十年計畫-照顧服務(日間照顧)」(臺中市市民沈寶鳳)-第1季（1-3月）核銷經費</t>
    <phoneticPr fontId="10" type="noConversion"/>
  </si>
  <si>
    <t>撥付辦理「105年我國長期照顧十年計畫-照顧服務(日間照顧)」1-3月經費</t>
    <phoneticPr fontId="10" type="noConversion"/>
  </si>
  <si>
    <t>撥付辦理105年度社區照顧關懷據點整合性補助計畫之據點參訪觀摩計畫」活動經費(計畫編號:105YW17)</t>
    <phoneticPr fontId="10" type="noConversion"/>
  </si>
  <si>
    <t>撥付辦理「105年我國長期照顧十年計畫-照顧服務(日間照顧)」1-3月經費(臺中市西大墩社區老人照顧服務中心)</t>
    <phoneticPr fontId="10" type="noConversion"/>
  </si>
  <si>
    <t>撥付辦理105年度建立社區照顧關懷據點整合性補助計畫之據點觀摩經費(計畫編號105WT08)</t>
    <phoneticPr fontId="10" type="noConversion"/>
  </si>
  <si>
    <t>撥付辦理105年度建立社區照顧關懷據點整合性補助計畫之據點觀摩經費(計畫編號105SW10)</t>
    <phoneticPr fontId="10" type="noConversion"/>
  </si>
  <si>
    <t>撥付辦理「105年我國長期照顧十年計畫-照顧服務(混合型日間照顧)」1-3月經費</t>
    <phoneticPr fontId="10" type="noConversion"/>
  </si>
  <si>
    <t>撥付辦理「105年臺中市春節期間加強關懷獨居老人服務計畫之據點圍爐服務」之經費(計畫編號SW15)</t>
    <phoneticPr fontId="10" type="noConversion"/>
  </si>
  <si>
    <t>補助辦理「端午粽葉飄香暨關懷獨居老人」活動</t>
    <phoneticPr fontId="10" type="noConversion"/>
  </si>
  <si>
    <t>付「臺中市政府社會局105年我國長期照顧十年計畫-照顧服務(日間照顧)」1-3月經費</t>
    <phoneticPr fontId="10" type="noConversion"/>
  </si>
  <si>
    <t>支付105年度社區照顧關懷據點整合性補助計畫之據點觀摩計畫經費(計畫編號105YL14)</t>
    <phoneticPr fontId="10" type="noConversion"/>
  </si>
  <si>
    <t>撥付辦理105年度社區照顧關懷據點整合性補助計畫之據點觀摩計畫經費(計畫編號105YL13)</t>
    <phoneticPr fontId="10" type="noConversion"/>
  </si>
  <si>
    <t>撥付辦理「105年我國長期照顧十年計畫-照顧服務(家庭托顧)」1-3月經費</t>
    <phoneticPr fontId="10" type="noConversion"/>
  </si>
  <si>
    <t>撥付辦理105年度社區照顧關懷據點整合性補助計畫之據點觀摩計畫經費(計畫編號105YL07)</t>
    <phoneticPr fontId="10" type="noConversion"/>
  </si>
  <si>
    <t>撥付辦理105年度社區照顧關懷據點整合性補助計畫之據點參訪觀摩計畫」活動經費(計畫編號:105YW08)</t>
    <phoneticPr fontId="10" type="noConversion"/>
  </si>
  <si>
    <t>撥付會辦理105年度社區照顧關懷據點整合性補助計畫之據點參訪觀摩計畫」活動經費(計畫編號:105YW13)</t>
    <phoneticPr fontId="10" type="noConversion"/>
  </si>
  <si>
    <t>撥付辦理105年度建立社區照顧關懷據點整合性補助計畫之據點觀摩經費(計畫編號105HW16)</t>
    <phoneticPr fontId="10" type="noConversion"/>
  </si>
  <si>
    <t>撥付辦理105年度建立社區照顧關懷據點整合性補助計畫之據點觀摩經費(計畫編號105SW09)</t>
    <phoneticPr fontId="10" type="noConversion"/>
  </si>
  <si>
    <t>撥付辦理「105年度臺中市春節期間加強關懷獨居老人服務計畫」之經費(計畫編號：CY21)</t>
    <phoneticPr fontId="10" type="noConversion"/>
  </si>
  <si>
    <t>撥付辦理105年度社區照顧關懷據點整合性補助計畫之據點觀摩計畫經費(計畫編號105YL09)</t>
    <phoneticPr fontId="10" type="noConversion"/>
  </si>
  <si>
    <t>撥付辦理105年度社區照顧關懷據點整合性補助計畫之充實廚房設施設備經費(計畫編號105SW02)</t>
    <phoneticPr fontId="10" type="noConversion"/>
  </si>
  <si>
    <t>撥付辦理105年度社區照顧關懷據點整合性補助計畫之據點觀摩計畫經費(計畫編號105SW11)</t>
    <phoneticPr fontId="10" type="noConversion"/>
  </si>
  <si>
    <t>撥付辦理105年度社區照顧關懷據點整合性補助計畫之據點觀摩計畫經費(計畫編號105YL12)</t>
    <phoneticPr fontId="10" type="noConversion"/>
  </si>
  <si>
    <t>撥付辦理105年度社區照顧關懷據點整合性補助計畫之據點參訪觀摩計畫」活動經費(計畫編號:105YW23)</t>
    <phoneticPr fontId="10" type="noConversion"/>
  </si>
  <si>
    <t>撥付辦理「辦理我國長期照顧十年計畫-日間照顧」105年度臺中市日間照顧服務觀摩計畫(計畫編號:105C203)</t>
    <phoneticPr fontId="10" type="noConversion"/>
  </si>
  <si>
    <t>撥付辦理「105年我國長期照顧十年計畫-照顧服務(混合型日間照顧)」-第1季（1-3月）經費核銷</t>
    <phoneticPr fontId="10" type="noConversion"/>
  </si>
  <si>
    <t>撥付辦理「銀髮族客家民謠歌唱表演及民俗活動」</t>
    <phoneticPr fontId="10" type="noConversion"/>
  </si>
  <si>
    <t>撥付辦理「2016愛傳承關懷演唱會」活動</t>
    <phoneticPr fontId="10" type="noConversion"/>
  </si>
  <si>
    <t>撥付辦理105年度社區照顧關懷據點整合性補助計畫之據點參訪觀摩計畫」活動經費(計畫編號:105YW24)等</t>
    <phoneticPr fontId="10" type="noConversion"/>
  </si>
  <si>
    <t>撥付辦理105年度社區照顧關懷據點整合性補助計畫之據點參訪觀摩計畫」活動經費(計畫編號:105YW12)</t>
    <phoneticPr fontId="10" type="noConversion"/>
  </si>
  <si>
    <t>撥付辦理105年度社區照顧關懷據點整合性補助計畫之據點參訪觀摩計畫」活動經費(計畫編號:105YW20)</t>
    <phoneticPr fontId="10" type="noConversion"/>
  </si>
  <si>
    <t>撥付辦理「105年我國長期照顧十年計畫-照顧服務(失智症老人日間照顧)」-第1季（1-3月）經費核銷</t>
    <phoneticPr fontId="10" type="noConversion"/>
  </si>
  <si>
    <t>撥付辦理「端午節敬老長青端午心關懷情飄粽香」活動</t>
    <phoneticPr fontId="10" type="noConversion"/>
  </si>
  <si>
    <t>撥付辦理本市海線社區照顧服務中心拆除工程費用</t>
    <phoneticPr fontId="10" type="noConversion"/>
  </si>
  <si>
    <t>撥付辦理105年度社區照顧關懷據點整合性補助計畫之據點參訪觀摩計畫」活動經費(計畫編號:105YW15)</t>
    <phoneticPr fontId="10" type="noConversion"/>
  </si>
  <si>
    <t>撥付辦理「105年臺中市春節期間加強關懷獨居老人服務計畫之據點圍爐服務」之經費(計畫編號WT27)</t>
    <phoneticPr fontId="10" type="noConversion"/>
  </si>
  <si>
    <t>撥付辦理「105年臺中市春節期間加強關懷獨居老人服務計畫之據點圍爐服務」之經費(計畫編號WT28)</t>
    <phoneticPr fontId="10" type="noConversion"/>
  </si>
  <si>
    <t>撥付辦裡「臺中市海線社區照顧服務中心」電錶分設工程</t>
    <phoneticPr fontId="10" type="noConversion"/>
  </si>
  <si>
    <t>撥付辦理105年度社區照顧關懷據點整合性補助計畫之據點觀摩計畫經費(計畫編號105SW04)</t>
    <phoneticPr fontId="10" type="noConversion"/>
  </si>
  <si>
    <t>撥付辦理本市「海線社區照顧服務中心」地下室水溝淤泥清除暨排水工程修繕費</t>
    <phoneticPr fontId="10" type="noConversion"/>
  </si>
  <si>
    <t>撥付辦理105年度社區照顧關懷據點整合性補助計畫之據點參訪觀摩計畫」活動經費(計畫編號:105YW03)</t>
    <phoneticPr fontId="10" type="noConversion"/>
  </si>
  <si>
    <t>撥付辦理105年度社區照顧關懷據點整合性補助計畫之據點觀摩計畫經費(計畫編號105SW12)</t>
    <phoneticPr fontId="10" type="noConversion"/>
  </si>
  <si>
    <t>撥付辦理「溫馨五月-慶端午」關懷活動</t>
    <phoneticPr fontId="10" type="noConversion"/>
  </si>
  <si>
    <t>社會福利-綜合性社會工作-獎補助費</t>
    <phoneticPr fontId="10" type="noConversion"/>
  </si>
  <si>
    <t>105年度臺中市社會福利類志願服務小隊志工保險(含祥和小隊)</t>
    <phoneticPr fontId="10" type="noConversion"/>
  </si>
  <si>
    <t>志工服務經驗觀摩研習</t>
    <phoneticPr fontId="10" type="noConversion"/>
  </si>
  <si>
    <t>臺中市105年志願服務特殊訓練3(海線區)</t>
    <phoneticPr fontId="10" type="noConversion"/>
  </si>
  <si>
    <t>臺中市105年志願服務基礎訓練6</t>
    <phoneticPr fontId="10" type="noConversion"/>
  </si>
  <si>
    <t>臺中市105年志願服務特殊訓練4</t>
    <phoneticPr fontId="10" type="noConversion"/>
  </si>
  <si>
    <t>社會福利-人民團體-獎補助費</t>
    <phoneticPr fontId="10" type="noConversion"/>
  </si>
  <si>
    <t>補助臺中市豐原雙福福德關懷協會辦理105年關懷社區、中醫健檢、新春揮毫、幸福雙福活動</t>
    <phoneticPr fontId="10" type="noConversion"/>
  </si>
  <si>
    <t>社會福利-人民團體-獎補助費</t>
    <phoneticPr fontId="10" type="noConversion"/>
  </si>
  <si>
    <t>補助臺中市龍井太子協會辦理愛護地球、環境淨灘暨尾牙活動</t>
    <phoneticPr fontId="10" type="noConversion"/>
  </si>
  <si>
    <t>補助臺中市魔法小荳力故事協會辦理五代同堂慶新年活動</t>
    <phoneticPr fontId="10" type="noConversion"/>
  </si>
  <si>
    <t>補助臺中市健康管理學會辦理年長者多面向生活型態改造研習活動</t>
    <phoneticPr fontId="10" type="noConversion"/>
  </si>
  <si>
    <t>補助台中市都市發展協會辦理2016迎新春 品茗茶 揮毫贈春聯暨納福音樂會活動</t>
    <phoneticPr fontId="10" type="noConversion"/>
  </si>
  <si>
    <t>補助臺中市清水勵學會辦理105年度元旦親子健行暨節約用電宣導活動</t>
    <phoneticPr fontId="10" type="noConversion"/>
  </si>
  <si>
    <t>補助中華九天玄女文化推廣協會辦理九天玄女文化巡禮暨節約能源宣導活動</t>
    <phoneticPr fontId="10" type="noConversion"/>
  </si>
  <si>
    <t>補助台中縣大里崇光國際獅子會辦理105年度千人健行淨山環保、綠地美化、全民防(火)災活動</t>
    <phoneticPr fontId="10" type="noConversion"/>
  </si>
  <si>
    <t>補助國際獅子會中華民國總會臺灣省臺中縣中英獅子會辦理送愛心到家扶寒冬送暖、年終圍爐活動</t>
    <phoneticPr fontId="10" type="noConversion"/>
  </si>
  <si>
    <t>補助臺中縣潭子鄉書畫協會辦理105年度第一次會員書畫作品聯展活動</t>
    <phoneticPr fontId="10" type="noConversion"/>
  </si>
  <si>
    <t>補助臺中市宜蘭縣同鄉會辦理2016寒冬送暖活動</t>
    <phoneticPr fontId="10" type="noConversion"/>
  </si>
  <si>
    <t>補助國際獅子會中華民國總會臺灣省臺中縣立英獅子會辦理關懷兒童、和諧家庭-勁爆小子冬令營活動</t>
    <phoneticPr fontId="10" type="noConversion"/>
  </si>
  <si>
    <t>補助臺中市中區獅子會辦理寒冬送暖、十里皆溫情－關懷弱勢低收入戶冬令救濟暨義診、義剪活動</t>
    <phoneticPr fontId="10" type="noConversion"/>
  </si>
  <si>
    <t>補助國際獅子會中華民國總會台灣省台中縣大雅獅子會辦理2015-2016年度大雅區清寒學生寒冬送暖活動</t>
    <phoneticPr fontId="10" type="noConversion"/>
  </si>
  <si>
    <t>補助國際獅子會中華民國總會臺灣省台中縣欣欣獅子會辦理多元關懷幸福圍爐暨社福環保宣導活動</t>
    <phoneticPr fontId="10" type="noConversion"/>
  </si>
  <si>
    <t>補助臺中市大肚自強關懷協會辦理105年度老人健康照護專題講座暨加強各項政令宣導活動</t>
    <phoneticPr fontId="10" type="noConversion"/>
  </si>
  <si>
    <t>補助台中市終身學習服務協會辦理公益講座活動</t>
    <phoneticPr fontId="10" type="noConversion"/>
  </si>
  <si>
    <t>補助臺中市住宅消防權益促進會辦理2016社區大樓消防宣導暨靈猴獻瑞社區元宵聯歡活動</t>
    <phoneticPr fontId="10" type="noConversion"/>
  </si>
  <si>
    <t>補助台中市台中扶輪社辦理發揚扶輪-關懷弱勢-愛心園遊會活動</t>
    <phoneticPr fontId="10" type="noConversion"/>
  </si>
  <si>
    <t>補助國際同濟會台灣總會台灣省台中縣大雅分會辦理105年度冬令慰助活動</t>
    <phoneticPr fontId="10" type="noConversion"/>
  </si>
  <si>
    <t>補助臺中縣大雅中源獅子會辦理2015-2016年度視力篩檢、保健宣導活動</t>
    <phoneticPr fontId="10" type="noConversion"/>
  </si>
  <si>
    <t>補助臺中市太平區後備憲兵荷松協會辦理105年度稅務宣導及公益捐血活動</t>
    <phoneticPr fontId="10" type="noConversion"/>
  </si>
  <si>
    <t>補助臺中市清水老人會成立43周年辦理全民健康檢查 節約用電油 電宣導及港務宣導活動</t>
    <phoneticPr fontId="10" type="noConversion"/>
  </si>
  <si>
    <t>補助台中縣豐原市婦聯社教協會辦理105年關懷社區創造祥和幸福社會活動</t>
    <phoneticPr fontId="10" type="noConversion"/>
  </si>
  <si>
    <t>補助台灣中社辦理中部共生音樂節系列活動</t>
    <phoneticPr fontId="10" type="noConversion"/>
  </si>
  <si>
    <t>補助臺中市太極拳華陀五禽之戲協會辦理105年度太極拳武藝研習暨節約能源宣導活動</t>
    <phoneticPr fontId="10" type="noConversion"/>
  </si>
  <si>
    <t>補助國際同濟會臺灣總會辦理2016亞太年會活動</t>
    <phoneticPr fontId="10" type="noConversion"/>
  </si>
  <si>
    <t>補助國際獅子會中華民國總會臺灣省臺中縣大雅中央獅子會辦理寫生比賽活動</t>
    <phoneticPr fontId="10" type="noConversion"/>
  </si>
  <si>
    <t>補助臺中市後備軍人戰術協會辦理105年第一屆理事長盃射擊錦標賽活動</t>
    <phoneticPr fontId="10" type="noConversion"/>
  </si>
  <si>
    <t>補助臺中市后里區社區健康推展協會辦理健康點點靈講座研習會活動</t>
    <phoneticPr fontId="10" type="noConversion"/>
  </si>
  <si>
    <t>補助臺中市大安區婦女會辦理105年慶祝婦幼節講座暨創造美好人生計劃活動</t>
    <phoneticPr fontId="10" type="noConversion"/>
  </si>
  <si>
    <t>補助臺中市豐原青溪協會辦理豐原區國中小學繪畫寫生比賽暨植樹綠美化活動</t>
    <phoneticPr fontId="10" type="noConversion"/>
  </si>
  <si>
    <t>補助臺中市天空之美關懷協會辦理105年親子創意舞台show活動</t>
    <phoneticPr fontId="10" type="noConversion"/>
  </si>
  <si>
    <t>補助臺中市牛罵頭歌唱協會辦理105年度清水區全民歌唱研習觀摩及節約用電宣導活動</t>
    <phoneticPr fontId="10" type="noConversion"/>
  </si>
  <si>
    <t>補助臺中市親子閱讀協會辦理閱讀GOGOGO!活動</t>
    <phoneticPr fontId="10" type="noConversion"/>
  </si>
  <si>
    <t>補助臺中市草湖長青關懷協會辦理溫暖送愛 行動關懷敬老活動</t>
    <phoneticPr fontId="10" type="noConversion"/>
  </si>
  <si>
    <t>補助臺中市沙鹿區老人會辦理社區防火教育活動</t>
    <phoneticPr fontId="10" type="noConversion"/>
  </si>
  <si>
    <t>補助臺中市東勢區壽無疆會辦理105年度家庭有愛 社會有情系列活動</t>
    <phoneticPr fontId="10" type="noConversion"/>
  </si>
  <si>
    <t>補助臺中市龍井區太極氣功健身會辦理太極氣功研習暨推行節能減碳宣導活動</t>
    <phoneticPr fontId="10" type="noConversion"/>
  </si>
  <si>
    <t>補助臺中市烏日區體育會理事長盃槌球邀請賽活動</t>
    <phoneticPr fontId="10" type="noConversion"/>
  </si>
  <si>
    <t>補助臺中市啟明重建福利協會辦理視障者新田步道登山健行體適能活動</t>
    <phoneticPr fontId="10" type="noConversion"/>
  </si>
  <si>
    <t>補助臺中市紫受慈善功德會辦理105年度第7屆紫受親子寫生比賽</t>
    <phoneticPr fontId="10" type="noConversion"/>
  </si>
  <si>
    <t>補助臺中市艾馨婦女協進會辦理溫馨五月情‧感恩慈母心活動</t>
    <phoneticPr fontId="10" type="noConversion"/>
  </si>
  <si>
    <t>補助臺中市太平教育發展協會辦理2016臺中市第十八屆教育盃國民中小學校際聯合運動嘉年華會暨社區環境教育宣導活動</t>
    <phoneticPr fontId="10" type="noConversion"/>
  </si>
  <si>
    <t>補助臺中市青少年流行創意文化發展協會辦理第二屆梨山．夢想會實現系列活動~2016年，用彩繪體驗偏鄉地區的溫度~</t>
    <phoneticPr fontId="10" type="noConversion"/>
  </si>
  <si>
    <t>補助臺中市健康管理學會辦理中草藥與經絡運動自然養生研習活動</t>
    <phoneticPr fontId="10" type="noConversion"/>
  </si>
  <si>
    <t>補助臺中市都市發展協會辦理植愛社會節能減碳送樹苗活動</t>
    <phoneticPr fontId="10" type="noConversion"/>
  </si>
  <si>
    <t>補助中國青年救國團臺中市團務指導委員會辦理105年臺中市各界慶祝青年節暨優秀青年表演活動</t>
    <phoneticPr fontId="10" type="noConversion"/>
  </si>
  <si>
    <t>補助台中市大安區長春會辦理105年健康長青 幸福久久活動</t>
    <phoneticPr fontId="10" type="noConversion"/>
  </si>
  <si>
    <t>補助臺中市大甲區婦女會辦理慶祝母親節-讓我們把愛傳出去活動</t>
    <phoneticPr fontId="10" type="noConversion"/>
  </si>
  <si>
    <t>補助臺中市休閒農業發展協會辦理客庄景點石岡日式穀倉三腳茶匯演活動</t>
    <phoneticPr fontId="10" type="noConversion"/>
  </si>
  <si>
    <t>補助臺中市潭陽社區總體營造協會辦理潭陽里二手市集園遊會活動</t>
    <phoneticPr fontId="10" type="noConversion"/>
  </si>
  <si>
    <t>補助臺中市烏日區婦女會辦理婦幼保健教育及兩性平權宣導活動</t>
    <phoneticPr fontId="10" type="noConversion"/>
  </si>
  <si>
    <t>補助臺中市港都環保景觀志工協會辦理105年度親子健行、淨山節約用電、港務宣導活動</t>
    <phoneticPr fontId="10" type="noConversion"/>
  </si>
  <si>
    <t>補助臺中市梧棲區健康操推廣協會辦理健康操研習暨成果說明會</t>
    <phoneticPr fontId="10" type="noConversion"/>
  </si>
  <si>
    <t>補助臺中市飛鴻歌唱協會辦理第14屆飛鴻盃全國歌唱大賽活動</t>
    <phoneticPr fontId="10" type="noConversion"/>
  </si>
  <si>
    <t>補助臺中市沙鹿婦女才藝推廣協會辦理溫馨五月天 粽葉飄香情包粽子活動</t>
    <phoneticPr fontId="10" type="noConversion"/>
  </si>
  <si>
    <t>補助臺中市神轎運動推廣協會辦理推廣在地神轎運動-民俗文化之傳承活動</t>
    <phoneticPr fontId="10" type="noConversion"/>
  </si>
  <si>
    <t>補助臺中市分享愛促進會辦理2016吃出健康活出美麗人生活動</t>
    <phoneticPr fontId="10" type="noConversion"/>
  </si>
  <si>
    <t>補助臺中市向陽社會服務協會辦理105年向陽文化 教育 零暴力 關懷列車~親子桌遊及紅粄DIY創造祥和社會活動</t>
    <phoneticPr fontId="10" type="noConversion"/>
  </si>
  <si>
    <t>補助臺中市梧棲後備憲兵荷松協會辦理溫馨五月天祥和親子情暨反家暴宣導活動</t>
    <phoneticPr fontId="10" type="noConversion"/>
  </si>
  <si>
    <t>補助中華實踐公義協會辦理健康帶回家 孝親樂融融母親節感恩洗腳活動</t>
    <phoneticPr fontId="10" type="noConversion"/>
  </si>
  <si>
    <t>補助臺中市產業園區同慈會辦理2016愛相隨行無礙~樂活人生健康行活動</t>
    <phoneticPr fontId="10" type="noConversion"/>
  </si>
  <si>
    <t>補助台中縣龍井鄉婦女會辦理大手牽小手 幸福跟著走及性別平等女力崛起-當性別遇上習俗宣導活動</t>
    <phoneticPr fontId="10" type="noConversion"/>
  </si>
  <si>
    <t>補助東勢農民老人會申請辦理慶祝105年母親節大會暨健康促進活動</t>
    <phoneticPr fontId="10" type="noConversion"/>
  </si>
  <si>
    <t>補助臺中市后里區促進幸福家園發展協會辦理2016幸福鳳凰山健行暨節能減碳宣導活動</t>
    <phoneticPr fontId="10" type="noConversion"/>
  </si>
  <si>
    <t>補助臺中市清水西社老人會辦理105年度績優社區觀摩暨節約用電宣導活動</t>
    <phoneticPr fontId="10" type="noConversion"/>
  </si>
  <si>
    <t>補助台中市亞斯伯格症肯納症協進會辦理愛在下一個角落-亞肯家族母親節感恩活動</t>
    <phoneticPr fontId="10" type="noConversion"/>
  </si>
  <si>
    <t>補助台中市和龍愛心關懷協會辦理105年度端午節粽香傳情活動</t>
    <phoneticPr fontId="10" type="noConversion"/>
  </si>
  <si>
    <t>補助臺中市樂天協會辦理慶祝105年母親節大會暨系列邁向陽光健康長壽趣味競賽活動</t>
    <phoneticPr fontId="10" type="noConversion"/>
  </si>
  <si>
    <t>補助臺中市大肚區新移民女性家庭關懷協會辦理105年度戶外生態教育暨節約能源與兩性平權宣導活動</t>
    <phoneticPr fontId="10" type="noConversion"/>
  </si>
  <si>
    <t>補助臺中市愛幼會辦理第十九屆辛勞媽媽慈暉獎活動</t>
    <phoneticPr fontId="10" type="noConversion"/>
  </si>
  <si>
    <t>補助臺中市清水區博愛關懷協會辦理105年度社區健檢 健康講座暨節約用電 用氣用油活動</t>
    <phoneticPr fontId="10" type="noConversion"/>
  </si>
  <si>
    <t>補助臺中市福安慈善發展協會辦理熱活 親子成長 創造幸福社會活動</t>
    <phoneticPr fontId="10" type="noConversion"/>
  </si>
  <si>
    <t>補助臺中市社會福利服務發展協會辦理105年感恩音樂會活動</t>
    <phoneticPr fontId="10" type="noConversion"/>
  </si>
  <si>
    <t>補助臺中市梧棲區五汊港發展協會辦理社區防火教育暨兩性平權推廣活動</t>
    <phoneticPr fontId="10" type="noConversion"/>
  </si>
  <si>
    <t>補助台中縣龍井鄉祥安促進協會辦理105年度運動愛台灣健行暨支持電源開發推廣乾淨能源宣導</t>
    <phoneticPr fontId="10" type="noConversion"/>
  </si>
  <si>
    <t>補助臺中市后里客家協會辦理「105年度客家協會境外觀摩暨用電安全講座」活動</t>
    <phoneticPr fontId="10" type="noConversion"/>
  </si>
  <si>
    <t>補助臺中市展新國際同濟會辦理「快樂兒童成長營暨大愛童心影展活動」</t>
    <phoneticPr fontId="10" type="noConversion"/>
  </si>
  <si>
    <t>補助臺中縣臺中港女國際同濟會辦理2016兒童生活體驗營、科學巡禮夢想起飛活動</t>
    <phoneticPr fontId="10" type="noConversion"/>
  </si>
  <si>
    <t>補助臺中市大庄媽祖神轎技藝協會辦理媽祖遶境神轎技藝傳承交流活動</t>
    <phoneticPr fontId="10" type="noConversion"/>
  </si>
  <si>
    <t>補助國際同濟會台灣總會台中縣區豐原會辦理2016年親子繪畫寫生比賽活動</t>
    <phoneticPr fontId="10" type="noConversion"/>
  </si>
  <si>
    <t>補助台中市學前教育協會辦理「105年教保研習」活動</t>
    <phoneticPr fontId="10" type="noConversion"/>
  </si>
  <si>
    <t>補助台中市青年企業研究社辦理「讓每一天活得更精彩~新世紀、新思維、新動力」活動</t>
    <phoneticPr fontId="10" type="noConversion"/>
  </si>
  <si>
    <t>補助臺中市文心國際青年商會辦理「臺灣青商盃保齡球賽暨陽光基金會愛心捐款活動」</t>
    <phoneticPr fontId="10" type="noConversion"/>
  </si>
  <si>
    <t>補助臺中市后里區預防犯罪宣導協會辦理105年活力健康親子健行暨預防犯罪宣導活動</t>
    <phoneticPr fontId="10" type="noConversion"/>
  </si>
  <si>
    <t>補助臺中市社口國小校友會辦理2016把愛傳下去母親節親子健行活動</t>
    <phoneticPr fontId="10" type="noConversion"/>
  </si>
  <si>
    <t>補助臺中市中南長青門球協會辦理105年長青盃全國門球錦標賽活動</t>
    <phoneticPr fontId="10" type="noConversion"/>
  </si>
  <si>
    <t>補助臺中市沙鹿區體育運動舞蹈協會辦理2016太極養生運動成果發表暨健走活動</t>
    <phoneticPr fontId="10" type="noConversion"/>
  </si>
  <si>
    <t>補助臺中縣四季早泳潛水協會辦理2016年游泳精進暨救生技術訓練班</t>
    <phoneticPr fontId="10" type="noConversion"/>
  </si>
  <si>
    <t>補助臺中市清峰韻律有氧運動協會辦理105年慶祝母親節暨淨山環保與節約用電宣導活動</t>
    <phoneticPr fontId="10" type="noConversion"/>
  </si>
  <si>
    <t>補助臺中市阿罩霧登山協會辦理好漢坡登山健行活動</t>
    <phoneticPr fontId="10" type="noConversion"/>
  </si>
  <si>
    <t>補助臺中市梧棲區體育館氣功協會辦理氣功十八法示範觀摩暨成果說明會</t>
    <phoneticPr fontId="10" type="noConversion"/>
  </si>
  <si>
    <t>補助臺中市愛笑瑜珈協會辦理萬人愛笑創世界紀錄活動</t>
    <phoneticPr fontId="10" type="noConversion"/>
  </si>
  <si>
    <t>補助臺中市社區終身學習推廣協會辦理鑲嵌玻璃設計班活動</t>
    <phoneticPr fontId="10" type="noConversion"/>
  </si>
  <si>
    <t>補助臺中市慢跑協會辦理臺中市慢跑協會慶祝母親節活動</t>
    <phoneticPr fontId="10" type="noConversion"/>
  </si>
  <si>
    <t>補助臺中市洗衣商業同業公會辦理105年度環保洗衣節能減碳暨空氣汙染防制汙水處理宣導活動</t>
    <phoneticPr fontId="10" type="noConversion"/>
  </si>
  <si>
    <t>一般建築及設備-獎補助費</t>
    <phoneticPr fontId="10" type="noConversion"/>
  </si>
  <si>
    <t>家庭暴力及性侵害防治工作-獎補助費-對國內團體之捐助</t>
    <phoneticPr fontId="10" type="noConversion"/>
  </si>
  <si>
    <t>本市保護性個案105年1月安置輔導事務費</t>
    <phoneticPr fontId="10" type="noConversion"/>
  </si>
  <si>
    <t>辦理家庭暴力及性侵害防治宣導活動經費</t>
    <phoneticPr fontId="10" type="noConversion"/>
  </si>
  <si>
    <t>本市保護性個案安置輔導事務費</t>
    <phoneticPr fontId="10" type="noConversion"/>
  </si>
  <si>
    <t>105年度本市保護性個案安置機構1至3月安置輔導事務費</t>
    <phoneticPr fontId="10" type="noConversion"/>
  </si>
  <si>
    <t>本市保護性個案4月份安置輔導事務費</t>
    <phoneticPr fontId="10" type="noConversion"/>
  </si>
  <si>
    <t>本市保護性個案5月份安置輔導事務費</t>
    <phoneticPr fontId="10" type="noConversion"/>
  </si>
  <si>
    <t>辦理「祥和樂居之溪州社區」活動經費</t>
    <phoneticPr fontId="10" type="noConversion"/>
  </si>
  <si>
    <t>辦理「預防家庭暴力及性侵害宣導活動講座」經費</t>
    <phoneticPr fontId="10" type="noConversion"/>
  </si>
  <si>
    <t>辦理「推動家庭暴力及性侵害防治工作宣導」經費</t>
    <phoneticPr fontId="10" type="noConversion"/>
  </si>
  <si>
    <t>辦理「家庭暴力防治宣導」經費</t>
    <phoneticPr fontId="10" type="noConversion"/>
  </si>
  <si>
    <t>辦理家庭暴力及性侵害防治宣導專題講座經費</t>
    <phoneticPr fontId="10" type="noConversion"/>
  </si>
  <si>
    <t>辦理感恩日~強化社區家庭暴力防治計畫經費</t>
    <phoneticPr fontId="10" type="noConversion"/>
  </si>
  <si>
    <t>辦理「我要抱抱，不要暴暴」達悟族演出家暴防治宣導專案經費</t>
    <phoneticPr fontId="10" type="noConversion"/>
  </si>
  <si>
    <t>辦理105年度家庭暴力防多元處遇服務方案計畫第1季費用</t>
    <phoneticPr fontId="10" type="noConversion"/>
  </si>
  <si>
    <t>兒童及少年保護服務-獎補助費-對國內團體之捐助</t>
    <phoneticPr fontId="10" type="noConversion"/>
  </si>
  <si>
    <t>兒童及少年家庭寄養服務計畫</t>
    <phoneticPr fontId="10" type="noConversion"/>
  </si>
  <si>
    <t>兒童及少年收容安置補助實施計畫</t>
    <phoneticPr fontId="10" type="noConversion"/>
  </si>
  <si>
    <t>兒童及少年親屬安置服務計畫</t>
    <phoneticPr fontId="10" type="noConversion"/>
  </si>
  <si>
    <t>兒童少年保護個案、無依兒童少年出養服務</t>
    <phoneticPr fontId="10" type="noConversion"/>
  </si>
  <si>
    <t>105年計畫書-弱勢少年自立生活經濟扶助計畫</t>
    <phoneticPr fontId="10" type="noConversion"/>
  </si>
  <si>
    <t>勞政業務-勞資關係-獎補助費-對國內團體之捐助</t>
    <phoneticPr fontId="10" type="noConversion"/>
  </si>
  <si>
    <t>補助總工會辦理推展會務，健全工會組織運作，強化勞工服務，保障勞工權益等相關活動</t>
    <phoneticPr fontId="10" type="noConversion"/>
  </si>
  <si>
    <t>補助各勞工相關團體辦理勞工教育</t>
    <phoneticPr fontId="10" type="noConversion"/>
  </si>
  <si>
    <t>補助職業工會辦理會員健康檢查</t>
    <phoneticPr fontId="10" type="noConversion"/>
  </si>
  <si>
    <t>勞政業務-勞工福利-獎補助費-對國內團體之捐助</t>
    <phoneticPr fontId="10" type="noConversion"/>
  </si>
  <si>
    <t>補助勞工團體辦理勞工正當休閒活動及各項節慶、活動及宣導經費</t>
    <phoneticPr fontId="10" type="noConversion"/>
  </si>
  <si>
    <t>新聞行政-出版及視聽事業之管理與輔導</t>
    <phoneticPr fontId="10" type="noConversion"/>
  </si>
  <si>
    <t>補助財團法人臺中市影視發展基金會設立及營運所需經費</t>
    <phoneticPr fontId="10" type="noConversion"/>
  </si>
  <si>
    <t>文教活動-藝文推廣-獎補助費-對國內團體之捐助</t>
    <phoneticPr fontId="10" type="noConversion"/>
  </si>
  <si>
    <t xml:space="preserve">補助民間團體、學術團體及文化公益事業機構辦理社區總體營造活動經費 </t>
    <phoneticPr fontId="10" type="noConversion"/>
  </si>
  <si>
    <t xml:space="preserve"> 補助民間團體、學術團體及文化公益事業機構辦理社區總體營造活動經費 </t>
    <phoneticPr fontId="10" type="noConversion"/>
  </si>
  <si>
    <t>文教活動-視覺藝術-獎補助費-對國內團體之捐助</t>
    <phoneticPr fontId="10" type="noConversion"/>
  </si>
  <si>
    <t>補助臺灣省中國書畫學會辦理105年臺灣省中國書畫學會會員聯展</t>
    <phoneticPr fontId="10" type="noConversion"/>
  </si>
  <si>
    <t>補助臺中市東方水墨畫會辦理臺中市東方水墨畫會會員聯展水墨與生活系列(三)：畫與提袋</t>
    <phoneticPr fontId="10" type="noConversion"/>
  </si>
  <si>
    <t>補助臺中市藝術家學會辦理臺中市藝術家學會第八屆105年度會員聯展</t>
    <phoneticPr fontId="10" type="noConversion"/>
  </si>
  <si>
    <t>補助臺灣愛心三六五藝文關懷協會辦理2015全國青年水墨創作大賽得獎作品臺中巡迴展 第11屆勝安藝術獎暨第9屆熱愛藝術獎</t>
    <phoneticPr fontId="10" type="noConversion"/>
  </si>
  <si>
    <t>補助台灣中部美術協會辦理第63屆中部美展</t>
    <phoneticPr fontId="10" type="noConversion"/>
  </si>
  <si>
    <t>補助臺中市藝術創作協會辦理105年臺中市藝術創作協會會員聯展</t>
    <phoneticPr fontId="10" type="noConversion"/>
  </si>
  <si>
    <t>補助臺中市青溪文藝學會辦理2016臺中市青溪文藝學會會員聯展</t>
    <phoneticPr fontId="10" type="noConversion"/>
  </si>
  <si>
    <t>補助臺中縣梧棲鎮藝術文化協會辦理2016梧棲銀髮族生活美展</t>
    <phoneticPr fontId="10" type="noConversion"/>
  </si>
  <si>
    <t>補助中華民國臺陽美術協會辦理第79屆臺陽美術特展</t>
    <phoneticPr fontId="10" type="noConversion"/>
  </si>
  <si>
    <t>補助台中市美術教育學會辦理2016台中市美術教育學會會員創作展</t>
    <phoneticPr fontId="10" type="noConversion"/>
  </si>
  <si>
    <t xml:space="preserve">文教活動-表演藝術-獎補助費-對國內團體之捐助 </t>
    <phoneticPr fontId="10" type="noConversion"/>
  </si>
  <si>
    <t>管樂留聲機-經典系列Ⅳ</t>
    <phoneticPr fontId="10" type="noConversion"/>
  </si>
  <si>
    <t>《因愛而唱2》愛唱歌手合唱團2016春季音樂會</t>
    <phoneticPr fontId="10" type="noConversion"/>
  </si>
  <si>
    <t>真大豐木偶掌中劇團</t>
    <phoneticPr fontId="10" type="noConversion"/>
  </si>
  <si>
    <t>霓‧虹</t>
    <phoneticPr fontId="10" type="noConversion"/>
  </si>
  <si>
    <t>滄海百年 阿罩霧</t>
    <phoneticPr fontId="10" type="noConversion"/>
  </si>
  <si>
    <t>種一棵樹</t>
    <phoneticPr fontId="10" type="noConversion"/>
  </si>
  <si>
    <t>阿修羅王</t>
    <phoneticPr fontId="10" type="noConversion"/>
  </si>
  <si>
    <t>恰皮大冒險</t>
    <phoneticPr fontId="10" type="noConversion"/>
  </si>
  <si>
    <t>2016台中愛樂管絃樂團十五周年公演</t>
    <phoneticPr fontId="10" type="noConversion"/>
  </si>
  <si>
    <t>打開心眼聽妙音演奏會</t>
    <phoneticPr fontId="10" type="noConversion"/>
  </si>
  <si>
    <t>親子布袋戲《四海游龍記》</t>
    <phoneticPr fontId="10" type="noConversion"/>
  </si>
  <si>
    <t>Fa La La梅迪奇第四號音樂會</t>
    <phoneticPr fontId="10" type="noConversion"/>
  </si>
  <si>
    <t>歡樂兒童布袋戲《兔子與狐狸》</t>
    <phoneticPr fontId="10" type="noConversion"/>
  </si>
  <si>
    <t>傳統布袋戲校園推廣《安天會》</t>
    <phoneticPr fontId="10" type="noConversion"/>
  </si>
  <si>
    <t>關懷老人之旅</t>
    <phoneticPr fontId="10" type="noConversion"/>
  </si>
  <si>
    <t>從黃昏到黎明~女高音林慈音與鋼琴家許惠品音樂會</t>
    <phoneticPr fontId="10" type="noConversion"/>
  </si>
  <si>
    <t>鹿角還給哥啦！《鹿犬記》推廣演出計畫</t>
    <phoneticPr fontId="10" type="noConversion"/>
  </si>
  <si>
    <t>2016臺中校園巡迴推廣音樂會</t>
    <phoneticPr fontId="10" type="noConversion"/>
  </si>
  <si>
    <t>南屯區春社里復興宮廟前祈福布袋戲</t>
    <phoneticPr fontId="10" type="noConversion"/>
  </si>
  <si>
    <t>105年心靈溫馨音樂關懷饗宴</t>
    <phoneticPr fontId="10" type="noConversion"/>
  </si>
  <si>
    <t>105年度社區巡迴公演</t>
    <phoneticPr fontId="10" type="noConversion"/>
  </si>
  <si>
    <t>掌中藝術‧文化傳承</t>
    <phoneticPr fontId="10" type="noConversion"/>
  </si>
  <si>
    <t xml:space="preserve">文教活動-有形文化資產維護-獎補助費-對國內團體之捐助 </t>
    <phoneticPr fontId="10" type="noConversion"/>
  </si>
  <si>
    <t>辦理市定古蹟呂家頂瓦厝105年度管理維護-第1期款</t>
    <phoneticPr fontId="10" type="noConversion"/>
  </si>
  <si>
    <t>辦理市定古蹟社口林宅(大夫第)管理維護整潔計畫</t>
    <phoneticPr fontId="10" type="noConversion"/>
  </si>
  <si>
    <t>辦理歷史建築清水大楊原美軍油庫設施管理維護-第1期款</t>
    <phoneticPr fontId="10" type="noConversion"/>
  </si>
  <si>
    <t>辦理市定古蹟吳鸞旂墓園管理維護計畫-第1期款</t>
    <phoneticPr fontId="10" type="noConversion"/>
  </si>
  <si>
    <t>社會福利支出計畫/社會福利支出/會費、捐助、補助、分攤、照護、救濟與交流活動費/捐助、補助與獎助/捐助私校及團體</t>
    <phoneticPr fontId="10" type="noConversion"/>
  </si>
  <si>
    <t xml:space="preserve">1.托嬰中心充實設施設備暨獎勵開辦托嬰中心補助計畫(婦少科)                                            </t>
    <phoneticPr fontId="10" type="noConversion"/>
  </si>
  <si>
    <t xml:space="preserve">6.老人營養餐飲服務補助計畫                                                                          </t>
    <phoneticPr fontId="10" type="noConversion"/>
  </si>
  <si>
    <t>6.老人營養餐飲服務補助計畫</t>
    <phoneticPr fontId="10" type="noConversion"/>
  </si>
  <si>
    <t xml:space="preserve">7.臺中市長期照顧居家服務計畫                                                                          </t>
    <phoneticPr fontId="10" type="noConversion"/>
  </si>
  <si>
    <t>8.和平區老人福利服務站實施補助計畫-(慕懷樹計畫)</t>
    <phoneticPr fontId="10" type="noConversion"/>
  </si>
  <si>
    <t>105年日間托老服務(長青快樂學堂)計畫</t>
    <phoneticPr fontId="10" type="noConversion"/>
  </si>
  <si>
    <t>一般建築及設備/會費、捐助、補助、分攤、照護、救濟與交流活動費/捐助、補助與獎助/捐助私校及團體</t>
    <phoneticPr fontId="10" type="noConversion"/>
  </si>
  <si>
    <t xml:space="preserve">12.身心障礙者社區式日間照顧服務補助計畫                                                             </t>
    <phoneticPr fontId="10" type="noConversion"/>
  </si>
  <si>
    <t xml:space="preserve">13.身心障礙者社區樂活補給站補助計畫                                                                 </t>
    <phoneticPr fontId="10" type="noConversion"/>
  </si>
  <si>
    <t xml:space="preserve">15.身心障礙者暨老人監護宣告或輔助宣告及職務實施補助計畫                                             </t>
    <phoneticPr fontId="10" type="noConversion"/>
  </si>
  <si>
    <t xml:space="preserve">18.身心障礙者雙老家庭支持補助計畫                                                                   </t>
    <phoneticPr fontId="10" type="noConversion"/>
  </si>
  <si>
    <t xml:space="preserve">19.身心障礙者家庭托顧服務補助計畫                                                                   </t>
    <phoneticPr fontId="10" type="noConversion"/>
  </si>
  <si>
    <t xml:space="preserve">20.運動神經元疾病及小腦萎縮症病友之家補助計畫                                                       </t>
    <phoneticPr fontId="10" type="noConversion"/>
  </si>
  <si>
    <t xml:space="preserve">21.公設民營身障機構業務輔導補助計畫                                                                 </t>
    <phoneticPr fontId="10" type="noConversion"/>
  </si>
  <si>
    <t xml:space="preserve">22.公設民營身障機構設施設備增設及修繕補助計畫                                                       </t>
    <phoneticPr fontId="10" type="noConversion"/>
  </si>
  <si>
    <t xml:space="preserve">24.「有礙.溫暖在一塊」身心障礙者社區關懷據點計畫                                                    </t>
    <phoneticPr fontId="10" type="noConversion"/>
  </si>
  <si>
    <t>25.臺中市身心障礙鑑定與需求評估作業併同辦理實施計畫</t>
    <phoneticPr fontId="10" type="noConversion"/>
  </si>
  <si>
    <t xml:space="preserve">26.身心障礙者社區日間作業設施補助計畫                                                               </t>
    <phoneticPr fontId="10" type="noConversion"/>
  </si>
  <si>
    <t>28.心智障礙者雙老家庭支持網絡服務補助計畫</t>
    <phoneticPr fontId="10" type="noConversion"/>
  </si>
  <si>
    <t>一般建築及設備計畫/一般建築及設備/會費、捐助、補助、分攤、照護、救濟與交流活動費/捐助、補助與獎助/捐助私校及團體</t>
    <phoneticPr fontId="10" type="noConversion"/>
  </si>
  <si>
    <t xml:space="preserve">3.身心障礙者社區樂活補給站計畫                                                                      </t>
    <phoneticPr fontId="10" type="noConversion"/>
  </si>
  <si>
    <t xml:space="preserve">5.公設民營身障機構設施設備增設計畫                                                                  </t>
    <phoneticPr fontId="10" type="noConversion"/>
  </si>
  <si>
    <t xml:space="preserve">6.身心障礙者社區日間作業設施服務計畫                                                                </t>
    <phoneticPr fontId="10" type="noConversion"/>
  </si>
  <si>
    <t xml:space="preserve">31.公益慈善資源聯盟-福利尖兵補助計畫                                                                </t>
    <phoneticPr fontId="10" type="noConversion"/>
  </si>
  <si>
    <t xml:space="preserve">32.建構愛心食物銀行營運體系補助計畫(社會福利團體)                                                   </t>
    <phoneticPr fontId="10" type="noConversion"/>
  </si>
  <si>
    <t xml:space="preserve">33.補助社會福利機構辦理社會福利方案計畫                                                             </t>
    <phoneticPr fontId="10" type="noConversion"/>
  </si>
  <si>
    <t xml:space="preserve">34.補助社會福利團體辦理志願服務活動計畫(社工科)                                                     </t>
    <phoneticPr fontId="10" type="noConversion"/>
  </si>
  <si>
    <t>環境教育計畫-環境教育推動計畫-會費、捐助、補助、分攤、照護、救濟與交流活動費-捐助補助與獎助-捐助私校及團體</t>
    <phoneticPr fontId="10" type="noConversion"/>
  </si>
  <si>
    <t>辦理「環境教育與綠色消費宣導活動」</t>
    <phoneticPr fontId="10" type="noConversion"/>
  </si>
  <si>
    <t>辦理「環境資源回收戶外學習參訪活動」</t>
    <phoneticPr fontId="10" type="noConversion"/>
  </si>
  <si>
    <t>532國民小學教育計畫-53222000一般教學計畫-722捐助私校及團體</t>
    <phoneticPr fontId="10" type="noConversion"/>
  </si>
  <si>
    <t>補助台灣關懷社會公益服務協會策畫珍愛生命.希望無限兒童自殺防治公益宣導活動經費</t>
    <phoneticPr fontId="10" type="noConversion"/>
  </si>
  <si>
    <t>541學前教育-54120000各幼稚園經常門分支計畫-722捐助私校及團體</t>
    <phoneticPr fontId="10" type="noConversion"/>
  </si>
  <si>
    <t>105年度兒童節禮品補助</t>
    <phoneticPr fontId="10" type="noConversion"/>
  </si>
  <si>
    <t>教育部5歲幼兒免學費</t>
    <phoneticPr fontId="10" type="noConversion"/>
  </si>
  <si>
    <t>551 特殊教育-55100200 特殊教育學生公費及獎補助-722 捐助私校及團體</t>
    <phoneticPr fontId="10" type="noConversion"/>
  </si>
  <si>
    <t xml:space="preserve">補助私立惠明盲校設籍臺中市學童104學年度第2學期教科書費用 </t>
    <phoneticPr fontId="10" type="noConversion"/>
  </si>
  <si>
    <t>補助104年私立幼兒園教師在職進修及進用合格特教教師 (地方配合款)</t>
    <phoneticPr fontId="10" type="noConversion"/>
  </si>
  <si>
    <t>561社會教育計畫－56120000各所屬社會教育單位經常門分支計畫－722捐助私校及團體</t>
    <phoneticPr fontId="10" type="noConversion"/>
  </si>
  <si>
    <t>臺中市第一屆「德林福德盃」書法比賽</t>
    <phoneticPr fontId="10" type="noConversion"/>
  </si>
  <si>
    <t>105年葫蘆墩文化教育關懷列車一書法文化教育推廣活動</t>
    <phoneticPr fontId="10" type="noConversion"/>
  </si>
  <si>
    <t>2000公尺高彩繪軸線‧讓梨山夢想繪實現(第2屆偏鄉兒童藝文彩繪教育培育研習) 系列活動</t>
    <phoneticPr fontId="10" type="noConversion"/>
  </si>
  <si>
    <t>「打造愛的家－要抱，不要暴」排字暨親子闖關活動</t>
    <phoneticPr fontId="10" type="noConversion"/>
  </si>
  <si>
    <t>105年向陽文化、教育、零暴力關懷列車--書法文化教育推廣活動</t>
    <phoneticPr fontId="10" type="noConversion"/>
  </si>
  <si>
    <t>105年書法文化教育推廣活動</t>
    <phoneticPr fontId="10" type="noConversion"/>
  </si>
  <si>
    <t>臺中後火車站鬧元宵彩繪燈籠比賽暨元宵燈會</t>
    <phoneticPr fontId="10" type="noConversion"/>
  </si>
  <si>
    <t>571體育及衛生教育計畫-57100100體育教學及活動-722捐助私校及團體</t>
    <phoneticPr fontId="10" type="noConversion"/>
  </si>
  <si>
    <t>104學年度中華民國高中籃球甲級聯賽(HBL)高雄複賽</t>
    <phoneticPr fontId="10" type="noConversion"/>
  </si>
  <si>
    <t>補助修繕籃球場比賽計時器</t>
    <phoneticPr fontId="10" type="noConversion"/>
  </si>
  <si>
    <t>105年臺中市中等學校運動會表演團體經費</t>
    <phoneticPr fontId="10" type="noConversion"/>
  </si>
  <si>
    <t>104學年度高中籃球甲級聯賽HBL準決賽</t>
    <phoneticPr fontId="10" type="noConversion"/>
  </si>
  <si>
    <t>5L1行政管理及推展-5L100204人事業務-722捐助私校及團體</t>
    <phoneticPr fontId="10" type="noConversion"/>
  </si>
  <si>
    <t>補助私校教職員退休撫卹離職資遣儲金經費</t>
    <phoneticPr fontId="10" type="noConversion"/>
  </si>
  <si>
    <t>補助私校教職員公保保險費</t>
    <phoneticPr fontId="10" type="noConversion"/>
  </si>
  <si>
    <t>補助私校退休撫卹資遣經費</t>
    <phoneticPr fontId="10" type="noConversion"/>
  </si>
  <si>
    <t>促進身心障礙者就業計畫-促進身心障礙者就業-會費、捐助、補助、分攤、照護、救濟與交流活動費-捐助、補助與獎助-捐助私校及團體</t>
    <phoneticPr fontId="10" type="noConversion"/>
  </si>
  <si>
    <t>補助機構或團體辦理庇護工場改善措施與職業災害補償等經費</t>
    <phoneticPr fontId="10" type="noConversion"/>
  </si>
  <si>
    <t>補助身心障礙者職務再設計設備改善費</t>
    <phoneticPr fontId="10" type="noConversion"/>
  </si>
  <si>
    <t>補助機構或團體設立職訓或就服機構、職訓補助器具等就業促進活動參展經費</t>
    <phoneticPr fontId="10" type="noConversion"/>
  </si>
  <si>
    <t>動物福利管理-會費、捐助、補助、分攤、照護、救濟與交流活動費-捐助、補助與獎助-捐助私校及團體</t>
    <phoneticPr fontId="10" type="noConversion"/>
  </si>
  <si>
    <t>辦理「用愛終止流浪動物與寶寶爬行比賽」動物保護福利宣導活動。</t>
    <phoneticPr fontId="10" type="noConversion"/>
  </si>
  <si>
    <t>臺中市政府客家事務委員會</t>
    <phoneticPr fontId="10" type="noConversion"/>
  </si>
  <si>
    <t>臺中市清水區公所</t>
    <phoneticPr fontId="10" type="noConversion"/>
  </si>
  <si>
    <t>臺中市清水幸福關懷協會(幸福關懷協會環保志工隊)</t>
    <phoneticPr fontId="10" type="noConversion"/>
  </si>
  <si>
    <t>臺中市清水區槺榔社區發展協會(槺榔社區環保志工隊)</t>
    <phoneticPr fontId="10" type="noConversion"/>
  </si>
  <si>
    <t>臺中市交通義勇警察大隊清水中隊</t>
    <phoneticPr fontId="10" type="noConversion"/>
  </si>
  <si>
    <t>臺中市清水區田寮社區發展協會(田寮社區環保志工隊)</t>
    <phoneticPr fontId="10" type="noConversion"/>
  </si>
  <si>
    <t>臺中市清水區第二公有零售市場自治委員會</t>
    <phoneticPr fontId="10" type="noConversion"/>
  </si>
  <si>
    <t>臺中市龍興慈善協會</t>
    <phoneticPr fontId="10" type="noConversion"/>
  </si>
  <si>
    <t>台中縣社區福利共創協會</t>
    <phoneticPr fontId="10" type="noConversion"/>
  </si>
  <si>
    <t>台中縣健康樂活關懷協會</t>
    <phoneticPr fontId="10" type="noConversion"/>
  </si>
  <si>
    <t>臺中市清水區秀水社區發展協會</t>
    <phoneticPr fontId="10" type="noConversion"/>
  </si>
  <si>
    <t>台中縣港龍慈善協會</t>
    <phoneticPr fontId="10" type="noConversion"/>
  </si>
  <si>
    <t>臺中市清水老人會</t>
    <phoneticPr fontId="10" type="noConversion"/>
  </si>
  <si>
    <t>臺中市清水區海濱社區發展協會</t>
    <phoneticPr fontId="10" type="noConversion"/>
  </si>
  <si>
    <t>臺中市清水區南寧社區發展協會</t>
    <phoneticPr fontId="10" type="noConversion"/>
  </si>
  <si>
    <t>台中縣慢跑協會</t>
    <phoneticPr fontId="10" type="noConversion"/>
  </si>
  <si>
    <t>臺中市清水區下湳社區發展協會</t>
    <phoneticPr fontId="10" type="noConversion"/>
  </si>
  <si>
    <t>臺中市牛罵頭歌唱協會</t>
    <phoneticPr fontId="10" type="noConversion"/>
  </si>
  <si>
    <t>臺中市清水區田寮社區發展協會</t>
    <phoneticPr fontId="10" type="noConversion"/>
  </si>
  <si>
    <t>臺中市港都環保景觀志工協會</t>
    <phoneticPr fontId="10" type="noConversion"/>
  </si>
  <si>
    <t>中華方圓茶文化學會</t>
    <phoneticPr fontId="10" type="noConversion"/>
  </si>
  <si>
    <t>臺中市清水西社老人會</t>
    <phoneticPr fontId="10" type="noConversion"/>
  </si>
  <si>
    <t>臺中市清水區文昌社區發展協會</t>
    <phoneticPr fontId="10" type="noConversion"/>
  </si>
  <si>
    <t>臺中市清水區高美社區發展協會</t>
    <phoneticPr fontId="10" type="noConversion"/>
  </si>
  <si>
    <t>臺中市清水區菁埔社區發展協會</t>
    <phoneticPr fontId="10" type="noConversion"/>
  </si>
  <si>
    <t>臺中市清水區幸福老人會</t>
    <phoneticPr fontId="10" type="noConversion"/>
  </si>
  <si>
    <t>臺中市清峰韻律有氧運動協會</t>
    <phoneticPr fontId="10" type="noConversion"/>
  </si>
  <si>
    <t>臺中縣臺中港女國際同濟會</t>
    <phoneticPr fontId="10" type="noConversion"/>
  </si>
  <si>
    <t>臺中市清水區高北社區發展協會</t>
    <phoneticPr fontId="10" type="noConversion"/>
  </si>
  <si>
    <t>臺中市清水區四塊厝社區發展協會</t>
    <phoneticPr fontId="10" type="noConversion"/>
  </si>
  <si>
    <t>臺中市清水社區關懷協會</t>
    <phoneticPr fontId="10" type="noConversion"/>
  </si>
  <si>
    <t>臺中縣中港後備憲兵荷松協會</t>
    <phoneticPr fontId="10" type="noConversion"/>
  </si>
  <si>
    <t>臺中市清水區蓮姿韻律舞蹈協會</t>
    <phoneticPr fontId="10" type="noConversion"/>
  </si>
  <si>
    <t>臺中市清水區高東社區發展協會</t>
    <phoneticPr fontId="10" type="noConversion"/>
  </si>
  <si>
    <t>臺中市養身拳道清水推廣協會</t>
    <phoneticPr fontId="10" type="noConversion"/>
  </si>
  <si>
    <t>臺中市青溪文藝學會</t>
    <phoneticPr fontId="10" type="noConversion"/>
  </si>
  <si>
    <t>臺中市清水區西寧社區發展協會</t>
    <phoneticPr fontId="10" type="noConversion"/>
  </si>
  <si>
    <t>臺中市清水區吳厝社區發展協會</t>
    <phoneticPr fontId="10" type="noConversion"/>
  </si>
  <si>
    <t>臺中市清水區清水社區發展協會</t>
    <phoneticPr fontId="10" type="noConversion"/>
  </si>
  <si>
    <t>臺中市清水區博愛關懷協會</t>
    <phoneticPr fontId="10" type="noConversion"/>
  </si>
  <si>
    <t>中華民國婦女聯合會臺中市分會清水區支會</t>
    <phoneticPr fontId="10" type="noConversion"/>
  </si>
  <si>
    <t>臺中市清水區楊厝社區發展協會</t>
    <phoneticPr fontId="10" type="noConversion"/>
  </si>
  <si>
    <t>臺中市顏夢弘公派下宗親會</t>
    <phoneticPr fontId="10" type="noConversion"/>
  </si>
  <si>
    <t>臺中市清水幸福關懷協會</t>
    <phoneticPr fontId="10" type="noConversion"/>
  </si>
  <si>
    <t>臺中縣清水鎮石瀨頭老人會</t>
    <phoneticPr fontId="10" type="noConversion"/>
  </si>
  <si>
    <t>臺中市清境環境保護協會</t>
    <phoneticPr fontId="10" type="noConversion"/>
  </si>
  <si>
    <t>臺中市清水區海風社區發展協會</t>
    <phoneticPr fontId="10" type="noConversion"/>
  </si>
  <si>
    <t>臺中市清水太極拳協會</t>
    <phoneticPr fontId="10" type="noConversion"/>
  </si>
  <si>
    <t>清泉派出所民防分隊</t>
    <phoneticPr fontId="10" type="noConversion"/>
  </si>
  <si>
    <t>臺中市沙鹿區公所</t>
    <phoneticPr fontId="10" type="noConversion"/>
  </si>
  <si>
    <t>臺中市義勇消防總隊第四大隊清泉分隊</t>
    <phoneticPr fontId="10" type="noConversion"/>
  </si>
  <si>
    <t>臺中市義勇消防總隊第四大隊沙鹿分隊</t>
    <phoneticPr fontId="10" type="noConversion"/>
  </si>
  <si>
    <t>臺中市梧棲區體育會</t>
    <phoneticPr fontId="10" type="noConversion"/>
  </si>
  <si>
    <t>臺中市梧棲區公所</t>
    <phoneticPr fontId="10" type="noConversion"/>
  </si>
  <si>
    <t>臺中市梧棲區南簡社區發展協會</t>
    <phoneticPr fontId="10" type="noConversion"/>
  </si>
  <si>
    <t>臺中市梧棲區大庄社區發展協會</t>
    <phoneticPr fontId="10" type="noConversion"/>
  </si>
  <si>
    <t>臺中市梧棲區下寮社區發展協會</t>
    <phoneticPr fontId="10" type="noConversion"/>
  </si>
  <si>
    <t>臺中市梧棲區安仁社區發展協會</t>
    <phoneticPr fontId="10" type="noConversion"/>
  </si>
  <si>
    <t>臺中市梧棲區中和社區發展協會</t>
    <phoneticPr fontId="10" type="noConversion"/>
  </si>
  <si>
    <t>台中縣梧棲鎮藝術文化協會李璇華</t>
    <phoneticPr fontId="10" type="noConversion"/>
  </si>
  <si>
    <t>臺中市梧棲區頂寮社區發展協會</t>
    <phoneticPr fontId="10" type="noConversion"/>
  </si>
  <si>
    <t>臺中市梧棲區興農社區發展協會</t>
    <phoneticPr fontId="10" type="noConversion"/>
  </si>
  <si>
    <t>臺中市梧棲區海興社區發展協會</t>
    <phoneticPr fontId="10" type="noConversion"/>
  </si>
  <si>
    <t>臺中市梧棲區永安社區發展協會</t>
    <phoneticPr fontId="10" type="noConversion"/>
  </si>
  <si>
    <t>臺中市梧棲區老人會</t>
    <phoneticPr fontId="10" type="noConversion"/>
  </si>
  <si>
    <t>臺中市梧棲後備憲兵荷松協會</t>
    <phoneticPr fontId="10" type="noConversion"/>
  </si>
  <si>
    <t>臺中市梧棲區五汊港發展協會</t>
    <phoneticPr fontId="10" type="noConversion"/>
  </si>
  <si>
    <t>台中市梧棲區永興社區發展協會</t>
    <phoneticPr fontId="10" type="noConversion"/>
  </si>
  <si>
    <t>臺中市梧棲區弘安有氧健康操協會</t>
    <phoneticPr fontId="10" type="noConversion"/>
  </si>
  <si>
    <t>臺中市梧棲區體育館氣功協會</t>
    <phoneticPr fontId="10" type="noConversion"/>
  </si>
  <si>
    <t>臺中市梧棲區永寧社區發展協會</t>
    <phoneticPr fontId="10" type="noConversion"/>
  </si>
  <si>
    <t>臺中市梧棲區氣功十八法協會蔡來福</t>
    <phoneticPr fontId="10" type="noConversion"/>
  </si>
  <si>
    <t>臺中市台中港早泳會陳信源</t>
    <phoneticPr fontId="10" type="noConversion"/>
  </si>
  <si>
    <t>台中市群禮關懷協會廖慧鳳</t>
    <phoneticPr fontId="10" type="noConversion"/>
  </si>
  <si>
    <t>臺中市大臺中志願服務協會</t>
    <phoneticPr fontId="10" type="noConversion"/>
  </si>
  <si>
    <t>臺中市梧棲區元極舞協會</t>
    <phoneticPr fontId="10" type="noConversion"/>
  </si>
  <si>
    <t>后里區體育會</t>
    <phoneticPr fontId="10" type="noConversion"/>
  </si>
  <si>
    <t>臺中市后里區公所</t>
    <phoneticPr fontId="10" type="noConversion"/>
  </si>
  <si>
    <t>厚里里后里里守望相助隊</t>
    <phoneticPr fontId="10" type="noConversion"/>
  </si>
  <si>
    <t>仁里里守望相助隊</t>
    <phoneticPr fontId="10" type="noConversion"/>
  </si>
  <si>
    <t>舊社社里發展協會</t>
    <phoneticPr fontId="10" type="noConversion"/>
  </si>
  <si>
    <t>天靈宮</t>
    <phoneticPr fontId="10" type="noConversion"/>
  </si>
  <si>
    <t>廣福里社區發展協會</t>
    <phoneticPr fontId="10" type="noConversion"/>
  </si>
  <si>
    <t>廣福里社區發展協會媽媽教室</t>
    <phoneticPr fontId="10" type="noConversion"/>
  </si>
  <si>
    <t>后里區梨產銷班第二班</t>
    <phoneticPr fontId="10" type="noConversion"/>
  </si>
  <si>
    <t>后里區廣福里家政班</t>
    <phoneticPr fontId="10" type="noConversion"/>
  </si>
  <si>
    <t>后里區廣福里環保志工</t>
    <phoneticPr fontId="10" type="noConversion"/>
  </si>
  <si>
    <t>后里區果樹產銷班第一班</t>
    <phoneticPr fontId="10" type="noConversion"/>
  </si>
  <si>
    <t>后里區果樹(梨)產銷班第一班</t>
    <phoneticPr fontId="10" type="noConversion"/>
  </si>
  <si>
    <t>廣福社區發展協會長壽俱樂部</t>
    <phoneticPr fontId="10" type="noConversion"/>
  </si>
  <si>
    <t>墩南社區發展協會</t>
    <phoneticPr fontId="10" type="noConversion"/>
  </si>
  <si>
    <t xml:space="preserve"> 后里區各產銷班 </t>
    <phoneticPr fontId="10" type="noConversion"/>
  </si>
  <si>
    <t>墩東社區發展協會</t>
    <phoneticPr fontId="10" type="noConversion"/>
  </si>
  <si>
    <t>聯合社區發展協會</t>
    <phoneticPr fontId="10" type="noConversion"/>
  </si>
  <si>
    <t>公館社區發展協會</t>
    <phoneticPr fontId="10" type="noConversion"/>
  </si>
  <si>
    <t>后里社區發展協會</t>
    <phoneticPr fontId="10" type="noConversion"/>
  </si>
  <si>
    <t>后里體育會</t>
    <phoneticPr fontId="10" type="noConversion"/>
  </si>
  <si>
    <t>臺中市魔法小荳故事協會</t>
    <phoneticPr fontId="10" type="noConversion"/>
  </si>
  <si>
    <t>臺中市后里客家協會</t>
    <phoneticPr fontId="10" type="noConversion"/>
  </si>
  <si>
    <t>臺中市后里元極舞協會</t>
    <phoneticPr fontId="10" type="noConversion"/>
  </si>
  <si>
    <t>臺中市后里單車協會</t>
    <phoneticPr fontId="10" type="noConversion"/>
  </si>
  <si>
    <t>臺中市大安區南庄社區發展協會</t>
    <phoneticPr fontId="10" type="noConversion"/>
  </si>
  <si>
    <t>臺中市大安區公所</t>
    <phoneticPr fontId="10" type="noConversion"/>
  </si>
  <si>
    <t>臺中市霧峰區八二三戰役戰友協會</t>
    <phoneticPr fontId="10" type="noConversion"/>
  </si>
  <si>
    <t>臺中市政府民政局</t>
    <phoneticPr fontId="10" type="noConversion"/>
  </si>
  <si>
    <t>臺中市後備指揮部后里區後備輔導中心</t>
    <phoneticPr fontId="10" type="noConversion"/>
  </si>
  <si>
    <t>臺中市大甲區八二三戰役戰友協會</t>
    <phoneticPr fontId="10" type="noConversion"/>
  </si>
  <si>
    <t>臺中市烏日區八二三戰役戰友協會</t>
    <phoneticPr fontId="10" type="noConversion"/>
  </si>
  <si>
    <t>臺中市大里區八二三戰役戰友協會</t>
    <phoneticPr fontId="10" type="noConversion"/>
  </si>
  <si>
    <t>臺中市大肚區八二三戰役戰友協會</t>
    <phoneticPr fontId="10" type="noConversion"/>
  </si>
  <si>
    <t>台灣武術協會</t>
    <phoneticPr fontId="10" type="noConversion"/>
  </si>
  <si>
    <t>臺中市體育處</t>
    <phoneticPr fontId="10" type="noConversion"/>
  </si>
  <si>
    <t>臺中市體育總會</t>
    <phoneticPr fontId="10" type="noConversion"/>
  </si>
  <si>
    <t>臺中市后里體育會</t>
    <phoneticPr fontId="10" type="noConversion"/>
  </si>
  <si>
    <t>臺中市霧峰區體育會</t>
    <phoneticPr fontId="10" type="noConversion"/>
  </si>
  <si>
    <t>臺中市圍棋推廣協會</t>
    <phoneticPr fontId="10" type="noConversion"/>
  </si>
  <si>
    <t>中華民國運動觀光協會</t>
    <phoneticPr fontId="10" type="noConversion"/>
  </si>
  <si>
    <t>台灣少林寺流空手道協會</t>
    <phoneticPr fontId="10" type="noConversion"/>
  </si>
  <si>
    <t>中華民國手足球協會</t>
    <phoneticPr fontId="10" type="noConversion"/>
  </si>
  <si>
    <t>台灣體育總會</t>
    <phoneticPr fontId="10" type="noConversion"/>
  </si>
  <si>
    <t>中華民國少林拳道協會</t>
    <phoneticPr fontId="10" type="noConversion"/>
  </si>
  <si>
    <t>臺中市太平教育發展協會</t>
    <phoneticPr fontId="10" type="noConversion"/>
  </si>
  <si>
    <t>臺中市烏日區體育會</t>
    <phoneticPr fontId="10" type="noConversion"/>
  </si>
  <si>
    <t>台中市太平區體育會</t>
    <phoneticPr fontId="10" type="noConversion"/>
  </si>
  <si>
    <t>臺中市大肚區體育會</t>
    <phoneticPr fontId="10" type="noConversion"/>
  </si>
  <si>
    <t>臺中市北屯區體育會</t>
    <phoneticPr fontId="10" type="noConversion"/>
  </si>
  <si>
    <t>中華民國國際劍道協會</t>
    <phoneticPr fontId="10" type="noConversion"/>
  </si>
  <si>
    <t>臺中市外埔區體育會</t>
    <phoneticPr fontId="10" type="noConversion"/>
  </si>
  <si>
    <t>臺中市大安區體育會</t>
    <phoneticPr fontId="10" type="noConversion"/>
  </si>
  <si>
    <t>台中市身心障礙者體育會</t>
    <phoneticPr fontId="10" type="noConversion"/>
  </si>
  <si>
    <t>中華民國自由車協會</t>
    <phoneticPr fontId="10" type="noConversion"/>
  </si>
  <si>
    <t>臺中市東勢區體育會</t>
    <phoneticPr fontId="10" type="noConversion"/>
  </si>
  <si>
    <t>臺中市大里區體育會</t>
    <phoneticPr fontId="10" type="noConversion"/>
  </si>
  <si>
    <t>臺中市西區體育會</t>
    <phoneticPr fontId="10" type="noConversion"/>
  </si>
  <si>
    <t>臺中市潭子區體育會</t>
    <phoneticPr fontId="10" type="noConversion"/>
  </si>
  <si>
    <t>臺中市原住民體育總會</t>
    <phoneticPr fontId="10" type="noConversion"/>
  </si>
  <si>
    <t>台中市少林詠春拳協會賴頤年</t>
    <phoneticPr fontId="10" type="noConversion"/>
  </si>
  <si>
    <t>臺中市龍井區體育會</t>
    <phoneticPr fontId="10" type="noConversion"/>
  </si>
  <si>
    <t>台中市腦性麻痺關懷協會</t>
    <phoneticPr fontId="10" type="noConversion"/>
  </si>
  <si>
    <t>台中市文心國際青年商會</t>
    <phoneticPr fontId="10" type="noConversion"/>
  </si>
  <si>
    <t>龍井區農會</t>
    <phoneticPr fontId="10" type="noConversion"/>
  </si>
  <si>
    <t>臺中市龍井區公所</t>
    <phoneticPr fontId="10" type="noConversion"/>
  </si>
  <si>
    <t>社團法人臺中市漁民發展協會</t>
    <phoneticPr fontId="10" type="noConversion"/>
  </si>
  <si>
    <t>財團法人台中市私立銀同碧湖陳氏社會福利基金會</t>
    <phoneticPr fontId="10" type="noConversion"/>
  </si>
  <si>
    <t>中華民國春林尊親會</t>
    <phoneticPr fontId="10" type="noConversion"/>
  </si>
  <si>
    <t>臺中市馮氏宗親會</t>
    <phoneticPr fontId="10" type="noConversion"/>
  </si>
  <si>
    <t>社團法人臺中市龍井身心障礙者協</t>
    <phoneticPr fontId="10" type="noConversion"/>
  </si>
  <si>
    <t>臺中市龍井區龍津長壽協會</t>
    <phoneticPr fontId="10" type="noConversion"/>
  </si>
  <si>
    <t>龍井區老人會</t>
    <phoneticPr fontId="10" type="noConversion"/>
  </si>
  <si>
    <t>臺中市紀氏宗親會</t>
    <phoneticPr fontId="10" type="noConversion"/>
  </si>
  <si>
    <t>臺中市社區福利推展協會</t>
    <phoneticPr fontId="10" type="noConversion"/>
  </si>
  <si>
    <t>麗水社區發展協會長壽俱樂部</t>
    <phoneticPr fontId="10" type="noConversion"/>
  </si>
  <si>
    <t>臺中市龍井區東海社區發展協會</t>
    <phoneticPr fontId="10" type="noConversion"/>
  </si>
  <si>
    <t>台中市龍井區愛鄉土文化協會</t>
    <phoneticPr fontId="10" type="noConversion"/>
  </si>
  <si>
    <t>臺中市龍井區元極舞協會</t>
    <phoneticPr fontId="10" type="noConversion"/>
  </si>
  <si>
    <t>臺中市龍井區土風舞協會</t>
    <phoneticPr fontId="10" type="noConversion"/>
  </si>
  <si>
    <t>臺中市龍津教育志工協會</t>
    <phoneticPr fontId="10" type="noConversion"/>
  </si>
  <si>
    <t>臺中市龍井區水裡港藝文福利協會</t>
    <phoneticPr fontId="10" type="noConversion"/>
  </si>
  <si>
    <t>臺中市龍井區元極功法協會</t>
    <phoneticPr fontId="10" type="noConversion"/>
  </si>
  <si>
    <t>臺中市龍井區歌友協會</t>
    <phoneticPr fontId="10" type="noConversion"/>
  </si>
  <si>
    <t>龍東里環保志工第六小隊</t>
    <phoneticPr fontId="10" type="noConversion"/>
  </si>
  <si>
    <t>龍津里守望相助推行委員會</t>
    <phoneticPr fontId="10" type="noConversion"/>
  </si>
  <si>
    <t>忠和里守望相助推行委員會</t>
    <phoneticPr fontId="10" type="noConversion"/>
  </si>
  <si>
    <t>臺中市政府警察局烏日警察志工中隊龍東分隊</t>
    <phoneticPr fontId="10" type="noConversion"/>
  </si>
  <si>
    <t>臺中市民防總隊義勇警察大隊烏日中隊龍東分隊</t>
    <phoneticPr fontId="10" type="noConversion"/>
  </si>
  <si>
    <t>臺中市民防總隊義勇警察大隊烏日中隊犁份分隊</t>
    <phoneticPr fontId="10" type="noConversion"/>
  </si>
  <si>
    <t>烏日警察志工中隊龍井分隊</t>
    <phoneticPr fontId="10" type="noConversion"/>
  </si>
  <si>
    <t>臺中市義勇消防總隊第四大隊龍井分隊</t>
    <phoneticPr fontId="10" type="noConversion"/>
  </si>
  <si>
    <t>三德里環保志工第十八小隊</t>
    <phoneticPr fontId="10" type="noConversion"/>
  </si>
  <si>
    <t>龍井民防分隊</t>
    <phoneticPr fontId="10" type="noConversion"/>
  </si>
  <si>
    <t>三德里守望相助推行委員會</t>
    <phoneticPr fontId="10" type="noConversion"/>
  </si>
  <si>
    <t>烏日民防中隊犁份民防分隊</t>
    <phoneticPr fontId="10" type="noConversion"/>
  </si>
  <si>
    <t>忠和里環境志工第1小隊</t>
    <phoneticPr fontId="10" type="noConversion"/>
  </si>
  <si>
    <t>龍東里環境志工第6小隊</t>
    <phoneticPr fontId="10" type="noConversion"/>
  </si>
  <si>
    <t>田中里環保志工第10小隊</t>
    <phoneticPr fontId="10" type="noConversion"/>
  </si>
  <si>
    <t>麗水里環保志工第二小隊</t>
    <phoneticPr fontId="10" type="noConversion"/>
  </si>
  <si>
    <t>南寮里環保志工第十五小隊</t>
    <phoneticPr fontId="10" type="noConversion"/>
  </si>
  <si>
    <t>龍津里環保志工第三小隊</t>
    <phoneticPr fontId="10" type="noConversion"/>
  </si>
  <si>
    <t>奉天宮</t>
    <phoneticPr fontId="10" type="noConversion"/>
  </si>
  <si>
    <t>臺中市義勇消防總隊第四大隊犁份分隊</t>
    <phoneticPr fontId="10" type="noConversion"/>
  </si>
  <si>
    <t>臺中市義勇消防總隊婦女防火宣導大隊龍井分隊</t>
    <phoneticPr fontId="10" type="noConversion"/>
  </si>
  <si>
    <t>新庄里環保志工第八小隊</t>
    <phoneticPr fontId="10" type="noConversion"/>
  </si>
  <si>
    <t>田中里環保志工第十小隊</t>
    <phoneticPr fontId="10" type="noConversion"/>
  </si>
  <si>
    <t>福建宮</t>
    <phoneticPr fontId="10" type="noConversion"/>
  </si>
  <si>
    <t>順福宮</t>
    <phoneticPr fontId="10" type="noConversion"/>
  </si>
  <si>
    <t>龍泉里環保志工第17小隊</t>
    <phoneticPr fontId="10" type="noConversion"/>
  </si>
  <si>
    <t>龍崗里環保志工第九小隊</t>
    <phoneticPr fontId="10" type="noConversion"/>
  </si>
  <si>
    <t>福田里環保志工第七小隊</t>
    <phoneticPr fontId="10" type="noConversion"/>
  </si>
  <si>
    <t>福田里守望相助推行委員會</t>
    <phoneticPr fontId="10" type="noConversion"/>
  </si>
  <si>
    <t>竹坑里守望相助推行委員會</t>
    <phoneticPr fontId="10" type="noConversion"/>
  </si>
  <si>
    <t>山腳里守望相助推行委員會</t>
    <phoneticPr fontId="10" type="noConversion"/>
  </si>
  <si>
    <t>龍泉岩</t>
    <phoneticPr fontId="10" type="noConversion"/>
  </si>
  <si>
    <t>東海里環保志工第十三小隊</t>
    <phoneticPr fontId="10" type="noConversion"/>
  </si>
  <si>
    <t>桌球協會</t>
    <phoneticPr fontId="10" type="noConversion"/>
  </si>
  <si>
    <t>臺中市民防總隊民防大隊烏日中隊龍東分隊</t>
    <phoneticPr fontId="10" type="noConversion"/>
  </si>
  <si>
    <t>臺中市龍井區敬老關懷協會</t>
    <phoneticPr fontId="10" type="noConversion"/>
  </si>
  <si>
    <t>台中縣龍井鄉祥安促進協會</t>
    <phoneticPr fontId="10" type="noConversion"/>
  </si>
  <si>
    <t>臺中縣龍井鄉婦女會</t>
    <phoneticPr fontId="10" type="noConversion"/>
  </si>
  <si>
    <t>台中市龍井區中華外內丹功研究學會</t>
    <phoneticPr fontId="10" type="noConversion"/>
  </si>
  <si>
    <t>社團法人台中縣國龍愛心協會</t>
    <phoneticPr fontId="10" type="noConversion"/>
  </si>
  <si>
    <t>臺中市龍井區麗水關懷福利協會</t>
    <phoneticPr fontId="10" type="noConversion"/>
  </si>
  <si>
    <t>臺中市龍井區心路交流協會</t>
    <phoneticPr fontId="10" type="noConversion"/>
  </si>
  <si>
    <t>臺中市龍井瑜珈協會</t>
    <phoneticPr fontId="10" type="noConversion"/>
  </si>
  <si>
    <t xml:space="preserve"> 臺中市義勇警察第二大隊烏日義警中隊龍井分隊</t>
    <phoneticPr fontId="10" type="noConversion"/>
  </si>
  <si>
    <t xml:space="preserve">                     福順宮</t>
    <phoneticPr fontId="10" type="noConversion"/>
  </si>
  <si>
    <t>臺中市工商發展投資策進會</t>
    <phoneticPr fontId="10" type="noConversion"/>
  </si>
  <si>
    <t>臺中市政府經濟發展局</t>
    <phoneticPr fontId="10" type="noConversion"/>
  </si>
  <si>
    <t>臺中市大甲鎮瀾觀光商店街區管理委員會</t>
    <phoneticPr fontId="10" type="noConversion"/>
  </si>
  <si>
    <t>臺中市太平樹孝商圈管理委員會</t>
    <phoneticPr fontId="10" type="noConversion"/>
  </si>
  <si>
    <t>台中市中區自由路商圈管理委員會</t>
    <phoneticPr fontId="10" type="noConversion"/>
  </si>
  <si>
    <t>臺中市大里中興商圈管理委員會</t>
    <phoneticPr fontId="10" type="noConversion"/>
  </si>
  <si>
    <t>臺中市青少年流行創意文化發展協會</t>
    <phoneticPr fontId="10" type="noConversion"/>
  </si>
  <si>
    <t>臺中市動物保護防疫處</t>
    <phoneticPr fontId="10" type="noConversion"/>
  </si>
  <si>
    <t>台中市美術教育學會</t>
    <phoneticPr fontId="10" type="noConversion"/>
  </si>
  <si>
    <t>臺中縣梧棲老街再造協會</t>
    <phoneticPr fontId="10" type="noConversion"/>
  </si>
  <si>
    <t>臺中市政府觀光旅遊局</t>
    <phoneticPr fontId="10" type="noConversion"/>
  </si>
  <si>
    <t>臺中市大甲區婦女會</t>
    <phoneticPr fontId="10" type="noConversion"/>
  </si>
  <si>
    <t>臺中市大甲區新美社區發展協會</t>
    <phoneticPr fontId="10" type="noConversion"/>
  </si>
  <si>
    <t>臺中市北屯區平昌社區發展協會</t>
    <phoneticPr fontId="10" type="noConversion"/>
  </si>
  <si>
    <t>臺中市葫蘆墩觀光發展協會</t>
    <phoneticPr fontId="10" type="noConversion"/>
  </si>
  <si>
    <t>新社區農會</t>
    <phoneticPr fontId="10" type="noConversion"/>
  </si>
  <si>
    <t>臺中市和平區谷關社區發展協會</t>
    <phoneticPr fontId="10" type="noConversion"/>
  </si>
  <si>
    <t>逢甲大學</t>
    <phoneticPr fontId="10" type="noConversion"/>
  </si>
  <si>
    <t>社團法人臺中市忘憂草成長協會</t>
    <phoneticPr fontId="10" type="noConversion"/>
  </si>
  <si>
    <t>臺中市政府社會局</t>
    <phoneticPr fontId="10" type="noConversion"/>
  </si>
  <si>
    <t>社團法人台中市慈宥關懷協會</t>
    <phoneticPr fontId="10" type="noConversion"/>
  </si>
  <si>
    <t>台中市基督教女青年會</t>
    <phoneticPr fontId="10" type="noConversion"/>
  </si>
  <si>
    <t>臺中市大安區新移民家庭關懷協會</t>
    <phoneticPr fontId="10" type="noConversion"/>
  </si>
  <si>
    <t>台灣關懷社會公益服務協會</t>
    <phoneticPr fontId="10" type="noConversion"/>
  </si>
  <si>
    <t>社團法人台中市校園之愛學生志工運動聯盟協會</t>
    <phoneticPr fontId="10" type="noConversion"/>
  </si>
  <si>
    <t>台灣原住民族文化推廣協會</t>
    <phoneticPr fontId="10" type="noConversion"/>
  </si>
  <si>
    <t>社團法人臺中市嬰幼兒福利聯合會</t>
    <phoneticPr fontId="10" type="noConversion"/>
  </si>
  <si>
    <t>恩馨托嬰中心</t>
    <phoneticPr fontId="10" type="noConversion"/>
  </si>
  <si>
    <t>青少年流行創意文化發展協會</t>
    <phoneticPr fontId="10" type="noConversion"/>
  </si>
  <si>
    <t>華興托嬰中心</t>
    <phoneticPr fontId="10" type="noConversion"/>
  </si>
  <si>
    <t>臺中市西區大和社區發展協會</t>
    <phoneticPr fontId="10" type="noConversion"/>
  </si>
  <si>
    <t>財團法人臺中市私立甘霖社會福利慈善事業基金會</t>
    <phoneticPr fontId="10" type="noConversion"/>
  </si>
  <si>
    <t>台中市大安區長春會</t>
    <phoneticPr fontId="10" type="noConversion"/>
  </si>
  <si>
    <t>本市霧峰區五福社區發展協會</t>
    <phoneticPr fontId="10" type="noConversion"/>
  </si>
  <si>
    <t>本市霧峰區萬豐社區發展協會</t>
    <phoneticPr fontId="10" type="noConversion"/>
  </si>
  <si>
    <t>本市烏日區烏日社區發展協會</t>
    <phoneticPr fontId="10" type="noConversion"/>
  </si>
  <si>
    <t>臺中市和龍愛心關懷協會</t>
    <phoneticPr fontId="10" type="noConversion"/>
  </si>
  <si>
    <t>臺中市太平區新城社區發展協會</t>
    <phoneticPr fontId="10" type="noConversion"/>
  </si>
  <si>
    <t>社團法人臺中市傳承行善團協會</t>
    <phoneticPr fontId="10" type="noConversion"/>
  </si>
  <si>
    <t>臺中市弘馨社會福利關懷協會</t>
    <phoneticPr fontId="10" type="noConversion"/>
  </si>
  <si>
    <t>臺中市西屯區何明社區發展協會</t>
    <phoneticPr fontId="10" type="noConversion"/>
  </si>
  <si>
    <t>臺中市福雅長青關懷協會</t>
    <phoneticPr fontId="10" type="noConversion"/>
  </si>
  <si>
    <t>財團法人臺中市私立永耕社會福利基金會</t>
    <phoneticPr fontId="10" type="noConversion"/>
  </si>
  <si>
    <t>台中市西屯區福和社區發展協會</t>
    <phoneticPr fontId="10" type="noConversion"/>
  </si>
  <si>
    <t>臺中市霧峰區舊正社區發展協會</t>
    <phoneticPr fontId="10" type="noConversion"/>
  </si>
  <si>
    <t>台中市永恆愛心關懷協會</t>
    <phoneticPr fontId="10" type="noConversion"/>
  </si>
  <si>
    <t>社團法人台中市石岡區傳統美食文化推廣協會</t>
    <phoneticPr fontId="10" type="noConversion"/>
  </si>
  <si>
    <t>社團法人臺中市東勢農民老人會</t>
    <phoneticPr fontId="10" type="noConversion"/>
  </si>
  <si>
    <t>臺中市神岡區三角社區發展協會</t>
    <phoneticPr fontId="10" type="noConversion"/>
  </si>
  <si>
    <t>臺中市大雅區橫山社區發展協會</t>
    <phoneticPr fontId="10" type="noConversion"/>
  </si>
  <si>
    <t>臺中市豐原區豐榮社區發展協會</t>
    <phoneticPr fontId="10" type="noConversion"/>
  </si>
  <si>
    <t>臺中市北區賴福社區發展協會</t>
    <phoneticPr fontId="10" type="noConversion"/>
  </si>
  <si>
    <t>社團法人台中市城市之光關懷協會</t>
    <phoneticPr fontId="10" type="noConversion"/>
  </si>
  <si>
    <t>臺中市西大墩文化協會</t>
    <phoneticPr fontId="10" type="noConversion"/>
  </si>
  <si>
    <t>臺中市大里區東興社區發展協會</t>
    <phoneticPr fontId="10" type="noConversion"/>
  </si>
  <si>
    <t>社團法人臺中市霧峰區四德社區發展協會</t>
    <phoneticPr fontId="10" type="noConversion"/>
  </si>
  <si>
    <t>臺中市西區中美社區發展協會</t>
    <phoneticPr fontId="10" type="noConversion"/>
  </si>
  <si>
    <t>台中市黎明城鄉發展協會</t>
    <phoneticPr fontId="10" type="noConversion"/>
  </si>
  <si>
    <t>臺中市太平區中興社區發展協會</t>
    <phoneticPr fontId="10" type="noConversion"/>
  </si>
  <si>
    <t>台中市北屯區松和社區發展協會</t>
    <phoneticPr fontId="10" type="noConversion"/>
  </si>
  <si>
    <t>臺中市大安區海墘社區發展協會</t>
    <phoneticPr fontId="10" type="noConversion"/>
  </si>
  <si>
    <t>臺中市大肚區山陽社區發展協會</t>
    <phoneticPr fontId="10" type="noConversion"/>
  </si>
  <si>
    <t>財團法人環宇國際文化教育基金會</t>
    <phoneticPr fontId="10" type="noConversion"/>
  </si>
  <si>
    <t>臺中市大里區大新社區發展協會</t>
    <phoneticPr fontId="10" type="noConversion"/>
  </si>
  <si>
    <t>臺中市太平區頭汴社區發展協會</t>
    <phoneticPr fontId="10" type="noConversion"/>
  </si>
  <si>
    <t>社團法人中華普露功德會</t>
    <phoneticPr fontId="10" type="noConversion"/>
  </si>
  <si>
    <t>臺中市大雅區西寶社區發展協會</t>
    <phoneticPr fontId="10" type="noConversion"/>
  </si>
  <si>
    <t>台中市西屯區福瑞社區發展協會</t>
    <phoneticPr fontId="10" type="noConversion"/>
  </si>
  <si>
    <t>臺中市烏日區九德社區發展協會</t>
    <phoneticPr fontId="10" type="noConversion"/>
  </si>
  <si>
    <t>臺中市烏日區成功社區發展協會</t>
    <phoneticPr fontId="10" type="noConversion"/>
  </si>
  <si>
    <t>臺中市后里區聯合社區發展協會</t>
    <phoneticPr fontId="10" type="noConversion"/>
  </si>
  <si>
    <t>臺中市霧峰區本鄉社區發展協會</t>
    <phoneticPr fontId="10" type="noConversion"/>
  </si>
  <si>
    <t>臺中市梧棲區草湳社區發展協會</t>
    <phoneticPr fontId="10" type="noConversion"/>
  </si>
  <si>
    <t>財團法人台中市私立甘霖社會福利慈善事業基金會</t>
    <phoneticPr fontId="10" type="noConversion"/>
  </si>
  <si>
    <t>台中市北區樂英社區發展協會</t>
    <phoneticPr fontId="10" type="noConversion"/>
  </si>
  <si>
    <t>台中市南區福平社區發展協會</t>
    <phoneticPr fontId="10" type="noConversion"/>
  </si>
  <si>
    <t>臺中市神岡區溪洲社區發展協會</t>
    <phoneticPr fontId="10" type="noConversion"/>
  </si>
  <si>
    <t>臺中市潭仔墘社區文化協會</t>
    <phoneticPr fontId="10" type="noConversion"/>
  </si>
  <si>
    <t>臺中市和平區大雪山社區發展協會</t>
    <phoneticPr fontId="10" type="noConversion"/>
  </si>
  <si>
    <t>中華傳愛社區服務協會</t>
    <phoneticPr fontId="10" type="noConversion"/>
  </si>
  <si>
    <t>財團法人台中市私立無極證道院社會福利慈善事業基金會</t>
    <phoneticPr fontId="10" type="noConversion"/>
  </si>
  <si>
    <t>臺中市大里區中新社區發展協會</t>
    <phoneticPr fontId="10" type="noConversion"/>
  </si>
  <si>
    <t>臺中市大雅區文雅社區發展協會</t>
    <phoneticPr fontId="10" type="noConversion"/>
  </si>
  <si>
    <t>臺中市豐原區南村社區發展協會</t>
    <phoneticPr fontId="10" type="noConversion"/>
  </si>
  <si>
    <t>臺中市潭子區東寶社區發展協會</t>
    <phoneticPr fontId="10" type="noConversion"/>
  </si>
  <si>
    <t>社團法人台灣基督教好牧人全人關顧協會</t>
    <phoneticPr fontId="10" type="noConversion"/>
  </si>
  <si>
    <t>臺中市北屯區后庄社區發展協會</t>
    <phoneticPr fontId="10" type="noConversion"/>
  </si>
  <si>
    <t>臺中市太平區豐年社區發展協會</t>
    <phoneticPr fontId="10" type="noConversion"/>
  </si>
  <si>
    <t>臺中市大里區新仁社區發展協會</t>
    <phoneticPr fontId="10" type="noConversion"/>
  </si>
  <si>
    <t>財團法人臺灣省私立永信社會福利基金會</t>
    <phoneticPr fontId="10" type="noConversion"/>
  </si>
  <si>
    <t>臺中市東勢區上城社區發展協會</t>
    <phoneticPr fontId="10" type="noConversion"/>
  </si>
  <si>
    <t>臺中市豐原區鎌村社區發展協會</t>
    <phoneticPr fontId="10" type="noConversion"/>
  </si>
  <si>
    <t>臺中市和平區健康促進推廣協會</t>
    <phoneticPr fontId="10" type="noConversion"/>
  </si>
  <si>
    <t>臺中市烏日區湖日社區發展協會</t>
    <phoneticPr fontId="10" type="noConversion"/>
  </si>
  <si>
    <t>臺中市感恩關懷協會</t>
    <phoneticPr fontId="10" type="noConversion"/>
  </si>
  <si>
    <t>臺中市藍興長青協會</t>
    <phoneticPr fontId="10" type="noConversion"/>
  </si>
  <si>
    <t>臺中市石岡區萬安社區發展協會</t>
    <phoneticPr fontId="10" type="noConversion"/>
  </si>
  <si>
    <t>社團法人台中市東區東信社區發展協會</t>
    <phoneticPr fontId="10" type="noConversion"/>
  </si>
  <si>
    <t>臺中市大雅區大雅社區發展協會</t>
    <phoneticPr fontId="10" type="noConversion"/>
  </si>
  <si>
    <t>社團法人台中市惠來關懷服務協會</t>
    <phoneticPr fontId="10" type="noConversion"/>
  </si>
  <si>
    <t>臺中市豐原區翁子社區發展協會</t>
    <phoneticPr fontId="10" type="noConversion"/>
  </si>
  <si>
    <t>臺中市豐原區翁明社區發展協會</t>
    <phoneticPr fontId="10" type="noConversion"/>
  </si>
  <si>
    <t>臺中市石岡區龍興社區發展協會</t>
    <phoneticPr fontId="10" type="noConversion"/>
  </si>
  <si>
    <t>社團法人臺灣育孝功德會</t>
    <phoneticPr fontId="10" type="noConversion"/>
  </si>
  <si>
    <t>臺中市東勢區福隆社區發展協會</t>
    <phoneticPr fontId="10" type="noConversion"/>
  </si>
  <si>
    <t>臺中市番仔火文化協會</t>
    <phoneticPr fontId="10" type="noConversion"/>
  </si>
  <si>
    <t>臺中市南區崇倫社區發展協會</t>
    <phoneticPr fontId="10" type="noConversion"/>
  </si>
  <si>
    <t>臺中市三分埔松安關懷藝文協會</t>
    <phoneticPr fontId="10" type="noConversion"/>
  </si>
  <si>
    <t>台中縣潭子鄉大豐社區發展協會</t>
    <phoneticPr fontId="10" type="noConversion"/>
  </si>
  <si>
    <t>臺中市霧峰區北勢社區發展協會</t>
    <phoneticPr fontId="10" type="noConversion"/>
  </si>
  <si>
    <t>台中市北屯區仁愛社區發展協會</t>
    <phoneticPr fontId="10" type="noConversion"/>
  </si>
  <si>
    <t>臺中市太平區永成社區發展協會</t>
    <phoneticPr fontId="10" type="noConversion"/>
  </si>
  <si>
    <t>社團法人臺中市忘憂草女性成長協會</t>
    <phoneticPr fontId="10" type="noConversion"/>
  </si>
  <si>
    <t>臺中市龍井區山腳社區發展協會</t>
    <phoneticPr fontId="10" type="noConversion"/>
  </si>
  <si>
    <t>臺中市大安區頂安社區發展協會</t>
    <phoneticPr fontId="10" type="noConversion"/>
  </si>
  <si>
    <t>臺中市大甲區頂店社區發展協會</t>
    <phoneticPr fontId="10" type="noConversion"/>
  </si>
  <si>
    <t>財團法人老五老基金會</t>
    <phoneticPr fontId="10" type="noConversion"/>
  </si>
  <si>
    <t>臺中市臺中市烏日區仁德社區發展協會</t>
    <phoneticPr fontId="10" type="noConversion"/>
  </si>
  <si>
    <t>臺中市台中市北區長青社區發展協會</t>
    <phoneticPr fontId="10" type="noConversion"/>
  </si>
  <si>
    <t>臺中市烏日區溪壩社區發展協會</t>
    <phoneticPr fontId="10" type="noConversion"/>
  </si>
  <si>
    <t>臺中市霧峰區北柳社區發展協會</t>
    <phoneticPr fontId="10" type="noConversion"/>
  </si>
  <si>
    <t>台中市北區錦村社區發展協會</t>
    <phoneticPr fontId="10" type="noConversion"/>
  </si>
  <si>
    <t>臺中市霧峰吉峰社區發展協會</t>
    <phoneticPr fontId="10" type="noConversion"/>
  </si>
  <si>
    <t>財團法人弘道老人福利基金會(海風)</t>
    <phoneticPr fontId="10" type="noConversion"/>
  </si>
  <si>
    <t>台中市龍龍社區關懷協會</t>
    <phoneticPr fontId="10" type="noConversion"/>
  </si>
  <si>
    <t>臺中市沙鹿區公明社區發展協會</t>
    <phoneticPr fontId="10" type="noConversion"/>
  </si>
  <si>
    <t>臺中市大甲區幸福社區發展協會</t>
    <phoneticPr fontId="10" type="noConversion"/>
  </si>
  <si>
    <t>臺中市清水區南社社區發展協會</t>
    <phoneticPr fontId="10" type="noConversion"/>
  </si>
  <si>
    <t>臺中市沙鹿區沙鹿社區發展協會</t>
    <phoneticPr fontId="10" type="noConversion"/>
  </si>
  <si>
    <t>臺中縣外埔鄉三崁社區發展協會</t>
    <phoneticPr fontId="10" type="noConversion"/>
  </si>
  <si>
    <t>社團法人台中市婦女發展協會</t>
    <phoneticPr fontId="10" type="noConversion"/>
  </si>
  <si>
    <t>臺中市石岡區萬興社區發展協會</t>
    <phoneticPr fontId="10" type="noConversion"/>
  </si>
  <si>
    <t>臺中市霧峰區六股社區發展協會</t>
    <phoneticPr fontId="10" type="noConversion"/>
  </si>
  <si>
    <t>臺中市伯樂城鄉關懷協會</t>
    <phoneticPr fontId="10" type="noConversion"/>
  </si>
  <si>
    <t>社團法人台中市婦幼關懷成長協會</t>
    <phoneticPr fontId="10" type="noConversion"/>
  </si>
  <si>
    <t>臺中市大安區西安社區發展協會</t>
    <phoneticPr fontId="10" type="noConversion"/>
  </si>
  <si>
    <t>臺中市烏日區東園社區發展協會</t>
    <phoneticPr fontId="10" type="noConversion"/>
  </si>
  <si>
    <t>中華民國老人福利推動聯盟</t>
    <phoneticPr fontId="10" type="noConversion"/>
  </si>
  <si>
    <t>財團法人弘道老人福利基金會(福氣長青快樂學堂)</t>
    <phoneticPr fontId="10" type="noConversion"/>
  </si>
  <si>
    <t>中華民國紅十字會台灣省雲林縣支會</t>
    <phoneticPr fontId="10" type="noConversion"/>
  </si>
  <si>
    <t>臺中市霧峰區五福社區發展協會</t>
    <phoneticPr fontId="10" type="noConversion"/>
  </si>
  <si>
    <t>社團法人南投縣基督教青年會</t>
    <phoneticPr fontId="10" type="noConversion"/>
  </si>
  <si>
    <t>財團法人私立廣恩老人養護中心(土城頂埔公共托老中心)「</t>
    <phoneticPr fontId="10" type="noConversion"/>
  </si>
  <si>
    <t>財團法人樹河社會福利基金會(悠悠家園開元日照中心)</t>
    <phoneticPr fontId="10" type="noConversion"/>
  </si>
  <si>
    <t>社團法人新北市身心障礙者福利促進協會-中和大同公共托老中心</t>
    <phoneticPr fontId="10" type="noConversion"/>
  </si>
  <si>
    <t>財團法人苗栗縣私立幼安教養院</t>
    <phoneticPr fontId="10" type="noConversion"/>
  </si>
  <si>
    <t>財團法人弘道老人福利基金會</t>
    <phoneticPr fontId="10" type="noConversion"/>
  </si>
  <si>
    <t>臺中市大肚區蔗廍社區發展協會</t>
    <phoneticPr fontId="10" type="noConversion"/>
  </si>
  <si>
    <t>財團法人全成社會福利基金會</t>
    <phoneticPr fontId="10" type="noConversion"/>
  </si>
  <si>
    <t>臺中市大雅護老協會</t>
    <phoneticPr fontId="10" type="noConversion"/>
  </si>
  <si>
    <t>台中市神岡區溪洲社區發展協會</t>
    <phoneticPr fontId="10" type="noConversion"/>
  </si>
  <si>
    <t>財團法人台中市私立慈心社會福利慈善事業基金會</t>
    <phoneticPr fontId="10" type="noConversion"/>
  </si>
  <si>
    <t>臺中縣協成慈善會</t>
    <phoneticPr fontId="10" type="noConversion"/>
  </si>
  <si>
    <t>社團法人臺灣鼎傳慈善協會</t>
    <phoneticPr fontId="10" type="noConversion"/>
  </si>
  <si>
    <t>社團法人台中市瑤池文教社服協會</t>
    <phoneticPr fontId="10" type="noConversion"/>
  </si>
  <si>
    <t>臺中市大里區公所</t>
    <phoneticPr fontId="10" type="noConversion"/>
  </si>
  <si>
    <t>臺中市傳承善團協會</t>
    <phoneticPr fontId="10" type="noConversion"/>
  </si>
  <si>
    <t>臺中市天使守護關懷協會</t>
    <phoneticPr fontId="10" type="noConversion"/>
  </si>
  <si>
    <t>臺中市神岡區北庄社區發展協會</t>
    <phoneticPr fontId="10" type="noConversion"/>
  </si>
  <si>
    <t>社團法人台灣鼎傳慈善協會</t>
    <phoneticPr fontId="10" type="noConversion"/>
  </si>
  <si>
    <t>臺中市中南長青門球協會</t>
    <phoneticPr fontId="10" type="noConversion"/>
  </si>
  <si>
    <t>財團法人一貫道崇正基金會</t>
    <phoneticPr fontId="10" type="noConversion"/>
  </si>
  <si>
    <t>有限責任臺中市居家照顧服務勞動合作社</t>
    <phoneticPr fontId="10" type="noConversion"/>
  </si>
  <si>
    <t>台中市霧峰區五福社區發展協會</t>
    <phoneticPr fontId="10" type="noConversion"/>
  </si>
  <si>
    <t>台中市霧峰區吉峰社區發展協會</t>
    <phoneticPr fontId="10" type="noConversion"/>
  </si>
  <si>
    <t>光田醫療社團法人附設光田護理之家</t>
    <phoneticPr fontId="10" type="noConversion"/>
  </si>
  <si>
    <t>社團法人台中市惠來關懷服務協會(惠來據點)</t>
    <phoneticPr fontId="10" type="noConversion"/>
  </si>
  <si>
    <t>臺中市潭子鄉大豐社區發展協會</t>
    <phoneticPr fontId="10" type="noConversion"/>
  </si>
  <si>
    <t>社團法人中華傳愛社區服務協會(新興)</t>
    <phoneticPr fontId="10" type="noConversion"/>
  </si>
  <si>
    <t>社團法人中華傳愛社區服務協會(幸福樂齡)</t>
    <phoneticPr fontId="10" type="noConversion"/>
  </si>
  <si>
    <t>台中市南屯區溝墘社區發展協會</t>
    <phoneticPr fontId="10" type="noConversion"/>
  </si>
  <si>
    <t>財團法人臺中市私立慈心社會福利慈善事業基金會</t>
    <phoneticPr fontId="10" type="noConversion"/>
  </si>
  <si>
    <t>臺中市東勢區石城社區發展協會</t>
    <phoneticPr fontId="10" type="noConversion"/>
  </si>
  <si>
    <t>臺中市長青運動協會</t>
    <phoneticPr fontId="10" type="noConversion"/>
  </si>
  <si>
    <t>臺中市南區南和社區發展協會</t>
    <phoneticPr fontId="10" type="noConversion"/>
  </si>
  <si>
    <t>臺中市霧峰區丁台社區發展協會</t>
    <phoneticPr fontId="10" type="noConversion"/>
  </si>
  <si>
    <t>社團法人台中市沐風60長者之愛關懷協會</t>
    <phoneticPr fontId="10" type="noConversion"/>
  </si>
  <si>
    <t>戴德森醫療財團法人嘉義基督教醫院</t>
    <phoneticPr fontId="10" type="noConversion"/>
  </si>
  <si>
    <t>臺中市石岡區傳統美食文化推廣協會</t>
    <phoneticPr fontId="10" type="noConversion"/>
  </si>
  <si>
    <t>財團法人天主教曉明社會福利基金會</t>
    <phoneticPr fontId="10" type="noConversion"/>
  </si>
  <si>
    <t>財團法人天主教聖母聖心修女會</t>
    <phoneticPr fontId="10" type="noConversion"/>
  </si>
  <si>
    <t>臺中市大里區塗城社區發展協會</t>
    <phoneticPr fontId="10" type="noConversion"/>
  </si>
  <si>
    <t>財團法人中華基督教福音信義傳道會</t>
    <phoneticPr fontId="10" type="noConversion"/>
  </si>
  <si>
    <t>財團法人臺灣省私立永信社會福利基金會附設臺中市私立松柏園老人養護中心</t>
    <phoneticPr fontId="10" type="noConversion"/>
  </si>
  <si>
    <t>台中市和樂關懷協會</t>
    <phoneticPr fontId="10" type="noConversion"/>
  </si>
  <si>
    <t>臺中市東勢區北興社區發展協會</t>
    <phoneticPr fontId="10" type="noConversion"/>
  </si>
  <si>
    <t>財團法人台中市私立真愛社會福利慈善事業基金會(大里區)</t>
    <phoneticPr fontId="10" type="noConversion"/>
  </si>
  <si>
    <t>台中市南屯區中和社區發展協會</t>
    <phoneticPr fontId="10" type="noConversion"/>
  </si>
  <si>
    <t>中華普露功德會</t>
    <phoneticPr fontId="10" type="noConversion"/>
  </si>
  <si>
    <t>有限責任台中市居家照顧服務勞動合作社(北區)</t>
    <phoneticPr fontId="10" type="noConversion"/>
  </si>
  <si>
    <t>有限責任台中市居家照顧服務勞動合作社(清水區)</t>
    <phoneticPr fontId="10" type="noConversion"/>
  </si>
  <si>
    <t>財團法人中華社會福利基金會</t>
    <phoneticPr fontId="10" type="noConversion"/>
  </si>
  <si>
    <t>財團法人台中市私立真愛社會福利慈善事業基金會(北區)</t>
    <phoneticPr fontId="10" type="noConversion"/>
  </si>
  <si>
    <t>臺中市太平區新高社區發展協會</t>
    <phoneticPr fontId="10" type="noConversion"/>
  </si>
  <si>
    <t>臺中市豐原區田心社區發展協會</t>
    <phoneticPr fontId="10" type="noConversion"/>
  </si>
  <si>
    <t>臺中市何成長青協會</t>
    <phoneticPr fontId="10" type="noConversion"/>
  </si>
  <si>
    <t>臺中市福康關懷協會</t>
    <phoneticPr fontId="10" type="noConversion"/>
  </si>
  <si>
    <t>臺中市潭子區家福健康促進會</t>
    <phoneticPr fontId="10" type="noConversion"/>
  </si>
  <si>
    <t>臺中市南屯區鎮平社區發展協會</t>
    <phoneticPr fontId="10" type="noConversion"/>
  </si>
  <si>
    <t>華祐工程行</t>
    <phoneticPr fontId="10" type="noConversion"/>
  </si>
  <si>
    <t>臺中市豐原區豐原社區發展協會</t>
    <phoneticPr fontId="10" type="noConversion"/>
  </si>
  <si>
    <t>台中市北區建成社區發展協會</t>
    <phoneticPr fontId="10" type="noConversion"/>
  </si>
  <si>
    <t>台中市尾張仔文化協會</t>
    <phoneticPr fontId="10" type="noConversion"/>
  </si>
  <si>
    <t>財團法人老五老基金會(大德據點)</t>
    <phoneticPr fontId="10" type="noConversion"/>
  </si>
  <si>
    <t>鹿和室內裝修工程有限公司</t>
    <phoneticPr fontId="10" type="noConversion"/>
  </si>
  <si>
    <t>臺中市豐原區南田社區發展協會</t>
    <phoneticPr fontId="10" type="noConversion"/>
  </si>
  <si>
    <t>台中縣大里生活美學協會</t>
    <phoneticPr fontId="10" type="noConversion"/>
  </si>
  <si>
    <t>台中縣潭子鄉婦女會</t>
    <phoneticPr fontId="10" type="noConversion"/>
  </si>
  <si>
    <t>臺中市山海屯脊髓損傷者協會</t>
    <phoneticPr fontId="10" type="noConversion"/>
  </si>
  <si>
    <t>臺中市北屯區大德社區發展協會</t>
    <phoneticPr fontId="10" type="noConversion"/>
  </si>
  <si>
    <t>社團法人中華民國漢翔百元扶幼協會</t>
    <phoneticPr fontId="10" type="noConversion"/>
  </si>
  <si>
    <t>社團法人台中市艾馨婦女協進會</t>
    <phoneticPr fontId="10" type="noConversion"/>
  </si>
  <si>
    <t>社團法人台中市慈心慈善會</t>
    <phoneticPr fontId="10" type="noConversion"/>
  </si>
  <si>
    <t>財團法人瑪利亞社會福利基金會</t>
    <phoneticPr fontId="10" type="noConversion"/>
  </si>
  <si>
    <t>台中市西大墩文化協會</t>
    <phoneticPr fontId="10" type="noConversion"/>
  </si>
  <si>
    <t>臺中市西屯區福和社區發展協會</t>
    <phoneticPr fontId="10" type="noConversion"/>
  </si>
  <si>
    <t>社團法人臺中市雅心慈善會</t>
    <phoneticPr fontId="10" type="noConversion"/>
  </si>
  <si>
    <t>台中市婦女會</t>
    <phoneticPr fontId="10" type="noConversion"/>
  </si>
  <si>
    <t>臺中市南區西川社區發展協會</t>
    <phoneticPr fontId="10" type="noConversion"/>
  </si>
  <si>
    <t>臺中市紳士協會</t>
    <phoneticPr fontId="10" type="noConversion"/>
  </si>
  <si>
    <t>社團法人中華民國衡山大道救世協會</t>
    <phoneticPr fontId="10" type="noConversion"/>
  </si>
  <si>
    <t>社團法人國際奎師那意識協會</t>
    <phoneticPr fontId="10" type="noConversion"/>
  </si>
  <si>
    <t>臺中市豐原雙福福德關懷協會</t>
    <phoneticPr fontId="10" type="noConversion"/>
  </si>
  <si>
    <t>臺中市龍井太子協會</t>
    <phoneticPr fontId="10" type="noConversion"/>
  </si>
  <si>
    <t>臺中市魔法小荳力故事協會</t>
    <phoneticPr fontId="10" type="noConversion"/>
  </si>
  <si>
    <t>臺中市健康管理學會</t>
    <phoneticPr fontId="10" type="noConversion"/>
  </si>
  <si>
    <t>台中市都市發展協會</t>
    <phoneticPr fontId="10" type="noConversion"/>
  </si>
  <si>
    <t>中華九天玄女文化推廣協會</t>
    <phoneticPr fontId="10" type="noConversion"/>
  </si>
  <si>
    <t>台中縣大里崇光國際獅子會</t>
    <phoneticPr fontId="10" type="noConversion"/>
  </si>
  <si>
    <t>國際獅子會中華民國總會臺灣省臺中縣中英獅子會</t>
    <phoneticPr fontId="10" type="noConversion"/>
  </si>
  <si>
    <t>臺中縣潭子鄉書畫協會</t>
    <phoneticPr fontId="10" type="noConversion"/>
  </si>
  <si>
    <t>台中市宜蘭縣同鄉會</t>
    <phoneticPr fontId="10" type="noConversion"/>
  </si>
  <si>
    <t>國際獅子會中華民國總會臺灣省臺中縣立英獅子會</t>
    <phoneticPr fontId="10" type="noConversion"/>
  </si>
  <si>
    <t>臺中市中區獅子會</t>
    <phoneticPr fontId="10" type="noConversion"/>
  </si>
  <si>
    <t>國際獅子會中華民國總會台灣省台中縣大雅獅子會</t>
    <phoneticPr fontId="10" type="noConversion"/>
  </si>
  <si>
    <t>國際獅子會中華民國總會臺灣省台中縣欣欣獅子會</t>
    <phoneticPr fontId="10" type="noConversion"/>
  </si>
  <si>
    <t>臺中市大肚自強關懷協會</t>
    <phoneticPr fontId="10" type="noConversion"/>
  </si>
  <si>
    <t>臺中市住宅消防權益促進會</t>
    <phoneticPr fontId="10" type="noConversion"/>
  </si>
  <si>
    <t>台中市台中扶輪社</t>
    <phoneticPr fontId="10" type="noConversion"/>
  </si>
  <si>
    <t>國際同濟會台灣總會台灣省台中縣大雅分會</t>
    <phoneticPr fontId="10" type="noConversion"/>
  </si>
  <si>
    <t>臺中縣大雅中源獅子會</t>
    <phoneticPr fontId="10" type="noConversion"/>
  </si>
  <si>
    <t>臺中市太平區後備憲兵荷松協會</t>
    <phoneticPr fontId="10" type="noConversion"/>
  </si>
  <si>
    <t>台中縣豐原市婦聯社教協會</t>
    <phoneticPr fontId="10" type="noConversion"/>
  </si>
  <si>
    <t>台灣中社</t>
    <phoneticPr fontId="10" type="noConversion"/>
  </si>
  <si>
    <t>臺中市太極拳華陀五禽之戲協會</t>
    <phoneticPr fontId="10" type="noConversion"/>
  </si>
  <si>
    <t>國際同濟會臺灣總會</t>
    <phoneticPr fontId="10" type="noConversion"/>
  </si>
  <si>
    <t>補助國際獅子會中華民國總會臺灣省臺中縣大雅中央獅子會辦理寫生比賽活動</t>
    <phoneticPr fontId="10" type="noConversion"/>
  </si>
  <si>
    <t>臺中市後備軍人戰術協會謝志明</t>
    <phoneticPr fontId="10" type="noConversion"/>
  </si>
  <si>
    <t>臺中市后里區社區健康推展協會</t>
    <phoneticPr fontId="10" type="noConversion"/>
  </si>
  <si>
    <t>社團法人臺中市大安區婦女會</t>
    <phoneticPr fontId="10" type="noConversion"/>
  </si>
  <si>
    <t>臺中市豐原青溪協會</t>
    <phoneticPr fontId="10" type="noConversion"/>
  </si>
  <si>
    <t>臺中市天空之美關懷協會</t>
    <phoneticPr fontId="10" type="noConversion"/>
  </si>
  <si>
    <t>臺中市親子閱讀協會</t>
    <phoneticPr fontId="10" type="noConversion"/>
  </si>
  <si>
    <t>臺中市草湖長青關懷協會</t>
    <phoneticPr fontId="10" type="noConversion"/>
  </si>
  <si>
    <t>臺中市沙鹿區老人會</t>
    <phoneticPr fontId="10" type="noConversion"/>
  </si>
  <si>
    <t>臺中市東勢區壽無疆會</t>
    <phoneticPr fontId="10" type="noConversion"/>
  </si>
  <si>
    <t>臺中市龍井區太極氣功健身會</t>
    <phoneticPr fontId="10" type="noConversion"/>
  </si>
  <si>
    <t>社團法人台中市啟明重建福利協會</t>
    <phoneticPr fontId="10" type="noConversion"/>
  </si>
  <si>
    <t>社團法人臺中市紫受慈善功德會</t>
    <phoneticPr fontId="10" type="noConversion"/>
  </si>
  <si>
    <t>台中市艾馨婦女協進會</t>
    <phoneticPr fontId="10" type="noConversion"/>
  </si>
  <si>
    <t>臺中市都市發展協會</t>
    <phoneticPr fontId="10" type="noConversion"/>
  </si>
  <si>
    <t>中國青年救國團台中市團務指導委員會</t>
    <phoneticPr fontId="10" type="noConversion"/>
  </si>
  <si>
    <t>臺中市休閒農業發展協會</t>
    <phoneticPr fontId="10" type="noConversion"/>
  </si>
  <si>
    <t>臺中市潭陽社區總體營造協會陳俊哲</t>
    <phoneticPr fontId="10" type="noConversion"/>
  </si>
  <si>
    <t>臺中市烏日區婦女會</t>
    <phoneticPr fontId="10" type="noConversion"/>
  </si>
  <si>
    <t>台中市港都環保景觀志工協會</t>
    <phoneticPr fontId="10" type="noConversion"/>
  </si>
  <si>
    <t>臺中市飛鴻歌唱協會</t>
    <phoneticPr fontId="10" type="noConversion"/>
  </si>
  <si>
    <t>臺中市沙鹿婦女才藝推廣協會</t>
    <phoneticPr fontId="10" type="noConversion"/>
  </si>
  <si>
    <t>臺中市神轎運動推廣協會</t>
    <phoneticPr fontId="10" type="noConversion"/>
  </si>
  <si>
    <t>社團法人臺中市分享愛促進會</t>
    <phoneticPr fontId="10" type="noConversion"/>
  </si>
  <si>
    <t>臺中市向陽社會服務協會</t>
    <phoneticPr fontId="10" type="noConversion"/>
  </si>
  <si>
    <t>社團法人臺中市產業園區同慈會</t>
    <phoneticPr fontId="10" type="noConversion"/>
  </si>
  <si>
    <t>臺中市東勢農民老人會</t>
    <phoneticPr fontId="10" type="noConversion"/>
  </si>
  <si>
    <t>臺中市后里區促進幸福家園發展協會</t>
    <phoneticPr fontId="10" type="noConversion"/>
  </si>
  <si>
    <t>社團法人台中市亞斯伯格症肯納症協進會</t>
    <phoneticPr fontId="10" type="noConversion"/>
  </si>
  <si>
    <t>台中市和龍愛心關懷協會</t>
    <phoneticPr fontId="10" type="noConversion"/>
  </si>
  <si>
    <t>臺中市樂天協會</t>
    <phoneticPr fontId="10" type="noConversion"/>
  </si>
  <si>
    <t>臺中市大肚區新移民女性家庭關懷協會</t>
    <phoneticPr fontId="10" type="noConversion"/>
  </si>
  <si>
    <t>臺中市愛幼會</t>
    <phoneticPr fontId="10" type="noConversion"/>
  </si>
  <si>
    <t>台中市福安慈善發展協會</t>
    <phoneticPr fontId="10" type="noConversion"/>
  </si>
  <si>
    <t>台中市社會福利服務發展協會</t>
    <phoneticPr fontId="10" type="noConversion"/>
  </si>
  <si>
    <t>臺中市展新國際同濟會</t>
    <phoneticPr fontId="10" type="noConversion"/>
  </si>
  <si>
    <t>臺中縣臺中港女國際同濟會王金梅</t>
    <phoneticPr fontId="10" type="noConversion"/>
  </si>
  <si>
    <t>臺中市大庄媽祖神轎技藝協會</t>
    <phoneticPr fontId="10" type="noConversion"/>
  </si>
  <si>
    <t>國際同濟會台灣總會台中縣區豐原會</t>
    <phoneticPr fontId="10" type="noConversion"/>
  </si>
  <si>
    <t>社團法人台中市學前教育協會</t>
    <phoneticPr fontId="10" type="noConversion"/>
  </si>
  <si>
    <t>台中市青年企業研究社</t>
    <phoneticPr fontId="10" type="noConversion"/>
  </si>
  <si>
    <t>臺中市后里區預防犯罪宣導協會</t>
    <phoneticPr fontId="10" type="noConversion"/>
  </si>
  <si>
    <t>臺中市社口國小校友會</t>
    <phoneticPr fontId="10" type="noConversion"/>
  </si>
  <si>
    <t>臺中市沙鹿區體育運動舞蹈協會</t>
    <phoneticPr fontId="10" type="noConversion"/>
  </si>
  <si>
    <t>臺中市阿罩霧登山協會</t>
    <phoneticPr fontId="10" type="noConversion"/>
  </si>
  <si>
    <t>臺中市愛笑瑜珈協會</t>
    <phoneticPr fontId="10" type="noConversion"/>
  </si>
  <si>
    <t>臺中市社區終身學習推廣協會</t>
    <phoneticPr fontId="10" type="noConversion"/>
  </si>
  <si>
    <t>臺中市慢跑協會</t>
    <phoneticPr fontId="10" type="noConversion"/>
  </si>
  <si>
    <t>宏恩醫院附設護理之家</t>
    <phoneticPr fontId="10" type="noConversion"/>
  </si>
  <si>
    <t>臺中市家庭暴力及性侵害防治中心</t>
    <phoneticPr fontId="10" type="noConversion"/>
  </si>
  <si>
    <t>財團法人凱華護理之家</t>
    <phoneticPr fontId="10" type="noConversion"/>
  </si>
  <si>
    <t>臺中市后里區后里社區發展協會</t>
    <phoneticPr fontId="10" type="noConversion"/>
  </si>
  <si>
    <t>社團法人臺中市龍井身心障礙者協會</t>
    <phoneticPr fontId="10" type="noConversion"/>
  </si>
  <si>
    <t>財團法人伊甸社會福利基金會</t>
    <phoneticPr fontId="10" type="noConversion"/>
  </si>
  <si>
    <t>財團法人迎曦教育基金會</t>
    <phoneticPr fontId="10" type="noConversion"/>
  </si>
  <si>
    <t>財團法人勵馨社會福利事業基金會</t>
    <phoneticPr fontId="10" type="noConversion"/>
  </si>
  <si>
    <t>財團法人台灣兒童暨家庭扶助基金會台中市北區分事務所</t>
    <phoneticPr fontId="10" type="noConversion"/>
  </si>
  <si>
    <t>財團法人台灣兒童暨家庭扶助基金會台中市南區分事務所</t>
    <phoneticPr fontId="10" type="noConversion"/>
  </si>
  <si>
    <t>財團法人中華民國兒童福利聯盟文教基金會</t>
    <phoneticPr fontId="10" type="noConversion"/>
  </si>
  <si>
    <t>財團法人台灣世界展望會</t>
    <phoneticPr fontId="10" type="noConversion"/>
  </si>
  <si>
    <t>財團法人台灣兒童暨家庭扶助基金會新北市家扶</t>
    <phoneticPr fontId="10" type="noConversion"/>
  </si>
  <si>
    <t>財團法人台灣兒童暨家庭扶助基金會新竹縣家扶</t>
    <phoneticPr fontId="10" type="noConversion"/>
  </si>
  <si>
    <t>財團法人台灣兒童暨家庭扶助基金會彰化家扶</t>
    <phoneticPr fontId="10" type="noConversion"/>
  </si>
  <si>
    <t>財團法人台灣兒童暨家庭扶助基金會花蓮家扶</t>
    <phoneticPr fontId="10" type="noConversion"/>
  </si>
  <si>
    <t>財團法人台灣兒童暨家庭扶助基金會雲林家扶</t>
    <phoneticPr fontId="10" type="noConversion"/>
  </si>
  <si>
    <t>鎮瀾兒童家園</t>
    <phoneticPr fontId="10" type="noConversion"/>
  </si>
  <si>
    <t>慈馨兒少之家</t>
    <phoneticPr fontId="10" type="noConversion"/>
  </si>
  <si>
    <t>德水園身心障礙教養院</t>
    <phoneticPr fontId="10" type="noConversion"/>
  </si>
  <si>
    <t>奇歷兒少之家</t>
    <phoneticPr fontId="10" type="noConversion"/>
  </si>
  <si>
    <t>財團法人忠義社會福利事業基金會</t>
    <phoneticPr fontId="10" type="noConversion"/>
  </si>
  <si>
    <t>財團法人台灣基督長老教會加利利宣教中心附設臺南市私立希望之家</t>
    <phoneticPr fontId="10" type="noConversion"/>
  </si>
  <si>
    <t>財團法人南投縣私立德安啟智教養院</t>
    <phoneticPr fontId="10" type="noConversion"/>
  </si>
  <si>
    <t>財團法人天主教會嘉義教區附設嘉義縣私立安仁家園</t>
    <phoneticPr fontId="10" type="noConversion"/>
  </si>
  <si>
    <r>
      <t>財團法人新竹市私立新竹仁愛兒童之家</t>
    </r>
    <r>
      <rPr>
        <b/>
        <sz val="12"/>
        <rFont val="標楷體"/>
        <family val="4"/>
        <charset val="136"/>
      </rPr>
      <t xml:space="preserve"> </t>
    </r>
    <phoneticPr fontId="10" type="noConversion"/>
  </si>
  <si>
    <t>財團法人台灣兒童暨家庭扶助基金會附設苗栗縣私立家扶希望學園</t>
    <phoneticPr fontId="10" type="noConversion"/>
  </si>
  <si>
    <t>財團法人台灣兒童暨家庭扶助基金會附設雲林縣私立家扶希望學園</t>
    <phoneticPr fontId="10" type="noConversion"/>
  </si>
  <si>
    <t>張秀菊基金會</t>
    <phoneticPr fontId="10" type="noConversion"/>
  </si>
  <si>
    <t>台中市總工會</t>
    <phoneticPr fontId="10" type="noConversion"/>
  </si>
  <si>
    <t>臺中市政府勞工局</t>
    <phoneticPr fontId="10" type="noConversion"/>
  </si>
  <si>
    <t>大臺中職業總工會</t>
    <phoneticPr fontId="10" type="noConversion"/>
  </si>
  <si>
    <t>臺中直轄市總工會</t>
    <phoneticPr fontId="10" type="noConversion"/>
  </si>
  <si>
    <t>臺中直轄市中餐服務人員職業工會</t>
    <phoneticPr fontId="10" type="noConversion"/>
  </si>
  <si>
    <t>臺中市外燴人員職業工會</t>
    <phoneticPr fontId="10" type="noConversion"/>
  </si>
  <si>
    <t>大臺中汽車貨物裝卸業職業工會</t>
    <phoneticPr fontId="10" type="noConversion"/>
  </si>
  <si>
    <t>臺中直轄市油漆工程業職業工會</t>
    <phoneticPr fontId="10" type="noConversion"/>
  </si>
  <si>
    <t>臺中直轄市室內裝潢業職業工會</t>
    <phoneticPr fontId="10" type="noConversion"/>
  </si>
  <si>
    <t>臺中直轄市指甲彩繪美容職業工會</t>
    <phoneticPr fontId="10" type="noConversion"/>
  </si>
  <si>
    <t>台中市仲介從業人員職業工會</t>
    <phoneticPr fontId="10" type="noConversion"/>
  </si>
  <si>
    <t>台中市音樂業職業工會</t>
    <phoneticPr fontId="10" type="noConversion"/>
  </si>
  <si>
    <t>台中市製棉業職業工會</t>
    <phoneticPr fontId="10" type="noConversion"/>
  </si>
  <si>
    <t>台中市印刷業職業工會</t>
    <phoneticPr fontId="10" type="noConversion"/>
  </si>
  <si>
    <t>台中市美髮美容技術指導員職業工會</t>
    <phoneticPr fontId="10" type="noConversion"/>
  </si>
  <si>
    <t>台中市橡膠製品修補職業工會</t>
    <phoneticPr fontId="10" type="noConversion"/>
  </si>
  <si>
    <t>台中市油漆業職業工會</t>
    <phoneticPr fontId="10" type="noConversion"/>
  </si>
  <si>
    <t>台中市汽車駕駛員職業工會</t>
    <phoneticPr fontId="10" type="noConversion"/>
  </si>
  <si>
    <t>台中市美容業職業工會</t>
    <phoneticPr fontId="10" type="noConversion"/>
  </si>
  <si>
    <t>台中市中餐服務人員職業工會</t>
    <phoneticPr fontId="10" type="noConversion"/>
  </si>
  <si>
    <t>台中市皮革製品業職業工會</t>
    <phoneticPr fontId="10" type="noConversion"/>
  </si>
  <si>
    <t>台中市室內裝潢業職業工會</t>
    <phoneticPr fontId="10" type="noConversion"/>
  </si>
  <si>
    <t>台中市營建土木職業工會</t>
    <phoneticPr fontId="10" type="noConversion"/>
  </si>
  <si>
    <t>台中市機踏車修理業職業工會</t>
    <phoneticPr fontId="10" type="noConversion"/>
  </si>
  <si>
    <t>台中市木工業職業工會</t>
    <phoneticPr fontId="10" type="noConversion"/>
  </si>
  <si>
    <t>台中市餐飲業職業工會</t>
    <phoneticPr fontId="10" type="noConversion"/>
  </si>
  <si>
    <t>台中市營造業職業工會</t>
    <phoneticPr fontId="10" type="noConversion"/>
  </si>
  <si>
    <t>台中市才藝教學服務人員職業工會</t>
    <phoneticPr fontId="10" type="noConversion"/>
  </si>
  <si>
    <t>台中市雜誌職業工會</t>
    <phoneticPr fontId="10" type="noConversion"/>
  </si>
  <si>
    <t>台中市地政業務從業人員職業工會</t>
    <phoneticPr fontId="10" type="noConversion"/>
  </si>
  <si>
    <t>台中市理燙髮美容業職業工會</t>
    <phoneticPr fontId="10" type="noConversion"/>
  </si>
  <si>
    <t>台中市通信服務人員職業工會</t>
    <phoneticPr fontId="10" type="noConversion"/>
  </si>
  <si>
    <t>台中市汽車服務業職業工會</t>
    <phoneticPr fontId="10" type="noConversion"/>
  </si>
  <si>
    <t>台中市彩券販賣人員職業工會</t>
    <phoneticPr fontId="10" type="noConversion"/>
  </si>
  <si>
    <t>大臺中營造業職業工會</t>
    <phoneticPr fontId="10" type="noConversion"/>
  </si>
  <si>
    <t>大臺中美容業職業工會</t>
    <phoneticPr fontId="10" type="noConversion"/>
  </si>
  <si>
    <t>大臺中魚貨搬運業職業工會</t>
    <phoneticPr fontId="10" type="noConversion"/>
  </si>
  <si>
    <t>台中市洗染業職業工會</t>
    <phoneticPr fontId="10" type="noConversion"/>
  </si>
  <si>
    <t>大臺中檳榔包裝加工業職業工會</t>
    <phoneticPr fontId="10" type="noConversion"/>
  </si>
  <si>
    <t>台中市不動產經紀人職業工會</t>
    <phoneticPr fontId="10" type="noConversion"/>
  </si>
  <si>
    <t>臺中市清潔服務職業工會</t>
    <phoneticPr fontId="10" type="noConversion"/>
  </si>
  <si>
    <t>臺中市西服製作職業工會</t>
    <phoneticPr fontId="10" type="noConversion"/>
  </si>
  <si>
    <t>臺中市服飾設計業職業工會</t>
    <phoneticPr fontId="10" type="noConversion"/>
  </si>
  <si>
    <t>台中市骨節整復職業工會</t>
    <phoneticPr fontId="10" type="noConversion"/>
  </si>
  <si>
    <t>臺中直轄市雕刻業職業工會</t>
    <phoneticPr fontId="10" type="noConversion"/>
  </si>
  <si>
    <t>臺中縣水泥製品加工職業工會</t>
    <phoneticPr fontId="10" type="noConversion"/>
  </si>
  <si>
    <t>補助無一定雇主及自營作業之職業工會會員，以2年補助1次之方式，以易發生職災及從事高風險、高罹災、高工時工作者為優先補助對象，如：作業環境會接觸有機溶劑、噪音、粉塵等從業人員；另有其他基層工會之一般性會員亦列為本案補助對象。</t>
    <phoneticPr fontId="10" type="noConversion"/>
  </si>
  <si>
    <t>台中市產業總工會</t>
    <phoneticPr fontId="10" type="noConversion"/>
  </si>
  <si>
    <t>臺中市職業總工會</t>
    <phoneticPr fontId="10" type="noConversion"/>
  </si>
  <si>
    <t>財團法人臺中市影視發展基金會</t>
    <phoneticPr fontId="10" type="noConversion"/>
  </si>
  <si>
    <t>臺中市政府新聞局</t>
    <phoneticPr fontId="10" type="noConversion"/>
  </si>
  <si>
    <t>社團法人台灣城鄉風貌人文發展協會</t>
    <phoneticPr fontId="10" type="noConversion"/>
  </si>
  <si>
    <t>臺中縣豐原市婦聯社教協會</t>
    <phoneticPr fontId="10" type="noConversion"/>
  </si>
  <si>
    <t>臺中市神岡區好神古蹟生態導覽協會</t>
    <phoneticPr fontId="10" type="noConversion"/>
  </si>
  <si>
    <t>臺中市陽明客家協會</t>
    <phoneticPr fontId="10" type="noConversion"/>
  </si>
  <si>
    <t>臺中市東陽休閒產業發展協會</t>
    <phoneticPr fontId="10" type="noConversion"/>
  </si>
  <si>
    <t>台中市生活美學協會</t>
    <phoneticPr fontId="10" type="noConversion"/>
  </si>
  <si>
    <t>臺中市葫蘆墩書畫促進協會</t>
    <phoneticPr fontId="10" type="noConversion"/>
  </si>
  <si>
    <t>台中市藝術人文教育發展協會</t>
    <phoneticPr fontId="10" type="noConversion"/>
  </si>
  <si>
    <t>臺中市霧峰區四德社區發展協會</t>
    <phoneticPr fontId="10" type="noConversion"/>
  </si>
  <si>
    <t>台中市西屯區上安社區發展協會</t>
    <phoneticPr fontId="10" type="noConversion"/>
  </si>
  <si>
    <t>臺中市大甲區中山社區發展協會</t>
    <phoneticPr fontId="10" type="noConversion"/>
  </si>
  <si>
    <t>台中市西區大忠社區發展協會</t>
    <phoneticPr fontId="10" type="noConversion"/>
  </si>
  <si>
    <t>臺中市北屯區松茂社區發展協會</t>
    <phoneticPr fontId="10" type="noConversion"/>
  </si>
  <si>
    <t>嘻潮街舞團</t>
    <phoneticPr fontId="10" type="noConversion"/>
  </si>
  <si>
    <t>臺灣省中國書畫學會</t>
    <phoneticPr fontId="10" type="noConversion"/>
  </si>
  <si>
    <t>臺中市政府文化局</t>
    <phoneticPr fontId="10" type="noConversion"/>
  </si>
  <si>
    <t>臺中市東方水墨畫會</t>
    <phoneticPr fontId="10" type="noConversion"/>
  </si>
  <si>
    <t>臺中市藝術家學會</t>
    <phoneticPr fontId="10" type="noConversion"/>
  </si>
  <si>
    <t>臺灣愛心三六五藝文關懷協會</t>
    <phoneticPr fontId="10" type="noConversion"/>
  </si>
  <si>
    <t>台灣中部美術協會</t>
    <phoneticPr fontId="10" type="noConversion"/>
  </si>
  <si>
    <t>臺中市藝術創作協會</t>
    <phoneticPr fontId="10" type="noConversion"/>
  </si>
  <si>
    <t>臺中縣梧棲鎮藝術文化協會</t>
    <phoneticPr fontId="10" type="noConversion"/>
  </si>
  <si>
    <t>中華民國臺陽美術協會</t>
    <phoneticPr fontId="10" type="noConversion"/>
  </si>
  <si>
    <t>大台中愛樂管樂團</t>
    <phoneticPr fontId="10" type="noConversion"/>
  </si>
  <si>
    <t>愛唱歌手合唱團</t>
    <phoneticPr fontId="10" type="noConversion"/>
  </si>
  <si>
    <t>真大豐木偶掌中劇團</t>
    <phoneticPr fontId="10" type="noConversion"/>
  </si>
  <si>
    <t>慕璇舞蹈團</t>
    <phoneticPr fontId="10" type="noConversion"/>
  </si>
  <si>
    <t>大中華五洲園掌中戲團</t>
    <phoneticPr fontId="10" type="noConversion"/>
  </si>
  <si>
    <t>林中光樂會</t>
    <phoneticPr fontId="10" type="noConversion"/>
  </si>
  <si>
    <t>爵劇影色舞團</t>
    <phoneticPr fontId="10" type="noConversion"/>
  </si>
  <si>
    <t>皮皮兒童表演藝術團</t>
    <phoneticPr fontId="10" type="noConversion"/>
  </si>
  <si>
    <t>台中愛樂管絃樂團</t>
    <phoneticPr fontId="10" type="noConversion"/>
  </si>
  <si>
    <t>瞽者同心國樂團</t>
    <phoneticPr fontId="10" type="noConversion"/>
  </si>
  <si>
    <t>弘宇木偶劇團</t>
    <phoneticPr fontId="10" type="noConversion"/>
  </si>
  <si>
    <t>梅迪奇青少年兒童合唱團</t>
    <phoneticPr fontId="10" type="noConversion"/>
  </si>
  <si>
    <t>忠五洲掌中劇團</t>
    <phoneticPr fontId="10" type="noConversion"/>
  </si>
  <si>
    <t>台中朝藝閣掌中劇團</t>
    <phoneticPr fontId="10" type="noConversion"/>
  </si>
  <si>
    <t>晶采歌仔戲曲社</t>
    <phoneticPr fontId="10" type="noConversion"/>
  </si>
  <si>
    <t>Legato樂聚</t>
    <phoneticPr fontId="10" type="noConversion"/>
  </si>
  <si>
    <t>承藝園掌中劇團</t>
    <phoneticPr fontId="10" type="noConversion"/>
  </si>
  <si>
    <t>優樂國樂團</t>
    <phoneticPr fontId="10" type="noConversion"/>
  </si>
  <si>
    <t>大臺灣神五洲特藝團</t>
    <phoneticPr fontId="10" type="noConversion"/>
  </si>
  <si>
    <t>紅瑛流行爵士樂團</t>
    <phoneticPr fontId="10" type="noConversion"/>
  </si>
  <si>
    <t>神龍掌中藝術團</t>
    <phoneticPr fontId="10" type="noConversion"/>
  </si>
  <si>
    <t>五洲自然香掌中綜合藝術團</t>
    <phoneticPr fontId="10" type="noConversion"/>
  </si>
  <si>
    <t>太陽園掌中劇團</t>
    <phoneticPr fontId="10" type="noConversion"/>
  </si>
  <si>
    <t>臺中市好神古蹟生態導覽協會</t>
    <phoneticPr fontId="10" type="noConversion"/>
  </si>
  <si>
    <t>臺中市文化資產處</t>
    <phoneticPr fontId="10" type="noConversion"/>
  </si>
  <si>
    <t>社團法人臺中市社口人文關懷協會</t>
    <phoneticPr fontId="10" type="noConversion"/>
  </si>
  <si>
    <t>楊厝社區發展協會</t>
    <phoneticPr fontId="10" type="noConversion"/>
  </si>
  <si>
    <t>東方大鎮社區管理委員會</t>
    <phoneticPr fontId="10" type="noConversion"/>
  </si>
  <si>
    <t>臺中市私立安琪兒托嬰中心許美娥</t>
    <phoneticPr fontId="10" type="noConversion"/>
  </si>
  <si>
    <t>臺中市私立貝詩特托嬰中心張燕如</t>
    <phoneticPr fontId="10" type="noConversion"/>
  </si>
  <si>
    <t>臺中市私立小博士托嬰中心許美娥</t>
    <phoneticPr fontId="10" type="noConversion"/>
  </si>
  <si>
    <t>臺中市私立班比優托嬰中心</t>
    <phoneticPr fontId="10" type="noConversion"/>
  </si>
  <si>
    <t>臺中市私立文馨托嬰中心陳惠玉</t>
    <phoneticPr fontId="10" type="noConversion"/>
  </si>
  <si>
    <t>台中市私立勁寶兒東興托嬰中心</t>
    <phoneticPr fontId="10" type="noConversion"/>
  </si>
  <si>
    <t>臺中市私立夏綠蒂托嬰中心陳文昭</t>
    <phoneticPr fontId="10" type="noConversion"/>
  </si>
  <si>
    <t>臺中市私立桃樂絲托嬰中心詹益瑋</t>
    <phoneticPr fontId="10" type="noConversion"/>
  </si>
  <si>
    <t>臺中市私立小蝸牛托嬰中心</t>
    <phoneticPr fontId="10" type="noConversion"/>
  </si>
  <si>
    <t>臺中市私立勁寶兒福安托嬰中心</t>
    <phoneticPr fontId="10" type="noConversion"/>
  </si>
  <si>
    <t>臺中市私立親貝兒托嬰中心</t>
    <phoneticPr fontId="10" type="noConversion"/>
  </si>
  <si>
    <t>台中市私立喜悅托嬰中心陳筠婷</t>
    <phoneticPr fontId="10" type="noConversion"/>
  </si>
  <si>
    <t>臺中市私立喜兒登托嬰中心</t>
    <phoneticPr fontId="10" type="noConversion"/>
  </si>
  <si>
    <t>臺中市私立向陽托嬰中心蔣叔融</t>
    <phoneticPr fontId="10" type="noConversion"/>
  </si>
  <si>
    <t>臺中市私立佳兒托嬰中心郭金瑛</t>
    <phoneticPr fontId="10" type="noConversion"/>
  </si>
  <si>
    <t>台中市私立格安托嬰中心</t>
    <phoneticPr fontId="10" type="noConversion"/>
  </si>
  <si>
    <t>臺中市私立格安諾予托嬰中心林貴惠</t>
    <phoneticPr fontId="10" type="noConversion"/>
  </si>
  <si>
    <t>社團法人台灣育孝功德會</t>
    <phoneticPr fontId="10" type="noConversion"/>
  </si>
  <si>
    <t>台灣鼎傳慈善協會</t>
    <phoneticPr fontId="10" type="noConversion"/>
  </si>
  <si>
    <t>社團法人桃園縣照顧服務協進會</t>
    <phoneticPr fontId="10" type="noConversion"/>
  </si>
  <si>
    <t>寬福護理之家</t>
    <phoneticPr fontId="10" type="noConversion"/>
  </si>
  <si>
    <t>財團法人苗栗縣私立海青老人養護中心</t>
    <phoneticPr fontId="10" type="noConversion"/>
  </si>
  <si>
    <t>中華民國紅十字會台灣省南投縣支會</t>
    <phoneticPr fontId="10" type="noConversion"/>
  </si>
  <si>
    <t>財團法人切膚之愛社會福利慈善事業基金會</t>
    <phoneticPr fontId="10" type="noConversion"/>
  </si>
  <si>
    <t>財團法人彰化縣私立葳群公益慈善事業基金會</t>
    <phoneticPr fontId="10" type="noConversion"/>
  </si>
  <si>
    <t>財團法人彰化縣私立慈恩老人養護中心</t>
    <phoneticPr fontId="10" type="noConversion"/>
  </si>
  <si>
    <t>社團法人臺南市臺南都志願服務協會</t>
    <phoneticPr fontId="10" type="noConversion"/>
  </si>
  <si>
    <t>財團法人蘇天生文教基金會</t>
    <phoneticPr fontId="10" type="noConversion"/>
  </si>
  <si>
    <t>南門護理之家</t>
    <phoneticPr fontId="10" type="noConversion"/>
  </si>
  <si>
    <t>財團法人苗栗縣私立大千社會福利慈善事業基金會</t>
    <phoneticPr fontId="10" type="noConversion"/>
  </si>
  <si>
    <t>財團法人天主教耶穌會新竹社會服務中心</t>
    <phoneticPr fontId="10" type="noConversion"/>
  </si>
  <si>
    <t>台中市和平區健康促進推廣協會</t>
    <phoneticPr fontId="10" type="noConversion"/>
  </si>
  <si>
    <t>財團法人弘道老人福利基金會(福氣)</t>
    <phoneticPr fontId="10" type="noConversion"/>
  </si>
  <si>
    <t>社團法人臺中市城市之光關懷協會(方舟)</t>
    <phoneticPr fontId="10" type="noConversion"/>
  </si>
  <si>
    <t>財團法人中華基督教福音信義傳道會(東勢)</t>
    <phoneticPr fontId="10" type="noConversion"/>
  </si>
  <si>
    <t>台中市沙鹿區沙鹿社區發展協會</t>
    <phoneticPr fontId="10" type="noConversion"/>
  </si>
  <si>
    <t>社團法人臺中市東信社區發展協會</t>
    <phoneticPr fontId="10" type="noConversion"/>
  </si>
  <si>
    <t>財團法人弘道老人福利基金會(清水)</t>
    <phoneticPr fontId="10" type="noConversion"/>
  </si>
  <si>
    <t>財團法人天主教聖母聖心修女會(惠華)</t>
    <phoneticPr fontId="10" type="noConversion"/>
  </si>
  <si>
    <t>社團法人台灣福氣社區關懷協會</t>
    <phoneticPr fontId="10" type="noConversion"/>
  </si>
  <si>
    <t>社團法人台中市自閉症教育協進會捐款專戶</t>
    <phoneticPr fontId="10" type="noConversion"/>
  </si>
  <si>
    <t>財團法人向上社會福利基金會</t>
    <phoneticPr fontId="10" type="noConversion"/>
  </si>
  <si>
    <t>財團法人台灣省私立台灣盲人重建院</t>
    <phoneticPr fontId="10" type="noConversion"/>
  </si>
  <si>
    <t>財團法人伊甸社會福利基金會附設中區服務中心</t>
    <phoneticPr fontId="10" type="noConversion"/>
  </si>
  <si>
    <t>社團法人台中市啟智協進會</t>
    <phoneticPr fontId="10" type="noConversion"/>
  </si>
  <si>
    <t>財團法人台中市私立真愛社會福利慈善事業基金會</t>
    <phoneticPr fontId="10" type="noConversion"/>
  </si>
  <si>
    <t>財團法人臺中市私立肯納自閉症社會福利基金會</t>
    <phoneticPr fontId="10" type="noConversion"/>
  </si>
  <si>
    <t>社團法人臺中市山海屯啟智協會</t>
    <phoneticPr fontId="10" type="noConversion"/>
  </si>
  <si>
    <t>社團法人台中市山海屯啟智協會</t>
    <phoneticPr fontId="10" type="noConversion"/>
  </si>
  <si>
    <t>財團法人童傳盛文教基金會童瑞年</t>
    <phoneticPr fontId="10" type="noConversion"/>
  </si>
  <si>
    <t>台中市愛心家園</t>
    <phoneticPr fontId="10" type="noConversion"/>
  </si>
  <si>
    <t>中華民國微光社會福利協會</t>
    <phoneticPr fontId="10" type="noConversion"/>
  </si>
  <si>
    <t>財團法人臺中市私立信望愛智能發展中心</t>
    <phoneticPr fontId="10" type="noConversion"/>
  </si>
  <si>
    <t>財團法人中華民國唐氏症基金會</t>
    <phoneticPr fontId="10" type="noConversion"/>
  </si>
  <si>
    <t>社團法人台中市脊髓損傷者協會曾富吉</t>
    <phoneticPr fontId="10" type="noConversion"/>
  </si>
  <si>
    <t>社團法人臺中市身心障礙者福利關懷協會</t>
    <phoneticPr fontId="10" type="noConversion"/>
  </si>
  <si>
    <t>台灣社會工作專業服務品質策進協助會</t>
    <phoneticPr fontId="10" type="noConversion"/>
  </si>
  <si>
    <t>社團法人台中市社會工作師公會</t>
    <phoneticPr fontId="10" type="noConversion"/>
  </si>
  <si>
    <t>社團法人中華民國紅十字會台灣省台中市支會</t>
    <phoneticPr fontId="10" type="noConversion"/>
  </si>
  <si>
    <t>臺中市五天門慈善協會</t>
    <phoneticPr fontId="10" type="noConversion"/>
  </si>
  <si>
    <t>社團法人台灣基督教社會關懷協會</t>
    <phoneticPr fontId="10" type="noConversion"/>
  </si>
  <si>
    <t>社團法人台中市潭仔墘綜合障礙福利協進會孫義</t>
    <phoneticPr fontId="10" type="noConversion"/>
  </si>
  <si>
    <t>臺中市山海屯聲暉協進會</t>
    <phoneticPr fontId="10" type="noConversion"/>
  </si>
  <si>
    <t>臺中市山海屯脊髓損傷協會陳昆崙</t>
    <phoneticPr fontId="10" type="noConversion"/>
  </si>
  <si>
    <t>臺中市身心障礙福利協會</t>
    <phoneticPr fontId="10" type="noConversion"/>
  </si>
  <si>
    <t>社團法人台中市身心障礙協會賴福全</t>
    <phoneticPr fontId="10" type="noConversion"/>
  </si>
  <si>
    <t>臺中市身心障礙聯盟江俊明</t>
    <phoneticPr fontId="10" type="noConversion"/>
  </si>
  <si>
    <t>台中市學習障礙協會</t>
    <phoneticPr fontId="10" type="noConversion"/>
  </si>
  <si>
    <t>社團法人台中市聾人協會</t>
    <phoneticPr fontId="10" type="noConversion"/>
  </si>
  <si>
    <t>臺中市身心障礙藝文體育推展協會</t>
    <phoneticPr fontId="10" type="noConversion"/>
  </si>
  <si>
    <t>社團法人台中市身障福利協進會</t>
    <phoneticPr fontId="10" type="noConversion"/>
  </si>
  <si>
    <t>財團法人台中市私立聲暉綜合知能發展中心</t>
    <phoneticPr fontId="10" type="noConversion"/>
  </si>
  <si>
    <t>社團法人中華民國優質家庭教育發展促進會</t>
    <phoneticPr fontId="10" type="noConversion"/>
  </si>
  <si>
    <t>臺中市龍井身心障礙者協會陳王金美</t>
    <phoneticPr fontId="10" type="noConversion"/>
  </si>
  <si>
    <t>臺中市感恩關懷協會林莉葳</t>
    <phoneticPr fontId="10" type="noConversion"/>
  </si>
  <si>
    <t>臺中市視障者關懷協會侯沛瀠</t>
    <phoneticPr fontId="10" type="noConversion"/>
  </si>
  <si>
    <t>財團法人十方啟智文教基金會附設十方啟能中心</t>
    <phoneticPr fontId="10" type="noConversion"/>
  </si>
  <si>
    <t>臺中市社會服務關懷協會</t>
    <phoneticPr fontId="10" type="noConversion"/>
  </si>
  <si>
    <t>財團法人臺中市私立馨安啟智家園</t>
    <phoneticPr fontId="10" type="noConversion"/>
  </si>
  <si>
    <t>財團法人台中市私立新希望社會福利基金會</t>
    <phoneticPr fontId="10" type="noConversion"/>
  </si>
  <si>
    <t>台中市協和長青協會</t>
    <phoneticPr fontId="10" type="noConversion"/>
  </si>
  <si>
    <t>財團法人向上社會福利基金會附屬台中光音育幼院</t>
    <phoneticPr fontId="10" type="noConversion"/>
  </si>
  <si>
    <t>財團法人瑪利亞社會福利基金會附設瑪利亞啟智學園</t>
    <phoneticPr fontId="10" type="noConversion"/>
  </si>
  <si>
    <t>臺中市娘家關懷協會</t>
    <phoneticPr fontId="10" type="noConversion"/>
  </si>
  <si>
    <t>社團法人台中市聲暉協進會</t>
    <phoneticPr fontId="10" type="noConversion"/>
  </si>
  <si>
    <t>中華非營利組織發展協會</t>
    <phoneticPr fontId="10" type="noConversion"/>
  </si>
  <si>
    <t>財團法人台中市私立龍眼林社會福利慈善事業基金會</t>
    <phoneticPr fontId="10" type="noConversion"/>
  </si>
  <si>
    <t>社團法人台灣關懷地中海型貧血協會</t>
    <phoneticPr fontId="10" type="noConversion"/>
  </si>
  <si>
    <t>社團法人臺中市北區金龍長青協會</t>
    <phoneticPr fontId="10" type="noConversion"/>
  </si>
  <si>
    <t>臺中市人文公益發展協會</t>
    <phoneticPr fontId="10" type="noConversion"/>
  </si>
  <si>
    <t>社團法人台中市脊髓損傷者協會</t>
    <phoneticPr fontId="10" type="noConversion"/>
  </si>
  <si>
    <t>社團法人台中市康復之友協會</t>
    <phoneticPr fontId="10" type="noConversion"/>
  </si>
  <si>
    <t>社團法人台中市盲人福利協進會</t>
    <phoneticPr fontId="10" type="noConversion"/>
  </si>
  <si>
    <t>臺中市國際吾愛關懷協會</t>
    <phoneticPr fontId="10" type="noConversion"/>
  </si>
  <si>
    <t>台中縣德明慈善會</t>
    <phoneticPr fontId="10" type="noConversion"/>
  </si>
  <si>
    <t>臺中市政府環境保護局</t>
    <phoneticPr fontId="10" type="noConversion"/>
  </si>
  <si>
    <t>臺中市政府教育局</t>
    <phoneticPr fontId="10" type="noConversion"/>
  </si>
  <si>
    <t>私立幼兒園</t>
    <phoneticPr fontId="10" type="noConversion"/>
  </si>
  <si>
    <t>私立惠民盲校</t>
    <phoneticPr fontId="10" type="noConversion"/>
  </si>
  <si>
    <t xml:space="preserve">大地幼兒園、
財團法人臺灣聖公會附設臺中市私立聖雅各幼兒園、童話幼兒園、常愛幼兒園、臺中榮民總醫院榮中幼兒園
</t>
    <phoneticPr fontId="10" type="noConversion"/>
  </si>
  <si>
    <t>臺中市德林福德功德會</t>
    <phoneticPr fontId="10" type="noConversion"/>
  </si>
  <si>
    <t>財團法人人本教育文教基金會</t>
    <phoneticPr fontId="10" type="noConversion"/>
  </si>
  <si>
    <t xml:space="preserve">臺中市向陽社會服務協會 </t>
    <phoneticPr fontId="10" type="noConversion"/>
  </si>
  <si>
    <t>臺中市福安慈善發展協會</t>
    <phoneticPr fontId="10" type="noConversion"/>
  </si>
  <si>
    <t>臺中市後車頭發展協會</t>
    <phoneticPr fontId="10" type="noConversion"/>
  </si>
  <si>
    <t>青年高中</t>
    <phoneticPr fontId="10" type="noConversion"/>
  </si>
  <si>
    <t>新民高中</t>
    <phoneticPr fontId="10" type="noConversion"/>
  </si>
  <si>
    <t>臺中市私立中小學</t>
    <phoneticPr fontId="10" type="noConversion"/>
  </si>
  <si>
    <t xml:space="preserve">財團法人伊甸社會福利基金會附設台中市潭子區身心障礙者庇護工場    </t>
    <phoneticPr fontId="10" type="noConversion"/>
  </si>
  <si>
    <t xml:space="preserve">財團法人鞋類暨運動休閒科技研發中心麥子庇護工場                </t>
    <phoneticPr fontId="10" type="noConversion"/>
  </si>
  <si>
    <t>財團法人伊甸社會福利基金會附設台中市迦南園烘焙庇護工場</t>
    <phoneticPr fontId="10" type="noConversion"/>
  </si>
  <si>
    <t xml:space="preserve">中華民國喜樂身心靈障礙者福利促進協會伯立歐庇護工場                             </t>
    <phoneticPr fontId="10" type="noConversion"/>
  </si>
  <si>
    <t>財團法人瑪利亞社會福利基金會瑪利媽媽庇護性清潔工作隊</t>
    <phoneticPr fontId="10" type="noConversion"/>
  </si>
  <si>
    <t xml:space="preserve">社團法人台中市康復之友協會向日葵工作隊     </t>
    <phoneticPr fontId="10" type="noConversion"/>
  </si>
  <si>
    <t>中華職人產業文化推廣協會</t>
    <phoneticPr fontId="10" type="noConversion"/>
  </si>
  <si>
    <t>靜宜大學</t>
    <phoneticPr fontId="10" type="noConversion"/>
  </si>
  <si>
    <t>臺中市私立賞識幼兒園</t>
    <phoneticPr fontId="10" type="noConversion"/>
  </si>
  <si>
    <t>臺中市政府社會局</t>
    <phoneticPr fontId="10" type="noConversion"/>
  </si>
  <si>
    <t>臺中市政府文化局</t>
    <phoneticPr fontId="10" type="noConversion"/>
  </si>
  <si>
    <t xml:space="preserve">臺中市政府文化局 </t>
    <phoneticPr fontId="10" type="noConversion"/>
  </si>
  <si>
    <t/>
  </si>
  <si>
    <t>議事業務-業務管理-獎補助費-對國內團體之捐助</t>
    <phoneticPr fontId="10" type="noConversion"/>
  </si>
  <si>
    <t>作為黨團(政團)辦公及一般所需的費用</t>
    <phoneticPr fontId="10" type="noConversion"/>
  </si>
  <si>
    <t>本市各黨政團</t>
    <phoneticPr fontId="10" type="noConversion"/>
  </si>
  <si>
    <t>臺中市議會</t>
    <phoneticPr fontId="10" type="noConversion"/>
  </si>
  <si>
    <t>農政及作物生產輔導-獎補助費</t>
    <phoneticPr fontId="10" type="noConversion"/>
  </si>
  <si>
    <t>補發本市大甲區執行104年「調整耕作制度活化農地」轉契作休耕加碼專案計畫</t>
    <phoneticPr fontId="10" type="noConversion"/>
  </si>
  <si>
    <t>大甲區農會</t>
    <phoneticPr fontId="10" type="noConversion"/>
  </si>
  <si>
    <t>無</t>
    <phoneticPr fontId="10" type="noConversion"/>
  </si>
  <si>
    <t>本市清水區農會辦理104年水稻良種繁殖更新計畫補助款</t>
    <phoneticPr fontId="10" type="noConversion"/>
  </si>
  <si>
    <t>臺中市清水區農會</t>
    <phoneticPr fontId="10" type="noConversion"/>
  </si>
  <si>
    <t>本市沙鹿區農會辦理104年水稻良種繁殖更新計畫補助款</t>
    <phoneticPr fontId="10" type="noConversion"/>
  </si>
  <si>
    <t>臺中市沙鹿區農會</t>
    <phoneticPr fontId="10" type="noConversion"/>
  </si>
  <si>
    <t>本市潭子區農會辦理104年水稻良種繁殖更新計畫補助款</t>
    <phoneticPr fontId="10" type="noConversion"/>
  </si>
  <si>
    <t>臺中市潭子區農會</t>
    <phoneticPr fontId="10" type="noConversion"/>
  </si>
  <si>
    <t>本市后里區農會辦理104年水稻良種繁殖更新計畫補助款</t>
    <phoneticPr fontId="10" type="noConversion"/>
  </si>
  <si>
    <t>臺中市后里區農會</t>
    <phoneticPr fontId="10" type="noConversion"/>
  </si>
  <si>
    <t>本市大肚區農會辦理104年水稻良種繁殖更新計畫補助款</t>
    <phoneticPr fontId="10" type="noConversion"/>
  </si>
  <si>
    <t>無</t>
    <phoneticPr fontId="10" type="noConversion"/>
  </si>
  <si>
    <t>本市神岡區農會辦理104年水稻良種繁殖更新計畫補助款</t>
    <phoneticPr fontId="10" type="noConversion"/>
  </si>
  <si>
    <t>臺中市神岡區農會</t>
    <phoneticPr fontId="10" type="noConversion"/>
  </si>
  <si>
    <t>本市烏日區農會辦理104年水稻良種繁殖更新計畫補助款</t>
    <phoneticPr fontId="10" type="noConversion"/>
  </si>
  <si>
    <t>臺中市烏日區農會</t>
    <phoneticPr fontId="10" type="noConversion"/>
  </si>
  <si>
    <t>本市豐原區農會辦理104年水稻良種繁殖更新計畫補助款</t>
    <phoneticPr fontId="10" type="noConversion"/>
  </si>
  <si>
    <t>臺中市豐原區農會</t>
    <phoneticPr fontId="10" type="noConversion"/>
  </si>
  <si>
    <t>臺中市大肚區農會</t>
    <phoneticPr fontId="10" type="noConversion"/>
  </si>
  <si>
    <t>本市大雅區農會辦理104年水稻良種繁殖更新計畫補助款</t>
    <phoneticPr fontId="10" type="noConversion"/>
  </si>
  <si>
    <t>臺中市大雅區農會</t>
    <phoneticPr fontId="10" type="noConversion"/>
  </si>
  <si>
    <t>本市大里區農會辦理104年水稻良種繁殖更新計畫補助款</t>
    <phoneticPr fontId="10" type="noConversion"/>
  </si>
  <si>
    <t>臺中市大里區農會</t>
    <phoneticPr fontId="10" type="noConversion"/>
  </si>
  <si>
    <t>本市大安區農會辦理104年水稻良種繁殖更新計畫補助款</t>
    <phoneticPr fontId="10" type="noConversion"/>
  </si>
  <si>
    <t>臺中市大安區農會</t>
    <phoneticPr fontId="10" type="noConversion"/>
  </si>
  <si>
    <t>本市大甲區農會辦理104年水稻良種繁殖更新計畫補助款</t>
    <phoneticPr fontId="10" type="noConversion"/>
  </si>
  <si>
    <t>臺中市大甲區農會</t>
    <phoneticPr fontId="10" type="noConversion"/>
  </si>
  <si>
    <t>本市臺中地區農會辦理104年水稻良種繁殖更新計畫補助款</t>
    <phoneticPr fontId="10" type="noConversion"/>
  </si>
  <si>
    <t>臺中市臺中地區農會</t>
    <phoneticPr fontId="10" type="noConversion"/>
  </si>
  <si>
    <t>本市水稻育苗協會辦理104年水稻良種繁殖更新計畫補助款</t>
    <phoneticPr fontId="10" type="noConversion"/>
  </si>
  <si>
    <t>水稻育苗協會</t>
    <phoneticPr fontId="10" type="noConversion"/>
  </si>
  <si>
    <t>本市霧峰區農會辦理104年水稻良種繁殖更新計畫補助款</t>
    <phoneticPr fontId="10" type="noConversion"/>
  </si>
  <si>
    <t>臺中市霧峰區農會</t>
    <phoneticPr fontId="10" type="noConversion"/>
  </si>
  <si>
    <t>本市大甲區農會辦理104年調整耕作制度活化農地計畫-景觀作物專區計畫</t>
    <phoneticPr fontId="10" type="noConversion"/>
  </si>
  <si>
    <t>農會及休閒農業輔導-獎補助費</t>
    <phoneticPr fontId="10" type="noConversion"/>
  </si>
  <si>
    <t>農產運銷加工輔導-獎補助費</t>
    <phoneticPr fontId="10" type="noConversion"/>
  </si>
  <si>
    <t>補助太平區農會辦理「臺中市104年荔枝加工果收購加工計畫」</t>
    <phoneticPr fontId="10" type="noConversion"/>
  </si>
  <si>
    <t>臺中市太平區農會</t>
    <phoneticPr fontId="10" type="noConversion"/>
  </si>
  <si>
    <t>補助大里區農會辦理「臺中市104年荔枝加工果收購加工計畫」</t>
    <phoneticPr fontId="10" type="noConversion"/>
  </si>
  <si>
    <t>補助神岡區農會辦理「臺中市104年荔枝加工果收購加工計畫」</t>
    <phoneticPr fontId="10" type="noConversion"/>
  </si>
  <si>
    <t>補助霧峰區農會辦理「臺中市104年荔枝加工果收購加工計畫」</t>
    <phoneticPr fontId="10" type="noConversion"/>
  </si>
  <si>
    <t>補助保證責任台中市墩南合作農場辦理「臺中市105年度因應花卉產銷失衡補助計畫」</t>
    <phoneticPr fontId="10" type="noConversion"/>
  </si>
  <si>
    <t>補助新社區農會辦理「臺中市105年度因應花卉產銷失衡補助計畫」</t>
    <phoneticPr fontId="10" type="noConversion"/>
  </si>
  <si>
    <t>補助石岡區農會辦理「臺中市105年度因應花卉產銷失衡補助計畫」</t>
    <phoneticPr fontId="10" type="noConversion"/>
  </si>
  <si>
    <t>補助東勢區農會辦理「臺中市政府104年度椪柑加工果收購加工計畫」</t>
    <phoneticPr fontId="10" type="noConversion"/>
  </si>
  <si>
    <t>補助新社區農會辦理「臺中市政府104年度椪柑加工果收購加工計畫」</t>
    <phoneticPr fontId="10" type="noConversion"/>
  </si>
  <si>
    <t>補助豐原區農會辦理「臺中市政府104年度椪柑加工果收購加工計畫」</t>
    <phoneticPr fontId="10" type="noConversion"/>
  </si>
  <si>
    <t>補助石岡區農會辦理「臺中市政府104年度椪柑加工果收購加工計畫」</t>
    <phoneticPr fontId="10" type="noConversion"/>
  </si>
  <si>
    <t>補助臺中地區農會辦理「臺中市政府104年度椪柑加工果收購加工計畫」</t>
    <phoneticPr fontId="10" type="noConversion"/>
  </si>
  <si>
    <t>補助潭子區農會辦理「臺中市政府104年度椪柑加工果收購加工計畫」</t>
    <phoneticPr fontId="10" type="noConversion"/>
  </si>
  <si>
    <t>補助后里區農會辦理「臺中市政府104年度椪柑加工果收購加工計畫」</t>
    <phoneticPr fontId="10" type="noConversion"/>
  </si>
  <si>
    <t>補助保證責任台灣省青果運銷合作社臺中分社辦理「臺中市政府104年度椪柑加工果收購加工計畫」</t>
    <phoneticPr fontId="10" type="noConversion"/>
  </si>
  <si>
    <t>動物保護-獎補助費</t>
    <phoneticPr fontId="10" type="noConversion"/>
  </si>
  <si>
    <t>一、辦理動物保護宣傳防治活動。
二、宣導認養犬貓行徑及各種優惠辦法。</t>
    <phoneticPr fontId="10" type="noConversion"/>
  </si>
  <si>
    <t>臺中市動物保護協會</t>
    <phoneticPr fontId="10" type="noConversion"/>
  </si>
  <si>
    <t>臺中市動物保護防疫處</t>
    <phoneticPr fontId="10" type="noConversion"/>
  </si>
  <si>
    <t>臺中市政府農業局</t>
    <phoneticPr fontId="10" type="noConversion"/>
  </si>
  <si>
    <t>社團法人臺中市繁榮葫蘆墩促進會</t>
    <phoneticPr fontId="10" type="noConversion"/>
  </si>
  <si>
    <t>臺中市石岡區農會</t>
    <phoneticPr fontId="10" type="noConversion"/>
  </si>
  <si>
    <t>臺中市外埔區農會</t>
    <phoneticPr fontId="10" type="noConversion"/>
  </si>
  <si>
    <t>臺中市龍井區農會</t>
    <phoneticPr fontId="10" type="noConversion"/>
  </si>
  <si>
    <t>臺中市東勢區農會</t>
    <phoneticPr fontId="10" type="noConversion"/>
  </si>
  <si>
    <t>臺中市和平區農會</t>
    <phoneticPr fontId="10" type="noConversion"/>
  </si>
  <si>
    <t>臺中市梧棲區農會</t>
    <phoneticPr fontId="10" type="noConversion"/>
  </si>
  <si>
    <t>臺中市新社區農會</t>
    <phoneticPr fontId="10" type="noConversion"/>
  </si>
  <si>
    <t>臺中市青少年流行創意文化發展協會</t>
    <phoneticPr fontId="10" type="noConversion"/>
  </si>
  <si>
    <t>臺中市農會</t>
    <phoneticPr fontId="10" type="noConversion"/>
  </si>
  <si>
    <t>保證責任台中市墩南合作農場</t>
    <phoneticPr fontId="10" type="noConversion"/>
  </si>
  <si>
    <t>台灣省青果運銷合作社台中分社</t>
    <phoneticPr fontId="10" type="noConversion"/>
  </si>
  <si>
    <t>補助社團法人臺中市繁榮葫蘆墩促進會辦理105年度種幸萌粽幸福─瓜棚饗宴豐收季計畫</t>
    <phoneticPr fontId="10" type="noConversion"/>
  </si>
  <si>
    <t>太平區農會辦理-105年度臺中市太平地區優質枇杷評鑑活動計畫</t>
    <phoneticPr fontId="10" type="noConversion"/>
  </si>
  <si>
    <t>石岡區農會辦理「105年度石岡區農會慶祝農民節表楊活動計畫」</t>
    <phoneticPr fontId="10" type="noConversion"/>
  </si>
  <si>
    <t>外埔區農會辦理「105年度外埔區農會農民節表彰大會計畫」</t>
    <phoneticPr fontId="10" type="noConversion"/>
  </si>
  <si>
    <t>神岡區農會辦理「105年度神岡區慶祝農民節表揚大會計畫」</t>
    <phoneticPr fontId="10" type="noConversion"/>
  </si>
  <si>
    <t>105年度大甲區各界慶祝農民節表揚大會計畫</t>
    <phoneticPr fontId="10" type="noConversion"/>
  </si>
  <si>
    <t>105年度臺中市后里區各界慶祝農民節表揚活動大會計畫</t>
    <phoneticPr fontId="10" type="noConversion"/>
  </si>
  <si>
    <t>補助豐原區農會辦理105年度農民節計畫(推廣)</t>
    <phoneticPr fontId="10" type="noConversion"/>
  </si>
  <si>
    <t>105年度沙鹿區各界慶祝農民節表彰大會</t>
    <phoneticPr fontId="10" type="noConversion"/>
  </si>
  <si>
    <t>105年度臺中市烏日區各界慶祝農民節表揚活動計畫</t>
    <phoneticPr fontId="10" type="noConversion"/>
  </si>
  <si>
    <t>龍井區農會辦理「105年度龍井區各界慶祝農民節表彰大會」</t>
    <phoneticPr fontId="10" type="noConversion"/>
  </si>
  <si>
    <t>潭子區農會辦理「105年度潭子區農民節表彰大會計畫」</t>
    <phoneticPr fontId="10" type="noConversion"/>
  </si>
  <si>
    <t>霧峰區農會辦理「105年度霧峰區農民節活動計畫」</t>
    <phoneticPr fontId="10" type="noConversion"/>
  </si>
  <si>
    <t>大安區農會辦理「105年度大安區各界慶祝農民節暨安泉米推廣行銷活動計畫」</t>
    <phoneticPr fontId="10" type="noConversion"/>
  </si>
  <si>
    <t>105年度豐原區種葫祈福慶團圓計畫</t>
    <phoneticPr fontId="10" type="noConversion"/>
  </si>
  <si>
    <t>烏日區農會辦理「105年度臺中市稻田冬季休閒期推廣景觀綠肥計畫「迎春『猴』彩頭˙嘿唷嘿唷拔蘿蔔」田野活動」</t>
    <phoneticPr fontId="10" type="noConversion"/>
  </si>
  <si>
    <t>105年度臺中市清水區各界慶祝農民節表揚大會計畫</t>
    <phoneticPr fontId="10" type="noConversion"/>
  </si>
  <si>
    <t>大雅區農會辦理「105年度大雅區慶祝農民節表揚大會計畫」</t>
    <phoneticPr fontId="10" type="noConversion"/>
  </si>
  <si>
    <t>東勢區農會辦理「105年度東勢區農會農民節表揚活動計畫」</t>
    <phoneticPr fontId="10" type="noConversion"/>
  </si>
  <si>
    <t>臺中市臺中地區各界慶祝105年農民節大會計畫</t>
    <phoneticPr fontId="10" type="noConversion"/>
  </si>
  <si>
    <t>和平區農會辦理「105年度和平區農會農民節慶祝活動計畫」</t>
    <phoneticPr fontId="10" type="noConversion"/>
  </si>
  <si>
    <t>補助龍井區農會辦理105年度花現龍井產業文化系列活動計畫</t>
    <phoneticPr fontId="10" type="noConversion"/>
  </si>
  <si>
    <t>105年度梧棲區各界慶祝農民節暨致祀神農大帝活動計畫</t>
    <phoneticPr fontId="10" type="noConversion"/>
  </si>
  <si>
    <t>太平區農會辦理「105年度太平區各界慶祝農民節表彰大會」</t>
    <phoneticPr fontId="10" type="noConversion"/>
  </si>
  <si>
    <t>大肚區農會辦理「105年度大肚區各界慶祝農民節活動大會計畫」</t>
    <phoneticPr fontId="10" type="noConversion"/>
  </si>
  <si>
    <t>新社區農會辦理「新社區各界慶祝105年度農民節表彰活動計畫」</t>
    <phoneticPr fontId="10" type="noConversion"/>
  </si>
  <si>
    <t>補助臺中市青少年流行創意文化發展協會辦理第二屆青年草本農業體驗學習營系列活動-草本基地、體驗農業與土地的友善循環系列活動計畫</t>
    <phoneticPr fontId="10" type="noConversion"/>
  </si>
  <si>
    <t>臺中市各屆慶祝105年度農民節表彰大會計畫</t>
    <phoneticPr fontId="10" type="noConversion"/>
  </si>
  <si>
    <t>石岡區農會辦理「105年度石岡區農會辦理農業產業加值推廣交流活動計畫」</t>
    <phoneticPr fontId="10" type="noConversion"/>
  </si>
  <si>
    <t>2016臺中市外埔區小麥產業文化活動</t>
    <phoneticPr fontId="10" type="noConversion"/>
  </si>
  <si>
    <t>補助大安區農會辦理105年度「我愛媽咪~蔥意花藝 婦女益智樂活｣ 插花藝術教學推廣活動</t>
    <phoneticPr fontId="10" type="noConversion"/>
  </si>
  <si>
    <t>神岡區農會辦理「105年度神岡區農會標竿學習活動計畫」</t>
    <phoneticPr fontId="10" type="noConversion"/>
  </si>
  <si>
    <t>補助豐原區農會辦理105年度「臺中市優質椪柑國際行銷計畫」</t>
    <phoneticPr fontId="10" type="noConversion"/>
  </si>
  <si>
    <t>補助龍井區農會辦理「105年度花現龍井臺中市農特產品展售活動計畫」</t>
    <phoneticPr fontId="10" type="noConversion"/>
  </si>
  <si>
    <t>補助大甲區農會辦理「2016臺中媽祖國際觀光文化節優質農特產品推廣行銷活動計畫」(行銷)</t>
    <phoneticPr fontId="10" type="noConversion"/>
  </si>
  <si>
    <t>補助新社區農會辦理「105年度臺中市枇杷行銷暨農特產品展售活動」(行銷)</t>
    <phoneticPr fontId="10" type="noConversion"/>
  </si>
  <si>
    <t>補助墩南合作農場辦理「105年度四季花都-古蹟音樂會活動-宣傳2018花博及推廣花卉產業計畫」(行銷)</t>
    <phoneticPr fontId="10" type="noConversion"/>
  </si>
  <si>
    <t>補助石岡區農會辦理105年度「臺中市優質農特產品柑橘類國外行銷計畫」(行銷)</t>
    <phoneticPr fontId="10" type="noConversion"/>
  </si>
  <si>
    <t>補助東勢區農會辦理「2016臺中市臯月花季展售活動計畫」(行銷)</t>
    <phoneticPr fontId="10" type="noConversion"/>
  </si>
  <si>
    <t>補助臺中市墩南合作農場辦理「105年推廣臺中市花卉產業花藝教學活動計畫」(行銷)</t>
    <phoneticPr fontId="10" type="noConversion"/>
  </si>
  <si>
    <t>補助清水區農會辦理「105年度臺中市韭黃、蘿蔔產業農特產品展售促銷活動計畫」(行銷)</t>
    <phoneticPr fontId="10" type="noConversion"/>
  </si>
  <si>
    <t>補助太平區農會辦理「105年度臺中市枇杷農特產品行銷活動計畫」(行銷)</t>
    <phoneticPr fontId="10" type="noConversion"/>
  </si>
  <si>
    <t>原民中心駐點藝術團隊創作補助費第一期款</t>
    <phoneticPr fontId="10" type="noConversion"/>
  </si>
  <si>
    <t>臺中市原住民族人文藝術發展協會</t>
    <phoneticPr fontId="10" type="noConversion"/>
  </si>
  <si>
    <t>補助購置營運財物-牧田充電電鋸</t>
    <phoneticPr fontId="10" type="noConversion"/>
  </si>
  <si>
    <t>亮澤企業社</t>
    <phoneticPr fontId="10" type="noConversion"/>
  </si>
  <si>
    <t>補助購置營運財物-玻璃櫃及展示架</t>
    <phoneticPr fontId="10" type="noConversion"/>
  </si>
  <si>
    <t>千度琉璃工作室</t>
    <phoneticPr fontId="10" type="noConversion"/>
  </si>
  <si>
    <t>補助2月份通訊費</t>
    <phoneticPr fontId="10" type="noConversion"/>
  </si>
  <si>
    <t xml:space="preserve">補助購置營運財物-整型機 </t>
    <phoneticPr fontId="10" type="noConversion"/>
  </si>
  <si>
    <t>和記烤鴨</t>
    <phoneticPr fontId="10" type="noConversion"/>
  </si>
  <si>
    <t>補助購置營運財物-實木桌及美巧椅</t>
    <phoneticPr fontId="10" type="noConversion"/>
  </si>
  <si>
    <t>補助購置營運財物費用-相機、電池等</t>
    <phoneticPr fontId="10" type="noConversion"/>
  </si>
  <si>
    <t>力瑪音樂工作室</t>
    <phoneticPr fontId="10" type="noConversion"/>
  </si>
  <si>
    <t>補助1-4月房租費</t>
    <phoneticPr fontId="10" type="noConversion"/>
  </si>
  <si>
    <t>補助購置營運財物-電腦</t>
    <phoneticPr fontId="10" type="noConversion"/>
  </si>
  <si>
    <t>補助3、4月份房租費</t>
    <phoneticPr fontId="10" type="noConversion"/>
  </si>
  <si>
    <t>良晉工業社</t>
    <phoneticPr fontId="10" type="noConversion"/>
  </si>
  <si>
    <t>補助購置營運財物-冰箱及3-4月份房租</t>
    <phoneticPr fontId="10" type="noConversion"/>
  </si>
  <si>
    <t>補助購置營運財物-毛巾</t>
    <phoneticPr fontId="10" type="noConversion"/>
  </si>
  <si>
    <t>補助購置營運財物-測距儀</t>
    <phoneticPr fontId="10" type="noConversion"/>
  </si>
  <si>
    <t xml:space="preserve">補助2-3月份電信費 </t>
    <phoneticPr fontId="10" type="noConversion"/>
  </si>
  <si>
    <t>補助購置營運財物-50吋液晶顯示器</t>
    <phoneticPr fontId="10" type="noConversion"/>
  </si>
  <si>
    <t>補助購置營運財物-收銀機</t>
    <phoneticPr fontId="10" type="noConversion"/>
  </si>
  <si>
    <t>無</t>
    <phoneticPr fontId="10" type="noConversion"/>
  </si>
  <si>
    <t>教育文化</t>
    <phoneticPr fontId="10" type="noConversion"/>
  </si>
  <si>
    <t>產業經濟輔導</t>
    <phoneticPr fontId="10" type="noConversion"/>
  </si>
  <si>
    <t>補助購置營運財物-煮麵台</t>
    <phoneticPr fontId="10" type="noConversion"/>
  </si>
  <si>
    <t>補助購置營運財物-招牌、帆布</t>
    <phoneticPr fontId="10" type="noConversion"/>
  </si>
  <si>
    <t>補助3-4月份通訊費</t>
    <phoneticPr fontId="10" type="noConversion"/>
  </si>
  <si>
    <t xml:space="preserve">補助購置營運財務-電腦、印表機  </t>
    <phoneticPr fontId="10" type="noConversion"/>
  </si>
  <si>
    <t>補助購置營運財物及3、4月份水電及通訊</t>
    <phoneticPr fontId="10" type="noConversion"/>
  </si>
  <si>
    <t>補助購置營運財物-錄放影機、紅外線攝影機</t>
    <phoneticPr fontId="10" type="noConversion"/>
  </si>
  <si>
    <t>補助購置營運財物-割草機</t>
    <phoneticPr fontId="10" type="noConversion"/>
  </si>
  <si>
    <t>補助購置營運財物-縫紉機等</t>
    <phoneticPr fontId="10" type="noConversion"/>
  </si>
  <si>
    <t>補助3-5月房租費</t>
    <phoneticPr fontId="10" type="noConversion"/>
  </si>
  <si>
    <t xml:space="preserve">補助 購置營運財務-電腦、印表機 </t>
    <phoneticPr fontId="10" type="noConversion"/>
  </si>
  <si>
    <t>補助購置營運財物-吸塵器</t>
    <phoneticPr fontId="10" type="noConversion"/>
  </si>
  <si>
    <t xml:space="preserve">補助3-4月電信費 </t>
    <phoneticPr fontId="10" type="noConversion"/>
  </si>
  <si>
    <t>2016臺中東勢新丁粄節-推廣農特產品展示會補助款</t>
    <phoneticPr fontId="10" type="noConversion"/>
  </si>
  <si>
    <t>2016臺中東勢新丁粄節-歡慶元宵猜燈謎活動經費</t>
    <phoneticPr fontId="10" type="noConversion"/>
  </si>
  <si>
    <t>補助「臺中市新社區福興社區發展協會」辦理「福興社區丙申諸吉賀新年-客語春聯揮毫活動」計畫經費。</t>
    <phoneticPr fontId="10" type="noConversion"/>
  </si>
  <si>
    <t>臺中市發祥泰雅文化發展學會</t>
    <phoneticPr fontId="10" type="noConversion"/>
  </si>
  <si>
    <t>臺中市加路蘭原住民文化協會</t>
    <phoneticPr fontId="10" type="noConversion"/>
  </si>
  <si>
    <t>喬鈺消防安全設備有限公司</t>
    <phoneticPr fontId="10" type="noConversion"/>
  </si>
  <si>
    <t>阿來小吃部</t>
    <phoneticPr fontId="10" type="noConversion"/>
  </si>
  <si>
    <t>鋐達健康事業商行</t>
    <phoneticPr fontId="10" type="noConversion"/>
  </si>
  <si>
    <t>花媽飯麵館</t>
    <phoneticPr fontId="10" type="noConversion"/>
  </si>
  <si>
    <t>莫韋恩髮妝沙龍名店</t>
    <phoneticPr fontId="10" type="noConversion"/>
  </si>
  <si>
    <t>榖山技術顧問有限公司</t>
    <phoneticPr fontId="10" type="noConversion"/>
  </si>
  <si>
    <t>巫麥文化創意有限公司</t>
    <phoneticPr fontId="10" type="noConversion"/>
  </si>
  <si>
    <t>夜陽米商行</t>
    <phoneticPr fontId="10" type="noConversion"/>
  </si>
  <si>
    <t>世交肉焿店</t>
    <phoneticPr fontId="10" type="noConversion"/>
  </si>
  <si>
    <t>北方刀削麵</t>
    <phoneticPr fontId="10" type="noConversion"/>
  </si>
  <si>
    <t>旭日亭小吃店</t>
    <phoneticPr fontId="10" type="noConversion"/>
  </si>
  <si>
    <t>繡英工作室</t>
    <phoneticPr fontId="10" type="noConversion"/>
  </si>
  <si>
    <t>龍齋行</t>
    <phoneticPr fontId="10" type="noConversion"/>
  </si>
  <si>
    <t>保證責任臺中市梨山崇德合作農場</t>
    <phoneticPr fontId="10" type="noConversion"/>
  </si>
  <si>
    <t>達拉工坊</t>
    <phoneticPr fontId="10" type="noConversion"/>
  </si>
  <si>
    <t>有限責任台中市原住民環保清潔服務勞動合作社</t>
    <phoneticPr fontId="10" type="noConversion"/>
  </si>
  <si>
    <t>昌潔企業社</t>
    <phoneticPr fontId="10" type="noConversion"/>
  </si>
  <si>
    <t>喜樂魚餐飲店</t>
    <phoneticPr fontId="10" type="noConversion"/>
  </si>
  <si>
    <t>社團法人臺中市東勢國際青年商會</t>
    <phoneticPr fontId="10" type="noConversion"/>
  </si>
  <si>
    <t>臺中市新社區福興社區發展協會</t>
    <phoneticPr fontId="10" type="noConversion"/>
  </si>
  <si>
    <t>台中市大埔客家協會</t>
    <phoneticPr fontId="10" type="noConversion"/>
  </si>
  <si>
    <t>臺中市陽明客家協會</t>
    <phoneticPr fontId="10" type="noConversion"/>
  </si>
  <si>
    <t>臺中市石岡區南眉文化促進會</t>
    <phoneticPr fontId="10" type="noConversion"/>
  </si>
  <si>
    <t>臺中市石岡人家園再造協會</t>
    <phoneticPr fontId="10" type="noConversion"/>
  </si>
  <si>
    <t>臺中市豐原區西安社區發展協會</t>
    <phoneticPr fontId="10" type="noConversion"/>
  </si>
  <si>
    <t>臺中市向陽社會服務協會</t>
    <phoneticPr fontId="10" type="noConversion"/>
  </si>
  <si>
    <t>臺中市石岡區農會</t>
    <phoneticPr fontId="10" type="noConversion"/>
  </si>
  <si>
    <t>臺中市海陸文化協會</t>
    <phoneticPr fontId="10" type="noConversion"/>
  </si>
  <si>
    <t>台中市客家協會</t>
    <phoneticPr fontId="10" type="noConversion"/>
  </si>
  <si>
    <t>臺中市少林武術協會</t>
    <phoneticPr fontId="10" type="noConversion"/>
  </si>
  <si>
    <t>臺中市東勢農民老人會</t>
    <phoneticPr fontId="10" type="noConversion"/>
  </si>
  <si>
    <t>臺中市休閒農業發展協會</t>
    <phoneticPr fontId="10" type="noConversion"/>
  </si>
  <si>
    <t>臺中市陽明客家協會</t>
    <phoneticPr fontId="10" type="noConversion"/>
  </si>
  <si>
    <t>臺中縣石岡鄉社區文化發展協會</t>
    <phoneticPr fontId="10" type="noConversion"/>
  </si>
  <si>
    <t>臺中市石岡區金星社區發展協會</t>
    <phoneticPr fontId="10" type="noConversion"/>
  </si>
  <si>
    <t>臺中市大安區龜殼社區發展協會</t>
    <phoneticPr fontId="10" type="noConversion"/>
  </si>
  <si>
    <t>臺中市東勢區社區媽媽教室協會</t>
    <phoneticPr fontId="10" type="noConversion"/>
  </si>
  <si>
    <t>臺中市客家文化同心會</t>
    <phoneticPr fontId="10" type="noConversion"/>
  </si>
  <si>
    <t>臺中市寮下文化學會</t>
    <phoneticPr fontId="10" type="noConversion"/>
  </si>
  <si>
    <t>寮下人劇團</t>
    <phoneticPr fontId="10" type="noConversion"/>
  </si>
  <si>
    <t>五洲園掌中劇團</t>
    <phoneticPr fontId="10" type="noConversion"/>
  </si>
  <si>
    <t>臺中市后里客家協會</t>
    <phoneticPr fontId="10" type="noConversion"/>
  </si>
  <si>
    <t>臺中市大埔客家協會</t>
    <phoneticPr fontId="10" type="noConversion"/>
  </si>
  <si>
    <t>臺中市東勢區中嵙社區發展協會</t>
    <phoneticPr fontId="10" type="noConversion"/>
  </si>
  <si>
    <t>臺中市東勢區福隆社區發展協會</t>
    <phoneticPr fontId="10" type="noConversion"/>
  </si>
  <si>
    <t>臺中市東勢區北興社區發展協會</t>
    <phoneticPr fontId="10" type="noConversion"/>
  </si>
  <si>
    <t>臺中市清水區中興社區發展協會(中興社區環保志工隊)</t>
    <phoneticPr fontId="10" type="noConversion"/>
  </si>
  <si>
    <t>臺中市清水區甲南社區發展協會(甲南社區環保志工隊)</t>
    <phoneticPr fontId="10" type="noConversion"/>
  </si>
  <si>
    <t>臺中市清水區北寧社區發展協會(北寧社區環保志工隊)</t>
    <phoneticPr fontId="10" type="noConversion"/>
  </si>
  <si>
    <t>台中市清水區西社社區發展協會(西社社區環保志工隊)</t>
    <phoneticPr fontId="10" type="noConversion"/>
  </si>
  <si>
    <t>臺中市清水區鰲峰社區發展協會(鰲峰社區環保志工隊)</t>
    <phoneticPr fontId="10" type="noConversion"/>
  </si>
  <si>
    <t>臺中市清水區頂湳社區發展協會(頂湳社區環保志工隊)</t>
    <phoneticPr fontId="10" type="noConversion"/>
  </si>
  <si>
    <t>清水區鰲峰山公園環保志工隊(鰲峰山公園環保志工隊)</t>
    <phoneticPr fontId="10" type="noConversion"/>
  </si>
  <si>
    <t>臺中市清水區高東社區發展協會(高東社區環保志工隊)</t>
    <phoneticPr fontId="10" type="noConversion"/>
  </si>
  <si>
    <t>臺中市清水區海濱社區發展協會(海濱社區環保志工隊)</t>
    <phoneticPr fontId="10" type="noConversion"/>
  </si>
  <si>
    <t>臺中市清水區南寧社區發展協會(南寧社區環保志工隊)</t>
    <phoneticPr fontId="10" type="noConversion"/>
  </si>
  <si>
    <t>臺中市清水區南社社區發展協會(南社社區環保志工隊)</t>
    <phoneticPr fontId="10" type="noConversion"/>
  </si>
  <si>
    <t>臺中市清水區海風社區發展協會(海風社區環保志工隊)</t>
    <phoneticPr fontId="10" type="noConversion"/>
  </si>
  <si>
    <t>臺中市民防總隊民防大隊清水中隊清水分隊</t>
    <phoneticPr fontId="10" type="noConversion"/>
  </si>
  <si>
    <t>臺中市政府原住民族事務委員會</t>
    <phoneticPr fontId="10" type="noConversion"/>
  </si>
  <si>
    <t>臺中市政府客家事務委員會</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</si>
</sst>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 #,##0_-;_-* &quot;-&quot;_-;_-@_-"/>
    <numFmt numFmtId="43" formatCode="_-* #,##0.00_-;\-* #,##0.00_-;_-* &quot;-&quot;??_-;_-@_-"/>
    <numFmt numFmtId="176" formatCode="_-* #,##0_-;\-* #,##0_-;_-* &quot;-&quot;??_-;_-@_-"/>
    <numFmt numFmtId="178" formatCode="&quot; &quot;#,##0.00&quot; &quot;;&quot;-&quot;#,##0.00&quot; &quot;;&quot; -&quot;00&quot; &quot;;&quot; &quot;@&quot; &quot;"/>
    <numFmt numFmtId="179" formatCode="&quot; &quot;#,##0&quot; &quot;;&quot;-&quot;#,##0&quot; &quot;;&quot; -&quot;00&quot; &quot;;&quot; &quot;@&quot; &quot;"/>
    <numFmt numFmtId="180" formatCode="00"/>
    <numFmt numFmtId="185" formatCode="#,##0;[Red]#,##0"/>
    <numFmt numFmtId="186" formatCode="_-* #,##0.0_-;\-* #,##0.0_-;_-* &quot;-&quot;?_-;_-@_-"/>
  </numFmts>
  <fonts count="66" x14ac:knownFonts="1">
    <font>
      <sz val="12"/>
      <name val="新細明體"/>
      <family val="1"/>
      <charset val="136"/>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name val="新細明體"/>
      <family val="1"/>
      <charset val="136"/>
    </font>
    <font>
      <sz val="9"/>
      <name val="新細明體"/>
      <family val="1"/>
      <charset val="136"/>
    </font>
    <font>
      <b/>
      <sz val="18"/>
      <name val="標楷體"/>
      <family val="4"/>
      <charset val="136"/>
    </font>
    <font>
      <sz val="14"/>
      <name val="標楷體"/>
      <family val="4"/>
      <charset val="136"/>
    </font>
    <font>
      <sz val="12"/>
      <name val="標楷體"/>
      <family val="4"/>
      <charset val="136"/>
    </font>
    <font>
      <sz val="10"/>
      <name val="標楷體"/>
      <family val="4"/>
      <charset val="136"/>
    </font>
    <font>
      <b/>
      <sz val="12"/>
      <name val="標楷體"/>
      <family val="4"/>
      <charset val="136"/>
    </font>
    <font>
      <sz val="11"/>
      <name val="標楷體"/>
      <family val="4"/>
      <charset val="136"/>
    </font>
    <font>
      <sz val="12"/>
      <color theme="1"/>
      <name val="標楷體"/>
      <family val="4"/>
      <charset val="136"/>
    </font>
    <font>
      <sz val="12"/>
      <color theme="1"/>
      <name val="新細明體"/>
      <family val="1"/>
      <charset val="136"/>
      <scheme val="minor"/>
    </font>
    <font>
      <b/>
      <u/>
      <sz val="18"/>
      <name val="標楷體"/>
      <family val="4"/>
      <charset val="136"/>
    </font>
    <font>
      <sz val="11"/>
      <name val="標楷體"/>
      <family val="1"/>
      <charset val="136"/>
    </font>
    <font>
      <sz val="18"/>
      <color theme="3"/>
      <name val="新細明體"/>
      <family val="2"/>
      <charset val="136"/>
      <scheme val="major"/>
    </font>
    <font>
      <sz val="14"/>
      <color theme="1"/>
      <name val="標楷體"/>
      <family val="4"/>
      <charset val="136"/>
    </font>
    <font>
      <sz val="11"/>
      <color rgb="FF000000"/>
      <name val="標楷體"/>
      <family val="4"/>
      <charset val="136"/>
    </font>
    <font>
      <sz val="12"/>
      <color rgb="FF000000"/>
      <name val="新細明體"/>
      <family val="1"/>
      <charset val="136"/>
    </font>
    <font>
      <sz val="12"/>
      <color rgb="FF000000"/>
      <name val="標楷體"/>
      <family val="4"/>
      <charset val="136"/>
    </font>
    <font>
      <sz val="14"/>
      <name val="Times New Roman"/>
      <family val="1"/>
    </font>
    <font>
      <sz val="7"/>
      <name val="標楷體"/>
      <family val="4"/>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6"/>
      <name val="標楷體"/>
      <family val="4"/>
      <charset val="136"/>
    </font>
    <font>
      <sz val="12"/>
      <color rgb="FF9C6500"/>
      <name val="新細明體"/>
      <family val="1"/>
      <charset val="136"/>
      <scheme val="minor"/>
    </font>
    <font>
      <sz val="12"/>
      <color theme="0"/>
      <name val="標楷體"/>
      <family val="4"/>
      <charset val="136"/>
    </font>
    <font>
      <sz val="12"/>
      <color indexed="8"/>
      <name val="標楷體"/>
      <family val="4"/>
      <charset val="136"/>
    </font>
    <font>
      <sz val="12"/>
      <color indexed="8"/>
      <name val="Wingdings"/>
      <charset val="2"/>
    </font>
  </fonts>
  <fills count="5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s>
  <cellStyleXfs count="315">
    <xf numFmtId="0" fontId="0" fillId="0" borderId="0"/>
    <xf numFmtId="0" fontId="9" fillId="0" borderId="0"/>
    <xf numFmtId="43" fontId="9" fillId="0" borderId="0" applyFont="0" applyFill="0" applyBorder="0" applyAlignment="0" applyProtection="0"/>
    <xf numFmtId="0" fontId="18" fillId="0" borderId="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9" borderId="0" applyNumberFormat="0" applyBorder="0" applyAlignment="0" applyProtection="0">
      <alignment vertical="center"/>
    </xf>
    <xf numFmtId="0" fontId="8" fillId="11" borderId="0" applyNumberFormat="0" applyBorder="0" applyAlignment="0" applyProtection="0">
      <alignment vertical="center"/>
    </xf>
    <xf numFmtId="0" fontId="8" fillId="13" borderId="0" applyNumberFormat="0" applyBorder="0" applyAlignment="0" applyProtection="0">
      <alignment vertical="center"/>
    </xf>
    <xf numFmtId="0" fontId="8" fillId="15" borderId="0" applyNumberFormat="0" applyBorder="0" applyAlignment="0" applyProtection="0">
      <alignment vertical="center"/>
    </xf>
    <xf numFmtId="0" fontId="16" fillId="0" borderId="0">
      <alignment vertical="center"/>
    </xf>
    <xf numFmtId="0" fontId="20" fillId="0" borderId="0">
      <alignment vertical="center"/>
    </xf>
    <xf numFmtId="0" fontId="8" fillId="3" borderId="9" applyNumberFormat="0" applyFont="0" applyAlignment="0" applyProtection="0">
      <alignment vertical="center"/>
    </xf>
    <xf numFmtId="0" fontId="8" fillId="3" borderId="9" applyNumberFormat="0" applyFont="0" applyAlignment="0" applyProtection="0">
      <alignment vertical="center"/>
    </xf>
    <xf numFmtId="0" fontId="21" fillId="0" borderId="0" applyNumberFormat="0" applyFill="0" applyBorder="0" applyAlignment="0" applyProtection="0">
      <alignment vertical="center"/>
    </xf>
    <xf numFmtId="0" fontId="23" fillId="0" borderId="0" applyNumberFormat="0" applyBorder="0" applyProtection="0">
      <alignment vertical="center"/>
    </xf>
    <xf numFmtId="0" fontId="24" fillId="0" borderId="0" applyNumberFormat="0" applyBorder="0" applyProtection="0">
      <alignment vertical="center"/>
    </xf>
    <xf numFmtId="0" fontId="23" fillId="0" borderId="0" applyNumberFormat="0" applyBorder="0" applyProtection="0">
      <alignment vertical="center"/>
    </xf>
    <xf numFmtId="0" fontId="16" fillId="0" borderId="0">
      <alignment vertical="center"/>
    </xf>
    <xf numFmtId="0" fontId="23" fillId="0" borderId="0" applyNumberFormat="0" applyBorder="0" applyProtection="0">
      <alignment vertical="center"/>
    </xf>
    <xf numFmtId="0" fontId="24" fillId="0" borderId="0"/>
    <xf numFmtId="43" fontId="9"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0" fontId="18" fillId="0" borderId="0">
      <alignment vertical="center"/>
    </xf>
    <xf numFmtId="0" fontId="7" fillId="4" borderId="0" applyNumberFormat="0" applyBorder="0" applyAlignment="0" applyProtection="0">
      <alignment vertical="center"/>
    </xf>
    <xf numFmtId="0" fontId="7" fillId="6"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4" borderId="0" applyNumberFormat="0" applyBorder="0" applyAlignment="0" applyProtection="0">
      <alignment vertical="center"/>
    </xf>
    <xf numFmtId="0" fontId="7" fillId="5" borderId="0" applyNumberFormat="0" applyBorder="0" applyAlignment="0" applyProtection="0">
      <alignment vertical="center"/>
    </xf>
    <xf numFmtId="0" fontId="7" fillId="7" borderId="0" applyNumberFormat="0" applyBorder="0" applyAlignment="0" applyProtection="0">
      <alignment vertical="center"/>
    </xf>
    <xf numFmtId="0" fontId="7" fillId="9"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5" borderId="0" applyNumberFormat="0" applyBorder="0" applyAlignment="0" applyProtection="0">
      <alignment vertical="center"/>
    </xf>
    <xf numFmtId="0" fontId="7" fillId="3" borderId="9" applyNumberFormat="0" applyFont="0" applyAlignment="0" applyProtection="0">
      <alignment vertical="center"/>
    </xf>
    <xf numFmtId="0" fontId="7" fillId="3" borderId="9" applyNumberFormat="0" applyFont="0" applyAlignment="0" applyProtection="0">
      <alignment vertical="center"/>
    </xf>
    <xf numFmtId="0" fontId="27" fillId="0" borderId="0" applyNumberFormat="0" applyFill="0" applyBorder="0" applyAlignment="0"/>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8" borderId="0" applyNumberFormat="0" applyBorder="0" applyAlignment="0" applyProtection="0">
      <alignment vertical="center"/>
    </xf>
    <xf numFmtId="0" fontId="6" fillId="10" borderId="0" applyNumberFormat="0" applyBorder="0" applyAlignment="0" applyProtection="0">
      <alignment vertical="center"/>
    </xf>
    <xf numFmtId="0" fontId="6" fillId="12" borderId="0" applyNumberFormat="0" applyBorder="0" applyAlignment="0" applyProtection="0">
      <alignment vertical="center"/>
    </xf>
    <xf numFmtId="0" fontId="6" fillId="14" borderId="0" applyNumberFormat="0" applyBorder="0" applyAlignment="0" applyProtection="0">
      <alignment vertical="center"/>
    </xf>
    <xf numFmtId="0" fontId="6" fillId="5"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11" borderId="0" applyNumberFormat="0" applyBorder="0" applyAlignment="0" applyProtection="0">
      <alignment vertical="center"/>
    </xf>
    <xf numFmtId="0" fontId="6" fillId="13" borderId="0" applyNumberFormat="0" applyBorder="0" applyAlignment="0" applyProtection="0">
      <alignment vertical="center"/>
    </xf>
    <xf numFmtId="0" fontId="6" fillId="15" borderId="0" applyNumberFormat="0" applyBorder="0" applyAlignment="0" applyProtection="0">
      <alignment vertical="center"/>
    </xf>
    <xf numFmtId="0" fontId="6" fillId="3" borderId="9" applyNumberFormat="0" applyFont="0" applyAlignment="0" applyProtection="0">
      <alignment vertical="center"/>
    </xf>
    <xf numFmtId="0" fontId="6" fillId="3" borderId="9" applyNumberFormat="0" applyFont="0" applyAlignment="0" applyProtection="0">
      <alignment vertical="center"/>
    </xf>
    <xf numFmtId="0" fontId="6" fillId="0" borderId="0">
      <alignment vertical="center"/>
    </xf>
    <xf numFmtId="0" fontId="5" fillId="0" borderId="0">
      <alignment vertical="center"/>
    </xf>
    <xf numFmtId="0" fontId="5" fillId="4" borderId="0" applyNumberFormat="0" applyBorder="0" applyAlignment="0" applyProtection="0">
      <alignment vertical="center"/>
    </xf>
    <xf numFmtId="0" fontId="5" fillId="6" borderId="0" applyNumberFormat="0" applyBorder="0" applyAlignment="0" applyProtection="0">
      <alignment vertical="center"/>
    </xf>
    <xf numFmtId="0" fontId="5" fillId="8" borderId="0" applyNumberFormat="0" applyBorder="0" applyAlignment="0" applyProtection="0">
      <alignment vertical="center"/>
    </xf>
    <xf numFmtId="0" fontId="5" fillId="10" borderId="0" applyNumberFormat="0" applyBorder="0" applyAlignment="0" applyProtection="0">
      <alignment vertical="center"/>
    </xf>
    <xf numFmtId="0" fontId="5" fillId="12" borderId="0" applyNumberFormat="0" applyBorder="0" applyAlignment="0" applyProtection="0">
      <alignment vertical="center"/>
    </xf>
    <xf numFmtId="0" fontId="5" fillId="14" borderId="0" applyNumberFormat="0" applyBorder="0" applyAlignment="0" applyProtection="0">
      <alignment vertical="center"/>
    </xf>
    <xf numFmtId="0" fontId="5" fillId="5" borderId="0" applyNumberFormat="0" applyBorder="0" applyAlignment="0" applyProtection="0">
      <alignment vertical="center"/>
    </xf>
    <xf numFmtId="0" fontId="5" fillId="7" borderId="0" applyNumberFormat="0" applyBorder="0" applyAlignment="0" applyProtection="0">
      <alignment vertical="center"/>
    </xf>
    <xf numFmtId="0" fontId="5" fillId="9" borderId="0" applyNumberFormat="0" applyBorder="0" applyAlignment="0" applyProtection="0">
      <alignment vertical="center"/>
    </xf>
    <xf numFmtId="0" fontId="5" fillId="11" borderId="0" applyNumberFormat="0" applyBorder="0" applyAlignment="0" applyProtection="0">
      <alignment vertical="center"/>
    </xf>
    <xf numFmtId="0" fontId="5" fillId="13" borderId="0" applyNumberFormat="0" applyBorder="0" applyAlignment="0" applyProtection="0">
      <alignment vertical="center"/>
    </xf>
    <xf numFmtId="0" fontId="5" fillId="15" borderId="0" applyNumberFormat="0" applyBorder="0" applyAlignment="0" applyProtection="0">
      <alignment vertical="center"/>
    </xf>
    <xf numFmtId="0" fontId="5" fillId="3" borderId="9" applyNumberFormat="0" applyFont="0" applyAlignment="0" applyProtection="0">
      <alignment vertical="center"/>
    </xf>
    <xf numFmtId="0" fontId="5" fillId="3" borderId="9" applyNumberFormat="0" applyFont="0" applyAlignment="0" applyProtection="0">
      <alignment vertical="center"/>
    </xf>
    <xf numFmtId="43" fontId="9" fillId="0" borderId="0" applyFont="0" applyFill="0" applyBorder="0" applyAlignment="0" applyProtection="0"/>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19" borderId="0" applyNumberFormat="0" applyBorder="0" applyAlignment="0" applyProtection="0">
      <alignment vertical="center"/>
    </xf>
    <xf numFmtId="0" fontId="28" fillId="22"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1" fillId="0" borderId="10" applyNumberFormat="0" applyFill="0" applyAlignment="0" applyProtection="0">
      <alignment vertical="center"/>
    </xf>
    <xf numFmtId="0" fontId="32" fillId="18" borderId="0" applyNumberFormat="0" applyBorder="0" applyAlignment="0" applyProtection="0">
      <alignment vertical="center"/>
    </xf>
    <xf numFmtId="0" fontId="33" fillId="31" borderId="11" applyNumberFormat="0" applyAlignment="0" applyProtection="0">
      <alignment vertical="center"/>
    </xf>
    <xf numFmtId="0" fontId="34" fillId="0" borderId="12" applyNumberFormat="0" applyFill="0" applyAlignment="0" applyProtection="0">
      <alignment vertical="center"/>
    </xf>
    <xf numFmtId="0" fontId="9" fillId="32" borderId="13" applyNumberFormat="0" applyFont="0" applyAlignment="0" applyProtection="0">
      <alignment vertical="center"/>
    </xf>
    <xf numFmtId="0" fontId="35"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9" fillId="36"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14" applyNumberFormat="0" applyFill="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39" fillId="0" borderId="0" applyNumberFormat="0" applyFill="0" applyBorder="0" applyAlignment="0" applyProtection="0">
      <alignment vertical="center"/>
    </xf>
    <xf numFmtId="0" fontId="40" fillId="21" borderId="11" applyNumberFormat="0" applyAlignment="0" applyProtection="0">
      <alignment vertical="center"/>
    </xf>
    <xf numFmtId="0" fontId="41" fillId="31" borderId="17" applyNumberFormat="0" applyAlignment="0" applyProtection="0">
      <alignment vertical="center"/>
    </xf>
    <xf numFmtId="0" fontId="42" fillId="37" borderId="18" applyNumberFormat="0" applyAlignment="0" applyProtection="0">
      <alignment vertical="center"/>
    </xf>
    <xf numFmtId="0" fontId="43" fillId="17" borderId="0" applyNumberFormat="0" applyBorder="0" applyAlignment="0" applyProtection="0">
      <alignment vertical="center"/>
    </xf>
    <xf numFmtId="0" fontId="44" fillId="0" borderId="0" applyNumberFormat="0" applyFill="0" applyBorder="0" applyAlignment="0" applyProtection="0">
      <alignment vertical="center"/>
    </xf>
    <xf numFmtId="0" fontId="4" fillId="3" borderId="9" applyNumberFormat="0" applyFont="0" applyAlignment="0" applyProtection="0">
      <alignment vertical="center"/>
    </xf>
    <xf numFmtId="0" fontId="4" fillId="3" borderId="9" applyNumberFormat="0" applyFont="0" applyAlignment="0" applyProtection="0">
      <alignment vertical="center"/>
    </xf>
    <xf numFmtId="0" fontId="4" fillId="15" borderId="0" applyNumberFormat="0" applyBorder="0" applyAlignment="0" applyProtection="0">
      <alignment vertical="center"/>
    </xf>
    <xf numFmtId="0" fontId="4" fillId="13" borderId="0" applyNumberFormat="0" applyBorder="0" applyAlignment="0" applyProtection="0">
      <alignment vertical="center"/>
    </xf>
    <xf numFmtId="0" fontId="4" fillId="11" borderId="0" applyNumberFormat="0" applyBorder="0" applyAlignment="0" applyProtection="0">
      <alignment vertical="center"/>
    </xf>
    <xf numFmtId="0" fontId="4" fillId="9" borderId="0" applyNumberFormat="0" applyBorder="0" applyAlignment="0" applyProtection="0">
      <alignment vertical="center"/>
    </xf>
    <xf numFmtId="0" fontId="4" fillId="7" borderId="0" applyNumberFormat="0" applyBorder="0" applyAlignment="0" applyProtection="0">
      <alignment vertical="center"/>
    </xf>
    <xf numFmtId="0" fontId="4" fillId="5" borderId="0" applyNumberFormat="0" applyBorder="0" applyAlignment="0" applyProtection="0">
      <alignment vertical="center"/>
    </xf>
    <xf numFmtId="0" fontId="4" fillId="14" borderId="0" applyNumberFormat="0" applyBorder="0" applyAlignment="0" applyProtection="0">
      <alignment vertical="center"/>
    </xf>
    <xf numFmtId="0" fontId="4" fillId="12" borderId="0" applyNumberFormat="0" applyBorder="0" applyAlignment="0" applyProtection="0">
      <alignment vertical="center"/>
    </xf>
    <xf numFmtId="0" fontId="4" fillId="10" borderId="0" applyNumberFormat="0" applyBorder="0" applyAlignment="0" applyProtection="0">
      <alignment vertical="center"/>
    </xf>
    <xf numFmtId="0" fontId="4" fillId="8" borderId="0" applyNumberFormat="0" applyBorder="0" applyAlignment="0" applyProtection="0">
      <alignment vertical="center"/>
    </xf>
    <xf numFmtId="0" fontId="4" fillId="6" borderId="0" applyNumberFormat="0" applyBorder="0" applyAlignment="0" applyProtection="0">
      <alignment vertical="center"/>
    </xf>
    <xf numFmtId="0" fontId="4" fillId="4"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0" borderId="21" applyNumberFormat="0" applyFill="0" applyAlignment="0" applyProtection="0">
      <alignment vertical="center"/>
    </xf>
    <xf numFmtId="0" fontId="48" fillId="0" borderId="0" applyNumberFormat="0" applyFill="0" applyBorder="0" applyAlignment="0" applyProtection="0">
      <alignment vertical="center"/>
    </xf>
    <xf numFmtId="0" fontId="49" fillId="38" borderId="0" applyNumberFormat="0" applyBorder="0" applyAlignment="0" applyProtection="0">
      <alignment vertical="center"/>
    </xf>
    <xf numFmtId="0" fontId="50" fillId="39" borderId="0" applyNumberFormat="0" applyBorder="0" applyAlignment="0" applyProtection="0">
      <alignment vertical="center"/>
    </xf>
    <xf numFmtId="0" fontId="51" fillId="40" borderId="0" applyNumberFormat="0" applyBorder="0" applyAlignment="0" applyProtection="0">
      <alignment vertical="center"/>
    </xf>
    <xf numFmtId="0" fontId="52" fillId="41" borderId="22" applyNumberFormat="0" applyAlignment="0" applyProtection="0">
      <alignment vertical="center"/>
    </xf>
    <xf numFmtId="0" fontId="53" fillId="42" borderId="23" applyNumberFormat="0" applyAlignment="0" applyProtection="0">
      <alignment vertical="center"/>
    </xf>
    <xf numFmtId="0" fontId="54" fillId="42" borderId="22" applyNumberFormat="0" applyAlignment="0" applyProtection="0">
      <alignment vertical="center"/>
    </xf>
    <xf numFmtId="0" fontId="55" fillId="0" borderId="24" applyNumberFormat="0" applyFill="0" applyAlignment="0" applyProtection="0">
      <alignment vertical="center"/>
    </xf>
    <xf numFmtId="0" fontId="56" fillId="43" borderId="2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6" applyNumberFormat="0" applyFill="0" applyAlignment="0" applyProtection="0">
      <alignment vertical="center"/>
    </xf>
    <xf numFmtId="0" fontId="60" fillId="4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60" fillId="45" borderId="0" applyNumberFormat="0" applyBorder="0" applyAlignment="0" applyProtection="0">
      <alignment vertical="center"/>
    </xf>
    <xf numFmtId="0" fontId="60" fillId="46"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60" fillId="47" borderId="0" applyNumberFormat="0" applyBorder="0" applyAlignment="0" applyProtection="0">
      <alignment vertical="center"/>
    </xf>
    <xf numFmtId="0" fontId="60" fillId="48"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60" fillId="49" borderId="0" applyNumberFormat="0" applyBorder="0" applyAlignment="0" applyProtection="0">
      <alignment vertical="center"/>
    </xf>
    <xf numFmtId="0" fontId="60" fillId="50"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60" fillId="51" borderId="0" applyNumberFormat="0" applyBorder="0" applyAlignment="0" applyProtection="0">
      <alignment vertical="center"/>
    </xf>
    <xf numFmtId="0" fontId="60" fillId="52"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60" fillId="53" borderId="0" applyNumberFormat="0" applyBorder="0" applyAlignment="0" applyProtection="0">
      <alignment vertical="center"/>
    </xf>
    <xf numFmtId="0" fontId="60" fillId="54"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60" fillId="55" borderId="0" applyNumberFormat="0" applyBorder="0" applyAlignment="0" applyProtection="0">
      <alignment vertical="center"/>
    </xf>
    <xf numFmtId="0" fontId="3" fillId="3" borderId="9" applyNumberFormat="0" applyFont="0" applyAlignment="0" applyProtection="0">
      <alignment vertical="center"/>
    </xf>
    <xf numFmtId="0" fontId="2" fillId="4" borderId="0" applyNumberFormat="0" applyBorder="0" applyAlignment="0" applyProtection="0">
      <alignment vertical="center"/>
    </xf>
    <xf numFmtId="0" fontId="2" fillId="14" borderId="0" applyNumberFormat="0" applyBorder="0" applyAlignment="0" applyProtection="0">
      <alignment vertical="center"/>
    </xf>
    <xf numFmtId="0" fontId="2" fillId="3" borderId="9" applyNumberFormat="0" applyFont="0" applyAlignment="0" applyProtection="0">
      <alignment vertical="center"/>
    </xf>
    <xf numFmtId="0" fontId="2" fillId="5" borderId="0" applyNumberFormat="0" applyBorder="0" applyAlignment="0" applyProtection="0">
      <alignment vertical="center"/>
    </xf>
    <xf numFmtId="0" fontId="2" fillId="3" borderId="9" applyNumberFormat="0" applyFont="0" applyAlignment="0" applyProtection="0">
      <alignment vertical="center"/>
    </xf>
    <xf numFmtId="0" fontId="2" fillId="1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9"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3" borderId="9" applyNumberFormat="0" applyFont="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7" borderId="0" applyNumberFormat="0" applyBorder="0" applyAlignment="0" applyProtection="0">
      <alignment vertical="center"/>
    </xf>
    <xf numFmtId="0" fontId="61" fillId="0" borderId="0" applyNumberFormat="0" applyFill="0" applyBorder="0" applyAlignment="0"/>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62" fillId="40"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0" borderId="0">
      <alignment vertical="center"/>
    </xf>
    <xf numFmtId="0" fontId="1" fillId="0" borderId="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12" borderId="0" applyNumberFormat="0" applyBorder="0" applyAlignment="0" applyProtection="0">
      <alignment vertical="center"/>
    </xf>
    <xf numFmtId="0" fontId="1" fillId="14"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11" borderId="0" applyNumberFormat="0" applyBorder="0" applyAlignment="0" applyProtection="0">
      <alignment vertical="center"/>
    </xf>
    <xf numFmtId="0" fontId="1" fillId="13" borderId="0" applyNumberFormat="0" applyBorder="0" applyAlignment="0" applyProtection="0">
      <alignment vertical="center"/>
    </xf>
    <xf numFmtId="0" fontId="1" fillId="15" borderId="0" applyNumberFormat="0" applyBorder="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3" borderId="9" applyNumberFormat="0" applyFont="0" applyAlignment="0" applyProtection="0">
      <alignment vertical="center"/>
    </xf>
    <xf numFmtId="0" fontId="1" fillId="15"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9"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14" borderId="0" applyNumberFormat="0" applyBorder="0" applyAlignment="0" applyProtection="0">
      <alignment vertical="center"/>
    </xf>
    <xf numFmtId="0" fontId="1" fillId="12"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3" borderId="9" applyNumberFormat="0" applyFont="0" applyAlignment="0" applyProtection="0">
      <alignment vertical="center"/>
    </xf>
    <xf numFmtId="0" fontId="1" fillId="4" borderId="0" applyNumberFormat="0" applyBorder="0" applyAlignment="0" applyProtection="0">
      <alignment vertical="center"/>
    </xf>
    <xf numFmtId="0" fontId="1" fillId="14" borderId="0" applyNumberFormat="0" applyBorder="0" applyAlignment="0" applyProtection="0">
      <alignment vertical="center"/>
    </xf>
    <xf numFmtId="0" fontId="1" fillId="3" borderId="9" applyNumberFormat="0" applyFont="0" applyAlignment="0" applyProtection="0">
      <alignment vertical="center"/>
    </xf>
    <xf numFmtId="0" fontId="1" fillId="5" borderId="0" applyNumberFormat="0" applyBorder="0" applyAlignment="0" applyProtection="0">
      <alignment vertical="center"/>
    </xf>
    <xf numFmtId="0" fontId="1" fillId="3" borderId="9" applyNumberFormat="0" applyFont="0" applyAlignment="0" applyProtection="0">
      <alignment vertical="center"/>
    </xf>
    <xf numFmtId="0" fontId="1" fillId="1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3" borderId="9"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7"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5" borderId="0" applyNumberFormat="0" applyBorder="0" applyAlignment="0" applyProtection="0">
      <alignment vertical="center"/>
    </xf>
    <xf numFmtId="0" fontId="1" fillId="6" borderId="0" applyNumberFormat="0" applyBorder="0" applyAlignment="0" applyProtection="0">
      <alignment vertical="center"/>
    </xf>
    <xf numFmtId="0" fontId="1" fillId="8" borderId="0" applyNumberFormat="0" applyBorder="0" applyAlignment="0" applyProtection="0">
      <alignment vertical="center"/>
    </xf>
    <xf numFmtId="0" fontId="1" fillId="12" borderId="0" applyNumberFormat="0" applyBorder="0" applyAlignment="0" applyProtection="0">
      <alignment vertical="center"/>
    </xf>
    <xf numFmtId="0" fontId="1" fillId="11" borderId="0" applyNumberFormat="0" applyBorder="0" applyAlignment="0" applyProtection="0">
      <alignment vertical="center"/>
    </xf>
  </cellStyleXfs>
  <cellXfs count="61">
    <xf numFmtId="0" fontId="0" fillId="0" borderId="0" xfId="0"/>
    <xf numFmtId="0" fontId="13" fillId="0" borderId="0" xfId="0" applyFont="1" applyAlignment="1">
      <alignment vertical="center" wrapText="1"/>
    </xf>
    <xf numFmtId="0" fontId="12" fillId="0" borderId="0" xfId="0" applyFont="1" applyAlignment="1">
      <alignment vertical="center" wrapText="1"/>
    </xf>
    <xf numFmtId="0" fontId="14" fillId="0" borderId="0" xfId="46" applyFont="1" applyAlignment="1">
      <alignment horizontal="left" vertical="top"/>
    </xf>
    <xf numFmtId="0" fontId="13"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wrapText="1"/>
    </xf>
    <xf numFmtId="176" fontId="13" fillId="2" borderId="1" xfId="2" applyNumberFormat="1" applyFont="1" applyFill="1" applyBorder="1" applyAlignment="1">
      <alignment horizontal="center" vertical="center" wrapText="1"/>
    </xf>
    <xf numFmtId="176" fontId="13" fillId="2" borderId="1" xfId="77"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0" borderId="0" xfId="0" applyFont="1" applyAlignment="1">
      <alignment vertical="center" wrapText="1"/>
    </xf>
    <xf numFmtId="0" fontId="11" fillId="2" borderId="0" xfId="0" applyFont="1" applyFill="1" applyAlignment="1">
      <alignment horizontal="centerContinuous" vertical="center"/>
    </xf>
    <xf numFmtId="0" fontId="13" fillId="2" borderId="0" xfId="0" applyFont="1" applyFill="1" applyAlignment="1">
      <alignment horizontal="centerContinuous" vertical="center" wrapText="1"/>
    </xf>
    <xf numFmtId="0" fontId="19" fillId="2" borderId="0" xfId="0" applyFont="1" applyFill="1" applyAlignment="1">
      <alignment horizontal="centerContinuous" vertical="center"/>
    </xf>
    <xf numFmtId="0" fontId="19" fillId="2" borderId="0" xfId="0" applyFont="1" applyFill="1" applyAlignment="1">
      <alignment horizontal="centerContinuous" vertical="center" wrapText="1"/>
    </xf>
    <xf numFmtId="0" fontId="12" fillId="2" borderId="0" xfId="0" applyFont="1" applyFill="1" applyAlignment="1">
      <alignment horizontal="left" vertical="center"/>
    </xf>
    <xf numFmtId="176" fontId="17" fillId="2" borderId="1" xfId="2" applyNumberFormat="1" applyFont="1" applyFill="1" applyBorder="1" applyAlignment="1">
      <alignment horizontal="center" vertical="center" wrapText="1"/>
    </xf>
    <xf numFmtId="0" fontId="13" fillId="2" borderId="0" xfId="0" applyFont="1" applyFill="1" applyAlignment="1">
      <alignment vertical="center" wrapText="1"/>
    </xf>
    <xf numFmtId="0" fontId="13" fillId="2" borderId="1" xfId="46" applyFont="1" applyFill="1" applyBorder="1" applyAlignment="1">
      <alignment horizontal="center" vertical="center"/>
    </xf>
    <xf numFmtId="0" fontId="63" fillId="2" borderId="0" xfId="0" applyFont="1" applyFill="1" applyAlignment="1">
      <alignment vertical="center" wrapText="1"/>
    </xf>
    <xf numFmtId="179" fontId="63" fillId="2" borderId="0" xfId="30" applyNumberFormat="1" applyFont="1" applyFill="1" applyBorder="1" applyAlignment="1">
      <alignment horizontal="center" vertical="center" wrapText="1"/>
    </xf>
    <xf numFmtId="41" fontId="13" fillId="2" borderId="1" xfId="2" applyNumberFormat="1" applyFont="1" applyFill="1" applyBorder="1" applyAlignment="1">
      <alignment horizontal="center" vertical="center" wrapText="1"/>
    </xf>
    <xf numFmtId="186" fontId="13" fillId="2" borderId="1" xfId="2" applyNumberFormat="1" applyFont="1" applyFill="1" applyBorder="1" applyAlignment="1">
      <alignment horizontal="center" vertical="center" wrapText="1"/>
    </xf>
    <xf numFmtId="0" fontId="12" fillId="2" borderId="0" xfId="0" applyFont="1" applyFill="1" applyAlignment="1">
      <alignment horizontal="center" vertical="center"/>
    </xf>
    <xf numFmtId="0" fontId="13" fillId="2" borderId="0" xfId="0" applyFont="1" applyFill="1" applyAlignment="1">
      <alignment horizontal="right" vertical="center"/>
    </xf>
    <xf numFmtId="49" fontId="13" fillId="2" borderId="1" xfId="0" applyNumberFormat="1" applyFont="1" applyFill="1" applyBorder="1" applyAlignment="1">
      <alignment horizontal="left" vertical="center" wrapText="1"/>
    </xf>
    <xf numFmtId="0" fontId="14" fillId="2" borderId="27" xfId="0" applyNumberFormat="1" applyFont="1" applyFill="1" applyBorder="1" applyAlignment="1">
      <alignment horizontal="left" vertical="center"/>
    </xf>
    <xf numFmtId="49" fontId="13" fillId="2" borderId="1" xfId="0" applyNumberFormat="1" applyFont="1" applyFill="1" applyBorder="1" applyAlignment="1">
      <alignment horizontal="center" vertical="center" wrapText="1"/>
    </xf>
    <xf numFmtId="176" fontId="13" fillId="2" borderId="5" xfId="2" applyNumberFormat="1" applyFont="1" applyFill="1" applyBorder="1" applyAlignment="1">
      <alignment horizontal="center" vertical="center" wrapText="1"/>
    </xf>
    <xf numFmtId="180" fontId="13" fillId="2" borderId="1" xfId="46" applyNumberFormat="1" applyFont="1" applyFill="1" applyBorder="1" applyAlignment="1">
      <alignment horizontal="center" vertical="center" wrapText="1"/>
    </xf>
    <xf numFmtId="3" fontId="13" fillId="2" borderId="1" xfId="46" applyNumberFormat="1" applyFont="1" applyFill="1" applyBorder="1" applyAlignment="1">
      <alignment horizontal="center" vertical="center" wrapText="1"/>
    </xf>
    <xf numFmtId="180" fontId="13" fillId="2" borderId="6" xfId="46" applyNumberFormat="1" applyFont="1" applyFill="1" applyBorder="1" applyAlignment="1">
      <alignment horizontal="center" vertical="center" wrapText="1"/>
    </xf>
    <xf numFmtId="3" fontId="13" fillId="2" borderId="6" xfId="46" applyNumberFormat="1" applyFont="1" applyFill="1" applyBorder="1" applyAlignment="1">
      <alignment horizontal="center" vertical="center" wrapText="1"/>
    </xf>
    <xf numFmtId="0" fontId="13" fillId="2" borderId="6" xfId="46" applyFont="1" applyFill="1" applyBorder="1" applyAlignment="1">
      <alignment horizontal="center" vertical="center"/>
    </xf>
    <xf numFmtId="180" fontId="13" fillId="2" borderId="1" xfId="26" applyNumberFormat="1" applyFont="1" applyFill="1" applyBorder="1" applyAlignment="1">
      <alignment horizontal="center" vertical="center" wrapText="1"/>
    </xf>
    <xf numFmtId="3" fontId="13" fillId="2" borderId="1" xfId="26" applyNumberFormat="1" applyFont="1" applyFill="1" applyBorder="1" applyAlignment="1">
      <alignment horizontal="center" vertical="center" wrapText="1"/>
    </xf>
    <xf numFmtId="0" fontId="13" fillId="2" borderId="1" xfId="26" applyFont="1" applyFill="1" applyBorder="1" applyAlignment="1">
      <alignment horizontal="center" vertical="center"/>
    </xf>
    <xf numFmtId="0" fontId="13" fillId="2" borderId="1" xfId="0" applyFont="1" applyFill="1" applyBorder="1" applyAlignment="1">
      <alignment horizontal="center" vertical="center"/>
    </xf>
    <xf numFmtId="49" fontId="13" fillId="2" borderId="1" xfId="2" applyNumberFormat="1" applyFont="1" applyFill="1" applyBorder="1" applyAlignment="1">
      <alignment horizontal="center" vertical="center" wrapText="1"/>
    </xf>
    <xf numFmtId="185" fontId="13" fillId="2" borderId="1" xfId="0" applyNumberFormat="1" applyFont="1" applyFill="1" applyBorder="1" applyAlignment="1">
      <alignment horizontal="center" vertical="center" wrapText="1"/>
    </xf>
    <xf numFmtId="0" fontId="13" fillId="2" borderId="1" xfId="2" applyNumberFormat="1" applyFont="1" applyFill="1" applyBorder="1" applyAlignment="1">
      <alignment horizontal="center" vertical="center" wrapText="1"/>
    </xf>
    <xf numFmtId="185" fontId="13" fillId="2" borderId="5"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shrinkToFit="1"/>
    </xf>
    <xf numFmtId="0" fontId="13" fillId="2"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176" fontId="12" fillId="2" borderId="1"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0" fontId="12" fillId="2" borderId="7" xfId="0" applyFont="1" applyFill="1" applyBorder="1" applyAlignment="1">
      <alignment vertical="center"/>
    </xf>
    <xf numFmtId="0" fontId="13" fillId="2" borderId="7" xfId="0" applyFont="1" applyFill="1" applyBorder="1" applyAlignment="1">
      <alignment vertical="center" wrapText="1"/>
    </xf>
    <xf numFmtId="0" fontId="12" fillId="2" borderId="7" xfId="0" applyFont="1" applyFill="1" applyBorder="1" applyAlignment="1">
      <alignment vertical="center" wrapText="1"/>
    </xf>
    <xf numFmtId="0" fontId="13" fillId="2" borderId="27" xfId="0" applyNumberFormat="1" applyFont="1" applyFill="1" applyBorder="1" applyAlignment="1">
      <alignment horizontal="left" vertical="center"/>
    </xf>
    <xf numFmtId="0" fontId="64" fillId="2" borderId="1" xfId="0" applyFont="1" applyFill="1" applyBorder="1" applyAlignment="1">
      <alignment horizontal="center" vertical="center" wrapText="1"/>
    </xf>
    <xf numFmtId="0" fontId="65"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2" fillId="2" borderId="4" xfId="0" applyFont="1" applyFill="1" applyBorder="1" applyAlignment="1">
      <alignment horizontal="center" vertical="center"/>
    </xf>
  </cellXfs>
  <cellStyles count="315">
    <cellStyle name="20% - 輔色1" xfId="150" builtinId="30" customBuiltin="1"/>
    <cellStyle name="20% - 輔色1 2" xfId="4"/>
    <cellStyle name="20% - 輔色1 2 2" xfId="32"/>
    <cellStyle name="20% - 輔色1 2 2 2" xfId="217"/>
    <cellStyle name="20% - 輔色1 2 3" xfId="47"/>
    <cellStyle name="20% - 輔色1 2 3 2" xfId="231"/>
    <cellStyle name="20% - 輔色1 2 4" xfId="63"/>
    <cellStyle name="20% - 輔色1 2 4 2" xfId="247"/>
    <cellStyle name="20% - 輔色1 2 5" xfId="132"/>
    <cellStyle name="20% - 輔色1 2 5 2" xfId="274"/>
    <cellStyle name="20% - 輔色1 2 6" xfId="174"/>
    <cellStyle name="20% - 輔色1 2 6 2" xfId="288"/>
    <cellStyle name="20% - 輔色1 2 7" xfId="203"/>
    <cellStyle name="20% - 輔色1 3" xfId="78"/>
    <cellStyle name="20% - 輔色1 4" xfId="180"/>
    <cellStyle name="20% - 輔色1 4 2" xfId="294"/>
    <cellStyle name="20% - 輔色1 5" xfId="275"/>
    <cellStyle name="20% - 輔色2" xfId="154" builtinId="34" customBuiltin="1"/>
    <cellStyle name="20% - 輔色2 2" xfId="5"/>
    <cellStyle name="20% - 輔色2 2 2" xfId="33"/>
    <cellStyle name="20% - 輔色2 2 2 2" xfId="218"/>
    <cellStyle name="20% - 輔色2 2 3" xfId="48"/>
    <cellStyle name="20% - 輔色2 2 3 2" xfId="232"/>
    <cellStyle name="20% - 輔色2 2 4" xfId="64"/>
    <cellStyle name="20% - 輔色2 2 4 2" xfId="248"/>
    <cellStyle name="20% - 輔色2 2 5" xfId="131"/>
    <cellStyle name="20% - 輔色2 2 5 2" xfId="273"/>
    <cellStyle name="20% - 輔色2 2 6" xfId="198"/>
    <cellStyle name="20% - 輔色2 2 6 2" xfId="311"/>
    <cellStyle name="20% - 輔色2 2 7" xfId="204"/>
    <cellStyle name="20% - 輔色2 3" xfId="79"/>
    <cellStyle name="20% - 輔色2 4" xfId="182"/>
    <cellStyle name="20% - 輔色2 4 2" xfId="296"/>
    <cellStyle name="20% - 輔色2 5" xfId="277"/>
    <cellStyle name="20% - 輔色3" xfId="158" builtinId="38" customBuiltin="1"/>
    <cellStyle name="20% - 輔色3 2" xfId="6"/>
    <cellStyle name="20% - 輔色3 2 2" xfId="34"/>
    <cellStyle name="20% - 輔色3 2 2 2" xfId="219"/>
    <cellStyle name="20% - 輔色3 2 3" xfId="49"/>
    <cellStyle name="20% - 輔色3 2 3 2" xfId="233"/>
    <cellStyle name="20% - 輔色3 2 4" xfId="65"/>
    <cellStyle name="20% - 輔色3 2 4 2" xfId="249"/>
    <cellStyle name="20% - 輔色3 2 5" xfId="130"/>
    <cellStyle name="20% - 輔色3 2 5 2" xfId="272"/>
    <cellStyle name="20% - 輔色3 2 6" xfId="199"/>
    <cellStyle name="20% - 輔色3 2 6 2" xfId="312"/>
    <cellStyle name="20% - 輔色3 2 7" xfId="205"/>
    <cellStyle name="20% - 輔色3 3" xfId="80"/>
    <cellStyle name="20% - 輔色3 4" xfId="185"/>
    <cellStyle name="20% - 輔色3 4 2" xfId="299"/>
    <cellStyle name="20% - 輔色3 5" xfId="279"/>
    <cellStyle name="20% - 輔色4" xfId="162" builtinId="42" customBuiltin="1"/>
    <cellStyle name="20% - 輔色4 2" xfId="7"/>
    <cellStyle name="20% - 輔色4 2 2" xfId="35"/>
    <cellStyle name="20% - 輔色4 2 2 2" xfId="220"/>
    <cellStyle name="20% - 輔色4 2 3" xfId="50"/>
    <cellStyle name="20% - 輔色4 2 3 2" xfId="234"/>
    <cellStyle name="20% - 輔色4 2 4" xfId="66"/>
    <cellStyle name="20% - 輔色4 2 4 2" xfId="250"/>
    <cellStyle name="20% - 輔色4 2 5" xfId="129"/>
    <cellStyle name="20% - 輔色4 2 5 2" xfId="271"/>
    <cellStyle name="20% - 輔色4 2 6" xfId="194"/>
    <cellStyle name="20% - 輔色4 2 6 2" xfId="307"/>
    <cellStyle name="20% - 輔色4 2 7" xfId="206"/>
    <cellStyle name="20% - 輔色4 3" xfId="81"/>
    <cellStyle name="20% - 輔色4 4" xfId="188"/>
    <cellStyle name="20% - 輔色4 4 2" xfId="302"/>
    <cellStyle name="20% - 輔色4 5" xfId="281"/>
    <cellStyle name="20% - 輔色5" xfId="166" builtinId="46" customBuiltin="1"/>
    <cellStyle name="20% - 輔色5 2" xfId="8"/>
    <cellStyle name="20% - 輔色5 2 2" xfId="36"/>
    <cellStyle name="20% - 輔色5 2 2 2" xfId="221"/>
    <cellStyle name="20% - 輔色5 2 3" xfId="51"/>
    <cellStyle name="20% - 輔色5 2 3 2" xfId="235"/>
    <cellStyle name="20% - 輔色5 2 4" xfId="67"/>
    <cellStyle name="20% - 輔色5 2 4 2" xfId="251"/>
    <cellStyle name="20% - 輔色5 2 5" xfId="128"/>
    <cellStyle name="20% - 輔色5 2 5 2" xfId="270"/>
    <cellStyle name="20% - 輔色5 2 6" xfId="200"/>
    <cellStyle name="20% - 輔色5 2 6 2" xfId="313"/>
    <cellStyle name="20% - 輔色5 2 7" xfId="207"/>
    <cellStyle name="20% - 輔色5 3" xfId="82"/>
    <cellStyle name="20% - 輔色5 4" xfId="192"/>
    <cellStyle name="20% - 輔色5 4 2" xfId="305"/>
    <cellStyle name="20% - 輔色5 5" xfId="283"/>
    <cellStyle name="20% - 輔色6" xfId="170" builtinId="50" customBuiltin="1"/>
    <cellStyle name="20% - 輔色6 2" xfId="9"/>
    <cellStyle name="20% - 輔色6 2 2" xfId="37"/>
    <cellStyle name="20% - 輔色6 2 2 2" xfId="222"/>
    <cellStyle name="20% - 輔色6 2 3" xfId="52"/>
    <cellStyle name="20% - 輔色6 2 3 2" xfId="236"/>
    <cellStyle name="20% - 輔色6 2 4" xfId="68"/>
    <cellStyle name="20% - 輔色6 2 4 2" xfId="252"/>
    <cellStyle name="20% - 輔色6 2 5" xfId="127"/>
    <cellStyle name="20% - 輔色6 2 5 2" xfId="269"/>
    <cellStyle name="20% - 輔色6 2 6" xfId="175"/>
    <cellStyle name="20% - 輔色6 2 6 2" xfId="289"/>
    <cellStyle name="20% - 輔色6 2 7" xfId="208"/>
    <cellStyle name="20% - 輔色6 3" xfId="83"/>
    <cellStyle name="20% - 輔色6 4" xfId="195"/>
    <cellStyle name="20% - 輔色6 4 2" xfId="308"/>
    <cellStyle name="20% - 輔色6 5" xfId="285"/>
    <cellStyle name="40% - 輔色1" xfId="151" builtinId="31" customBuiltin="1"/>
    <cellStyle name="40% - 輔色1 2" xfId="10"/>
    <cellStyle name="40% - 輔色1 2 2" xfId="38"/>
    <cellStyle name="40% - 輔色1 2 2 2" xfId="223"/>
    <cellStyle name="40% - 輔色1 2 3" xfId="53"/>
    <cellStyle name="40% - 輔色1 2 3 2" xfId="237"/>
    <cellStyle name="40% - 輔色1 2 4" xfId="69"/>
    <cellStyle name="40% - 輔色1 2 4 2" xfId="253"/>
    <cellStyle name="40% - 輔色1 2 5" xfId="126"/>
    <cellStyle name="40% - 輔色1 2 5 2" xfId="268"/>
    <cellStyle name="40% - 輔色1 2 6" xfId="177"/>
    <cellStyle name="40% - 輔色1 2 6 2" xfId="291"/>
    <cellStyle name="40% - 輔色1 2 7" xfId="209"/>
    <cellStyle name="40% - 輔色1 3" xfId="84"/>
    <cellStyle name="40% - 輔色1 4" xfId="181"/>
    <cellStyle name="40% - 輔色1 4 2" xfId="295"/>
    <cellStyle name="40% - 輔色1 5" xfId="276"/>
    <cellStyle name="40% - 輔色2" xfId="155" builtinId="35" customBuiltin="1"/>
    <cellStyle name="40% - 輔色2 2" xfId="11"/>
    <cellStyle name="40% - 輔色2 2 2" xfId="39"/>
    <cellStyle name="40% - 輔色2 2 2 2" xfId="224"/>
    <cellStyle name="40% - 輔色2 2 3" xfId="54"/>
    <cellStyle name="40% - 輔色2 2 3 2" xfId="238"/>
    <cellStyle name="40% - 輔色2 2 4" xfId="70"/>
    <cellStyle name="40% - 輔色2 2 4 2" xfId="254"/>
    <cellStyle name="40% - 輔色2 2 5" xfId="125"/>
    <cellStyle name="40% - 輔色2 2 5 2" xfId="267"/>
    <cellStyle name="40% - 輔色2 2 6" xfId="190"/>
    <cellStyle name="40% - 輔色2 2 6 2" xfId="304"/>
    <cellStyle name="40% - 輔色2 2 7" xfId="210"/>
    <cellStyle name="40% - 輔色2 3" xfId="85"/>
    <cellStyle name="40% - 輔色2 4" xfId="183"/>
    <cellStyle name="40% - 輔色2 4 2" xfId="297"/>
    <cellStyle name="40% - 輔色2 5" xfId="278"/>
    <cellStyle name="40% - 輔色3" xfId="159" builtinId="39" customBuiltin="1"/>
    <cellStyle name="40% - 輔色3 2" xfId="12"/>
    <cellStyle name="40% - 輔色3 2 2" xfId="40"/>
    <cellStyle name="40% - 輔色3 2 2 2" xfId="225"/>
    <cellStyle name="40% - 輔色3 2 3" xfId="55"/>
    <cellStyle name="40% - 輔色3 2 3 2" xfId="239"/>
    <cellStyle name="40% - 輔色3 2 4" xfId="71"/>
    <cellStyle name="40% - 輔色3 2 4 2" xfId="255"/>
    <cellStyle name="40% - 輔色3 2 5" xfId="124"/>
    <cellStyle name="40% - 輔色3 2 5 2" xfId="266"/>
    <cellStyle name="40% - 輔色3 2 6" xfId="184"/>
    <cellStyle name="40% - 輔色3 2 6 2" xfId="298"/>
    <cellStyle name="40% - 輔色3 2 7" xfId="211"/>
    <cellStyle name="40% - 輔色3 3" xfId="86"/>
    <cellStyle name="40% - 輔色3 4" xfId="186"/>
    <cellStyle name="40% - 輔色3 4 2" xfId="300"/>
    <cellStyle name="40% - 輔色3 5" xfId="280"/>
    <cellStyle name="40% - 輔色4" xfId="163" builtinId="43" customBuiltin="1"/>
    <cellStyle name="40% - 輔色4 2" xfId="13"/>
    <cellStyle name="40% - 輔色4 2 2" xfId="41"/>
    <cellStyle name="40% - 輔色4 2 2 2" xfId="226"/>
    <cellStyle name="40% - 輔色4 2 3" xfId="56"/>
    <cellStyle name="40% - 輔色4 2 3 2" xfId="240"/>
    <cellStyle name="40% - 輔色4 2 4" xfId="72"/>
    <cellStyle name="40% - 輔色4 2 4 2" xfId="256"/>
    <cellStyle name="40% - 輔色4 2 5" xfId="123"/>
    <cellStyle name="40% - 輔色4 2 5 2" xfId="265"/>
    <cellStyle name="40% - 輔色4 2 6" xfId="201"/>
    <cellStyle name="40% - 輔色4 2 6 2" xfId="314"/>
    <cellStyle name="40% - 輔色4 2 7" xfId="212"/>
    <cellStyle name="40% - 輔色4 3" xfId="87"/>
    <cellStyle name="40% - 輔色4 4" xfId="189"/>
    <cellStyle name="40% - 輔色4 4 2" xfId="303"/>
    <cellStyle name="40% - 輔色4 5" xfId="282"/>
    <cellStyle name="40% - 輔色5" xfId="167" builtinId="47" customBuiltin="1"/>
    <cellStyle name="40% - 輔色5 2" xfId="14"/>
    <cellStyle name="40% - 輔色5 2 2" xfId="42"/>
    <cellStyle name="40% - 輔色5 2 2 2" xfId="227"/>
    <cellStyle name="40% - 輔色5 2 3" xfId="57"/>
    <cellStyle name="40% - 輔色5 2 3 2" xfId="241"/>
    <cellStyle name="40% - 輔色5 2 4" xfId="73"/>
    <cellStyle name="40% - 輔色5 2 4 2" xfId="257"/>
    <cellStyle name="40% - 輔色5 2 5" xfId="122"/>
    <cellStyle name="40% - 輔色5 2 5 2" xfId="264"/>
    <cellStyle name="40% - 輔色5 2 6" xfId="179"/>
    <cellStyle name="40% - 輔色5 2 6 2" xfId="293"/>
    <cellStyle name="40% - 輔色5 2 7" xfId="213"/>
    <cellStyle name="40% - 輔色5 3" xfId="88"/>
    <cellStyle name="40% - 輔色5 4" xfId="193"/>
    <cellStyle name="40% - 輔色5 4 2" xfId="306"/>
    <cellStyle name="40% - 輔色5 5" xfId="284"/>
    <cellStyle name="40% - 輔色6" xfId="171" builtinId="51" customBuiltin="1"/>
    <cellStyle name="40% - 輔色6 2" xfId="15"/>
    <cellStyle name="40% - 輔色6 2 2" xfId="43"/>
    <cellStyle name="40% - 輔色6 2 2 2" xfId="228"/>
    <cellStyle name="40% - 輔色6 2 3" xfId="58"/>
    <cellStyle name="40% - 輔色6 2 3 2" xfId="242"/>
    <cellStyle name="40% - 輔色6 2 4" xfId="74"/>
    <cellStyle name="40% - 輔色6 2 4 2" xfId="258"/>
    <cellStyle name="40% - 輔色6 2 5" xfId="121"/>
    <cellStyle name="40% - 輔色6 2 5 2" xfId="263"/>
    <cellStyle name="40% - 輔色6 2 6" xfId="197"/>
    <cellStyle name="40% - 輔色6 2 6 2" xfId="310"/>
    <cellStyle name="40% - 輔色6 2 7" xfId="214"/>
    <cellStyle name="40% - 輔色6 3" xfId="89"/>
    <cellStyle name="40% - 輔色6 4" xfId="196"/>
    <cellStyle name="40% - 輔色6 4 2" xfId="309"/>
    <cellStyle name="40% - 輔色6 5" xfId="286"/>
    <cellStyle name="60% - 輔色1" xfId="152" builtinId="32" customBuiltin="1"/>
    <cellStyle name="60% - 輔色1 2" xfId="90"/>
    <cellStyle name="60% - 輔色2" xfId="156" builtinId="36" customBuiltin="1"/>
    <cellStyle name="60% - 輔色2 2" xfId="91"/>
    <cellStyle name="60% - 輔色3" xfId="160" builtinId="40" customBuiltin="1"/>
    <cellStyle name="60% - 輔色3 2" xfId="92"/>
    <cellStyle name="60% - 輔色4" xfId="164" builtinId="44" customBuiltin="1"/>
    <cellStyle name="60% - 輔色4 2" xfId="93"/>
    <cellStyle name="60% - 輔色5" xfId="168" builtinId="48" customBuiltin="1"/>
    <cellStyle name="60% - 輔色5 2" xfId="94"/>
    <cellStyle name="60% - 輔色6" xfId="172" builtinId="52" customBuiltin="1"/>
    <cellStyle name="60% - 輔色6 2" xfId="95"/>
    <cellStyle name="一般" xfId="0" builtinId="0"/>
    <cellStyle name="一般 2" xfId="1"/>
    <cellStyle name="一般 2 2" xfId="3"/>
    <cellStyle name="一般 3" xfId="16"/>
    <cellStyle name="一般 3 2" xfId="21"/>
    <cellStyle name="一般 4" xfId="17"/>
    <cellStyle name="一般 4 2" xfId="22"/>
    <cellStyle name="一般 4 3" xfId="23"/>
    <cellStyle name="一般 4 4" xfId="31"/>
    <cellStyle name="一般 5" xfId="24"/>
    <cellStyle name="一般 5 2" xfId="25"/>
    <cellStyle name="一般 6" xfId="26"/>
    <cellStyle name="一般 7" xfId="46"/>
    <cellStyle name="一般 7 2" xfId="61"/>
    <cellStyle name="一般 7 2 2" xfId="245"/>
    <cellStyle name="一般 7 3" xfId="191"/>
    <cellStyle name="一般 8" xfId="62"/>
    <cellStyle name="一般 8 2" xfId="246"/>
    <cellStyle name="千分位" xfId="2" builtinId="3"/>
    <cellStyle name="千分位 2" xfId="27"/>
    <cellStyle name="千分位 2 2" xfId="28"/>
    <cellStyle name="千分位 3" xfId="29"/>
    <cellStyle name="千分位 4" xfId="30"/>
    <cellStyle name="千分位 5" xfId="77"/>
    <cellStyle name="中等" xfId="140" builtinId="28" customBuiltin="1"/>
    <cellStyle name="中等 2" xfId="96"/>
    <cellStyle name="中等 3" xfId="202"/>
    <cellStyle name="合計" xfId="148" builtinId="25" customBuiltin="1"/>
    <cellStyle name="合計 2" xfId="97"/>
    <cellStyle name="好" xfId="138" builtinId="26" customBuiltin="1"/>
    <cellStyle name="好 2" xfId="98"/>
    <cellStyle name="計算方式" xfId="143" builtinId="22" customBuiltin="1"/>
    <cellStyle name="計算方式 2" xfId="99"/>
    <cellStyle name="連結的儲存格" xfId="144" builtinId="24" customBuiltin="1"/>
    <cellStyle name="連結的儲存格 2" xfId="100"/>
    <cellStyle name="備註 2" xfId="18"/>
    <cellStyle name="備註 2 2" xfId="44"/>
    <cellStyle name="備註 2 2 2" xfId="229"/>
    <cellStyle name="備註 2 3" xfId="59"/>
    <cellStyle name="備註 2 3 2" xfId="243"/>
    <cellStyle name="備註 2 4" xfId="75"/>
    <cellStyle name="備註 2 4 2" xfId="259"/>
    <cellStyle name="備註 2 5" xfId="120"/>
    <cellStyle name="備註 2 5 2" xfId="262"/>
    <cellStyle name="備註 2 6" xfId="176"/>
    <cellStyle name="備註 2 6 2" xfId="290"/>
    <cellStyle name="備註 2 7" xfId="215"/>
    <cellStyle name="備註 3" xfId="19"/>
    <cellStyle name="備註 3 2" xfId="45"/>
    <cellStyle name="備註 3 2 2" xfId="230"/>
    <cellStyle name="備註 3 3" xfId="60"/>
    <cellStyle name="備註 3 3 2" xfId="244"/>
    <cellStyle name="備註 3 4" xfId="76"/>
    <cellStyle name="備註 3 4 2" xfId="260"/>
    <cellStyle name="備註 3 5" xfId="119"/>
    <cellStyle name="備註 3 5 2" xfId="261"/>
    <cellStyle name="備註 3 6" xfId="187"/>
    <cellStyle name="備註 3 6 2" xfId="301"/>
    <cellStyle name="備註 3 7" xfId="216"/>
    <cellStyle name="備註 4" xfId="101"/>
    <cellStyle name="備註 5" xfId="173"/>
    <cellStyle name="備註 5 2" xfId="287"/>
    <cellStyle name="備註 6" xfId="178"/>
    <cellStyle name="備註 6 2" xfId="292"/>
    <cellStyle name="說明文字" xfId="147" builtinId="53" customBuiltin="1"/>
    <cellStyle name="說明文字 2" xfId="102"/>
    <cellStyle name="輔色1" xfId="149" builtinId="29" customBuiltin="1"/>
    <cellStyle name="輔色1 2" xfId="103"/>
    <cellStyle name="輔色2" xfId="153" builtinId="33" customBuiltin="1"/>
    <cellStyle name="輔色2 2" xfId="104"/>
    <cellStyle name="輔色3" xfId="157" builtinId="37" customBuiltin="1"/>
    <cellStyle name="輔色3 2" xfId="105"/>
    <cellStyle name="輔色4" xfId="161" builtinId="41" customBuiltin="1"/>
    <cellStyle name="輔色4 2" xfId="106"/>
    <cellStyle name="輔色5" xfId="165" builtinId="45" customBuiltin="1"/>
    <cellStyle name="輔色5 2" xfId="107"/>
    <cellStyle name="輔色6" xfId="169" builtinId="49" customBuiltin="1"/>
    <cellStyle name="輔色6 2" xfId="108"/>
    <cellStyle name="標題" xfId="133" builtinId="15" customBuiltin="1"/>
    <cellStyle name="標題 1" xfId="134" builtinId="16" customBuiltin="1"/>
    <cellStyle name="標題 1 2" xfId="110"/>
    <cellStyle name="標題 2" xfId="135" builtinId="17" customBuiltin="1"/>
    <cellStyle name="標題 2 2" xfId="111"/>
    <cellStyle name="標題 3" xfId="136" builtinId="18" customBuiltin="1"/>
    <cellStyle name="標題 3 2" xfId="112"/>
    <cellStyle name="標題 4" xfId="137" builtinId="19" customBuiltin="1"/>
    <cellStyle name="標題 4 2" xfId="113"/>
    <cellStyle name="標題 5" xfId="20"/>
    <cellStyle name="標題 6" xfId="109"/>
    <cellStyle name="輸入" xfId="141" builtinId="20" customBuiltin="1"/>
    <cellStyle name="輸入 2" xfId="114"/>
    <cellStyle name="輸出" xfId="142" builtinId="21" customBuiltin="1"/>
    <cellStyle name="輸出 2" xfId="115"/>
    <cellStyle name="檢查儲存格" xfId="145" builtinId="23" customBuiltin="1"/>
    <cellStyle name="檢查儲存格 2" xfId="116"/>
    <cellStyle name="壞" xfId="139" builtinId="27" customBuiltin="1"/>
    <cellStyle name="壞 2" xfId="117"/>
    <cellStyle name="警告文字" xfId="146" builtinId="11" customBuiltin="1"/>
    <cellStyle name="警告文字 2" xfId="1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6"/>
  <sheetViews>
    <sheetView tabSelected="1" view="pageBreakPreview" zoomScale="55" zoomScaleNormal="75" zoomScaleSheetLayoutView="55" workbookViewId="0">
      <selection activeCell="A4" sqref="A4:A5"/>
    </sheetView>
  </sheetViews>
  <sheetFormatPr defaultRowHeight="16.2" x14ac:dyDescent="0.3"/>
  <cols>
    <col min="1" max="1" width="15.88671875" style="1" customWidth="1"/>
    <col min="2" max="2" width="32" style="1" customWidth="1"/>
    <col min="3" max="3" width="20.6640625" style="1" customWidth="1"/>
    <col min="4" max="4" width="13.88671875" style="1" customWidth="1"/>
    <col min="5" max="5" width="16.21875" style="1" customWidth="1"/>
    <col min="6" max="6" width="11.44140625" style="1" customWidth="1"/>
    <col min="7" max="7" width="18.33203125" style="1" customWidth="1"/>
    <col min="8" max="9" width="11.33203125" style="1" customWidth="1"/>
    <col min="10" max="10" width="11.77734375" style="1" customWidth="1"/>
    <col min="11" max="249" width="8.88671875" style="1"/>
    <col min="250" max="250" width="15.88671875" style="1" customWidth="1"/>
    <col min="251" max="251" width="32" style="1" customWidth="1"/>
    <col min="252" max="252" width="20.6640625" style="1" customWidth="1"/>
    <col min="253" max="253" width="13.88671875" style="1" customWidth="1"/>
    <col min="254" max="254" width="16.21875" style="1" customWidth="1"/>
    <col min="255" max="255" width="11.44140625" style="1" customWidth="1"/>
    <col min="256" max="256" width="18.33203125" style="1" customWidth="1"/>
    <col min="257" max="258" width="11.33203125" style="1" customWidth="1"/>
    <col min="259" max="259" width="11.77734375" style="1" customWidth="1"/>
    <col min="260" max="505" width="8.88671875" style="1"/>
    <col min="506" max="506" width="15.88671875" style="1" customWidth="1"/>
    <col min="507" max="507" width="32" style="1" customWidth="1"/>
    <col min="508" max="508" width="20.6640625" style="1" customWidth="1"/>
    <col min="509" max="509" width="13.88671875" style="1" customWidth="1"/>
    <col min="510" max="510" width="16.21875" style="1" customWidth="1"/>
    <col min="511" max="511" width="11.44140625" style="1" customWidth="1"/>
    <col min="512" max="512" width="18.33203125" style="1" customWidth="1"/>
    <col min="513" max="514" width="11.33203125" style="1" customWidth="1"/>
    <col min="515" max="515" width="11.77734375" style="1" customWidth="1"/>
    <col min="516" max="761" width="8.88671875" style="1"/>
    <col min="762" max="762" width="15.88671875" style="1" customWidth="1"/>
    <col min="763" max="763" width="32" style="1" customWidth="1"/>
    <col min="764" max="764" width="20.6640625" style="1" customWidth="1"/>
    <col min="765" max="765" width="13.88671875" style="1" customWidth="1"/>
    <col min="766" max="766" width="16.21875" style="1" customWidth="1"/>
    <col min="767" max="767" width="11.44140625" style="1" customWidth="1"/>
    <col min="768" max="768" width="18.33203125" style="1" customWidth="1"/>
    <col min="769" max="770" width="11.33203125" style="1" customWidth="1"/>
    <col min="771" max="771" width="11.77734375" style="1" customWidth="1"/>
    <col min="772" max="1017" width="8.88671875" style="1"/>
    <col min="1018" max="1018" width="15.88671875" style="1" customWidth="1"/>
    <col min="1019" max="1019" width="32" style="1" customWidth="1"/>
    <col min="1020" max="1020" width="20.6640625" style="1" customWidth="1"/>
    <col min="1021" max="1021" width="13.88671875" style="1" customWidth="1"/>
    <col min="1022" max="1022" width="16.21875" style="1" customWidth="1"/>
    <col min="1023" max="1023" width="11.44140625" style="1" customWidth="1"/>
    <col min="1024" max="1024" width="18.33203125" style="1" customWidth="1"/>
    <col min="1025" max="1026" width="11.33203125" style="1" customWidth="1"/>
    <col min="1027" max="1027" width="11.77734375" style="1" customWidth="1"/>
    <col min="1028" max="1273" width="8.88671875" style="1"/>
    <col min="1274" max="1274" width="15.88671875" style="1" customWidth="1"/>
    <col min="1275" max="1275" width="32" style="1" customWidth="1"/>
    <col min="1276" max="1276" width="20.6640625" style="1" customWidth="1"/>
    <col min="1277" max="1277" width="13.88671875" style="1" customWidth="1"/>
    <col min="1278" max="1278" width="16.21875" style="1" customWidth="1"/>
    <col min="1279" max="1279" width="11.44140625" style="1" customWidth="1"/>
    <col min="1280" max="1280" width="18.33203125" style="1" customWidth="1"/>
    <col min="1281" max="1282" width="11.33203125" style="1" customWidth="1"/>
    <col min="1283" max="1283" width="11.77734375" style="1" customWidth="1"/>
    <col min="1284" max="1529" width="8.88671875" style="1"/>
    <col min="1530" max="1530" width="15.88671875" style="1" customWidth="1"/>
    <col min="1531" max="1531" width="32" style="1" customWidth="1"/>
    <col min="1532" max="1532" width="20.6640625" style="1" customWidth="1"/>
    <col min="1533" max="1533" width="13.88671875" style="1" customWidth="1"/>
    <col min="1534" max="1534" width="16.21875" style="1" customWidth="1"/>
    <col min="1535" max="1535" width="11.44140625" style="1" customWidth="1"/>
    <col min="1536" max="1536" width="18.33203125" style="1" customWidth="1"/>
    <col min="1537" max="1538" width="11.33203125" style="1" customWidth="1"/>
    <col min="1539" max="1539" width="11.77734375" style="1" customWidth="1"/>
    <col min="1540" max="1785" width="8.88671875" style="1"/>
    <col min="1786" max="1786" width="15.88671875" style="1" customWidth="1"/>
    <col min="1787" max="1787" width="32" style="1" customWidth="1"/>
    <col min="1788" max="1788" width="20.6640625" style="1" customWidth="1"/>
    <col min="1789" max="1789" width="13.88671875" style="1" customWidth="1"/>
    <col min="1790" max="1790" width="16.21875" style="1" customWidth="1"/>
    <col min="1791" max="1791" width="11.44140625" style="1" customWidth="1"/>
    <col min="1792" max="1792" width="18.33203125" style="1" customWidth="1"/>
    <col min="1793" max="1794" width="11.33203125" style="1" customWidth="1"/>
    <col min="1795" max="1795" width="11.77734375" style="1" customWidth="1"/>
    <col min="1796" max="2041" width="8.88671875" style="1"/>
    <col min="2042" max="2042" width="15.88671875" style="1" customWidth="1"/>
    <col min="2043" max="2043" width="32" style="1" customWidth="1"/>
    <col min="2044" max="2044" width="20.6640625" style="1" customWidth="1"/>
    <col min="2045" max="2045" width="13.88671875" style="1" customWidth="1"/>
    <col min="2046" max="2046" width="16.21875" style="1" customWidth="1"/>
    <col min="2047" max="2047" width="11.44140625" style="1" customWidth="1"/>
    <col min="2048" max="2048" width="18.33203125" style="1" customWidth="1"/>
    <col min="2049" max="2050" width="11.33203125" style="1" customWidth="1"/>
    <col min="2051" max="2051" width="11.77734375" style="1" customWidth="1"/>
    <col min="2052" max="2297" width="8.88671875" style="1"/>
    <col min="2298" max="2298" width="15.88671875" style="1" customWidth="1"/>
    <col min="2299" max="2299" width="32" style="1" customWidth="1"/>
    <col min="2300" max="2300" width="20.6640625" style="1" customWidth="1"/>
    <col min="2301" max="2301" width="13.88671875" style="1" customWidth="1"/>
    <col min="2302" max="2302" width="16.21875" style="1" customWidth="1"/>
    <col min="2303" max="2303" width="11.44140625" style="1" customWidth="1"/>
    <col min="2304" max="2304" width="18.33203125" style="1" customWidth="1"/>
    <col min="2305" max="2306" width="11.33203125" style="1" customWidth="1"/>
    <col min="2307" max="2307" width="11.77734375" style="1" customWidth="1"/>
    <col min="2308" max="2553" width="8.88671875" style="1"/>
    <col min="2554" max="2554" width="15.88671875" style="1" customWidth="1"/>
    <col min="2555" max="2555" width="32" style="1" customWidth="1"/>
    <col min="2556" max="2556" width="20.6640625" style="1" customWidth="1"/>
    <col min="2557" max="2557" width="13.88671875" style="1" customWidth="1"/>
    <col min="2558" max="2558" width="16.21875" style="1" customWidth="1"/>
    <col min="2559" max="2559" width="11.44140625" style="1" customWidth="1"/>
    <col min="2560" max="2560" width="18.33203125" style="1" customWidth="1"/>
    <col min="2561" max="2562" width="11.33203125" style="1" customWidth="1"/>
    <col min="2563" max="2563" width="11.77734375" style="1" customWidth="1"/>
    <col min="2564" max="2809" width="8.88671875" style="1"/>
    <col min="2810" max="2810" width="15.88671875" style="1" customWidth="1"/>
    <col min="2811" max="2811" width="32" style="1" customWidth="1"/>
    <col min="2812" max="2812" width="20.6640625" style="1" customWidth="1"/>
    <col min="2813" max="2813" width="13.88671875" style="1" customWidth="1"/>
    <col min="2814" max="2814" width="16.21875" style="1" customWidth="1"/>
    <col min="2815" max="2815" width="11.44140625" style="1" customWidth="1"/>
    <col min="2816" max="2816" width="18.33203125" style="1" customWidth="1"/>
    <col min="2817" max="2818" width="11.33203125" style="1" customWidth="1"/>
    <col min="2819" max="2819" width="11.77734375" style="1" customWidth="1"/>
    <col min="2820" max="3065" width="8.88671875" style="1"/>
    <col min="3066" max="3066" width="15.88671875" style="1" customWidth="1"/>
    <col min="3067" max="3067" width="32" style="1" customWidth="1"/>
    <col min="3068" max="3068" width="20.6640625" style="1" customWidth="1"/>
    <col min="3069" max="3069" width="13.88671875" style="1" customWidth="1"/>
    <col min="3070" max="3070" width="16.21875" style="1" customWidth="1"/>
    <col min="3071" max="3071" width="11.44140625" style="1" customWidth="1"/>
    <col min="3072" max="3072" width="18.33203125" style="1" customWidth="1"/>
    <col min="3073" max="3074" width="11.33203125" style="1" customWidth="1"/>
    <col min="3075" max="3075" width="11.77734375" style="1" customWidth="1"/>
    <col min="3076" max="3321" width="8.88671875" style="1"/>
    <col min="3322" max="3322" width="15.88671875" style="1" customWidth="1"/>
    <col min="3323" max="3323" width="32" style="1" customWidth="1"/>
    <col min="3324" max="3324" width="20.6640625" style="1" customWidth="1"/>
    <col min="3325" max="3325" width="13.88671875" style="1" customWidth="1"/>
    <col min="3326" max="3326" width="16.21875" style="1" customWidth="1"/>
    <col min="3327" max="3327" width="11.44140625" style="1" customWidth="1"/>
    <col min="3328" max="3328" width="18.33203125" style="1" customWidth="1"/>
    <col min="3329" max="3330" width="11.33203125" style="1" customWidth="1"/>
    <col min="3331" max="3331" width="11.77734375" style="1" customWidth="1"/>
    <col min="3332" max="3577" width="8.88671875" style="1"/>
    <col min="3578" max="3578" width="15.88671875" style="1" customWidth="1"/>
    <col min="3579" max="3579" width="32" style="1" customWidth="1"/>
    <col min="3580" max="3580" width="20.6640625" style="1" customWidth="1"/>
    <col min="3581" max="3581" width="13.88671875" style="1" customWidth="1"/>
    <col min="3582" max="3582" width="16.21875" style="1" customWidth="1"/>
    <col min="3583" max="3583" width="11.44140625" style="1" customWidth="1"/>
    <col min="3584" max="3584" width="18.33203125" style="1" customWidth="1"/>
    <col min="3585" max="3586" width="11.33203125" style="1" customWidth="1"/>
    <col min="3587" max="3587" width="11.77734375" style="1" customWidth="1"/>
    <col min="3588" max="3833" width="8.88671875" style="1"/>
    <col min="3834" max="3834" width="15.88671875" style="1" customWidth="1"/>
    <col min="3835" max="3835" width="32" style="1" customWidth="1"/>
    <col min="3836" max="3836" width="20.6640625" style="1" customWidth="1"/>
    <col min="3837" max="3837" width="13.88671875" style="1" customWidth="1"/>
    <col min="3838" max="3838" width="16.21875" style="1" customWidth="1"/>
    <col min="3839" max="3839" width="11.44140625" style="1" customWidth="1"/>
    <col min="3840" max="3840" width="18.33203125" style="1" customWidth="1"/>
    <col min="3841" max="3842" width="11.33203125" style="1" customWidth="1"/>
    <col min="3843" max="3843" width="11.77734375" style="1" customWidth="1"/>
    <col min="3844" max="4089" width="8.88671875" style="1"/>
    <col min="4090" max="4090" width="15.88671875" style="1" customWidth="1"/>
    <col min="4091" max="4091" width="32" style="1" customWidth="1"/>
    <col min="4092" max="4092" width="20.6640625" style="1" customWidth="1"/>
    <col min="4093" max="4093" width="13.88671875" style="1" customWidth="1"/>
    <col min="4094" max="4094" width="16.21875" style="1" customWidth="1"/>
    <col min="4095" max="4095" width="11.44140625" style="1" customWidth="1"/>
    <col min="4096" max="4096" width="18.33203125" style="1" customWidth="1"/>
    <col min="4097" max="4098" width="11.33203125" style="1" customWidth="1"/>
    <col min="4099" max="4099" width="11.77734375" style="1" customWidth="1"/>
    <col min="4100" max="4345" width="8.88671875" style="1"/>
    <col min="4346" max="4346" width="15.88671875" style="1" customWidth="1"/>
    <col min="4347" max="4347" width="32" style="1" customWidth="1"/>
    <col min="4348" max="4348" width="20.6640625" style="1" customWidth="1"/>
    <col min="4349" max="4349" width="13.88671875" style="1" customWidth="1"/>
    <col min="4350" max="4350" width="16.21875" style="1" customWidth="1"/>
    <col min="4351" max="4351" width="11.44140625" style="1" customWidth="1"/>
    <col min="4352" max="4352" width="18.33203125" style="1" customWidth="1"/>
    <col min="4353" max="4354" width="11.33203125" style="1" customWidth="1"/>
    <col min="4355" max="4355" width="11.77734375" style="1" customWidth="1"/>
    <col min="4356" max="4601" width="8.88671875" style="1"/>
    <col min="4602" max="4602" width="15.88671875" style="1" customWidth="1"/>
    <col min="4603" max="4603" width="32" style="1" customWidth="1"/>
    <col min="4604" max="4604" width="20.6640625" style="1" customWidth="1"/>
    <col min="4605" max="4605" width="13.88671875" style="1" customWidth="1"/>
    <col min="4606" max="4606" width="16.21875" style="1" customWidth="1"/>
    <col min="4607" max="4607" width="11.44140625" style="1" customWidth="1"/>
    <col min="4608" max="4608" width="18.33203125" style="1" customWidth="1"/>
    <col min="4609" max="4610" width="11.33203125" style="1" customWidth="1"/>
    <col min="4611" max="4611" width="11.77734375" style="1" customWidth="1"/>
    <col min="4612" max="4857" width="8.88671875" style="1"/>
    <col min="4858" max="4858" width="15.88671875" style="1" customWidth="1"/>
    <col min="4859" max="4859" width="32" style="1" customWidth="1"/>
    <col min="4860" max="4860" width="20.6640625" style="1" customWidth="1"/>
    <col min="4861" max="4861" width="13.88671875" style="1" customWidth="1"/>
    <col min="4862" max="4862" width="16.21875" style="1" customWidth="1"/>
    <col min="4863" max="4863" width="11.44140625" style="1" customWidth="1"/>
    <col min="4864" max="4864" width="18.33203125" style="1" customWidth="1"/>
    <col min="4865" max="4866" width="11.33203125" style="1" customWidth="1"/>
    <col min="4867" max="4867" width="11.77734375" style="1" customWidth="1"/>
    <col min="4868" max="5113" width="8.88671875" style="1"/>
    <col min="5114" max="5114" width="15.88671875" style="1" customWidth="1"/>
    <col min="5115" max="5115" width="32" style="1" customWidth="1"/>
    <col min="5116" max="5116" width="20.6640625" style="1" customWidth="1"/>
    <col min="5117" max="5117" width="13.88671875" style="1" customWidth="1"/>
    <col min="5118" max="5118" width="16.21875" style="1" customWidth="1"/>
    <col min="5119" max="5119" width="11.44140625" style="1" customWidth="1"/>
    <col min="5120" max="5120" width="18.33203125" style="1" customWidth="1"/>
    <col min="5121" max="5122" width="11.33203125" style="1" customWidth="1"/>
    <col min="5123" max="5123" width="11.77734375" style="1" customWidth="1"/>
    <col min="5124" max="5369" width="8.88671875" style="1"/>
    <col min="5370" max="5370" width="15.88671875" style="1" customWidth="1"/>
    <col min="5371" max="5371" width="32" style="1" customWidth="1"/>
    <col min="5372" max="5372" width="20.6640625" style="1" customWidth="1"/>
    <col min="5373" max="5373" width="13.88671875" style="1" customWidth="1"/>
    <col min="5374" max="5374" width="16.21875" style="1" customWidth="1"/>
    <col min="5375" max="5375" width="11.44140625" style="1" customWidth="1"/>
    <col min="5376" max="5376" width="18.33203125" style="1" customWidth="1"/>
    <col min="5377" max="5378" width="11.33203125" style="1" customWidth="1"/>
    <col min="5379" max="5379" width="11.77734375" style="1" customWidth="1"/>
    <col min="5380" max="5625" width="8.88671875" style="1"/>
    <col min="5626" max="5626" width="15.88671875" style="1" customWidth="1"/>
    <col min="5627" max="5627" width="32" style="1" customWidth="1"/>
    <col min="5628" max="5628" width="20.6640625" style="1" customWidth="1"/>
    <col min="5629" max="5629" width="13.88671875" style="1" customWidth="1"/>
    <col min="5630" max="5630" width="16.21875" style="1" customWidth="1"/>
    <col min="5631" max="5631" width="11.44140625" style="1" customWidth="1"/>
    <col min="5632" max="5632" width="18.33203125" style="1" customWidth="1"/>
    <col min="5633" max="5634" width="11.33203125" style="1" customWidth="1"/>
    <col min="5635" max="5635" width="11.77734375" style="1" customWidth="1"/>
    <col min="5636" max="5881" width="8.88671875" style="1"/>
    <col min="5882" max="5882" width="15.88671875" style="1" customWidth="1"/>
    <col min="5883" max="5883" width="32" style="1" customWidth="1"/>
    <col min="5884" max="5884" width="20.6640625" style="1" customWidth="1"/>
    <col min="5885" max="5885" width="13.88671875" style="1" customWidth="1"/>
    <col min="5886" max="5886" width="16.21875" style="1" customWidth="1"/>
    <col min="5887" max="5887" width="11.44140625" style="1" customWidth="1"/>
    <col min="5888" max="5888" width="18.33203125" style="1" customWidth="1"/>
    <col min="5889" max="5890" width="11.33203125" style="1" customWidth="1"/>
    <col min="5891" max="5891" width="11.77734375" style="1" customWidth="1"/>
    <col min="5892" max="6137" width="8.88671875" style="1"/>
    <col min="6138" max="6138" width="15.88671875" style="1" customWidth="1"/>
    <col min="6139" max="6139" width="32" style="1" customWidth="1"/>
    <col min="6140" max="6140" width="20.6640625" style="1" customWidth="1"/>
    <col min="6141" max="6141" width="13.88671875" style="1" customWidth="1"/>
    <col min="6142" max="6142" width="16.21875" style="1" customWidth="1"/>
    <col min="6143" max="6143" width="11.44140625" style="1" customWidth="1"/>
    <col min="6144" max="6144" width="18.33203125" style="1" customWidth="1"/>
    <col min="6145" max="6146" width="11.33203125" style="1" customWidth="1"/>
    <col min="6147" max="6147" width="11.77734375" style="1" customWidth="1"/>
    <col min="6148" max="6393" width="8.88671875" style="1"/>
    <col min="6394" max="6394" width="15.88671875" style="1" customWidth="1"/>
    <col min="6395" max="6395" width="32" style="1" customWidth="1"/>
    <col min="6396" max="6396" width="20.6640625" style="1" customWidth="1"/>
    <col min="6397" max="6397" width="13.88671875" style="1" customWidth="1"/>
    <col min="6398" max="6398" width="16.21875" style="1" customWidth="1"/>
    <col min="6399" max="6399" width="11.44140625" style="1" customWidth="1"/>
    <col min="6400" max="6400" width="18.33203125" style="1" customWidth="1"/>
    <col min="6401" max="6402" width="11.33203125" style="1" customWidth="1"/>
    <col min="6403" max="6403" width="11.77734375" style="1" customWidth="1"/>
    <col min="6404" max="6649" width="8.88671875" style="1"/>
    <col min="6650" max="6650" width="15.88671875" style="1" customWidth="1"/>
    <col min="6651" max="6651" width="32" style="1" customWidth="1"/>
    <col min="6652" max="6652" width="20.6640625" style="1" customWidth="1"/>
    <col min="6653" max="6653" width="13.88671875" style="1" customWidth="1"/>
    <col min="6654" max="6654" width="16.21875" style="1" customWidth="1"/>
    <col min="6655" max="6655" width="11.44140625" style="1" customWidth="1"/>
    <col min="6656" max="6656" width="18.33203125" style="1" customWidth="1"/>
    <col min="6657" max="6658" width="11.33203125" style="1" customWidth="1"/>
    <col min="6659" max="6659" width="11.77734375" style="1" customWidth="1"/>
    <col min="6660" max="6905" width="8.88671875" style="1"/>
    <col min="6906" max="6906" width="15.88671875" style="1" customWidth="1"/>
    <col min="6907" max="6907" width="32" style="1" customWidth="1"/>
    <col min="6908" max="6908" width="20.6640625" style="1" customWidth="1"/>
    <col min="6909" max="6909" width="13.88671875" style="1" customWidth="1"/>
    <col min="6910" max="6910" width="16.21875" style="1" customWidth="1"/>
    <col min="6911" max="6911" width="11.44140625" style="1" customWidth="1"/>
    <col min="6912" max="6912" width="18.33203125" style="1" customWidth="1"/>
    <col min="6913" max="6914" width="11.33203125" style="1" customWidth="1"/>
    <col min="6915" max="6915" width="11.77734375" style="1" customWidth="1"/>
    <col min="6916" max="7161" width="8.88671875" style="1"/>
    <col min="7162" max="7162" width="15.88671875" style="1" customWidth="1"/>
    <col min="7163" max="7163" width="32" style="1" customWidth="1"/>
    <col min="7164" max="7164" width="20.6640625" style="1" customWidth="1"/>
    <col min="7165" max="7165" width="13.88671875" style="1" customWidth="1"/>
    <col min="7166" max="7166" width="16.21875" style="1" customWidth="1"/>
    <col min="7167" max="7167" width="11.44140625" style="1" customWidth="1"/>
    <col min="7168" max="7168" width="18.33203125" style="1" customWidth="1"/>
    <col min="7169" max="7170" width="11.33203125" style="1" customWidth="1"/>
    <col min="7171" max="7171" width="11.77734375" style="1" customWidth="1"/>
    <col min="7172" max="7417" width="8.88671875" style="1"/>
    <col min="7418" max="7418" width="15.88671875" style="1" customWidth="1"/>
    <col min="7419" max="7419" width="32" style="1" customWidth="1"/>
    <col min="7420" max="7420" width="20.6640625" style="1" customWidth="1"/>
    <col min="7421" max="7421" width="13.88671875" style="1" customWidth="1"/>
    <col min="7422" max="7422" width="16.21875" style="1" customWidth="1"/>
    <col min="7423" max="7423" width="11.44140625" style="1" customWidth="1"/>
    <col min="7424" max="7424" width="18.33203125" style="1" customWidth="1"/>
    <col min="7425" max="7426" width="11.33203125" style="1" customWidth="1"/>
    <col min="7427" max="7427" width="11.77734375" style="1" customWidth="1"/>
    <col min="7428" max="7673" width="8.88671875" style="1"/>
    <col min="7674" max="7674" width="15.88671875" style="1" customWidth="1"/>
    <col min="7675" max="7675" width="32" style="1" customWidth="1"/>
    <col min="7676" max="7676" width="20.6640625" style="1" customWidth="1"/>
    <col min="7677" max="7677" width="13.88671875" style="1" customWidth="1"/>
    <col min="7678" max="7678" width="16.21875" style="1" customWidth="1"/>
    <col min="7679" max="7679" width="11.44140625" style="1" customWidth="1"/>
    <col min="7680" max="7680" width="18.33203125" style="1" customWidth="1"/>
    <col min="7681" max="7682" width="11.33203125" style="1" customWidth="1"/>
    <col min="7683" max="7683" width="11.77734375" style="1" customWidth="1"/>
    <col min="7684" max="7929" width="8.88671875" style="1"/>
    <col min="7930" max="7930" width="15.88671875" style="1" customWidth="1"/>
    <col min="7931" max="7931" width="32" style="1" customWidth="1"/>
    <col min="7932" max="7932" width="20.6640625" style="1" customWidth="1"/>
    <col min="7933" max="7933" width="13.88671875" style="1" customWidth="1"/>
    <col min="7934" max="7934" width="16.21875" style="1" customWidth="1"/>
    <col min="7935" max="7935" width="11.44140625" style="1" customWidth="1"/>
    <col min="7936" max="7936" width="18.33203125" style="1" customWidth="1"/>
    <col min="7937" max="7938" width="11.33203125" style="1" customWidth="1"/>
    <col min="7939" max="7939" width="11.77734375" style="1" customWidth="1"/>
    <col min="7940" max="8185" width="8.88671875" style="1"/>
    <col min="8186" max="8186" width="15.88671875" style="1" customWidth="1"/>
    <col min="8187" max="8187" width="32" style="1" customWidth="1"/>
    <col min="8188" max="8188" width="20.6640625" style="1" customWidth="1"/>
    <col min="8189" max="8189" width="13.88671875" style="1" customWidth="1"/>
    <col min="8190" max="8190" width="16.21875" style="1" customWidth="1"/>
    <col min="8191" max="8191" width="11.44140625" style="1" customWidth="1"/>
    <col min="8192" max="8192" width="18.33203125" style="1" customWidth="1"/>
    <col min="8193" max="8194" width="11.33203125" style="1" customWidth="1"/>
    <col min="8195" max="8195" width="11.77734375" style="1" customWidth="1"/>
    <col min="8196" max="8441" width="8.88671875" style="1"/>
    <col min="8442" max="8442" width="15.88671875" style="1" customWidth="1"/>
    <col min="8443" max="8443" width="32" style="1" customWidth="1"/>
    <col min="8444" max="8444" width="20.6640625" style="1" customWidth="1"/>
    <col min="8445" max="8445" width="13.88671875" style="1" customWidth="1"/>
    <col min="8446" max="8446" width="16.21875" style="1" customWidth="1"/>
    <col min="8447" max="8447" width="11.44140625" style="1" customWidth="1"/>
    <col min="8448" max="8448" width="18.33203125" style="1" customWidth="1"/>
    <col min="8449" max="8450" width="11.33203125" style="1" customWidth="1"/>
    <col min="8451" max="8451" width="11.77734375" style="1" customWidth="1"/>
    <col min="8452" max="8697" width="8.88671875" style="1"/>
    <col min="8698" max="8698" width="15.88671875" style="1" customWidth="1"/>
    <col min="8699" max="8699" width="32" style="1" customWidth="1"/>
    <col min="8700" max="8700" width="20.6640625" style="1" customWidth="1"/>
    <col min="8701" max="8701" width="13.88671875" style="1" customWidth="1"/>
    <col min="8702" max="8702" width="16.21875" style="1" customWidth="1"/>
    <col min="8703" max="8703" width="11.44140625" style="1" customWidth="1"/>
    <col min="8704" max="8704" width="18.33203125" style="1" customWidth="1"/>
    <col min="8705" max="8706" width="11.33203125" style="1" customWidth="1"/>
    <col min="8707" max="8707" width="11.77734375" style="1" customWidth="1"/>
    <col min="8708" max="8953" width="8.88671875" style="1"/>
    <col min="8954" max="8954" width="15.88671875" style="1" customWidth="1"/>
    <col min="8955" max="8955" width="32" style="1" customWidth="1"/>
    <col min="8956" max="8956" width="20.6640625" style="1" customWidth="1"/>
    <col min="8957" max="8957" width="13.88671875" style="1" customWidth="1"/>
    <col min="8958" max="8958" width="16.21875" style="1" customWidth="1"/>
    <col min="8959" max="8959" width="11.44140625" style="1" customWidth="1"/>
    <col min="8960" max="8960" width="18.33203125" style="1" customWidth="1"/>
    <col min="8961" max="8962" width="11.33203125" style="1" customWidth="1"/>
    <col min="8963" max="8963" width="11.77734375" style="1" customWidth="1"/>
    <col min="8964" max="9209" width="8.88671875" style="1"/>
    <col min="9210" max="9210" width="15.88671875" style="1" customWidth="1"/>
    <col min="9211" max="9211" width="32" style="1" customWidth="1"/>
    <col min="9212" max="9212" width="20.6640625" style="1" customWidth="1"/>
    <col min="9213" max="9213" width="13.88671875" style="1" customWidth="1"/>
    <col min="9214" max="9214" width="16.21875" style="1" customWidth="1"/>
    <col min="9215" max="9215" width="11.44140625" style="1" customWidth="1"/>
    <col min="9216" max="9216" width="18.33203125" style="1" customWidth="1"/>
    <col min="9217" max="9218" width="11.33203125" style="1" customWidth="1"/>
    <col min="9219" max="9219" width="11.77734375" style="1" customWidth="1"/>
    <col min="9220" max="9465" width="8.88671875" style="1"/>
    <col min="9466" max="9466" width="15.88671875" style="1" customWidth="1"/>
    <col min="9467" max="9467" width="32" style="1" customWidth="1"/>
    <col min="9468" max="9468" width="20.6640625" style="1" customWidth="1"/>
    <col min="9469" max="9469" width="13.88671875" style="1" customWidth="1"/>
    <col min="9470" max="9470" width="16.21875" style="1" customWidth="1"/>
    <col min="9471" max="9471" width="11.44140625" style="1" customWidth="1"/>
    <col min="9472" max="9472" width="18.33203125" style="1" customWidth="1"/>
    <col min="9473" max="9474" width="11.33203125" style="1" customWidth="1"/>
    <col min="9475" max="9475" width="11.77734375" style="1" customWidth="1"/>
    <col min="9476" max="9721" width="8.88671875" style="1"/>
    <col min="9722" max="9722" width="15.88671875" style="1" customWidth="1"/>
    <col min="9723" max="9723" width="32" style="1" customWidth="1"/>
    <col min="9724" max="9724" width="20.6640625" style="1" customWidth="1"/>
    <col min="9725" max="9725" width="13.88671875" style="1" customWidth="1"/>
    <col min="9726" max="9726" width="16.21875" style="1" customWidth="1"/>
    <col min="9727" max="9727" width="11.44140625" style="1" customWidth="1"/>
    <col min="9728" max="9728" width="18.33203125" style="1" customWidth="1"/>
    <col min="9729" max="9730" width="11.33203125" style="1" customWidth="1"/>
    <col min="9731" max="9731" width="11.77734375" style="1" customWidth="1"/>
    <col min="9732" max="9977" width="8.88671875" style="1"/>
    <col min="9978" max="9978" width="15.88671875" style="1" customWidth="1"/>
    <col min="9979" max="9979" width="32" style="1" customWidth="1"/>
    <col min="9980" max="9980" width="20.6640625" style="1" customWidth="1"/>
    <col min="9981" max="9981" width="13.88671875" style="1" customWidth="1"/>
    <col min="9982" max="9982" width="16.21875" style="1" customWidth="1"/>
    <col min="9983" max="9983" width="11.44140625" style="1" customWidth="1"/>
    <col min="9984" max="9984" width="18.33203125" style="1" customWidth="1"/>
    <col min="9985" max="9986" width="11.33203125" style="1" customWidth="1"/>
    <col min="9987" max="9987" width="11.77734375" style="1" customWidth="1"/>
    <col min="9988" max="10233" width="8.88671875" style="1"/>
    <col min="10234" max="10234" width="15.88671875" style="1" customWidth="1"/>
    <col min="10235" max="10235" width="32" style="1" customWidth="1"/>
    <col min="10236" max="10236" width="20.6640625" style="1" customWidth="1"/>
    <col min="10237" max="10237" width="13.88671875" style="1" customWidth="1"/>
    <col min="10238" max="10238" width="16.21875" style="1" customWidth="1"/>
    <col min="10239" max="10239" width="11.44140625" style="1" customWidth="1"/>
    <col min="10240" max="10240" width="18.33203125" style="1" customWidth="1"/>
    <col min="10241" max="10242" width="11.33203125" style="1" customWidth="1"/>
    <col min="10243" max="10243" width="11.77734375" style="1" customWidth="1"/>
    <col min="10244" max="10489" width="8.88671875" style="1"/>
    <col min="10490" max="10490" width="15.88671875" style="1" customWidth="1"/>
    <col min="10491" max="10491" width="32" style="1" customWidth="1"/>
    <col min="10492" max="10492" width="20.6640625" style="1" customWidth="1"/>
    <col min="10493" max="10493" width="13.88671875" style="1" customWidth="1"/>
    <col min="10494" max="10494" width="16.21875" style="1" customWidth="1"/>
    <col min="10495" max="10495" width="11.44140625" style="1" customWidth="1"/>
    <col min="10496" max="10496" width="18.33203125" style="1" customWidth="1"/>
    <col min="10497" max="10498" width="11.33203125" style="1" customWidth="1"/>
    <col min="10499" max="10499" width="11.77734375" style="1" customWidth="1"/>
    <col min="10500" max="10745" width="8.88671875" style="1"/>
    <col min="10746" max="10746" width="15.88671875" style="1" customWidth="1"/>
    <col min="10747" max="10747" width="32" style="1" customWidth="1"/>
    <col min="10748" max="10748" width="20.6640625" style="1" customWidth="1"/>
    <col min="10749" max="10749" width="13.88671875" style="1" customWidth="1"/>
    <col min="10750" max="10750" width="16.21875" style="1" customWidth="1"/>
    <col min="10751" max="10751" width="11.44140625" style="1" customWidth="1"/>
    <col min="10752" max="10752" width="18.33203125" style="1" customWidth="1"/>
    <col min="10753" max="10754" width="11.33203125" style="1" customWidth="1"/>
    <col min="10755" max="10755" width="11.77734375" style="1" customWidth="1"/>
    <col min="10756" max="11001" width="8.88671875" style="1"/>
    <col min="11002" max="11002" width="15.88671875" style="1" customWidth="1"/>
    <col min="11003" max="11003" width="32" style="1" customWidth="1"/>
    <col min="11004" max="11004" width="20.6640625" style="1" customWidth="1"/>
    <col min="11005" max="11005" width="13.88671875" style="1" customWidth="1"/>
    <col min="11006" max="11006" width="16.21875" style="1" customWidth="1"/>
    <col min="11007" max="11007" width="11.44140625" style="1" customWidth="1"/>
    <col min="11008" max="11008" width="18.33203125" style="1" customWidth="1"/>
    <col min="11009" max="11010" width="11.33203125" style="1" customWidth="1"/>
    <col min="11011" max="11011" width="11.77734375" style="1" customWidth="1"/>
    <col min="11012" max="11257" width="8.88671875" style="1"/>
    <col min="11258" max="11258" width="15.88671875" style="1" customWidth="1"/>
    <col min="11259" max="11259" width="32" style="1" customWidth="1"/>
    <col min="11260" max="11260" width="20.6640625" style="1" customWidth="1"/>
    <col min="11261" max="11261" width="13.88671875" style="1" customWidth="1"/>
    <col min="11262" max="11262" width="16.21875" style="1" customWidth="1"/>
    <col min="11263" max="11263" width="11.44140625" style="1" customWidth="1"/>
    <col min="11264" max="11264" width="18.33203125" style="1" customWidth="1"/>
    <col min="11265" max="11266" width="11.33203125" style="1" customWidth="1"/>
    <col min="11267" max="11267" width="11.77734375" style="1" customWidth="1"/>
    <col min="11268" max="11513" width="8.88671875" style="1"/>
    <col min="11514" max="11514" width="15.88671875" style="1" customWidth="1"/>
    <col min="11515" max="11515" width="32" style="1" customWidth="1"/>
    <col min="11516" max="11516" width="20.6640625" style="1" customWidth="1"/>
    <col min="11517" max="11517" width="13.88671875" style="1" customWidth="1"/>
    <col min="11518" max="11518" width="16.21875" style="1" customWidth="1"/>
    <col min="11519" max="11519" width="11.44140625" style="1" customWidth="1"/>
    <col min="11520" max="11520" width="18.33203125" style="1" customWidth="1"/>
    <col min="11521" max="11522" width="11.33203125" style="1" customWidth="1"/>
    <col min="11523" max="11523" width="11.77734375" style="1" customWidth="1"/>
    <col min="11524" max="11769" width="8.88671875" style="1"/>
    <col min="11770" max="11770" width="15.88671875" style="1" customWidth="1"/>
    <col min="11771" max="11771" width="32" style="1" customWidth="1"/>
    <col min="11772" max="11772" width="20.6640625" style="1" customWidth="1"/>
    <col min="11773" max="11773" width="13.88671875" style="1" customWidth="1"/>
    <col min="11774" max="11774" width="16.21875" style="1" customWidth="1"/>
    <col min="11775" max="11775" width="11.44140625" style="1" customWidth="1"/>
    <col min="11776" max="11776" width="18.33203125" style="1" customWidth="1"/>
    <col min="11777" max="11778" width="11.33203125" style="1" customWidth="1"/>
    <col min="11779" max="11779" width="11.77734375" style="1" customWidth="1"/>
    <col min="11780" max="12025" width="8.88671875" style="1"/>
    <col min="12026" max="12026" width="15.88671875" style="1" customWidth="1"/>
    <col min="12027" max="12027" width="32" style="1" customWidth="1"/>
    <col min="12028" max="12028" width="20.6640625" style="1" customWidth="1"/>
    <col min="12029" max="12029" width="13.88671875" style="1" customWidth="1"/>
    <col min="12030" max="12030" width="16.21875" style="1" customWidth="1"/>
    <col min="12031" max="12031" width="11.44140625" style="1" customWidth="1"/>
    <col min="12032" max="12032" width="18.33203125" style="1" customWidth="1"/>
    <col min="12033" max="12034" width="11.33203125" style="1" customWidth="1"/>
    <col min="12035" max="12035" width="11.77734375" style="1" customWidth="1"/>
    <col min="12036" max="12281" width="8.88671875" style="1"/>
    <col min="12282" max="12282" width="15.88671875" style="1" customWidth="1"/>
    <col min="12283" max="12283" width="32" style="1" customWidth="1"/>
    <col min="12284" max="12284" width="20.6640625" style="1" customWidth="1"/>
    <col min="12285" max="12285" width="13.88671875" style="1" customWidth="1"/>
    <col min="12286" max="12286" width="16.21875" style="1" customWidth="1"/>
    <col min="12287" max="12287" width="11.44140625" style="1" customWidth="1"/>
    <col min="12288" max="12288" width="18.33203125" style="1" customWidth="1"/>
    <col min="12289" max="12290" width="11.33203125" style="1" customWidth="1"/>
    <col min="12291" max="12291" width="11.77734375" style="1" customWidth="1"/>
    <col min="12292" max="12537" width="8.88671875" style="1"/>
    <col min="12538" max="12538" width="15.88671875" style="1" customWidth="1"/>
    <col min="12539" max="12539" width="32" style="1" customWidth="1"/>
    <col min="12540" max="12540" width="20.6640625" style="1" customWidth="1"/>
    <col min="12541" max="12541" width="13.88671875" style="1" customWidth="1"/>
    <col min="12542" max="12542" width="16.21875" style="1" customWidth="1"/>
    <col min="12543" max="12543" width="11.44140625" style="1" customWidth="1"/>
    <col min="12544" max="12544" width="18.33203125" style="1" customWidth="1"/>
    <col min="12545" max="12546" width="11.33203125" style="1" customWidth="1"/>
    <col min="12547" max="12547" width="11.77734375" style="1" customWidth="1"/>
    <col min="12548" max="12793" width="8.88671875" style="1"/>
    <col min="12794" max="12794" width="15.88671875" style="1" customWidth="1"/>
    <col min="12795" max="12795" width="32" style="1" customWidth="1"/>
    <col min="12796" max="12796" width="20.6640625" style="1" customWidth="1"/>
    <col min="12797" max="12797" width="13.88671875" style="1" customWidth="1"/>
    <col min="12798" max="12798" width="16.21875" style="1" customWidth="1"/>
    <col min="12799" max="12799" width="11.44140625" style="1" customWidth="1"/>
    <col min="12800" max="12800" width="18.33203125" style="1" customWidth="1"/>
    <col min="12801" max="12802" width="11.33203125" style="1" customWidth="1"/>
    <col min="12803" max="12803" width="11.77734375" style="1" customWidth="1"/>
    <col min="12804" max="13049" width="8.88671875" style="1"/>
    <col min="13050" max="13050" width="15.88671875" style="1" customWidth="1"/>
    <col min="13051" max="13051" width="32" style="1" customWidth="1"/>
    <col min="13052" max="13052" width="20.6640625" style="1" customWidth="1"/>
    <col min="13053" max="13053" width="13.88671875" style="1" customWidth="1"/>
    <col min="13054" max="13054" width="16.21875" style="1" customWidth="1"/>
    <col min="13055" max="13055" width="11.44140625" style="1" customWidth="1"/>
    <col min="13056" max="13056" width="18.33203125" style="1" customWidth="1"/>
    <col min="13057" max="13058" width="11.33203125" style="1" customWidth="1"/>
    <col min="13059" max="13059" width="11.77734375" style="1" customWidth="1"/>
    <col min="13060" max="13305" width="8.88671875" style="1"/>
    <col min="13306" max="13306" width="15.88671875" style="1" customWidth="1"/>
    <col min="13307" max="13307" width="32" style="1" customWidth="1"/>
    <col min="13308" max="13308" width="20.6640625" style="1" customWidth="1"/>
    <col min="13309" max="13309" width="13.88671875" style="1" customWidth="1"/>
    <col min="13310" max="13310" width="16.21875" style="1" customWidth="1"/>
    <col min="13311" max="13311" width="11.44140625" style="1" customWidth="1"/>
    <col min="13312" max="13312" width="18.33203125" style="1" customWidth="1"/>
    <col min="13313" max="13314" width="11.33203125" style="1" customWidth="1"/>
    <col min="13315" max="13315" width="11.77734375" style="1" customWidth="1"/>
    <col min="13316" max="13561" width="8.88671875" style="1"/>
    <col min="13562" max="13562" width="15.88671875" style="1" customWidth="1"/>
    <col min="13563" max="13563" width="32" style="1" customWidth="1"/>
    <col min="13564" max="13564" width="20.6640625" style="1" customWidth="1"/>
    <col min="13565" max="13565" width="13.88671875" style="1" customWidth="1"/>
    <col min="13566" max="13566" width="16.21875" style="1" customWidth="1"/>
    <col min="13567" max="13567" width="11.44140625" style="1" customWidth="1"/>
    <col min="13568" max="13568" width="18.33203125" style="1" customWidth="1"/>
    <col min="13569" max="13570" width="11.33203125" style="1" customWidth="1"/>
    <col min="13571" max="13571" width="11.77734375" style="1" customWidth="1"/>
    <col min="13572" max="13817" width="8.88671875" style="1"/>
    <col min="13818" max="13818" width="15.88671875" style="1" customWidth="1"/>
    <col min="13819" max="13819" width="32" style="1" customWidth="1"/>
    <col min="13820" max="13820" width="20.6640625" style="1" customWidth="1"/>
    <col min="13821" max="13821" width="13.88671875" style="1" customWidth="1"/>
    <col min="13822" max="13822" width="16.21875" style="1" customWidth="1"/>
    <col min="13823" max="13823" width="11.44140625" style="1" customWidth="1"/>
    <col min="13824" max="13824" width="18.33203125" style="1" customWidth="1"/>
    <col min="13825" max="13826" width="11.33203125" style="1" customWidth="1"/>
    <col min="13827" max="13827" width="11.77734375" style="1" customWidth="1"/>
    <col min="13828" max="14073" width="8.88671875" style="1"/>
    <col min="14074" max="14074" width="15.88671875" style="1" customWidth="1"/>
    <col min="14075" max="14075" width="32" style="1" customWidth="1"/>
    <col min="14076" max="14076" width="20.6640625" style="1" customWidth="1"/>
    <col min="14077" max="14077" width="13.88671875" style="1" customWidth="1"/>
    <col min="14078" max="14078" width="16.21875" style="1" customWidth="1"/>
    <col min="14079" max="14079" width="11.44140625" style="1" customWidth="1"/>
    <col min="14080" max="14080" width="18.33203125" style="1" customWidth="1"/>
    <col min="14081" max="14082" width="11.33203125" style="1" customWidth="1"/>
    <col min="14083" max="14083" width="11.77734375" style="1" customWidth="1"/>
    <col min="14084" max="14329" width="8.88671875" style="1"/>
    <col min="14330" max="14330" width="15.88671875" style="1" customWidth="1"/>
    <col min="14331" max="14331" width="32" style="1" customWidth="1"/>
    <col min="14332" max="14332" width="20.6640625" style="1" customWidth="1"/>
    <col min="14333" max="14333" width="13.88671875" style="1" customWidth="1"/>
    <col min="14334" max="14334" width="16.21875" style="1" customWidth="1"/>
    <col min="14335" max="14335" width="11.44140625" style="1" customWidth="1"/>
    <col min="14336" max="14336" width="18.33203125" style="1" customWidth="1"/>
    <col min="14337" max="14338" width="11.33203125" style="1" customWidth="1"/>
    <col min="14339" max="14339" width="11.77734375" style="1" customWidth="1"/>
    <col min="14340" max="14585" width="8.88671875" style="1"/>
    <col min="14586" max="14586" width="15.88671875" style="1" customWidth="1"/>
    <col min="14587" max="14587" width="32" style="1" customWidth="1"/>
    <col min="14588" max="14588" width="20.6640625" style="1" customWidth="1"/>
    <col min="14589" max="14589" width="13.88671875" style="1" customWidth="1"/>
    <col min="14590" max="14590" width="16.21875" style="1" customWidth="1"/>
    <col min="14591" max="14591" width="11.44140625" style="1" customWidth="1"/>
    <col min="14592" max="14592" width="18.33203125" style="1" customWidth="1"/>
    <col min="14593" max="14594" width="11.33203125" style="1" customWidth="1"/>
    <col min="14595" max="14595" width="11.77734375" style="1" customWidth="1"/>
    <col min="14596" max="14841" width="8.88671875" style="1"/>
    <col min="14842" max="14842" width="15.88671875" style="1" customWidth="1"/>
    <col min="14843" max="14843" width="32" style="1" customWidth="1"/>
    <col min="14844" max="14844" width="20.6640625" style="1" customWidth="1"/>
    <col min="14845" max="14845" width="13.88671875" style="1" customWidth="1"/>
    <col min="14846" max="14846" width="16.21875" style="1" customWidth="1"/>
    <col min="14847" max="14847" width="11.44140625" style="1" customWidth="1"/>
    <col min="14848" max="14848" width="18.33203125" style="1" customWidth="1"/>
    <col min="14849" max="14850" width="11.33203125" style="1" customWidth="1"/>
    <col min="14851" max="14851" width="11.77734375" style="1" customWidth="1"/>
    <col min="14852" max="15097" width="8.88671875" style="1"/>
    <col min="15098" max="15098" width="15.88671875" style="1" customWidth="1"/>
    <col min="15099" max="15099" width="32" style="1" customWidth="1"/>
    <col min="15100" max="15100" width="20.6640625" style="1" customWidth="1"/>
    <col min="15101" max="15101" width="13.88671875" style="1" customWidth="1"/>
    <col min="15102" max="15102" width="16.21875" style="1" customWidth="1"/>
    <col min="15103" max="15103" width="11.44140625" style="1" customWidth="1"/>
    <col min="15104" max="15104" width="18.33203125" style="1" customWidth="1"/>
    <col min="15105" max="15106" width="11.33203125" style="1" customWidth="1"/>
    <col min="15107" max="15107" width="11.77734375" style="1" customWidth="1"/>
    <col min="15108" max="15353" width="8.88671875" style="1"/>
    <col min="15354" max="15354" width="15.88671875" style="1" customWidth="1"/>
    <col min="15355" max="15355" width="32" style="1" customWidth="1"/>
    <col min="15356" max="15356" width="20.6640625" style="1" customWidth="1"/>
    <col min="15357" max="15357" width="13.88671875" style="1" customWidth="1"/>
    <col min="15358" max="15358" width="16.21875" style="1" customWidth="1"/>
    <col min="15359" max="15359" width="11.44140625" style="1" customWidth="1"/>
    <col min="15360" max="15360" width="18.33203125" style="1" customWidth="1"/>
    <col min="15361" max="15362" width="11.33203125" style="1" customWidth="1"/>
    <col min="15363" max="15363" width="11.77734375" style="1" customWidth="1"/>
    <col min="15364" max="15609" width="8.88671875" style="1"/>
    <col min="15610" max="15610" width="15.88671875" style="1" customWidth="1"/>
    <col min="15611" max="15611" width="32" style="1" customWidth="1"/>
    <col min="15612" max="15612" width="20.6640625" style="1" customWidth="1"/>
    <col min="15613" max="15613" width="13.88671875" style="1" customWidth="1"/>
    <col min="15614" max="15614" width="16.21875" style="1" customWidth="1"/>
    <col min="15615" max="15615" width="11.44140625" style="1" customWidth="1"/>
    <col min="15616" max="15616" width="18.33203125" style="1" customWidth="1"/>
    <col min="15617" max="15618" width="11.33203125" style="1" customWidth="1"/>
    <col min="15619" max="15619" width="11.77734375" style="1" customWidth="1"/>
    <col min="15620" max="15865" width="8.88671875" style="1"/>
    <col min="15866" max="15866" width="15.88671875" style="1" customWidth="1"/>
    <col min="15867" max="15867" width="32" style="1" customWidth="1"/>
    <col min="15868" max="15868" width="20.6640625" style="1" customWidth="1"/>
    <col min="15869" max="15869" width="13.88671875" style="1" customWidth="1"/>
    <col min="15870" max="15870" width="16.21875" style="1" customWidth="1"/>
    <col min="15871" max="15871" width="11.44140625" style="1" customWidth="1"/>
    <col min="15872" max="15872" width="18.33203125" style="1" customWidth="1"/>
    <col min="15873" max="15874" width="11.33203125" style="1" customWidth="1"/>
    <col min="15875" max="15875" width="11.77734375" style="1" customWidth="1"/>
    <col min="15876" max="16121" width="8.88671875" style="1"/>
    <col min="16122" max="16122" width="15.88671875" style="1" customWidth="1"/>
    <col min="16123" max="16123" width="32" style="1" customWidth="1"/>
    <col min="16124" max="16124" width="20.6640625" style="1" customWidth="1"/>
    <col min="16125" max="16125" width="13.88671875" style="1" customWidth="1"/>
    <col min="16126" max="16126" width="16.21875" style="1" customWidth="1"/>
    <col min="16127" max="16127" width="11.44140625" style="1" customWidth="1"/>
    <col min="16128" max="16128" width="18.33203125" style="1" customWidth="1"/>
    <col min="16129" max="16130" width="11.33203125" style="1" customWidth="1"/>
    <col min="16131" max="16131" width="11.77734375" style="1" customWidth="1"/>
    <col min="16132" max="16384" width="8.88671875" style="1"/>
  </cols>
  <sheetData>
    <row r="1" spans="1:11" ht="24.6" x14ac:dyDescent="0.3">
      <c r="A1" s="11" t="s">
        <v>16</v>
      </c>
      <c r="B1" s="12"/>
      <c r="C1" s="12"/>
      <c r="D1" s="13"/>
      <c r="E1" s="13"/>
      <c r="F1" s="14"/>
      <c r="G1" s="14"/>
      <c r="H1" s="12"/>
      <c r="I1" s="17"/>
    </row>
    <row r="2" spans="1:11" ht="24.6" x14ac:dyDescent="0.3">
      <c r="A2" s="11" t="s">
        <v>15</v>
      </c>
      <c r="B2" s="12"/>
      <c r="C2" s="12"/>
      <c r="D2" s="13"/>
      <c r="E2" s="13"/>
      <c r="F2" s="14"/>
      <c r="G2" s="14"/>
      <c r="H2" s="12"/>
      <c r="I2" s="17"/>
    </row>
    <row r="3" spans="1:11" ht="19.8" x14ac:dyDescent="0.3">
      <c r="A3" s="15" t="s">
        <v>14</v>
      </c>
      <c r="B3" s="23"/>
      <c r="C3" s="60" t="s">
        <v>13</v>
      </c>
      <c r="D3" s="60"/>
      <c r="E3" s="23"/>
      <c r="F3" s="23"/>
      <c r="G3" s="23"/>
      <c r="H3" s="23"/>
      <c r="I3" s="24" t="s">
        <v>0</v>
      </c>
    </row>
    <row r="4" spans="1:11" s="2" customFormat="1" ht="35.4" customHeight="1" x14ac:dyDescent="0.3">
      <c r="A4" s="56" t="s">
        <v>12</v>
      </c>
      <c r="B4" s="56" t="s">
        <v>11</v>
      </c>
      <c r="C4" s="56" t="s">
        <v>59</v>
      </c>
      <c r="D4" s="56" t="s">
        <v>10</v>
      </c>
      <c r="E4" s="56" t="s">
        <v>9</v>
      </c>
      <c r="F4" s="56" t="s">
        <v>8</v>
      </c>
      <c r="G4" s="56" t="s">
        <v>7</v>
      </c>
      <c r="H4" s="58" t="s">
        <v>6</v>
      </c>
      <c r="I4" s="59"/>
    </row>
    <row r="5" spans="1:11" s="2" customFormat="1" ht="46.2" customHeight="1" x14ac:dyDescent="0.3">
      <c r="A5" s="57"/>
      <c r="B5" s="57"/>
      <c r="C5" s="57"/>
      <c r="D5" s="57"/>
      <c r="E5" s="57"/>
      <c r="F5" s="57"/>
      <c r="G5" s="57"/>
      <c r="H5" s="9" t="s">
        <v>5</v>
      </c>
      <c r="I5" s="9" t="s">
        <v>4</v>
      </c>
    </row>
    <row r="6" spans="1:11" s="10" customFormat="1" ht="64.8" x14ac:dyDescent="0.3">
      <c r="A6" s="25" t="s">
        <v>1635</v>
      </c>
      <c r="B6" s="25" t="s">
        <v>1636</v>
      </c>
      <c r="C6" s="25" t="s">
        <v>1637</v>
      </c>
      <c r="D6" s="25" t="s">
        <v>1638</v>
      </c>
      <c r="E6" s="21">
        <v>996</v>
      </c>
      <c r="F6" s="7" t="s">
        <v>17</v>
      </c>
      <c r="G6" s="26"/>
      <c r="H6" s="7" t="s">
        <v>1</v>
      </c>
      <c r="I6" s="53" t="s">
        <v>1634</v>
      </c>
      <c r="J6" s="6"/>
      <c r="K6" s="6"/>
    </row>
    <row r="7" spans="1:11" s="10" customFormat="1" ht="48.6" x14ac:dyDescent="0.3">
      <c r="A7" s="25" t="s">
        <v>1775</v>
      </c>
      <c r="B7" s="25" t="s">
        <v>1752</v>
      </c>
      <c r="C7" s="25" t="s">
        <v>1753</v>
      </c>
      <c r="D7" s="25" t="s">
        <v>1853</v>
      </c>
      <c r="E7" s="21">
        <v>15</v>
      </c>
      <c r="F7" s="7" t="s">
        <v>1642</v>
      </c>
      <c r="G7" s="7"/>
      <c r="H7" s="9"/>
      <c r="I7" s="18" t="s">
        <v>56</v>
      </c>
    </row>
    <row r="8" spans="1:11" s="10" customFormat="1" ht="48.6" x14ac:dyDescent="0.3">
      <c r="A8" s="25" t="s">
        <v>1775</v>
      </c>
      <c r="B8" s="25" t="s">
        <v>1752</v>
      </c>
      <c r="C8" s="25" t="s">
        <v>1792</v>
      </c>
      <c r="D8" s="25" t="s">
        <v>1853</v>
      </c>
      <c r="E8" s="21">
        <v>15</v>
      </c>
      <c r="F8" s="7" t="s">
        <v>1642</v>
      </c>
      <c r="G8" s="7"/>
      <c r="H8" s="9"/>
      <c r="I8" s="18" t="s">
        <v>56</v>
      </c>
    </row>
    <row r="9" spans="1:11" s="10" customFormat="1" ht="48.6" x14ac:dyDescent="0.3">
      <c r="A9" s="25" t="s">
        <v>1775</v>
      </c>
      <c r="B9" s="25" t="s">
        <v>1752</v>
      </c>
      <c r="C9" s="25" t="s">
        <v>1793</v>
      </c>
      <c r="D9" s="25" t="s">
        <v>1853</v>
      </c>
      <c r="E9" s="21">
        <v>15</v>
      </c>
      <c r="F9" s="7" t="s">
        <v>1642</v>
      </c>
      <c r="G9" s="7"/>
      <c r="H9" s="9"/>
      <c r="I9" s="18" t="s">
        <v>56</v>
      </c>
    </row>
    <row r="10" spans="1:11" s="10" customFormat="1" ht="48.6" x14ac:dyDescent="0.3">
      <c r="A10" s="25" t="s">
        <v>1776</v>
      </c>
      <c r="B10" s="25" t="s">
        <v>1754</v>
      </c>
      <c r="C10" s="25" t="s">
        <v>1755</v>
      </c>
      <c r="D10" s="25" t="s">
        <v>1853</v>
      </c>
      <c r="E10" s="21">
        <v>10</v>
      </c>
      <c r="F10" s="7" t="s">
        <v>1642</v>
      </c>
      <c r="G10" s="7"/>
      <c r="H10" s="9"/>
      <c r="I10" s="18" t="s">
        <v>56</v>
      </c>
    </row>
    <row r="11" spans="1:11" s="10" customFormat="1" ht="48.6" x14ac:dyDescent="0.3">
      <c r="A11" s="25" t="s">
        <v>1776</v>
      </c>
      <c r="B11" s="25" t="s">
        <v>1756</v>
      </c>
      <c r="C11" s="25" t="s">
        <v>1757</v>
      </c>
      <c r="D11" s="25" t="s">
        <v>1853</v>
      </c>
      <c r="E11" s="21">
        <v>16</v>
      </c>
      <c r="F11" s="7" t="s">
        <v>1642</v>
      </c>
      <c r="G11" s="7"/>
      <c r="H11" s="9"/>
      <c r="I11" s="18" t="s">
        <v>56</v>
      </c>
    </row>
    <row r="12" spans="1:11" s="10" customFormat="1" ht="48.6" x14ac:dyDescent="0.3">
      <c r="A12" s="25" t="s">
        <v>1776</v>
      </c>
      <c r="B12" s="25" t="s">
        <v>1758</v>
      </c>
      <c r="C12" s="25" t="s">
        <v>1794</v>
      </c>
      <c r="D12" s="25" t="s">
        <v>1853</v>
      </c>
      <c r="E12" s="21">
        <v>2</v>
      </c>
      <c r="F12" s="7" t="s">
        <v>1642</v>
      </c>
      <c r="G12" s="7"/>
      <c r="H12" s="9"/>
      <c r="I12" s="18" t="s">
        <v>56</v>
      </c>
    </row>
    <row r="13" spans="1:11" s="10" customFormat="1" ht="48.6" x14ac:dyDescent="0.3">
      <c r="A13" s="25" t="s">
        <v>1776</v>
      </c>
      <c r="B13" s="25" t="s">
        <v>1759</v>
      </c>
      <c r="C13" s="25" t="s">
        <v>1760</v>
      </c>
      <c r="D13" s="25" t="s">
        <v>1853</v>
      </c>
      <c r="E13" s="21">
        <v>16</v>
      </c>
      <c r="F13" s="7" t="s">
        <v>1642</v>
      </c>
      <c r="G13" s="7"/>
      <c r="H13" s="9"/>
      <c r="I13" s="18" t="s">
        <v>56</v>
      </c>
    </row>
    <row r="14" spans="1:11" s="10" customFormat="1" ht="48.6" x14ac:dyDescent="0.3">
      <c r="A14" s="25" t="s">
        <v>1776</v>
      </c>
      <c r="B14" s="25" t="s">
        <v>1761</v>
      </c>
      <c r="C14" s="25" t="s">
        <v>1795</v>
      </c>
      <c r="D14" s="25" t="s">
        <v>1853</v>
      </c>
      <c r="E14" s="21">
        <v>16</v>
      </c>
      <c r="F14" s="7" t="s">
        <v>1642</v>
      </c>
      <c r="G14" s="7"/>
      <c r="H14" s="9"/>
      <c r="I14" s="18" t="s">
        <v>56</v>
      </c>
    </row>
    <row r="15" spans="1:11" s="10" customFormat="1" ht="48.6" x14ac:dyDescent="0.3">
      <c r="A15" s="25" t="s">
        <v>1776</v>
      </c>
      <c r="B15" s="25" t="s">
        <v>1762</v>
      </c>
      <c r="C15" s="25" t="s">
        <v>1763</v>
      </c>
      <c r="D15" s="25" t="s">
        <v>1853</v>
      </c>
      <c r="E15" s="21">
        <v>16</v>
      </c>
      <c r="F15" s="7" t="s">
        <v>1642</v>
      </c>
      <c r="G15" s="7"/>
      <c r="H15" s="9"/>
      <c r="I15" s="18" t="s">
        <v>56</v>
      </c>
    </row>
    <row r="16" spans="1:11" s="10" customFormat="1" ht="48.6" x14ac:dyDescent="0.3">
      <c r="A16" s="25" t="s">
        <v>1776</v>
      </c>
      <c r="B16" s="25" t="s">
        <v>1764</v>
      </c>
      <c r="C16" s="25" t="s">
        <v>1760</v>
      </c>
      <c r="D16" s="25" t="s">
        <v>1853</v>
      </c>
      <c r="E16" s="21">
        <v>8</v>
      </c>
      <c r="F16" s="7" t="s">
        <v>1642</v>
      </c>
      <c r="G16" s="7"/>
      <c r="H16" s="9"/>
      <c r="I16" s="18" t="s">
        <v>56</v>
      </c>
    </row>
    <row r="17" spans="1:9" s="10" customFormat="1" ht="48.6" x14ac:dyDescent="0.3">
      <c r="A17" s="25" t="s">
        <v>1776</v>
      </c>
      <c r="B17" s="25" t="s">
        <v>1765</v>
      </c>
      <c r="C17" s="25" t="s">
        <v>1796</v>
      </c>
      <c r="D17" s="25" t="s">
        <v>1853</v>
      </c>
      <c r="E17" s="21">
        <v>16</v>
      </c>
      <c r="F17" s="7" t="s">
        <v>1642</v>
      </c>
      <c r="G17" s="7"/>
      <c r="H17" s="9"/>
      <c r="I17" s="18" t="s">
        <v>56</v>
      </c>
    </row>
    <row r="18" spans="1:9" s="10" customFormat="1" ht="48.6" x14ac:dyDescent="0.3">
      <c r="A18" s="25" t="s">
        <v>1776</v>
      </c>
      <c r="B18" s="25" t="s">
        <v>1766</v>
      </c>
      <c r="C18" s="25" t="s">
        <v>1767</v>
      </c>
      <c r="D18" s="25" t="s">
        <v>1853</v>
      </c>
      <c r="E18" s="21">
        <v>4</v>
      </c>
      <c r="F18" s="7" t="s">
        <v>1642</v>
      </c>
      <c r="G18" s="7"/>
      <c r="H18" s="9"/>
      <c r="I18" s="18" t="s">
        <v>56</v>
      </c>
    </row>
    <row r="19" spans="1:9" s="10" customFormat="1" ht="48.6" x14ac:dyDescent="0.3">
      <c r="A19" s="25" t="s">
        <v>1776</v>
      </c>
      <c r="B19" s="25" t="s">
        <v>1768</v>
      </c>
      <c r="C19" s="25" t="s">
        <v>1797</v>
      </c>
      <c r="D19" s="25" t="s">
        <v>1853</v>
      </c>
      <c r="E19" s="21">
        <v>20</v>
      </c>
      <c r="F19" s="7" t="s">
        <v>1642</v>
      </c>
      <c r="G19" s="7"/>
      <c r="H19" s="9"/>
      <c r="I19" s="18" t="s">
        <v>56</v>
      </c>
    </row>
    <row r="20" spans="1:9" s="10" customFormat="1" ht="48.6" x14ac:dyDescent="0.3">
      <c r="A20" s="25" t="s">
        <v>1776</v>
      </c>
      <c r="B20" s="25" t="s">
        <v>1769</v>
      </c>
      <c r="C20" s="25" t="s">
        <v>1798</v>
      </c>
      <c r="D20" s="25" t="s">
        <v>1853</v>
      </c>
      <c r="E20" s="21">
        <v>16</v>
      </c>
      <c r="F20" s="7" t="s">
        <v>1642</v>
      </c>
      <c r="G20" s="7"/>
      <c r="H20" s="9"/>
      <c r="I20" s="18" t="s">
        <v>56</v>
      </c>
    </row>
    <row r="21" spans="1:9" s="10" customFormat="1" ht="48.6" x14ac:dyDescent="0.3">
      <c r="A21" s="25" t="s">
        <v>1776</v>
      </c>
      <c r="B21" s="25" t="s">
        <v>1770</v>
      </c>
      <c r="C21" s="25" t="s">
        <v>1799</v>
      </c>
      <c r="D21" s="25" t="s">
        <v>1853</v>
      </c>
      <c r="E21" s="21">
        <v>8</v>
      </c>
      <c r="F21" s="7" t="s">
        <v>1642</v>
      </c>
      <c r="G21" s="7"/>
      <c r="H21" s="9"/>
      <c r="I21" s="18" t="s">
        <v>56</v>
      </c>
    </row>
    <row r="22" spans="1:9" s="10" customFormat="1" ht="48.6" x14ac:dyDescent="0.3">
      <c r="A22" s="25" t="s">
        <v>1776</v>
      </c>
      <c r="B22" s="25" t="s">
        <v>1771</v>
      </c>
      <c r="C22" s="25" t="s">
        <v>1799</v>
      </c>
      <c r="D22" s="25" t="s">
        <v>1853</v>
      </c>
      <c r="E22" s="21">
        <v>4</v>
      </c>
      <c r="F22" s="7" t="s">
        <v>1642</v>
      </c>
      <c r="G22" s="7"/>
      <c r="H22" s="9"/>
      <c r="I22" s="18" t="s">
        <v>56</v>
      </c>
    </row>
    <row r="23" spans="1:9" s="10" customFormat="1" ht="48.6" x14ac:dyDescent="0.3">
      <c r="A23" s="25" t="s">
        <v>1776</v>
      </c>
      <c r="B23" s="25" t="s">
        <v>1772</v>
      </c>
      <c r="C23" s="25" t="s">
        <v>1800</v>
      </c>
      <c r="D23" s="25" t="s">
        <v>1853</v>
      </c>
      <c r="E23" s="21">
        <v>16</v>
      </c>
      <c r="F23" s="7" t="s">
        <v>1642</v>
      </c>
      <c r="G23" s="7"/>
      <c r="H23" s="9"/>
      <c r="I23" s="18" t="s">
        <v>56</v>
      </c>
    </row>
    <row r="24" spans="1:9" s="10" customFormat="1" ht="48.6" x14ac:dyDescent="0.3">
      <c r="A24" s="25" t="s">
        <v>1776</v>
      </c>
      <c r="B24" s="25" t="s">
        <v>1773</v>
      </c>
      <c r="C24" s="25" t="s">
        <v>1801</v>
      </c>
      <c r="D24" s="25" t="s">
        <v>1853</v>
      </c>
      <c r="E24" s="21">
        <v>16</v>
      </c>
      <c r="F24" s="7" t="s">
        <v>1774</v>
      </c>
      <c r="G24" s="7"/>
      <c r="H24" s="9"/>
      <c r="I24" s="18" t="s">
        <v>56</v>
      </c>
    </row>
    <row r="25" spans="1:9" s="10" customFormat="1" ht="48.6" x14ac:dyDescent="0.3">
      <c r="A25" s="25" t="s">
        <v>1776</v>
      </c>
      <c r="B25" s="25" t="s">
        <v>1777</v>
      </c>
      <c r="C25" s="25" t="s">
        <v>1802</v>
      </c>
      <c r="D25" s="25" t="s">
        <v>1853</v>
      </c>
      <c r="E25" s="21">
        <v>10</v>
      </c>
      <c r="F25" s="7" t="s">
        <v>1652</v>
      </c>
      <c r="G25" s="7"/>
      <c r="H25" s="9"/>
      <c r="I25" s="18" t="s">
        <v>56</v>
      </c>
    </row>
    <row r="26" spans="1:9" s="10" customFormat="1" ht="48.6" x14ac:dyDescent="0.3">
      <c r="A26" s="25" t="s">
        <v>1776</v>
      </c>
      <c r="B26" s="25" t="s">
        <v>1778</v>
      </c>
      <c r="C26" s="25" t="s">
        <v>1803</v>
      </c>
      <c r="D26" s="25" t="s">
        <v>1853</v>
      </c>
      <c r="E26" s="21">
        <v>10</v>
      </c>
      <c r="F26" s="7" t="s">
        <v>1652</v>
      </c>
      <c r="G26" s="7"/>
      <c r="H26" s="9"/>
      <c r="I26" s="18" t="s">
        <v>56</v>
      </c>
    </row>
    <row r="27" spans="1:9" s="10" customFormat="1" ht="48.6" x14ac:dyDescent="0.3">
      <c r="A27" s="25" t="s">
        <v>1776</v>
      </c>
      <c r="B27" s="25" t="s">
        <v>1779</v>
      </c>
      <c r="C27" s="25" t="s">
        <v>1794</v>
      </c>
      <c r="D27" s="25" t="s">
        <v>1853</v>
      </c>
      <c r="E27" s="21">
        <v>4</v>
      </c>
      <c r="F27" s="7" t="s">
        <v>1652</v>
      </c>
      <c r="G27" s="7"/>
      <c r="H27" s="9"/>
      <c r="I27" s="18" t="s">
        <v>56</v>
      </c>
    </row>
    <row r="28" spans="1:9" s="10" customFormat="1" ht="48.6" x14ac:dyDescent="0.3">
      <c r="A28" s="25" t="s">
        <v>1776</v>
      </c>
      <c r="B28" s="25" t="s">
        <v>1780</v>
      </c>
      <c r="C28" s="25" t="s">
        <v>1804</v>
      </c>
      <c r="D28" s="25" t="s">
        <v>1853</v>
      </c>
      <c r="E28" s="21">
        <v>16</v>
      </c>
      <c r="F28" s="7" t="s">
        <v>1652</v>
      </c>
      <c r="G28" s="7"/>
      <c r="H28" s="9"/>
      <c r="I28" s="18" t="s">
        <v>56</v>
      </c>
    </row>
    <row r="29" spans="1:9" s="10" customFormat="1" ht="48.6" x14ac:dyDescent="0.3">
      <c r="A29" s="25" t="s">
        <v>1776</v>
      </c>
      <c r="B29" s="25" t="s">
        <v>1781</v>
      </c>
      <c r="C29" s="25" t="s">
        <v>1805</v>
      </c>
      <c r="D29" s="25" t="s">
        <v>1853</v>
      </c>
      <c r="E29" s="21">
        <v>20</v>
      </c>
      <c r="F29" s="7" t="s">
        <v>1652</v>
      </c>
      <c r="G29" s="7"/>
      <c r="H29" s="9"/>
      <c r="I29" s="18" t="s">
        <v>56</v>
      </c>
    </row>
    <row r="30" spans="1:9" s="10" customFormat="1" ht="48.6" x14ac:dyDescent="0.3">
      <c r="A30" s="25" t="s">
        <v>1776</v>
      </c>
      <c r="B30" s="25" t="s">
        <v>1782</v>
      </c>
      <c r="C30" s="25" t="s">
        <v>1806</v>
      </c>
      <c r="D30" s="25" t="s">
        <v>1853</v>
      </c>
      <c r="E30" s="21">
        <v>16</v>
      </c>
      <c r="F30" s="7" t="s">
        <v>1652</v>
      </c>
      <c r="G30" s="7"/>
      <c r="H30" s="9"/>
      <c r="I30" s="18" t="s">
        <v>56</v>
      </c>
    </row>
    <row r="31" spans="1:9" s="10" customFormat="1" ht="48.6" x14ac:dyDescent="0.3">
      <c r="A31" s="25" t="s">
        <v>1776</v>
      </c>
      <c r="B31" s="25" t="s">
        <v>1783</v>
      </c>
      <c r="C31" s="25" t="s">
        <v>1807</v>
      </c>
      <c r="D31" s="25" t="s">
        <v>1853</v>
      </c>
      <c r="E31" s="21">
        <v>6</v>
      </c>
      <c r="F31" s="7" t="s">
        <v>1652</v>
      </c>
      <c r="G31" s="7"/>
      <c r="H31" s="9"/>
      <c r="I31" s="18" t="s">
        <v>56</v>
      </c>
    </row>
    <row r="32" spans="1:9" s="10" customFormat="1" ht="48.6" x14ac:dyDescent="0.3">
      <c r="A32" s="25" t="s">
        <v>1776</v>
      </c>
      <c r="B32" s="25" t="s">
        <v>1784</v>
      </c>
      <c r="C32" s="25" t="s">
        <v>1808</v>
      </c>
      <c r="D32" s="25" t="s">
        <v>1853</v>
      </c>
      <c r="E32" s="21">
        <v>16</v>
      </c>
      <c r="F32" s="7" t="s">
        <v>1652</v>
      </c>
      <c r="G32" s="7"/>
      <c r="H32" s="9"/>
      <c r="I32" s="18" t="s">
        <v>56</v>
      </c>
    </row>
    <row r="33" spans="1:9" s="10" customFormat="1" ht="55.05" customHeight="1" x14ac:dyDescent="0.3">
      <c r="A33" s="25" t="s">
        <v>1776</v>
      </c>
      <c r="B33" s="25" t="s">
        <v>1785</v>
      </c>
      <c r="C33" s="25" t="s">
        <v>1804</v>
      </c>
      <c r="D33" s="25" t="s">
        <v>1853</v>
      </c>
      <c r="E33" s="21">
        <v>6</v>
      </c>
      <c r="F33" s="7" t="s">
        <v>1652</v>
      </c>
      <c r="G33" s="7"/>
      <c r="H33" s="9"/>
      <c r="I33" s="18" t="s">
        <v>56</v>
      </c>
    </row>
    <row r="34" spans="1:9" s="10" customFormat="1" ht="55.05" customHeight="1" x14ac:dyDescent="0.3">
      <c r="A34" s="25" t="s">
        <v>1776</v>
      </c>
      <c r="B34" s="25" t="s">
        <v>1786</v>
      </c>
      <c r="C34" s="25" t="s">
        <v>1809</v>
      </c>
      <c r="D34" s="25" t="s">
        <v>1853</v>
      </c>
      <c r="E34" s="21">
        <v>16</v>
      </c>
      <c r="F34" s="7" t="s">
        <v>1652</v>
      </c>
      <c r="G34" s="7"/>
      <c r="H34" s="9"/>
      <c r="I34" s="18" t="s">
        <v>56</v>
      </c>
    </row>
    <row r="35" spans="1:9" s="10" customFormat="1" ht="55.05" customHeight="1" x14ac:dyDescent="0.3">
      <c r="A35" s="25" t="s">
        <v>1776</v>
      </c>
      <c r="B35" s="25" t="s">
        <v>1787</v>
      </c>
      <c r="C35" s="25" t="s">
        <v>1810</v>
      </c>
      <c r="D35" s="25" t="s">
        <v>1853</v>
      </c>
      <c r="E35" s="21">
        <v>10</v>
      </c>
      <c r="F35" s="7" t="s">
        <v>1652</v>
      </c>
      <c r="G35" s="7"/>
      <c r="H35" s="9"/>
      <c r="I35" s="18" t="s">
        <v>56</v>
      </c>
    </row>
    <row r="36" spans="1:9" s="10" customFormat="1" ht="55.05" customHeight="1" x14ac:dyDescent="0.3">
      <c r="A36" s="25" t="s">
        <v>1776</v>
      </c>
      <c r="B36" s="25" t="s">
        <v>1785</v>
      </c>
      <c r="C36" s="25" t="s">
        <v>1809</v>
      </c>
      <c r="D36" s="25" t="s">
        <v>1853</v>
      </c>
      <c r="E36" s="21">
        <v>6</v>
      </c>
      <c r="F36" s="7" t="s">
        <v>1652</v>
      </c>
      <c r="G36" s="7"/>
      <c r="H36" s="9"/>
      <c r="I36" s="18" t="s">
        <v>56</v>
      </c>
    </row>
    <row r="37" spans="1:9" s="10" customFormat="1" ht="55.05" customHeight="1" x14ac:dyDescent="0.3">
      <c r="A37" s="25" t="s">
        <v>1776</v>
      </c>
      <c r="B37" s="25" t="s">
        <v>1788</v>
      </c>
      <c r="C37" s="25" t="s">
        <v>1811</v>
      </c>
      <c r="D37" s="25" t="s">
        <v>1853</v>
      </c>
      <c r="E37" s="21">
        <v>4</v>
      </c>
      <c r="F37" s="7" t="s">
        <v>1652</v>
      </c>
      <c r="G37" s="7"/>
      <c r="H37" s="9"/>
      <c r="I37" s="18" t="s">
        <v>56</v>
      </c>
    </row>
    <row r="38" spans="1:9" s="6" customFormat="1" ht="98.4" customHeight="1" x14ac:dyDescent="0.3">
      <c r="A38" s="25" t="s">
        <v>88</v>
      </c>
      <c r="B38" s="25" t="s">
        <v>1789</v>
      </c>
      <c r="C38" s="25" t="s">
        <v>1702</v>
      </c>
      <c r="D38" s="25" t="s">
        <v>1854</v>
      </c>
      <c r="E38" s="21">
        <v>90</v>
      </c>
      <c r="F38" s="7" t="s">
        <v>17</v>
      </c>
      <c r="G38" s="7"/>
      <c r="H38" s="7" t="s">
        <v>1</v>
      </c>
      <c r="I38" s="7"/>
    </row>
    <row r="39" spans="1:9" s="6" customFormat="1" ht="98.4" customHeight="1" x14ac:dyDescent="0.3">
      <c r="A39" s="25" t="s">
        <v>89</v>
      </c>
      <c r="B39" s="25" t="s">
        <v>1790</v>
      </c>
      <c r="C39" s="25" t="s">
        <v>1812</v>
      </c>
      <c r="D39" s="25" t="s">
        <v>1854</v>
      </c>
      <c r="E39" s="21">
        <v>70</v>
      </c>
      <c r="F39" s="7" t="s">
        <v>17</v>
      </c>
      <c r="G39" s="7"/>
      <c r="H39" s="7" t="s">
        <v>1</v>
      </c>
      <c r="I39" s="7"/>
    </row>
    <row r="40" spans="1:9" s="6" customFormat="1" ht="81" x14ac:dyDescent="0.3">
      <c r="A40" s="25" t="s">
        <v>90</v>
      </c>
      <c r="B40" s="25" t="s">
        <v>1791</v>
      </c>
      <c r="C40" s="25" t="s">
        <v>1813</v>
      </c>
      <c r="D40" s="25" t="s">
        <v>1854</v>
      </c>
      <c r="E40" s="21">
        <v>26</v>
      </c>
      <c r="F40" s="7" t="s">
        <v>17</v>
      </c>
      <c r="G40" s="7"/>
      <c r="H40" s="7" t="s">
        <v>1</v>
      </c>
      <c r="I40" s="7"/>
    </row>
    <row r="41" spans="1:9" s="6" customFormat="1" ht="81" x14ac:dyDescent="0.3">
      <c r="A41" s="25" t="s">
        <v>90</v>
      </c>
      <c r="B41" s="25" t="s">
        <v>62</v>
      </c>
      <c r="C41" s="25" t="s">
        <v>1814</v>
      </c>
      <c r="D41" s="25" t="s">
        <v>1854</v>
      </c>
      <c r="E41" s="21">
        <v>28</v>
      </c>
      <c r="F41" s="7" t="s">
        <v>17</v>
      </c>
      <c r="G41" s="7"/>
      <c r="H41" s="7" t="s">
        <v>1</v>
      </c>
      <c r="I41" s="7"/>
    </row>
    <row r="42" spans="1:9" s="6" customFormat="1" ht="81" x14ac:dyDescent="0.3">
      <c r="A42" s="25" t="s">
        <v>90</v>
      </c>
      <c r="B42" s="25" t="s">
        <v>63</v>
      </c>
      <c r="C42" s="25" t="s">
        <v>1815</v>
      </c>
      <c r="D42" s="25" t="s">
        <v>1854</v>
      </c>
      <c r="E42" s="21">
        <v>40</v>
      </c>
      <c r="F42" s="7" t="s">
        <v>17</v>
      </c>
      <c r="G42" s="7"/>
      <c r="H42" s="7" t="s">
        <v>1</v>
      </c>
      <c r="I42" s="7"/>
    </row>
    <row r="43" spans="1:9" s="6" customFormat="1" ht="81" x14ac:dyDescent="0.3">
      <c r="A43" s="25" t="s">
        <v>90</v>
      </c>
      <c r="B43" s="25" t="s">
        <v>64</v>
      </c>
      <c r="C43" s="25" t="s">
        <v>1816</v>
      </c>
      <c r="D43" s="25" t="s">
        <v>884</v>
      </c>
      <c r="E43" s="21">
        <v>40</v>
      </c>
      <c r="F43" s="7" t="s">
        <v>17</v>
      </c>
      <c r="G43" s="7"/>
      <c r="H43" s="7" t="s">
        <v>1</v>
      </c>
      <c r="I43" s="7"/>
    </row>
    <row r="44" spans="1:9" s="6" customFormat="1" ht="81" x14ac:dyDescent="0.3">
      <c r="A44" s="25" t="s">
        <v>90</v>
      </c>
      <c r="B44" s="25" t="s">
        <v>65</v>
      </c>
      <c r="C44" s="25" t="s">
        <v>1817</v>
      </c>
      <c r="D44" s="25" t="s">
        <v>884</v>
      </c>
      <c r="E44" s="21">
        <v>40</v>
      </c>
      <c r="F44" s="7" t="s">
        <v>17</v>
      </c>
      <c r="G44" s="7"/>
      <c r="H44" s="7" t="s">
        <v>1</v>
      </c>
      <c r="I44" s="7"/>
    </row>
    <row r="45" spans="1:9" s="6" customFormat="1" ht="81" x14ac:dyDescent="0.3">
      <c r="A45" s="25" t="s">
        <v>90</v>
      </c>
      <c r="B45" s="25" t="s">
        <v>66</v>
      </c>
      <c r="C45" s="25" t="s">
        <v>1818</v>
      </c>
      <c r="D45" s="25" t="s">
        <v>884</v>
      </c>
      <c r="E45" s="21">
        <v>20</v>
      </c>
      <c r="F45" s="7" t="s">
        <v>17</v>
      </c>
      <c r="G45" s="7"/>
      <c r="H45" s="7" t="s">
        <v>1</v>
      </c>
      <c r="I45" s="7"/>
    </row>
    <row r="46" spans="1:9" s="6" customFormat="1" ht="81" x14ac:dyDescent="0.3">
      <c r="A46" s="25" t="s">
        <v>90</v>
      </c>
      <c r="B46" s="25" t="s">
        <v>67</v>
      </c>
      <c r="C46" s="25" t="s">
        <v>1819</v>
      </c>
      <c r="D46" s="25" t="s">
        <v>884</v>
      </c>
      <c r="E46" s="21">
        <v>20</v>
      </c>
      <c r="F46" s="7" t="s">
        <v>17</v>
      </c>
      <c r="G46" s="7"/>
      <c r="H46" s="7" t="s">
        <v>1</v>
      </c>
      <c r="I46" s="7"/>
    </row>
    <row r="47" spans="1:9" s="6" customFormat="1" ht="81" x14ac:dyDescent="0.3">
      <c r="A47" s="25" t="s">
        <v>90</v>
      </c>
      <c r="B47" s="25" t="s">
        <v>68</v>
      </c>
      <c r="C47" s="25" t="s">
        <v>1820</v>
      </c>
      <c r="D47" s="25" t="s">
        <v>884</v>
      </c>
      <c r="E47" s="21">
        <v>40</v>
      </c>
      <c r="F47" s="7" t="s">
        <v>17</v>
      </c>
      <c r="G47" s="7"/>
      <c r="H47" s="7" t="s">
        <v>1</v>
      </c>
      <c r="I47" s="7"/>
    </row>
    <row r="48" spans="1:9" s="6" customFormat="1" ht="81" x14ac:dyDescent="0.3">
      <c r="A48" s="25" t="s">
        <v>90</v>
      </c>
      <c r="B48" s="25" t="s">
        <v>69</v>
      </c>
      <c r="C48" s="25" t="s">
        <v>1821</v>
      </c>
      <c r="D48" s="25" t="s">
        <v>884</v>
      </c>
      <c r="E48" s="21">
        <v>40</v>
      </c>
      <c r="F48" s="7" t="s">
        <v>17</v>
      </c>
      <c r="G48" s="7"/>
      <c r="H48" s="7" t="s">
        <v>1</v>
      </c>
      <c r="I48" s="7"/>
    </row>
    <row r="49" spans="1:9" s="6" customFormat="1" ht="81" x14ac:dyDescent="0.3">
      <c r="A49" s="25" t="s">
        <v>90</v>
      </c>
      <c r="B49" s="25" t="s">
        <v>70</v>
      </c>
      <c r="C49" s="25" t="s">
        <v>1822</v>
      </c>
      <c r="D49" s="25" t="s">
        <v>884</v>
      </c>
      <c r="E49" s="21">
        <v>40</v>
      </c>
      <c r="F49" s="7" t="s">
        <v>17</v>
      </c>
      <c r="G49" s="7"/>
      <c r="H49" s="7" t="s">
        <v>1</v>
      </c>
      <c r="I49" s="7"/>
    </row>
    <row r="50" spans="1:9" s="6" customFormat="1" ht="81" x14ac:dyDescent="0.3">
      <c r="A50" s="25" t="s">
        <v>90</v>
      </c>
      <c r="B50" s="25" t="s">
        <v>71</v>
      </c>
      <c r="C50" s="25" t="s">
        <v>1823</v>
      </c>
      <c r="D50" s="25" t="s">
        <v>884</v>
      </c>
      <c r="E50" s="21">
        <v>20</v>
      </c>
      <c r="F50" s="7" t="s">
        <v>17</v>
      </c>
      <c r="G50" s="7"/>
      <c r="H50" s="7" t="s">
        <v>1</v>
      </c>
      <c r="I50" s="7"/>
    </row>
    <row r="51" spans="1:9" s="6" customFormat="1" ht="81" x14ac:dyDescent="0.3">
      <c r="A51" s="25" t="s">
        <v>90</v>
      </c>
      <c r="B51" s="25" t="s">
        <v>72</v>
      </c>
      <c r="C51" s="25" t="s">
        <v>1824</v>
      </c>
      <c r="D51" s="25" t="s">
        <v>884</v>
      </c>
      <c r="E51" s="21">
        <v>30</v>
      </c>
      <c r="F51" s="7" t="s">
        <v>17</v>
      </c>
      <c r="G51" s="7"/>
      <c r="H51" s="7" t="s">
        <v>1</v>
      </c>
      <c r="I51" s="7"/>
    </row>
    <row r="52" spans="1:9" s="6" customFormat="1" ht="81" x14ac:dyDescent="0.3">
      <c r="A52" s="25" t="s">
        <v>90</v>
      </c>
      <c r="B52" s="25" t="s">
        <v>73</v>
      </c>
      <c r="C52" s="25" t="s">
        <v>1825</v>
      </c>
      <c r="D52" s="25" t="s">
        <v>884</v>
      </c>
      <c r="E52" s="21">
        <v>40</v>
      </c>
      <c r="F52" s="7" t="s">
        <v>17</v>
      </c>
      <c r="G52" s="7"/>
      <c r="H52" s="7" t="s">
        <v>1</v>
      </c>
      <c r="I52" s="7"/>
    </row>
    <row r="53" spans="1:9" s="6" customFormat="1" ht="81" x14ac:dyDescent="0.3">
      <c r="A53" s="25" t="s">
        <v>90</v>
      </c>
      <c r="B53" s="25" t="s">
        <v>74</v>
      </c>
      <c r="C53" s="25" t="s">
        <v>1826</v>
      </c>
      <c r="D53" s="25" t="s">
        <v>884</v>
      </c>
      <c r="E53" s="21">
        <v>40</v>
      </c>
      <c r="F53" s="7" t="s">
        <v>17</v>
      </c>
      <c r="G53" s="7"/>
      <c r="H53" s="7" t="s">
        <v>1</v>
      </c>
      <c r="I53" s="7"/>
    </row>
    <row r="54" spans="1:9" s="6" customFormat="1" ht="81" x14ac:dyDescent="0.3">
      <c r="A54" s="25" t="s">
        <v>90</v>
      </c>
      <c r="B54" s="25" t="s">
        <v>75</v>
      </c>
      <c r="C54" s="25" t="s">
        <v>1827</v>
      </c>
      <c r="D54" s="25" t="s">
        <v>884</v>
      </c>
      <c r="E54" s="21">
        <v>31</v>
      </c>
      <c r="F54" s="7" t="s">
        <v>17</v>
      </c>
      <c r="G54" s="7"/>
      <c r="H54" s="7" t="s">
        <v>1</v>
      </c>
      <c r="I54" s="7"/>
    </row>
    <row r="55" spans="1:9" s="6" customFormat="1" ht="81" x14ac:dyDescent="0.3">
      <c r="A55" s="25" t="s">
        <v>90</v>
      </c>
      <c r="B55" s="25" t="s">
        <v>76</v>
      </c>
      <c r="C55" s="25" t="s">
        <v>1828</v>
      </c>
      <c r="D55" s="25" t="s">
        <v>884</v>
      </c>
      <c r="E55" s="21">
        <v>30</v>
      </c>
      <c r="F55" s="7" t="s">
        <v>17</v>
      </c>
      <c r="G55" s="7"/>
      <c r="H55" s="7" t="s">
        <v>1</v>
      </c>
      <c r="I55" s="7"/>
    </row>
    <row r="56" spans="1:9" s="6" customFormat="1" ht="81" x14ac:dyDescent="0.3">
      <c r="A56" s="25" t="s">
        <v>90</v>
      </c>
      <c r="B56" s="25" t="s">
        <v>77</v>
      </c>
      <c r="C56" s="25" t="s">
        <v>1829</v>
      </c>
      <c r="D56" s="25" t="s">
        <v>884</v>
      </c>
      <c r="E56" s="21">
        <v>30</v>
      </c>
      <c r="F56" s="7" t="s">
        <v>17</v>
      </c>
      <c r="G56" s="7"/>
      <c r="H56" s="7" t="s">
        <v>1</v>
      </c>
      <c r="I56" s="7"/>
    </row>
    <row r="57" spans="1:9" s="6" customFormat="1" ht="81" x14ac:dyDescent="0.3">
      <c r="A57" s="25" t="s">
        <v>90</v>
      </c>
      <c r="B57" s="25" t="s">
        <v>78</v>
      </c>
      <c r="C57" s="25" t="s">
        <v>1830</v>
      </c>
      <c r="D57" s="25" t="s">
        <v>884</v>
      </c>
      <c r="E57" s="21">
        <v>40</v>
      </c>
      <c r="F57" s="7" t="s">
        <v>17</v>
      </c>
      <c r="G57" s="7"/>
      <c r="H57" s="7" t="s">
        <v>1</v>
      </c>
      <c r="I57" s="7"/>
    </row>
    <row r="58" spans="1:9" s="6" customFormat="1" ht="81" x14ac:dyDescent="0.3">
      <c r="A58" s="25" t="s">
        <v>90</v>
      </c>
      <c r="B58" s="25" t="s">
        <v>79</v>
      </c>
      <c r="C58" s="25" t="s">
        <v>1831</v>
      </c>
      <c r="D58" s="25" t="s">
        <v>884</v>
      </c>
      <c r="E58" s="21">
        <v>20</v>
      </c>
      <c r="F58" s="7" t="s">
        <v>17</v>
      </c>
      <c r="G58" s="7"/>
      <c r="H58" s="7" t="s">
        <v>1</v>
      </c>
      <c r="I58" s="7"/>
    </row>
    <row r="59" spans="1:9" s="6" customFormat="1" ht="81" x14ac:dyDescent="0.3">
      <c r="A59" s="25" t="s">
        <v>90</v>
      </c>
      <c r="B59" s="25" t="s">
        <v>80</v>
      </c>
      <c r="C59" s="25" t="s">
        <v>1832</v>
      </c>
      <c r="D59" s="25" t="s">
        <v>884</v>
      </c>
      <c r="E59" s="21">
        <v>40</v>
      </c>
      <c r="F59" s="7" t="s">
        <v>17</v>
      </c>
      <c r="G59" s="7"/>
      <c r="H59" s="7" t="s">
        <v>1</v>
      </c>
      <c r="I59" s="7"/>
    </row>
    <row r="60" spans="1:9" s="6" customFormat="1" ht="81" x14ac:dyDescent="0.3">
      <c r="A60" s="25" t="s">
        <v>90</v>
      </c>
      <c r="B60" s="25" t="s">
        <v>81</v>
      </c>
      <c r="C60" s="25" t="s">
        <v>1833</v>
      </c>
      <c r="D60" s="25" t="s">
        <v>884</v>
      </c>
      <c r="E60" s="21">
        <v>40</v>
      </c>
      <c r="F60" s="7" t="s">
        <v>17</v>
      </c>
      <c r="G60" s="7"/>
      <c r="H60" s="7" t="s">
        <v>1</v>
      </c>
      <c r="I60" s="7"/>
    </row>
    <row r="61" spans="1:9" s="6" customFormat="1" ht="81" x14ac:dyDescent="0.3">
      <c r="A61" s="25" t="s">
        <v>90</v>
      </c>
      <c r="B61" s="25" t="s">
        <v>82</v>
      </c>
      <c r="C61" s="25" t="s">
        <v>1834</v>
      </c>
      <c r="D61" s="25" t="s">
        <v>884</v>
      </c>
      <c r="E61" s="21">
        <v>20</v>
      </c>
      <c r="F61" s="7" t="s">
        <v>17</v>
      </c>
      <c r="G61" s="7"/>
      <c r="H61" s="7" t="s">
        <v>1</v>
      </c>
      <c r="I61" s="7"/>
    </row>
    <row r="62" spans="1:9" s="6" customFormat="1" ht="81" x14ac:dyDescent="0.3">
      <c r="A62" s="25" t="s">
        <v>90</v>
      </c>
      <c r="B62" s="25" t="s">
        <v>83</v>
      </c>
      <c r="C62" s="25" t="s">
        <v>1835</v>
      </c>
      <c r="D62" s="25" t="s">
        <v>884</v>
      </c>
      <c r="E62" s="21">
        <v>40</v>
      </c>
      <c r="F62" s="7" t="s">
        <v>17</v>
      </c>
      <c r="G62" s="7"/>
      <c r="H62" s="7" t="s">
        <v>1</v>
      </c>
      <c r="I62" s="7"/>
    </row>
    <row r="63" spans="1:9" s="6" customFormat="1" ht="81" x14ac:dyDescent="0.3">
      <c r="A63" s="25" t="s">
        <v>90</v>
      </c>
      <c r="B63" s="25" t="s">
        <v>84</v>
      </c>
      <c r="C63" s="25" t="s">
        <v>1836</v>
      </c>
      <c r="D63" s="25" t="s">
        <v>884</v>
      </c>
      <c r="E63" s="21">
        <v>21</v>
      </c>
      <c r="F63" s="7" t="s">
        <v>17</v>
      </c>
      <c r="G63" s="7"/>
      <c r="H63" s="7" t="s">
        <v>1</v>
      </c>
      <c r="I63" s="7"/>
    </row>
    <row r="64" spans="1:9" s="6" customFormat="1" ht="81" x14ac:dyDescent="0.3">
      <c r="A64" s="25" t="s">
        <v>90</v>
      </c>
      <c r="B64" s="25" t="s">
        <v>85</v>
      </c>
      <c r="C64" s="25" t="s">
        <v>1837</v>
      </c>
      <c r="D64" s="25" t="s">
        <v>884</v>
      </c>
      <c r="E64" s="21">
        <v>20</v>
      </c>
      <c r="F64" s="7" t="s">
        <v>17</v>
      </c>
      <c r="G64" s="7"/>
      <c r="H64" s="7" t="s">
        <v>1</v>
      </c>
      <c r="I64" s="7"/>
    </row>
    <row r="65" spans="1:9" s="6" customFormat="1" ht="81" x14ac:dyDescent="0.3">
      <c r="A65" s="25" t="s">
        <v>90</v>
      </c>
      <c r="B65" s="25" t="s">
        <v>86</v>
      </c>
      <c r="C65" s="25" t="s">
        <v>1838</v>
      </c>
      <c r="D65" s="25" t="s">
        <v>884</v>
      </c>
      <c r="E65" s="21">
        <v>20</v>
      </c>
      <c r="F65" s="7" t="s">
        <v>17</v>
      </c>
      <c r="G65" s="7"/>
      <c r="H65" s="7" t="s">
        <v>1</v>
      </c>
      <c r="I65" s="7"/>
    </row>
    <row r="66" spans="1:9" s="6" customFormat="1" ht="81" x14ac:dyDescent="0.3">
      <c r="A66" s="25" t="s">
        <v>90</v>
      </c>
      <c r="B66" s="25" t="s">
        <v>87</v>
      </c>
      <c r="C66" s="25" t="s">
        <v>1839</v>
      </c>
      <c r="D66" s="25" t="s">
        <v>884</v>
      </c>
      <c r="E66" s="21">
        <v>20</v>
      </c>
      <c r="F66" s="7" t="s">
        <v>17</v>
      </c>
      <c r="G66" s="7"/>
      <c r="H66" s="7" t="s">
        <v>1</v>
      </c>
      <c r="I66" s="7"/>
    </row>
    <row r="67" spans="1:9" s="6" customFormat="1" ht="64.8" x14ac:dyDescent="0.3">
      <c r="A67" s="25" t="s">
        <v>91</v>
      </c>
      <c r="B67" s="25" t="s">
        <v>92</v>
      </c>
      <c r="C67" s="25" t="s">
        <v>1840</v>
      </c>
      <c r="D67" s="25" t="s">
        <v>885</v>
      </c>
      <c r="E67" s="21">
        <v>20</v>
      </c>
      <c r="F67" s="7" t="s">
        <v>17</v>
      </c>
      <c r="G67" s="7"/>
      <c r="H67" s="7"/>
      <c r="I67" s="7" t="s">
        <v>1</v>
      </c>
    </row>
    <row r="68" spans="1:9" s="6" customFormat="1" ht="64.8" x14ac:dyDescent="0.3">
      <c r="A68" s="25" t="s">
        <v>91</v>
      </c>
      <c r="B68" s="25" t="s">
        <v>93</v>
      </c>
      <c r="C68" s="25" t="s">
        <v>1841</v>
      </c>
      <c r="D68" s="25" t="s">
        <v>885</v>
      </c>
      <c r="E68" s="21">
        <v>20</v>
      </c>
      <c r="F68" s="7" t="s">
        <v>17</v>
      </c>
      <c r="G68" s="7"/>
      <c r="H68" s="7"/>
      <c r="I68" s="7" t="s">
        <v>1</v>
      </c>
    </row>
    <row r="69" spans="1:9" s="6" customFormat="1" ht="64.8" x14ac:dyDescent="0.3">
      <c r="A69" s="25" t="s">
        <v>91</v>
      </c>
      <c r="B69" s="25" t="s">
        <v>94</v>
      </c>
      <c r="C69" s="25" t="s">
        <v>1842</v>
      </c>
      <c r="D69" s="25" t="s">
        <v>885</v>
      </c>
      <c r="E69" s="21">
        <v>20</v>
      </c>
      <c r="F69" s="7" t="s">
        <v>17</v>
      </c>
      <c r="G69" s="7"/>
      <c r="H69" s="7"/>
      <c r="I69" s="7" t="s">
        <v>1</v>
      </c>
    </row>
    <row r="70" spans="1:9" s="6" customFormat="1" ht="64.8" x14ac:dyDescent="0.3">
      <c r="A70" s="25" t="s">
        <v>91</v>
      </c>
      <c r="B70" s="25" t="s">
        <v>95</v>
      </c>
      <c r="C70" s="25" t="s">
        <v>1843</v>
      </c>
      <c r="D70" s="25" t="s">
        <v>885</v>
      </c>
      <c r="E70" s="21">
        <v>20</v>
      </c>
      <c r="F70" s="7" t="s">
        <v>17</v>
      </c>
      <c r="G70" s="7"/>
      <c r="H70" s="7"/>
      <c r="I70" s="7" t="s">
        <v>1</v>
      </c>
    </row>
    <row r="71" spans="1:9" s="6" customFormat="1" ht="64.8" x14ac:dyDescent="0.3">
      <c r="A71" s="25" t="s">
        <v>91</v>
      </c>
      <c r="B71" s="25" t="s">
        <v>96</v>
      </c>
      <c r="C71" s="25" t="s">
        <v>1844</v>
      </c>
      <c r="D71" s="25" t="s">
        <v>885</v>
      </c>
      <c r="E71" s="21">
        <v>20</v>
      </c>
      <c r="F71" s="7" t="s">
        <v>17</v>
      </c>
      <c r="G71" s="7"/>
      <c r="H71" s="7"/>
      <c r="I71" s="7" t="s">
        <v>1</v>
      </c>
    </row>
    <row r="72" spans="1:9" s="6" customFormat="1" ht="64.8" x14ac:dyDescent="0.3">
      <c r="A72" s="25" t="s">
        <v>91</v>
      </c>
      <c r="B72" s="25" t="s">
        <v>97</v>
      </c>
      <c r="C72" s="25" t="s">
        <v>1845</v>
      </c>
      <c r="D72" s="25" t="s">
        <v>885</v>
      </c>
      <c r="E72" s="21">
        <v>20</v>
      </c>
      <c r="F72" s="7" t="s">
        <v>17</v>
      </c>
      <c r="G72" s="7"/>
      <c r="H72" s="7"/>
      <c r="I72" s="7" t="s">
        <v>1</v>
      </c>
    </row>
    <row r="73" spans="1:9" s="6" customFormat="1" ht="64.8" x14ac:dyDescent="0.3">
      <c r="A73" s="25" t="s">
        <v>91</v>
      </c>
      <c r="B73" s="25" t="s">
        <v>98</v>
      </c>
      <c r="C73" s="25" t="s">
        <v>1846</v>
      </c>
      <c r="D73" s="25" t="s">
        <v>885</v>
      </c>
      <c r="E73" s="21">
        <v>20</v>
      </c>
      <c r="F73" s="7" t="s">
        <v>17</v>
      </c>
      <c r="G73" s="7"/>
      <c r="H73" s="7"/>
      <c r="I73" s="7" t="s">
        <v>1</v>
      </c>
    </row>
    <row r="74" spans="1:9" s="6" customFormat="1" ht="64.8" x14ac:dyDescent="0.3">
      <c r="A74" s="25" t="s">
        <v>91</v>
      </c>
      <c r="B74" s="25" t="s">
        <v>99</v>
      </c>
      <c r="C74" s="25" t="s">
        <v>1847</v>
      </c>
      <c r="D74" s="25" t="s">
        <v>885</v>
      </c>
      <c r="E74" s="21">
        <v>20</v>
      </c>
      <c r="F74" s="7" t="s">
        <v>17</v>
      </c>
      <c r="G74" s="7"/>
      <c r="H74" s="7"/>
      <c r="I74" s="7" t="s">
        <v>1</v>
      </c>
    </row>
    <row r="75" spans="1:9" s="6" customFormat="1" ht="64.8" x14ac:dyDescent="0.3">
      <c r="A75" s="25" t="s">
        <v>91</v>
      </c>
      <c r="B75" s="25" t="s">
        <v>100</v>
      </c>
      <c r="C75" s="25" t="s">
        <v>1848</v>
      </c>
      <c r="D75" s="25" t="s">
        <v>885</v>
      </c>
      <c r="E75" s="21">
        <v>20</v>
      </c>
      <c r="F75" s="7" t="s">
        <v>17</v>
      </c>
      <c r="G75" s="7"/>
      <c r="H75" s="7"/>
      <c r="I75" s="7" t="s">
        <v>1</v>
      </c>
    </row>
    <row r="76" spans="1:9" s="6" customFormat="1" ht="64.8" x14ac:dyDescent="0.3">
      <c r="A76" s="25" t="s">
        <v>91</v>
      </c>
      <c r="B76" s="25" t="s">
        <v>101</v>
      </c>
      <c r="C76" s="25" t="s">
        <v>1849</v>
      </c>
      <c r="D76" s="25" t="s">
        <v>885</v>
      </c>
      <c r="E76" s="21">
        <v>20</v>
      </c>
      <c r="F76" s="7" t="s">
        <v>17</v>
      </c>
      <c r="G76" s="7"/>
      <c r="H76" s="7"/>
      <c r="I76" s="7" t="s">
        <v>1</v>
      </c>
    </row>
    <row r="77" spans="1:9" s="6" customFormat="1" ht="64.8" x14ac:dyDescent="0.3">
      <c r="A77" s="25" t="s">
        <v>91</v>
      </c>
      <c r="B77" s="25" t="s">
        <v>102</v>
      </c>
      <c r="C77" s="25" t="s">
        <v>1850</v>
      </c>
      <c r="D77" s="25" t="s">
        <v>885</v>
      </c>
      <c r="E77" s="21">
        <v>20</v>
      </c>
      <c r="F77" s="7" t="s">
        <v>17</v>
      </c>
      <c r="G77" s="7"/>
      <c r="H77" s="7"/>
      <c r="I77" s="7" t="s">
        <v>1</v>
      </c>
    </row>
    <row r="78" spans="1:9" s="6" customFormat="1" ht="64.8" x14ac:dyDescent="0.3">
      <c r="A78" s="25" t="s">
        <v>91</v>
      </c>
      <c r="B78" s="25" t="s">
        <v>103</v>
      </c>
      <c r="C78" s="25" t="s">
        <v>1851</v>
      </c>
      <c r="D78" s="25" t="s">
        <v>885</v>
      </c>
      <c r="E78" s="21">
        <v>20</v>
      </c>
      <c r="F78" s="7" t="s">
        <v>17</v>
      </c>
      <c r="G78" s="7"/>
      <c r="H78" s="7"/>
      <c r="I78" s="7" t="s">
        <v>1</v>
      </c>
    </row>
    <row r="79" spans="1:9" s="6" customFormat="1" ht="64.8" x14ac:dyDescent="0.3">
      <c r="A79" s="25" t="s">
        <v>91</v>
      </c>
      <c r="B79" s="25" t="s">
        <v>104</v>
      </c>
      <c r="C79" s="25" t="s">
        <v>1852</v>
      </c>
      <c r="D79" s="25" t="s">
        <v>885</v>
      </c>
      <c r="E79" s="21">
        <v>20</v>
      </c>
      <c r="F79" s="7" t="s">
        <v>17</v>
      </c>
      <c r="G79" s="7"/>
      <c r="H79" s="7"/>
      <c r="I79" s="7" t="s">
        <v>1</v>
      </c>
    </row>
    <row r="80" spans="1:9" s="6" customFormat="1" ht="64.8" x14ac:dyDescent="0.3">
      <c r="A80" s="25" t="s">
        <v>91</v>
      </c>
      <c r="B80" s="25" t="s">
        <v>105</v>
      </c>
      <c r="C80" s="25" t="s">
        <v>886</v>
      </c>
      <c r="D80" s="25" t="s">
        <v>885</v>
      </c>
      <c r="E80" s="21">
        <v>20</v>
      </c>
      <c r="F80" s="7" t="s">
        <v>17</v>
      </c>
      <c r="G80" s="7"/>
      <c r="H80" s="7"/>
      <c r="I80" s="7" t="s">
        <v>1</v>
      </c>
    </row>
    <row r="81" spans="1:9" s="6" customFormat="1" ht="64.8" x14ac:dyDescent="0.3">
      <c r="A81" s="25" t="s">
        <v>91</v>
      </c>
      <c r="B81" s="25" t="s">
        <v>106</v>
      </c>
      <c r="C81" s="25" t="s">
        <v>887</v>
      </c>
      <c r="D81" s="25" t="s">
        <v>885</v>
      </c>
      <c r="E81" s="21">
        <v>20</v>
      </c>
      <c r="F81" s="7" t="s">
        <v>17</v>
      </c>
      <c r="G81" s="7"/>
      <c r="H81" s="7"/>
      <c r="I81" s="7" t="s">
        <v>1</v>
      </c>
    </row>
    <row r="82" spans="1:9" s="6" customFormat="1" ht="64.8" x14ac:dyDescent="0.3">
      <c r="A82" s="25" t="s">
        <v>91</v>
      </c>
      <c r="B82" s="25" t="s">
        <v>107</v>
      </c>
      <c r="C82" s="25" t="s">
        <v>888</v>
      </c>
      <c r="D82" s="25" t="s">
        <v>885</v>
      </c>
      <c r="E82" s="21">
        <v>20</v>
      </c>
      <c r="F82" s="7" t="s">
        <v>17</v>
      </c>
      <c r="G82" s="7"/>
      <c r="H82" s="7"/>
      <c r="I82" s="7" t="s">
        <v>1</v>
      </c>
    </row>
    <row r="83" spans="1:9" s="6" customFormat="1" ht="64.8" x14ac:dyDescent="0.3">
      <c r="A83" s="25" t="s">
        <v>91</v>
      </c>
      <c r="B83" s="25" t="s">
        <v>108</v>
      </c>
      <c r="C83" s="25" t="s">
        <v>889</v>
      </c>
      <c r="D83" s="25" t="s">
        <v>885</v>
      </c>
      <c r="E83" s="21">
        <v>20</v>
      </c>
      <c r="F83" s="7" t="s">
        <v>17</v>
      </c>
      <c r="G83" s="7"/>
      <c r="H83" s="7"/>
      <c r="I83" s="7" t="s">
        <v>1</v>
      </c>
    </row>
    <row r="84" spans="1:9" s="6" customFormat="1" ht="64.8" x14ac:dyDescent="0.3">
      <c r="A84" s="25" t="s">
        <v>109</v>
      </c>
      <c r="B84" s="25" t="s">
        <v>110</v>
      </c>
      <c r="C84" s="25" t="s">
        <v>890</v>
      </c>
      <c r="D84" s="25" t="s">
        <v>885</v>
      </c>
      <c r="E84" s="21">
        <v>20</v>
      </c>
      <c r="F84" s="7" t="s">
        <v>17</v>
      </c>
      <c r="G84" s="7"/>
      <c r="H84" s="7"/>
      <c r="I84" s="7" t="s">
        <v>1</v>
      </c>
    </row>
    <row r="85" spans="1:9" s="6" customFormat="1" ht="64.8" x14ac:dyDescent="0.3">
      <c r="A85" s="25" t="s">
        <v>111</v>
      </c>
      <c r="B85" s="25" t="s">
        <v>112</v>
      </c>
      <c r="C85" s="25" t="s">
        <v>891</v>
      </c>
      <c r="D85" s="25" t="s">
        <v>885</v>
      </c>
      <c r="E85" s="21">
        <v>20</v>
      </c>
      <c r="F85" s="7" t="s">
        <v>17</v>
      </c>
      <c r="G85" s="7"/>
      <c r="H85" s="7"/>
      <c r="I85" s="7" t="s">
        <v>1</v>
      </c>
    </row>
    <row r="86" spans="1:9" s="6" customFormat="1" ht="64.8" x14ac:dyDescent="0.3">
      <c r="A86" s="25" t="s">
        <v>111</v>
      </c>
      <c r="B86" s="25" t="s">
        <v>113</v>
      </c>
      <c r="C86" s="25" t="s">
        <v>37</v>
      </c>
      <c r="D86" s="25" t="s">
        <v>885</v>
      </c>
      <c r="E86" s="21">
        <v>20</v>
      </c>
      <c r="F86" s="7" t="s">
        <v>17</v>
      </c>
      <c r="G86" s="7"/>
      <c r="H86" s="7"/>
      <c r="I86" s="7" t="s">
        <v>1</v>
      </c>
    </row>
    <row r="87" spans="1:9" s="6" customFormat="1" ht="64.8" x14ac:dyDescent="0.3">
      <c r="A87" s="25" t="s">
        <v>111</v>
      </c>
      <c r="B87" s="25" t="s">
        <v>114</v>
      </c>
      <c r="C87" s="25" t="s">
        <v>892</v>
      </c>
      <c r="D87" s="25" t="s">
        <v>885</v>
      </c>
      <c r="E87" s="21">
        <v>16</v>
      </c>
      <c r="F87" s="7" t="s">
        <v>17</v>
      </c>
      <c r="G87" s="7"/>
      <c r="H87" s="7"/>
      <c r="I87" s="7" t="s">
        <v>1</v>
      </c>
    </row>
    <row r="88" spans="1:9" s="6" customFormat="1" ht="64.8" x14ac:dyDescent="0.3">
      <c r="A88" s="25" t="s">
        <v>111</v>
      </c>
      <c r="B88" s="25" t="s">
        <v>115</v>
      </c>
      <c r="C88" s="25" t="s">
        <v>893</v>
      </c>
      <c r="D88" s="25" t="s">
        <v>885</v>
      </c>
      <c r="E88" s="21">
        <v>20</v>
      </c>
      <c r="F88" s="7" t="s">
        <v>17</v>
      </c>
      <c r="G88" s="7"/>
      <c r="H88" s="7"/>
      <c r="I88" s="7" t="s">
        <v>1</v>
      </c>
    </row>
    <row r="89" spans="1:9" s="6" customFormat="1" ht="64.8" x14ac:dyDescent="0.3">
      <c r="A89" s="25" t="s">
        <v>111</v>
      </c>
      <c r="B89" s="25" t="s">
        <v>116</v>
      </c>
      <c r="C89" s="25" t="s">
        <v>894</v>
      </c>
      <c r="D89" s="25" t="s">
        <v>885</v>
      </c>
      <c r="E89" s="21">
        <v>20</v>
      </c>
      <c r="F89" s="7" t="s">
        <v>17</v>
      </c>
      <c r="G89" s="7"/>
      <c r="H89" s="7"/>
      <c r="I89" s="7" t="s">
        <v>1</v>
      </c>
    </row>
    <row r="90" spans="1:9" s="6" customFormat="1" ht="64.8" x14ac:dyDescent="0.3">
      <c r="A90" s="25" t="s">
        <v>111</v>
      </c>
      <c r="B90" s="25" t="s">
        <v>117</v>
      </c>
      <c r="C90" s="25" t="s">
        <v>895</v>
      </c>
      <c r="D90" s="25" t="s">
        <v>885</v>
      </c>
      <c r="E90" s="21">
        <v>20</v>
      </c>
      <c r="F90" s="7" t="s">
        <v>17</v>
      </c>
      <c r="G90" s="7"/>
      <c r="H90" s="7"/>
      <c r="I90" s="7" t="s">
        <v>1</v>
      </c>
    </row>
    <row r="91" spans="1:9" s="6" customFormat="1" ht="64.8" x14ac:dyDescent="0.3">
      <c r="A91" s="25" t="s">
        <v>111</v>
      </c>
      <c r="B91" s="25" t="s">
        <v>118</v>
      </c>
      <c r="C91" s="25" t="s">
        <v>896</v>
      </c>
      <c r="D91" s="25" t="s">
        <v>885</v>
      </c>
      <c r="E91" s="21">
        <v>20</v>
      </c>
      <c r="F91" s="7" t="s">
        <v>17</v>
      </c>
      <c r="G91" s="7"/>
      <c r="H91" s="7"/>
      <c r="I91" s="7" t="s">
        <v>1</v>
      </c>
    </row>
    <row r="92" spans="1:9" s="6" customFormat="1" ht="64.8" x14ac:dyDescent="0.3">
      <c r="A92" s="25" t="s">
        <v>111</v>
      </c>
      <c r="B92" s="25" t="s">
        <v>119</v>
      </c>
      <c r="C92" s="25" t="s">
        <v>897</v>
      </c>
      <c r="D92" s="25" t="s">
        <v>885</v>
      </c>
      <c r="E92" s="21">
        <v>20</v>
      </c>
      <c r="F92" s="7" t="s">
        <v>17</v>
      </c>
      <c r="G92" s="7"/>
      <c r="H92" s="7"/>
      <c r="I92" s="7" t="s">
        <v>1</v>
      </c>
    </row>
    <row r="93" spans="1:9" s="6" customFormat="1" ht="64.8" x14ac:dyDescent="0.3">
      <c r="A93" s="25" t="s">
        <v>111</v>
      </c>
      <c r="B93" s="25" t="s">
        <v>120</v>
      </c>
      <c r="C93" s="25" t="s">
        <v>898</v>
      </c>
      <c r="D93" s="25" t="s">
        <v>885</v>
      </c>
      <c r="E93" s="21">
        <v>20</v>
      </c>
      <c r="F93" s="7" t="s">
        <v>17</v>
      </c>
      <c r="G93" s="7"/>
      <c r="H93" s="7"/>
      <c r="I93" s="7" t="s">
        <v>1</v>
      </c>
    </row>
    <row r="94" spans="1:9" s="6" customFormat="1" ht="64.8" x14ac:dyDescent="0.3">
      <c r="A94" s="25" t="s">
        <v>111</v>
      </c>
      <c r="B94" s="25" t="s">
        <v>121</v>
      </c>
      <c r="C94" s="25" t="s">
        <v>899</v>
      </c>
      <c r="D94" s="25" t="s">
        <v>885</v>
      </c>
      <c r="E94" s="21">
        <v>20</v>
      </c>
      <c r="F94" s="7" t="s">
        <v>17</v>
      </c>
      <c r="G94" s="7"/>
      <c r="H94" s="7"/>
      <c r="I94" s="7" t="s">
        <v>1</v>
      </c>
    </row>
    <row r="95" spans="1:9" s="6" customFormat="1" ht="64.8" x14ac:dyDescent="0.3">
      <c r="A95" s="25" t="s">
        <v>111</v>
      </c>
      <c r="B95" s="25" t="s">
        <v>122</v>
      </c>
      <c r="C95" s="25" t="s">
        <v>900</v>
      </c>
      <c r="D95" s="25" t="s">
        <v>885</v>
      </c>
      <c r="E95" s="21">
        <v>20</v>
      </c>
      <c r="F95" s="7" t="s">
        <v>17</v>
      </c>
      <c r="G95" s="7"/>
      <c r="H95" s="7"/>
      <c r="I95" s="7" t="s">
        <v>1</v>
      </c>
    </row>
    <row r="96" spans="1:9" s="6" customFormat="1" ht="64.8" x14ac:dyDescent="0.3">
      <c r="A96" s="25" t="s">
        <v>111</v>
      </c>
      <c r="B96" s="25" t="s">
        <v>123</v>
      </c>
      <c r="C96" s="25" t="s">
        <v>901</v>
      </c>
      <c r="D96" s="25" t="s">
        <v>885</v>
      </c>
      <c r="E96" s="21">
        <v>20</v>
      </c>
      <c r="F96" s="7" t="s">
        <v>17</v>
      </c>
      <c r="G96" s="7"/>
      <c r="H96" s="7"/>
      <c r="I96" s="7" t="s">
        <v>1</v>
      </c>
    </row>
    <row r="97" spans="1:9" s="6" customFormat="1" ht="64.8" x14ac:dyDescent="0.3">
      <c r="A97" s="25" t="s">
        <v>111</v>
      </c>
      <c r="B97" s="25" t="s">
        <v>124</v>
      </c>
      <c r="C97" s="25" t="s">
        <v>902</v>
      </c>
      <c r="D97" s="25" t="s">
        <v>885</v>
      </c>
      <c r="E97" s="21">
        <v>20</v>
      </c>
      <c r="F97" s="7" t="s">
        <v>17</v>
      </c>
      <c r="G97" s="7"/>
      <c r="H97" s="7"/>
      <c r="I97" s="7" t="s">
        <v>1</v>
      </c>
    </row>
    <row r="98" spans="1:9" s="6" customFormat="1" ht="64.8" x14ac:dyDescent="0.3">
      <c r="A98" s="25" t="s">
        <v>111</v>
      </c>
      <c r="B98" s="25" t="s">
        <v>125</v>
      </c>
      <c r="C98" s="25" t="s">
        <v>903</v>
      </c>
      <c r="D98" s="25" t="s">
        <v>885</v>
      </c>
      <c r="E98" s="21">
        <v>20</v>
      </c>
      <c r="F98" s="7" t="s">
        <v>17</v>
      </c>
      <c r="G98" s="7"/>
      <c r="H98" s="7"/>
      <c r="I98" s="7" t="s">
        <v>1</v>
      </c>
    </row>
    <row r="99" spans="1:9" s="6" customFormat="1" ht="64.8" x14ac:dyDescent="0.3">
      <c r="A99" s="25" t="s">
        <v>111</v>
      </c>
      <c r="B99" s="25" t="s">
        <v>126</v>
      </c>
      <c r="C99" s="25" t="s">
        <v>904</v>
      </c>
      <c r="D99" s="25" t="s">
        <v>885</v>
      </c>
      <c r="E99" s="21">
        <v>20</v>
      </c>
      <c r="F99" s="7" t="s">
        <v>17</v>
      </c>
      <c r="G99" s="7"/>
      <c r="H99" s="7"/>
      <c r="I99" s="7" t="s">
        <v>1</v>
      </c>
    </row>
    <row r="100" spans="1:9" s="6" customFormat="1" ht="64.8" x14ac:dyDescent="0.3">
      <c r="A100" s="25" t="s">
        <v>111</v>
      </c>
      <c r="B100" s="25" t="s">
        <v>127</v>
      </c>
      <c r="C100" s="25" t="s">
        <v>905</v>
      </c>
      <c r="D100" s="25" t="s">
        <v>885</v>
      </c>
      <c r="E100" s="21">
        <v>20</v>
      </c>
      <c r="F100" s="7" t="s">
        <v>17</v>
      </c>
      <c r="G100" s="7"/>
      <c r="H100" s="7"/>
      <c r="I100" s="7" t="s">
        <v>1</v>
      </c>
    </row>
    <row r="101" spans="1:9" s="6" customFormat="1" ht="64.8" x14ac:dyDescent="0.3">
      <c r="A101" s="25" t="s">
        <v>111</v>
      </c>
      <c r="B101" s="25" t="s">
        <v>128</v>
      </c>
      <c r="C101" s="25" t="s">
        <v>906</v>
      </c>
      <c r="D101" s="25" t="s">
        <v>885</v>
      </c>
      <c r="E101" s="21">
        <v>20</v>
      </c>
      <c r="F101" s="7" t="s">
        <v>17</v>
      </c>
      <c r="G101" s="7"/>
      <c r="H101" s="7"/>
      <c r="I101" s="7" t="s">
        <v>1</v>
      </c>
    </row>
    <row r="102" spans="1:9" s="6" customFormat="1" ht="64.8" x14ac:dyDescent="0.3">
      <c r="A102" s="25" t="s">
        <v>111</v>
      </c>
      <c r="B102" s="25" t="s">
        <v>129</v>
      </c>
      <c r="C102" s="25" t="s">
        <v>907</v>
      </c>
      <c r="D102" s="25" t="s">
        <v>885</v>
      </c>
      <c r="E102" s="21">
        <v>20</v>
      </c>
      <c r="F102" s="7" t="s">
        <v>17</v>
      </c>
      <c r="G102" s="7"/>
      <c r="H102" s="7"/>
      <c r="I102" s="7" t="s">
        <v>1</v>
      </c>
    </row>
    <row r="103" spans="1:9" s="6" customFormat="1" ht="64.8" x14ac:dyDescent="0.3">
      <c r="A103" s="25" t="s">
        <v>111</v>
      </c>
      <c r="B103" s="25" t="s">
        <v>130</v>
      </c>
      <c r="C103" s="25" t="s">
        <v>908</v>
      </c>
      <c r="D103" s="25" t="s">
        <v>885</v>
      </c>
      <c r="E103" s="21">
        <v>20</v>
      </c>
      <c r="F103" s="7" t="s">
        <v>17</v>
      </c>
      <c r="G103" s="7"/>
      <c r="H103" s="7"/>
      <c r="I103" s="7" t="s">
        <v>1</v>
      </c>
    </row>
    <row r="104" spans="1:9" s="6" customFormat="1" ht="64.8" x14ac:dyDescent="0.3">
      <c r="A104" s="25" t="s">
        <v>111</v>
      </c>
      <c r="B104" s="25" t="s">
        <v>131</v>
      </c>
      <c r="C104" s="25" t="s">
        <v>909</v>
      </c>
      <c r="D104" s="25" t="s">
        <v>885</v>
      </c>
      <c r="E104" s="21">
        <v>20</v>
      </c>
      <c r="F104" s="7" t="s">
        <v>17</v>
      </c>
      <c r="G104" s="7"/>
      <c r="H104" s="7"/>
      <c r="I104" s="7" t="s">
        <v>1</v>
      </c>
    </row>
    <row r="105" spans="1:9" s="6" customFormat="1" ht="64.8" x14ac:dyDescent="0.3">
      <c r="A105" s="25" t="s">
        <v>111</v>
      </c>
      <c r="B105" s="25" t="s">
        <v>132</v>
      </c>
      <c r="C105" s="25" t="s">
        <v>910</v>
      </c>
      <c r="D105" s="25" t="s">
        <v>885</v>
      </c>
      <c r="E105" s="21">
        <v>15</v>
      </c>
      <c r="F105" s="7" t="s">
        <v>17</v>
      </c>
      <c r="G105" s="7"/>
      <c r="H105" s="7"/>
      <c r="I105" s="7" t="s">
        <v>1</v>
      </c>
    </row>
    <row r="106" spans="1:9" s="6" customFormat="1" ht="64.8" x14ac:dyDescent="0.3">
      <c r="A106" s="25" t="s">
        <v>111</v>
      </c>
      <c r="B106" s="25" t="s">
        <v>133</v>
      </c>
      <c r="C106" s="25" t="s">
        <v>911</v>
      </c>
      <c r="D106" s="25" t="s">
        <v>885</v>
      </c>
      <c r="E106" s="21">
        <v>20</v>
      </c>
      <c r="F106" s="7" t="s">
        <v>17</v>
      </c>
      <c r="G106" s="7"/>
      <c r="H106" s="7"/>
      <c r="I106" s="7" t="s">
        <v>1</v>
      </c>
    </row>
    <row r="107" spans="1:9" s="6" customFormat="1" ht="64.8" x14ac:dyDescent="0.3">
      <c r="A107" s="25" t="s">
        <v>111</v>
      </c>
      <c r="B107" s="25" t="s">
        <v>134</v>
      </c>
      <c r="C107" s="25" t="s">
        <v>912</v>
      </c>
      <c r="D107" s="25" t="s">
        <v>885</v>
      </c>
      <c r="E107" s="21">
        <v>20</v>
      </c>
      <c r="F107" s="7" t="s">
        <v>17</v>
      </c>
      <c r="G107" s="7"/>
      <c r="H107" s="7"/>
      <c r="I107" s="7" t="s">
        <v>1</v>
      </c>
    </row>
    <row r="108" spans="1:9" s="6" customFormat="1" ht="64.8" x14ac:dyDescent="0.3">
      <c r="A108" s="25" t="s">
        <v>111</v>
      </c>
      <c r="B108" s="25" t="s">
        <v>135</v>
      </c>
      <c r="C108" s="25" t="s">
        <v>913</v>
      </c>
      <c r="D108" s="25" t="s">
        <v>885</v>
      </c>
      <c r="E108" s="21">
        <v>20</v>
      </c>
      <c r="F108" s="7" t="s">
        <v>17</v>
      </c>
      <c r="G108" s="7"/>
      <c r="H108" s="7"/>
      <c r="I108" s="7" t="s">
        <v>1</v>
      </c>
    </row>
    <row r="109" spans="1:9" s="6" customFormat="1" ht="64.8" x14ac:dyDescent="0.3">
      <c r="A109" s="25" t="s">
        <v>111</v>
      </c>
      <c r="B109" s="25" t="s">
        <v>136</v>
      </c>
      <c r="C109" s="25" t="s">
        <v>914</v>
      </c>
      <c r="D109" s="25" t="s">
        <v>885</v>
      </c>
      <c r="E109" s="21">
        <v>20</v>
      </c>
      <c r="F109" s="7" t="s">
        <v>17</v>
      </c>
      <c r="G109" s="7"/>
      <c r="H109" s="7"/>
      <c r="I109" s="7" t="s">
        <v>1</v>
      </c>
    </row>
    <row r="110" spans="1:9" s="6" customFormat="1" ht="64.8" x14ac:dyDescent="0.3">
      <c r="A110" s="25" t="s">
        <v>111</v>
      </c>
      <c r="B110" s="25" t="s">
        <v>137</v>
      </c>
      <c r="C110" s="25" t="s">
        <v>915</v>
      </c>
      <c r="D110" s="25" t="s">
        <v>885</v>
      </c>
      <c r="E110" s="21">
        <v>15</v>
      </c>
      <c r="F110" s="7" t="s">
        <v>17</v>
      </c>
      <c r="G110" s="7"/>
      <c r="H110" s="7"/>
      <c r="I110" s="7" t="s">
        <v>1</v>
      </c>
    </row>
    <row r="111" spans="1:9" s="6" customFormat="1" ht="64.8" x14ac:dyDescent="0.3">
      <c r="A111" s="25" t="s">
        <v>111</v>
      </c>
      <c r="B111" s="25" t="s">
        <v>138</v>
      </c>
      <c r="C111" s="25" t="s">
        <v>916</v>
      </c>
      <c r="D111" s="25" t="s">
        <v>885</v>
      </c>
      <c r="E111" s="21">
        <v>12</v>
      </c>
      <c r="F111" s="7" t="s">
        <v>17</v>
      </c>
      <c r="G111" s="7"/>
      <c r="H111" s="7"/>
      <c r="I111" s="7" t="s">
        <v>1</v>
      </c>
    </row>
    <row r="112" spans="1:9" s="6" customFormat="1" ht="64.8" x14ac:dyDescent="0.3">
      <c r="A112" s="25" t="s">
        <v>111</v>
      </c>
      <c r="B112" s="25" t="s">
        <v>139</v>
      </c>
      <c r="C112" s="25" t="s">
        <v>917</v>
      </c>
      <c r="D112" s="25" t="s">
        <v>885</v>
      </c>
      <c r="E112" s="21">
        <v>20</v>
      </c>
      <c r="F112" s="7" t="s">
        <v>17</v>
      </c>
      <c r="G112" s="7"/>
      <c r="H112" s="7"/>
      <c r="I112" s="7" t="s">
        <v>1</v>
      </c>
    </row>
    <row r="113" spans="1:10" s="6" customFormat="1" ht="64.8" x14ac:dyDescent="0.3">
      <c r="A113" s="25" t="s">
        <v>111</v>
      </c>
      <c r="B113" s="25" t="s">
        <v>140</v>
      </c>
      <c r="C113" s="25" t="s">
        <v>918</v>
      </c>
      <c r="D113" s="25" t="s">
        <v>885</v>
      </c>
      <c r="E113" s="21">
        <v>20</v>
      </c>
      <c r="F113" s="7" t="s">
        <v>17</v>
      </c>
      <c r="G113" s="7"/>
      <c r="H113" s="7"/>
      <c r="I113" s="7" t="s">
        <v>1</v>
      </c>
    </row>
    <row r="114" spans="1:10" s="6" customFormat="1" ht="64.8" x14ac:dyDescent="0.3">
      <c r="A114" s="25" t="s">
        <v>111</v>
      </c>
      <c r="B114" s="25" t="s">
        <v>141</v>
      </c>
      <c r="C114" s="25" t="s">
        <v>919</v>
      </c>
      <c r="D114" s="25" t="s">
        <v>885</v>
      </c>
      <c r="E114" s="21">
        <v>20</v>
      </c>
      <c r="F114" s="7" t="s">
        <v>17</v>
      </c>
      <c r="G114" s="7"/>
      <c r="H114" s="7"/>
      <c r="I114" s="7" t="s">
        <v>1</v>
      </c>
    </row>
    <row r="115" spans="1:10" s="6" customFormat="1" ht="64.8" x14ac:dyDescent="0.3">
      <c r="A115" s="25" t="s">
        <v>111</v>
      </c>
      <c r="B115" s="25" t="s">
        <v>142</v>
      </c>
      <c r="C115" s="25" t="s">
        <v>920</v>
      </c>
      <c r="D115" s="25" t="s">
        <v>885</v>
      </c>
      <c r="E115" s="21">
        <v>20</v>
      </c>
      <c r="F115" s="7" t="s">
        <v>17</v>
      </c>
      <c r="G115" s="7"/>
      <c r="H115" s="7"/>
      <c r="I115" s="7" t="s">
        <v>1</v>
      </c>
    </row>
    <row r="116" spans="1:10" s="6" customFormat="1" ht="64.8" x14ac:dyDescent="0.3">
      <c r="A116" s="25" t="s">
        <v>111</v>
      </c>
      <c r="B116" s="25" t="s">
        <v>143</v>
      </c>
      <c r="C116" s="25" t="s">
        <v>921</v>
      </c>
      <c r="D116" s="25" t="s">
        <v>885</v>
      </c>
      <c r="E116" s="21">
        <v>20</v>
      </c>
      <c r="F116" s="7" t="s">
        <v>17</v>
      </c>
      <c r="G116" s="7"/>
      <c r="H116" s="7"/>
      <c r="I116" s="7" t="s">
        <v>1</v>
      </c>
    </row>
    <row r="117" spans="1:10" s="6" customFormat="1" ht="64.8" x14ac:dyDescent="0.3">
      <c r="A117" s="25" t="s">
        <v>111</v>
      </c>
      <c r="B117" s="25" t="s">
        <v>144</v>
      </c>
      <c r="C117" s="25" t="s">
        <v>922</v>
      </c>
      <c r="D117" s="25" t="s">
        <v>885</v>
      </c>
      <c r="E117" s="21">
        <v>20</v>
      </c>
      <c r="F117" s="7" t="s">
        <v>17</v>
      </c>
      <c r="G117" s="7"/>
      <c r="H117" s="7"/>
      <c r="I117" s="7" t="s">
        <v>1</v>
      </c>
    </row>
    <row r="118" spans="1:10" s="6" customFormat="1" ht="64.8" x14ac:dyDescent="0.3">
      <c r="A118" s="25" t="s">
        <v>111</v>
      </c>
      <c r="B118" s="25" t="s">
        <v>145</v>
      </c>
      <c r="C118" s="25" t="s">
        <v>923</v>
      </c>
      <c r="D118" s="25" t="s">
        <v>885</v>
      </c>
      <c r="E118" s="21">
        <v>20</v>
      </c>
      <c r="F118" s="7" t="s">
        <v>17</v>
      </c>
      <c r="G118" s="7"/>
      <c r="H118" s="7"/>
      <c r="I118" s="7" t="s">
        <v>1</v>
      </c>
    </row>
    <row r="119" spans="1:10" s="6" customFormat="1" ht="64.8" x14ac:dyDescent="0.3">
      <c r="A119" s="25" t="s">
        <v>111</v>
      </c>
      <c r="B119" s="25" t="s">
        <v>146</v>
      </c>
      <c r="C119" s="25" t="s">
        <v>924</v>
      </c>
      <c r="D119" s="25" t="s">
        <v>885</v>
      </c>
      <c r="E119" s="21">
        <v>50</v>
      </c>
      <c r="F119" s="7" t="s">
        <v>17</v>
      </c>
      <c r="G119" s="7"/>
      <c r="H119" s="7" t="s">
        <v>1</v>
      </c>
      <c r="I119" s="7"/>
    </row>
    <row r="120" spans="1:10" s="6" customFormat="1" ht="64.8" x14ac:dyDescent="0.3">
      <c r="A120" s="25" t="s">
        <v>111</v>
      </c>
      <c r="B120" s="25" t="s">
        <v>147</v>
      </c>
      <c r="C120" s="25" t="s">
        <v>925</v>
      </c>
      <c r="D120" s="25" t="s">
        <v>885</v>
      </c>
      <c r="E120" s="21">
        <v>20</v>
      </c>
      <c r="F120" s="7" t="s">
        <v>17</v>
      </c>
      <c r="G120" s="7"/>
      <c r="H120" s="7"/>
      <c r="I120" s="7" t="s">
        <v>1</v>
      </c>
    </row>
    <row r="121" spans="1:10" s="6" customFormat="1" ht="64.8" x14ac:dyDescent="0.3">
      <c r="A121" s="25" t="s">
        <v>111</v>
      </c>
      <c r="B121" s="25" t="s">
        <v>148</v>
      </c>
      <c r="C121" s="25" t="s">
        <v>926</v>
      </c>
      <c r="D121" s="25" t="s">
        <v>885</v>
      </c>
      <c r="E121" s="21">
        <v>20</v>
      </c>
      <c r="F121" s="7" t="s">
        <v>17</v>
      </c>
      <c r="G121" s="7"/>
      <c r="H121" s="7"/>
      <c r="I121" s="7" t="s">
        <v>1</v>
      </c>
    </row>
    <row r="122" spans="1:10" s="6" customFormat="1" ht="64.8" x14ac:dyDescent="0.3">
      <c r="A122" s="25" t="s">
        <v>111</v>
      </c>
      <c r="B122" s="25" t="s">
        <v>149</v>
      </c>
      <c r="C122" s="25" t="s">
        <v>927</v>
      </c>
      <c r="D122" s="25" t="s">
        <v>885</v>
      </c>
      <c r="E122" s="21">
        <v>20</v>
      </c>
      <c r="F122" s="7" t="s">
        <v>17</v>
      </c>
      <c r="G122" s="7"/>
      <c r="H122" s="7"/>
      <c r="I122" s="7" t="s">
        <v>1</v>
      </c>
    </row>
    <row r="123" spans="1:10" s="6" customFormat="1" ht="64.8" x14ac:dyDescent="0.3">
      <c r="A123" s="25" t="s">
        <v>111</v>
      </c>
      <c r="B123" s="25" t="s">
        <v>150</v>
      </c>
      <c r="C123" s="25" t="s">
        <v>928</v>
      </c>
      <c r="D123" s="25" t="s">
        <v>885</v>
      </c>
      <c r="E123" s="21">
        <v>20</v>
      </c>
      <c r="F123" s="7" t="s">
        <v>17</v>
      </c>
      <c r="G123" s="7"/>
      <c r="H123" s="7"/>
      <c r="I123" s="7" t="s">
        <v>1</v>
      </c>
    </row>
    <row r="124" spans="1:10" s="6" customFormat="1" ht="64.8" x14ac:dyDescent="0.3">
      <c r="A124" s="25" t="s">
        <v>111</v>
      </c>
      <c r="B124" s="25" t="s">
        <v>151</v>
      </c>
      <c r="C124" s="25" t="s">
        <v>929</v>
      </c>
      <c r="D124" s="25" t="s">
        <v>885</v>
      </c>
      <c r="E124" s="21">
        <v>20</v>
      </c>
      <c r="F124" s="7" t="s">
        <v>17</v>
      </c>
      <c r="G124" s="7"/>
      <c r="H124" s="7"/>
      <c r="I124" s="7" t="s">
        <v>1</v>
      </c>
    </row>
    <row r="125" spans="1:10" s="6" customFormat="1" ht="64.8" x14ac:dyDescent="0.3">
      <c r="A125" s="25" t="s">
        <v>111</v>
      </c>
      <c r="B125" s="25" t="s">
        <v>152</v>
      </c>
      <c r="C125" s="25" t="s">
        <v>930</v>
      </c>
      <c r="D125" s="25" t="s">
        <v>885</v>
      </c>
      <c r="E125" s="21">
        <v>20</v>
      </c>
      <c r="F125" s="7" t="s">
        <v>17</v>
      </c>
      <c r="G125" s="7"/>
      <c r="H125" s="7"/>
      <c r="I125" s="7" t="s">
        <v>1</v>
      </c>
    </row>
    <row r="126" spans="1:10" s="6" customFormat="1" ht="81" x14ac:dyDescent="0.3">
      <c r="A126" s="25" t="s">
        <v>111</v>
      </c>
      <c r="B126" s="25" t="s">
        <v>153</v>
      </c>
      <c r="C126" s="25" t="s">
        <v>931</v>
      </c>
      <c r="D126" s="25" t="s">
        <v>885</v>
      </c>
      <c r="E126" s="21">
        <v>20</v>
      </c>
      <c r="F126" s="7" t="s">
        <v>17</v>
      </c>
      <c r="G126" s="7"/>
      <c r="H126" s="7"/>
      <c r="I126" s="7" t="s">
        <v>1</v>
      </c>
    </row>
    <row r="127" spans="1:10" s="2" customFormat="1" ht="48.6" x14ac:dyDescent="0.3">
      <c r="A127" s="25" t="s">
        <v>154</v>
      </c>
      <c r="B127" s="25" t="s">
        <v>155</v>
      </c>
      <c r="C127" s="25" t="s">
        <v>932</v>
      </c>
      <c r="D127" s="25" t="s">
        <v>933</v>
      </c>
      <c r="E127" s="21">
        <v>20</v>
      </c>
      <c r="F127" s="27" t="s">
        <v>17</v>
      </c>
      <c r="G127" s="7"/>
      <c r="H127" s="7"/>
      <c r="I127" s="28" t="s">
        <v>56</v>
      </c>
      <c r="J127" s="5"/>
    </row>
    <row r="128" spans="1:10" s="6" customFormat="1" ht="81" x14ac:dyDescent="0.3">
      <c r="A128" s="25" t="s">
        <v>154</v>
      </c>
      <c r="B128" s="25" t="s">
        <v>156</v>
      </c>
      <c r="C128" s="25" t="s">
        <v>934</v>
      </c>
      <c r="D128" s="25" t="s">
        <v>933</v>
      </c>
      <c r="E128" s="21">
        <v>20</v>
      </c>
      <c r="F128" s="27" t="s">
        <v>17</v>
      </c>
      <c r="G128" s="7"/>
      <c r="H128" s="7"/>
      <c r="I128" s="28" t="s">
        <v>56</v>
      </c>
    </row>
    <row r="129" spans="1:10" s="2" customFormat="1" ht="81" x14ac:dyDescent="0.3">
      <c r="A129" s="25" t="s">
        <v>154</v>
      </c>
      <c r="B129" s="25" t="s">
        <v>157</v>
      </c>
      <c r="C129" s="25" t="s">
        <v>935</v>
      </c>
      <c r="D129" s="25" t="s">
        <v>933</v>
      </c>
      <c r="E129" s="21">
        <v>20</v>
      </c>
      <c r="F129" s="27" t="s">
        <v>17</v>
      </c>
      <c r="G129" s="7"/>
      <c r="H129" s="7"/>
      <c r="I129" s="28" t="s">
        <v>56</v>
      </c>
      <c r="J129" s="5"/>
    </row>
    <row r="130" spans="1:10" s="3" customFormat="1" ht="48.6" x14ac:dyDescent="0.3">
      <c r="A130" s="25" t="s">
        <v>154</v>
      </c>
      <c r="B130" s="25" t="s">
        <v>158</v>
      </c>
      <c r="C130" s="25" t="s">
        <v>936</v>
      </c>
      <c r="D130" s="25" t="s">
        <v>937</v>
      </c>
      <c r="E130" s="21">
        <v>15</v>
      </c>
      <c r="F130" s="29" t="s">
        <v>18</v>
      </c>
      <c r="G130" s="30"/>
      <c r="H130" s="7" t="s">
        <v>1</v>
      </c>
      <c r="I130" s="18"/>
    </row>
    <row r="131" spans="1:10" s="3" customFormat="1" ht="48.6" x14ac:dyDescent="0.3">
      <c r="A131" s="25" t="s">
        <v>154</v>
      </c>
      <c r="B131" s="25" t="s">
        <v>159</v>
      </c>
      <c r="C131" s="25" t="s">
        <v>936</v>
      </c>
      <c r="D131" s="25" t="s">
        <v>937</v>
      </c>
      <c r="E131" s="21">
        <v>22</v>
      </c>
      <c r="F131" s="29" t="s">
        <v>18</v>
      </c>
      <c r="G131" s="30"/>
      <c r="H131" s="18" t="s">
        <v>56</v>
      </c>
      <c r="I131" s="18"/>
    </row>
    <row r="132" spans="1:10" s="3" customFormat="1" ht="48.6" x14ac:dyDescent="0.3">
      <c r="A132" s="25" t="s">
        <v>154</v>
      </c>
      <c r="B132" s="25" t="s">
        <v>160</v>
      </c>
      <c r="C132" s="25" t="s">
        <v>936</v>
      </c>
      <c r="D132" s="25" t="s">
        <v>937</v>
      </c>
      <c r="E132" s="21">
        <v>20</v>
      </c>
      <c r="F132" s="29" t="s">
        <v>18</v>
      </c>
      <c r="G132" s="30"/>
      <c r="H132" s="18" t="s">
        <v>56</v>
      </c>
      <c r="I132" s="18"/>
    </row>
    <row r="133" spans="1:10" s="3" customFormat="1" ht="48.6" x14ac:dyDescent="0.3">
      <c r="A133" s="25" t="s">
        <v>154</v>
      </c>
      <c r="B133" s="25" t="s">
        <v>161</v>
      </c>
      <c r="C133" s="25" t="s">
        <v>936</v>
      </c>
      <c r="D133" s="25" t="s">
        <v>937</v>
      </c>
      <c r="E133" s="21">
        <v>55</v>
      </c>
      <c r="F133" s="29" t="s">
        <v>18</v>
      </c>
      <c r="G133" s="30"/>
      <c r="H133" s="18" t="s">
        <v>56</v>
      </c>
      <c r="I133" s="18"/>
    </row>
    <row r="134" spans="1:10" s="3" customFormat="1" ht="32.4" x14ac:dyDescent="0.3">
      <c r="A134" s="25" t="s">
        <v>162</v>
      </c>
      <c r="B134" s="25" t="s">
        <v>163</v>
      </c>
      <c r="C134" s="25" t="s">
        <v>938</v>
      </c>
      <c r="D134" s="25" t="s">
        <v>937</v>
      </c>
      <c r="E134" s="21">
        <v>20</v>
      </c>
      <c r="F134" s="29" t="s">
        <v>18</v>
      </c>
      <c r="G134" s="30"/>
      <c r="H134" s="18" t="s">
        <v>56</v>
      </c>
      <c r="I134" s="18"/>
    </row>
    <row r="135" spans="1:10" s="3" customFormat="1" ht="32.4" x14ac:dyDescent="0.3">
      <c r="A135" s="25" t="s">
        <v>162</v>
      </c>
      <c r="B135" s="25" t="s">
        <v>164</v>
      </c>
      <c r="C135" s="25" t="s">
        <v>939</v>
      </c>
      <c r="D135" s="25" t="s">
        <v>937</v>
      </c>
      <c r="E135" s="21">
        <v>20</v>
      </c>
      <c r="F135" s="29" t="s">
        <v>18</v>
      </c>
      <c r="G135" s="30"/>
      <c r="H135" s="18" t="s">
        <v>56</v>
      </c>
      <c r="I135" s="18"/>
    </row>
    <row r="136" spans="1:10" s="3" customFormat="1" ht="32.4" x14ac:dyDescent="0.3">
      <c r="A136" s="25" t="s">
        <v>162</v>
      </c>
      <c r="B136" s="25" t="s">
        <v>165</v>
      </c>
      <c r="C136" s="25" t="s">
        <v>940</v>
      </c>
      <c r="D136" s="25" t="s">
        <v>937</v>
      </c>
      <c r="E136" s="21">
        <v>20</v>
      </c>
      <c r="F136" s="29" t="s">
        <v>18</v>
      </c>
      <c r="G136" s="30"/>
      <c r="H136" s="18" t="s">
        <v>56</v>
      </c>
      <c r="I136" s="18"/>
    </row>
    <row r="137" spans="1:10" s="3" customFormat="1" ht="32.4" x14ac:dyDescent="0.3">
      <c r="A137" s="25" t="s">
        <v>162</v>
      </c>
      <c r="B137" s="25" t="s">
        <v>166</v>
      </c>
      <c r="C137" s="25" t="s">
        <v>941</v>
      </c>
      <c r="D137" s="25" t="s">
        <v>937</v>
      </c>
      <c r="E137" s="21">
        <v>20</v>
      </c>
      <c r="F137" s="29" t="s">
        <v>18</v>
      </c>
      <c r="G137" s="30"/>
      <c r="H137" s="18" t="s">
        <v>56</v>
      </c>
      <c r="I137" s="18"/>
    </row>
    <row r="138" spans="1:10" s="3" customFormat="1" ht="32.4" x14ac:dyDescent="0.3">
      <c r="A138" s="25" t="s">
        <v>162</v>
      </c>
      <c r="B138" s="25" t="s">
        <v>167</v>
      </c>
      <c r="C138" s="25" t="s">
        <v>942</v>
      </c>
      <c r="D138" s="25" t="s">
        <v>937</v>
      </c>
      <c r="E138" s="21">
        <v>20</v>
      </c>
      <c r="F138" s="29" t="s">
        <v>18</v>
      </c>
      <c r="G138" s="30"/>
      <c r="H138" s="18" t="s">
        <v>56</v>
      </c>
      <c r="I138" s="18"/>
    </row>
    <row r="139" spans="1:10" s="3" customFormat="1" ht="48.6" x14ac:dyDescent="0.3">
      <c r="A139" s="25" t="s">
        <v>162</v>
      </c>
      <c r="B139" s="25" t="s">
        <v>168</v>
      </c>
      <c r="C139" s="25" t="s">
        <v>943</v>
      </c>
      <c r="D139" s="25" t="s">
        <v>937</v>
      </c>
      <c r="E139" s="21">
        <v>20</v>
      </c>
      <c r="F139" s="29" t="s">
        <v>18</v>
      </c>
      <c r="G139" s="30"/>
      <c r="H139" s="18"/>
      <c r="I139" s="18" t="s">
        <v>56</v>
      </c>
    </row>
    <row r="140" spans="1:10" s="3" customFormat="1" ht="32.4" x14ac:dyDescent="0.3">
      <c r="A140" s="25" t="s">
        <v>162</v>
      </c>
      <c r="B140" s="25" t="s">
        <v>169</v>
      </c>
      <c r="C140" s="25" t="s">
        <v>944</v>
      </c>
      <c r="D140" s="25" t="s">
        <v>937</v>
      </c>
      <c r="E140" s="21">
        <v>20</v>
      </c>
      <c r="F140" s="29" t="s">
        <v>18</v>
      </c>
      <c r="G140" s="30"/>
      <c r="H140" s="18" t="s">
        <v>56</v>
      </c>
      <c r="I140" s="18"/>
    </row>
    <row r="141" spans="1:10" s="3" customFormat="1" ht="32.4" x14ac:dyDescent="0.3">
      <c r="A141" s="25" t="s">
        <v>162</v>
      </c>
      <c r="B141" s="25" t="s">
        <v>170</v>
      </c>
      <c r="C141" s="25" t="s">
        <v>945</v>
      </c>
      <c r="D141" s="25" t="s">
        <v>937</v>
      </c>
      <c r="E141" s="21">
        <v>10</v>
      </c>
      <c r="F141" s="29" t="s">
        <v>18</v>
      </c>
      <c r="G141" s="30"/>
      <c r="H141" s="18" t="s">
        <v>56</v>
      </c>
      <c r="I141" s="18"/>
    </row>
    <row r="142" spans="1:10" s="3" customFormat="1" ht="32.4" x14ac:dyDescent="0.3">
      <c r="A142" s="25" t="s">
        <v>162</v>
      </c>
      <c r="B142" s="25" t="s">
        <v>171</v>
      </c>
      <c r="C142" s="25" t="s">
        <v>946</v>
      </c>
      <c r="D142" s="25" t="s">
        <v>937</v>
      </c>
      <c r="E142" s="21">
        <v>20</v>
      </c>
      <c r="F142" s="29" t="s">
        <v>18</v>
      </c>
      <c r="G142" s="30"/>
      <c r="H142" s="18" t="s">
        <v>56</v>
      </c>
      <c r="I142" s="18"/>
    </row>
    <row r="143" spans="1:10" s="3" customFormat="1" ht="32.4" x14ac:dyDescent="0.3">
      <c r="A143" s="25" t="s">
        <v>162</v>
      </c>
      <c r="B143" s="25" t="s">
        <v>172</v>
      </c>
      <c r="C143" s="25" t="s">
        <v>947</v>
      </c>
      <c r="D143" s="25" t="s">
        <v>937</v>
      </c>
      <c r="E143" s="21">
        <v>20</v>
      </c>
      <c r="F143" s="29" t="s">
        <v>18</v>
      </c>
      <c r="G143" s="30"/>
      <c r="H143" s="18" t="s">
        <v>56</v>
      </c>
      <c r="I143" s="18"/>
    </row>
    <row r="144" spans="1:10" s="3" customFormat="1" ht="32.4" x14ac:dyDescent="0.3">
      <c r="A144" s="25" t="s">
        <v>162</v>
      </c>
      <c r="B144" s="25" t="s">
        <v>173</v>
      </c>
      <c r="C144" s="25" t="s">
        <v>948</v>
      </c>
      <c r="D144" s="25" t="s">
        <v>937</v>
      </c>
      <c r="E144" s="21">
        <v>20</v>
      </c>
      <c r="F144" s="29" t="s">
        <v>18</v>
      </c>
      <c r="G144" s="30"/>
      <c r="H144" s="18"/>
      <c r="I144" s="18" t="s">
        <v>56</v>
      </c>
    </row>
    <row r="145" spans="1:9" s="3" customFormat="1" ht="32.4" x14ac:dyDescent="0.3">
      <c r="A145" s="25" t="s">
        <v>162</v>
      </c>
      <c r="B145" s="25" t="s">
        <v>174</v>
      </c>
      <c r="C145" s="25" t="s">
        <v>938</v>
      </c>
      <c r="D145" s="25" t="s">
        <v>937</v>
      </c>
      <c r="E145" s="21">
        <v>20</v>
      </c>
      <c r="F145" s="29" t="s">
        <v>18</v>
      </c>
      <c r="G145" s="30"/>
      <c r="H145" s="18" t="s">
        <v>56</v>
      </c>
      <c r="I145" s="18"/>
    </row>
    <row r="146" spans="1:9" s="3" customFormat="1" ht="32.4" x14ac:dyDescent="0.3">
      <c r="A146" s="25" t="s">
        <v>162</v>
      </c>
      <c r="B146" s="25" t="s">
        <v>175</v>
      </c>
      <c r="C146" s="25" t="s">
        <v>939</v>
      </c>
      <c r="D146" s="25" t="s">
        <v>937</v>
      </c>
      <c r="E146" s="21">
        <v>20</v>
      </c>
      <c r="F146" s="29" t="s">
        <v>18</v>
      </c>
      <c r="G146" s="30"/>
      <c r="H146" s="18" t="s">
        <v>56</v>
      </c>
      <c r="I146" s="18"/>
    </row>
    <row r="147" spans="1:9" s="3" customFormat="1" ht="32.4" x14ac:dyDescent="0.3">
      <c r="A147" s="25" t="s">
        <v>162</v>
      </c>
      <c r="B147" s="25" t="s">
        <v>176</v>
      </c>
      <c r="C147" s="25" t="s">
        <v>949</v>
      </c>
      <c r="D147" s="25" t="s">
        <v>937</v>
      </c>
      <c r="E147" s="21">
        <v>20</v>
      </c>
      <c r="F147" s="29" t="s">
        <v>18</v>
      </c>
      <c r="G147" s="30"/>
      <c r="H147" s="18"/>
      <c r="I147" s="18" t="s">
        <v>56</v>
      </c>
    </row>
    <row r="148" spans="1:9" s="3" customFormat="1" ht="32.4" x14ac:dyDescent="0.3">
      <c r="A148" s="25" t="s">
        <v>162</v>
      </c>
      <c r="B148" s="25" t="s">
        <v>177</v>
      </c>
      <c r="C148" s="25" t="s">
        <v>950</v>
      </c>
      <c r="D148" s="25" t="s">
        <v>937</v>
      </c>
      <c r="E148" s="21">
        <v>20</v>
      </c>
      <c r="F148" s="29" t="s">
        <v>18</v>
      </c>
      <c r="G148" s="30"/>
      <c r="H148" s="18"/>
      <c r="I148" s="18" t="s">
        <v>56</v>
      </c>
    </row>
    <row r="149" spans="1:9" s="3" customFormat="1" ht="32.4" x14ac:dyDescent="0.3">
      <c r="A149" s="25" t="s">
        <v>162</v>
      </c>
      <c r="B149" s="25" t="s">
        <v>178</v>
      </c>
      <c r="C149" s="25" t="s">
        <v>951</v>
      </c>
      <c r="D149" s="25" t="s">
        <v>937</v>
      </c>
      <c r="E149" s="21">
        <v>10</v>
      </c>
      <c r="F149" s="29" t="s">
        <v>18</v>
      </c>
      <c r="G149" s="30"/>
      <c r="H149" s="18" t="s">
        <v>56</v>
      </c>
      <c r="I149" s="18"/>
    </row>
    <row r="150" spans="1:9" s="3" customFormat="1" ht="32.4" x14ac:dyDescent="0.3">
      <c r="A150" s="25" t="s">
        <v>162</v>
      </c>
      <c r="B150" s="25" t="s">
        <v>179</v>
      </c>
      <c r="C150" s="25" t="s">
        <v>952</v>
      </c>
      <c r="D150" s="25" t="s">
        <v>937</v>
      </c>
      <c r="E150" s="21">
        <v>20</v>
      </c>
      <c r="F150" s="29" t="s">
        <v>18</v>
      </c>
      <c r="G150" s="30"/>
      <c r="H150" s="18"/>
      <c r="I150" s="18" t="s">
        <v>56</v>
      </c>
    </row>
    <row r="151" spans="1:9" s="3" customFormat="1" ht="32.4" x14ac:dyDescent="0.3">
      <c r="A151" s="25" t="s">
        <v>162</v>
      </c>
      <c r="B151" s="25" t="s">
        <v>180</v>
      </c>
      <c r="C151" s="25" t="s">
        <v>953</v>
      </c>
      <c r="D151" s="25" t="s">
        <v>937</v>
      </c>
      <c r="E151" s="21">
        <v>20</v>
      </c>
      <c r="F151" s="29" t="s">
        <v>18</v>
      </c>
      <c r="G151" s="30"/>
      <c r="H151" s="18"/>
      <c r="I151" s="18" t="s">
        <v>56</v>
      </c>
    </row>
    <row r="152" spans="1:9" s="3" customFormat="1" ht="32.4" x14ac:dyDescent="0.3">
      <c r="A152" s="25" t="s">
        <v>162</v>
      </c>
      <c r="B152" s="25" t="s">
        <v>181</v>
      </c>
      <c r="C152" s="25" t="s">
        <v>954</v>
      </c>
      <c r="D152" s="25" t="s">
        <v>937</v>
      </c>
      <c r="E152" s="21">
        <v>20</v>
      </c>
      <c r="F152" s="29" t="s">
        <v>18</v>
      </c>
      <c r="G152" s="30"/>
      <c r="H152" s="18" t="s">
        <v>56</v>
      </c>
      <c r="I152" s="18"/>
    </row>
    <row r="153" spans="1:9" s="3" customFormat="1" ht="32.4" x14ac:dyDescent="0.3">
      <c r="A153" s="25" t="s">
        <v>162</v>
      </c>
      <c r="B153" s="25" t="s">
        <v>182</v>
      </c>
      <c r="C153" s="25" t="s">
        <v>954</v>
      </c>
      <c r="D153" s="25" t="s">
        <v>937</v>
      </c>
      <c r="E153" s="21">
        <v>20</v>
      </c>
      <c r="F153" s="29" t="s">
        <v>18</v>
      </c>
      <c r="G153" s="30"/>
      <c r="H153" s="18" t="s">
        <v>56</v>
      </c>
      <c r="I153" s="18"/>
    </row>
    <row r="154" spans="1:9" s="3" customFormat="1" ht="32.4" x14ac:dyDescent="0.3">
      <c r="A154" s="25" t="s">
        <v>162</v>
      </c>
      <c r="B154" s="25" t="s">
        <v>183</v>
      </c>
      <c r="C154" s="25" t="s">
        <v>955</v>
      </c>
      <c r="D154" s="25" t="s">
        <v>937</v>
      </c>
      <c r="E154" s="21">
        <v>20</v>
      </c>
      <c r="F154" s="29" t="s">
        <v>18</v>
      </c>
      <c r="G154" s="30"/>
      <c r="H154" s="18"/>
      <c r="I154" s="18" t="s">
        <v>56</v>
      </c>
    </row>
    <row r="155" spans="1:9" s="3" customFormat="1" ht="32.4" x14ac:dyDescent="0.3">
      <c r="A155" s="25" t="s">
        <v>162</v>
      </c>
      <c r="B155" s="25" t="s">
        <v>184</v>
      </c>
      <c r="C155" s="25" t="s">
        <v>956</v>
      </c>
      <c r="D155" s="25" t="s">
        <v>937</v>
      </c>
      <c r="E155" s="21">
        <v>20</v>
      </c>
      <c r="F155" s="29" t="s">
        <v>18</v>
      </c>
      <c r="G155" s="30"/>
      <c r="H155" s="18"/>
      <c r="I155" s="18" t="s">
        <v>56</v>
      </c>
    </row>
    <row r="156" spans="1:9" s="3" customFormat="1" ht="32.4" x14ac:dyDescent="0.3">
      <c r="A156" s="25" t="s">
        <v>162</v>
      </c>
      <c r="B156" s="25" t="s">
        <v>185</v>
      </c>
      <c r="C156" s="25" t="s">
        <v>957</v>
      </c>
      <c r="D156" s="25" t="s">
        <v>937</v>
      </c>
      <c r="E156" s="21">
        <v>20</v>
      </c>
      <c r="F156" s="29" t="s">
        <v>18</v>
      </c>
      <c r="G156" s="30"/>
      <c r="H156" s="18"/>
      <c r="I156" s="18" t="s">
        <v>56</v>
      </c>
    </row>
    <row r="157" spans="1:9" s="3" customFormat="1" ht="32.4" x14ac:dyDescent="0.3">
      <c r="A157" s="25" t="s">
        <v>162</v>
      </c>
      <c r="B157" s="25" t="s">
        <v>186</v>
      </c>
      <c r="C157" s="25" t="s">
        <v>946</v>
      </c>
      <c r="D157" s="25" t="s">
        <v>937</v>
      </c>
      <c r="E157" s="21">
        <v>20</v>
      </c>
      <c r="F157" s="29" t="s">
        <v>18</v>
      </c>
      <c r="G157" s="30"/>
      <c r="H157" s="18" t="s">
        <v>56</v>
      </c>
      <c r="I157" s="18"/>
    </row>
    <row r="158" spans="1:9" s="3" customFormat="1" ht="32.4" x14ac:dyDescent="0.3">
      <c r="A158" s="25" t="s">
        <v>162</v>
      </c>
      <c r="B158" s="25" t="s">
        <v>187</v>
      </c>
      <c r="C158" s="25" t="s">
        <v>942</v>
      </c>
      <c r="D158" s="25" t="s">
        <v>937</v>
      </c>
      <c r="E158" s="21">
        <v>20</v>
      </c>
      <c r="F158" s="29" t="s">
        <v>18</v>
      </c>
      <c r="G158" s="30"/>
      <c r="H158" s="18" t="s">
        <v>56</v>
      </c>
      <c r="I158" s="18"/>
    </row>
    <row r="159" spans="1:9" s="3" customFormat="1" ht="32.4" x14ac:dyDescent="0.3">
      <c r="A159" s="25" t="s">
        <v>162</v>
      </c>
      <c r="B159" s="25" t="s">
        <v>188</v>
      </c>
      <c r="C159" s="25" t="s">
        <v>941</v>
      </c>
      <c r="D159" s="25" t="s">
        <v>937</v>
      </c>
      <c r="E159" s="21">
        <v>20</v>
      </c>
      <c r="F159" s="29" t="s">
        <v>18</v>
      </c>
      <c r="G159" s="30"/>
      <c r="H159" s="18" t="s">
        <v>56</v>
      </c>
      <c r="I159" s="18"/>
    </row>
    <row r="160" spans="1:9" s="3" customFormat="1" ht="32.4" x14ac:dyDescent="0.3">
      <c r="A160" s="25" t="s">
        <v>162</v>
      </c>
      <c r="B160" s="25" t="s">
        <v>189</v>
      </c>
      <c r="C160" s="25" t="s">
        <v>944</v>
      </c>
      <c r="D160" s="25" t="s">
        <v>937</v>
      </c>
      <c r="E160" s="21">
        <v>20</v>
      </c>
      <c r="F160" s="29" t="s">
        <v>18</v>
      </c>
      <c r="G160" s="30"/>
      <c r="H160" s="18" t="s">
        <v>56</v>
      </c>
      <c r="I160" s="18"/>
    </row>
    <row r="161" spans="1:9" s="3" customFormat="1" ht="32.4" x14ac:dyDescent="0.3">
      <c r="A161" s="25" t="s">
        <v>162</v>
      </c>
      <c r="B161" s="25" t="s">
        <v>190</v>
      </c>
      <c r="C161" s="25" t="s">
        <v>958</v>
      </c>
      <c r="D161" s="25" t="s">
        <v>937</v>
      </c>
      <c r="E161" s="21">
        <v>20</v>
      </c>
      <c r="F161" s="29" t="s">
        <v>18</v>
      </c>
      <c r="G161" s="30"/>
      <c r="H161" s="18"/>
      <c r="I161" s="18" t="s">
        <v>56</v>
      </c>
    </row>
    <row r="162" spans="1:9" s="3" customFormat="1" ht="32.4" x14ac:dyDescent="0.3">
      <c r="A162" s="25" t="s">
        <v>162</v>
      </c>
      <c r="B162" s="25" t="s">
        <v>191</v>
      </c>
      <c r="C162" s="25" t="s">
        <v>959</v>
      </c>
      <c r="D162" s="25" t="s">
        <v>937</v>
      </c>
      <c r="E162" s="21">
        <v>20</v>
      </c>
      <c r="F162" s="29" t="s">
        <v>18</v>
      </c>
      <c r="G162" s="30"/>
      <c r="H162" s="18"/>
      <c r="I162" s="18" t="s">
        <v>56</v>
      </c>
    </row>
    <row r="163" spans="1:9" s="6" customFormat="1" ht="64.8" x14ac:dyDescent="0.3">
      <c r="A163" s="25" t="s">
        <v>91</v>
      </c>
      <c r="B163" s="25" t="s">
        <v>192</v>
      </c>
      <c r="C163" s="25" t="s">
        <v>960</v>
      </c>
      <c r="D163" s="25" t="s">
        <v>961</v>
      </c>
      <c r="E163" s="21">
        <v>270</v>
      </c>
      <c r="F163" s="7" t="s">
        <v>17</v>
      </c>
      <c r="G163" s="7"/>
      <c r="H163" s="7" t="s">
        <v>1</v>
      </c>
      <c r="I163" s="7"/>
    </row>
    <row r="164" spans="1:9" s="6" customFormat="1" ht="64.8" x14ac:dyDescent="0.3">
      <c r="A164" s="25" t="s">
        <v>91</v>
      </c>
      <c r="B164" s="25" t="s">
        <v>193</v>
      </c>
      <c r="C164" s="25" t="s">
        <v>962</v>
      </c>
      <c r="D164" s="25" t="s">
        <v>961</v>
      </c>
      <c r="E164" s="21">
        <v>75.385000000000005</v>
      </c>
      <c r="F164" s="7" t="s">
        <v>17</v>
      </c>
      <c r="G164" s="7"/>
      <c r="H164" s="7" t="s">
        <v>1</v>
      </c>
      <c r="I164" s="7"/>
    </row>
    <row r="165" spans="1:9" s="6" customFormat="1" ht="64.8" x14ac:dyDescent="0.3">
      <c r="A165" s="25" t="s">
        <v>91</v>
      </c>
      <c r="B165" s="25" t="s">
        <v>194</v>
      </c>
      <c r="C165" s="25" t="s">
        <v>963</v>
      </c>
      <c r="D165" s="25" t="s">
        <v>961</v>
      </c>
      <c r="E165" s="21">
        <v>50</v>
      </c>
      <c r="F165" s="7" t="s">
        <v>17</v>
      </c>
      <c r="G165" s="7"/>
      <c r="H165" s="7" t="s">
        <v>1</v>
      </c>
      <c r="I165" s="7"/>
    </row>
    <row r="166" spans="1:9" s="6" customFormat="1" ht="64.8" x14ac:dyDescent="0.3">
      <c r="A166" s="25" t="s">
        <v>91</v>
      </c>
      <c r="B166" s="25" t="s">
        <v>195</v>
      </c>
      <c r="C166" s="25" t="s">
        <v>964</v>
      </c>
      <c r="D166" s="25" t="s">
        <v>961</v>
      </c>
      <c r="E166" s="21">
        <v>15</v>
      </c>
      <c r="F166" s="7" t="s">
        <v>17</v>
      </c>
      <c r="G166" s="7"/>
      <c r="H166" s="7" t="s">
        <v>1</v>
      </c>
      <c r="I166" s="7"/>
    </row>
    <row r="167" spans="1:9" s="6" customFormat="1" ht="64.8" x14ac:dyDescent="0.3">
      <c r="A167" s="25" t="s">
        <v>91</v>
      </c>
      <c r="B167" s="25" t="s">
        <v>196</v>
      </c>
      <c r="C167" s="25" t="s">
        <v>965</v>
      </c>
      <c r="D167" s="25" t="s">
        <v>961</v>
      </c>
      <c r="E167" s="21">
        <v>528.10799999999995</v>
      </c>
      <c r="F167" s="7" t="s">
        <v>17</v>
      </c>
      <c r="G167" s="7"/>
      <c r="H167" s="7" t="s">
        <v>1</v>
      </c>
      <c r="I167" s="7"/>
    </row>
    <row r="168" spans="1:9" s="6" customFormat="1" ht="64.8" x14ac:dyDescent="0.3">
      <c r="A168" s="25" t="s">
        <v>91</v>
      </c>
      <c r="B168" s="25" t="s">
        <v>197</v>
      </c>
      <c r="C168" s="25" t="s">
        <v>966</v>
      </c>
      <c r="D168" s="25" t="s">
        <v>961</v>
      </c>
      <c r="E168" s="21">
        <v>20</v>
      </c>
      <c r="F168" s="7" t="s">
        <v>17</v>
      </c>
      <c r="G168" s="7"/>
      <c r="H168" s="7" t="s">
        <v>1</v>
      </c>
      <c r="I168" s="7"/>
    </row>
    <row r="169" spans="1:9" s="6" customFormat="1" ht="64.8" x14ac:dyDescent="0.3">
      <c r="A169" s="25" t="s">
        <v>91</v>
      </c>
      <c r="B169" s="25" t="s">
        <v>198</v>
      </c>
      <c r="C169" s="25" t="s">
        <v>967</v>
      </c>
      <c r="D169" s="25" t="s">
        <v>961</v>
      </c>
      <c r="E169" s="21">
        <v>20</v>
      </c>
      <c r="F169" s="7" t="s">
        <v>17</v>
      </c>
      <c r="G169" s="7"/>
      <c r="H169" s="7" t="s">
        <v>1</v>
      </c>
      <c r="I169" s="7"/>
    </row>
    <row r="170" spans="1:9" s="6" customFormat="1" ht="64.8" x14ac:dyDescent="0.3">
      <c r="A170" s="25" t="s">
        <v>91</v>
      </c>
      <c r="B170" s="25" t="s">
        <v>199</v>
      </c>
      <c r="C170" s="25" t="s">
        <v>968</v>
      </c>
      <c r="D170" s="25" t="s">
        <v>961</v>
      </c>
      <c r="E170" s="21">
        <v>20</v>
      </c>
      <c r="F170" s="7" t="s">
        <v>17</v>
      </c>
      <c r="G170" s="7"/>
      <c r="H170" s="7" t="s">
        <v>1</v>
      </c>
      <c r="I170" s="7"/>
    </row>
    <row r="171" spans="1:9" s="6" customFormat="1" ht="64.8" x14ac:dyDescent="0.3">
      <c r="A171" s="25" t="s">
        <v>91</v>
      </c>
      <c r="B171" s="25" t="s">
        <v>200</v>
      </c>
      <c r="C171" s="25" t="s">
        <v>969</v>
      </c>
      <c r="D171" s="25" t="s">
        <v>961</v>
      </c>
      <c r="E171" s="21">
        <v>20</v>
      </c>
      <c r="F171" s="7" t="s">
        <v>17</v>
      </c>
      <c r="G171" s="7"/>
      <c r="H171" s="7" t="s">
        <v>1</v>
      </c>
      <c r="I171" s="7"/>
    </row>
    <row r="172" spans="1:9" s="6" customFormat="1" ht="64.8" x14ac:dyDescent="0.3">
      <c r="A172" s="25" t="s">
        <v>91</v>
      </c>
      <c r="B172" s="25" t="s">
        <v>201</v>
      </c>
      <c r="C172" s="25" t="s">
        <v>970</v>
      </c>
      <c r="D172" s="25" t="s">
        <v>961</v>
      </c>
      <c r="E172" s="21">
        <v>20</v>
      </c>
      <c r="F172" s="7" t="s">
        <v>17</v>
      </c>
      <c r="G172" s="7"/>
      <c r="H172" s="7" t="s">
        <v>1</v>
      </c>
      <c r="I172" s="7"/>
    </row>
    <row r="173" spans="1:9" s="6" customFormat="1" ht="64.8" x14ac:dyDescent="0.3">
      <c r="A173" s="25" t="s">
        <v>91</v>
      </c>
      <c r="B173" s="25" t="s">
        <v>202</v>
      </c>
      <c r="C173" s="25" t="s">
        <v>971</v>
      </c>
      <c r="D173" s="25" t="s">
        <v>961</v>
      </c>
      <c r="E173" s="21">
        <v>20</v>
      </c>
      <c r="F173" s="7" t="s">
        <v>17</v>
      </c>
      <c r="G173" s="7"/>
      <c r="H173" s="7" t="s">
        <v>1</v>
      </c>
      <c r="I173" s="7"/>
    </row>
    <row r="174" spans="1:9" s="6" customFormat="1" ht="64.8" x14ac:dyDescent="0.3">
      <c r="A174" s="25" t="s">
        <v>91</v>
      </c>
      <c r="B174" s="25" t="s">
        <v>203</v>
      </c>
      <c r="C174" s="25" t="s">
        <v>972</v>
      </c>
      <c r="D174" s="25" t="s">
        <v>961</v>
      </c>
      <c r="E174" s="21">
        <v>20</v>
      </c>
      <c r="F174" s="7" t="s">
        <v>17</v>
      </c>
      <c r="G174" s="7"/>
      <c r="H174" s="7" t="s">
        <v>1</v>
      </c>
      <c r="I174" s="7"/>
    </row>
    <row r="175" spans="1:9" s="6" customFormat="1" ht="64.8" x14ac:dyDescent="0.3">
      <c r="A175" s="25" t="s">
        <v>91</v>
      </c>
      <c r="B175" s="25" t="s">
        <v>204</v>
      </c>
      <c r="C175" s="25" t="s">
        <v>972</v>
      </c>
      <c r="D175" s="25" t="s">
        <v>961</v>
      </c>
      <c r="E175" s="21">
        <v>20</v>
      </c>
      <c r="F175" s="7" t="s">
        <v>17</v>
      </c>
      <c r="G175" s="7"/>
      <c r="H175" s="7" t="s">
        <v>1</v>
      </c>
      <c r="I175" s="7"/>
    </row>
    <row r="176" spans="1:9" s="6" customFormat="1" ht="64.8" x14ac:dyDescent="0.3">
      <c r="A176" s="25" t="s">
        <v>91</v>
      </c>
      <c r="B176" s="25" t="s">
        <v>205</v>
      </c>
      <c r="C176" s="25" t="s">
        <v>971</v>
      </c>
      <c r="D176" s="25" t="s">
        <v>961</v>
      </c>
      <c r="E176" s="21">
        <v>20</v>
      </c>
      <c r="F176" s="7" t="s">
        <v>17</v>
      </c>
      <c r="G176" s="7"/>
      <c r="H176" s="7" t="s">
        <v>1</v>
      </c>
      <c r="I176" s="7"/>
    </row>
    <row r="177" spans="1:9" s="6" customFormat="1" ht="64.8" x14ac:dyDescent="0.3">
      <c r="A177" s="25" t="s">
        <v>91</v>
      </c>
      <c r="B177" s="25" t="s">
        <v>206</v>
      </c>
      <c r="C177" s="25" t="s">
        <v>969</v>
      </c>
      <c r="D177" s="25" t="s">
        <v>961</v>
      </c>
      <c r="E177" s="21">
        <v>20</v>
      </c>
      <c r="F177" s="7" t="s">
        <v>17</v>
      </c>
      <c r="G177" s="7"/>
      <c r="H177" s="7" t="s">
        <v>1</v>
      </c>
      <c r="I177" s="7"/>
    </row>
    <row r="178" spans="1:9" s="6" customFormat="1" ht="64.8" x14ac:dyDescent="0.3">
      <c r="A178" s="25" t="s">
        <v>91</v>
      </c>
      <c r="B178" s="25" t="s">
        <v>207</v>
      </c>
      <c r="C178" s="25" t="s">
        <v>968</v>
      </c>
      <c r="D178" s="25" t="s">
        <v>961</v>
      </c>
      <c r="E178" s="21">
        <v>20</v>
      </c>
      <c r="F178" s="7" t="s">
        <v>17</v>
      </c>
      <c r="G178" s="7"/>
      <c r="H178" s="7" t="s">
        <v>1</v>
      </c>
      <c r="I178" s="7"/>
    </row>
    <row r="179" spans="1:9" s="6" customFormat="1" ht="64.8" x14ac:dyDescent="0.3">
      <c r="A179" s="25" t="s">
        <v>91</v>
      </c>
      <c r="B179" s="25" t="s">
        <v>208</v>
      </c>
      <c r="C179" s="25" t="s">
        <v>973</v>
      </c>
      <c r="D179" s="25" t="s">
        <v>961</v>
      </c>
      <c r="E179" s="21">
        <v>20</v>
      </c>
      <c r="F179" s="7" t="s">
        <v>17</v>
      </c>
      <c r="G179" s="7"/>
      <c r="H179" s="7" t="s">
        <v>1</v>
      </c>
      <c r="I179" s="7"/>
    </row>
    <row r="180" spans="1:9" s="6" customFormat="1" ht="64.8" x14ac:dyDescent="0.3">
      <c r="A180" s="25" t="s">
        <v>91</v>
      </c>
      <c r="B180" s="25" t="s">
        <v>209</v>
      </c>
      <c r="C180" s="25" t="s">
        <v>966</v>
      </c>
      <c r="D180" s="25" t="s">
        <v>961</v>
      </c>
      <c r="E180" s="21">
        <v>20</v>
      </c>
      <c r="F180" s="7" t="s">
        <v>17</v>
      </c>
      <c r="G180" s="7"/>
      <c r="H180" s="7" t="s">
        <v>1</v>
      </c>
      <c r="I180" s="7"/>
    </row>
    <row r="181" spans="1:9" s="6" customFormat="1" ht="81" x14ac:dyDescent="0.3">
      <c r="A181" s="25" t="s">
        <v>210</v>
      </c>
      <c r="B181" s="25" t="s">
        <v>211</v>
      </c>
      <c r="C181" s="25" t="s">
        <v>974</v>
      </c>
      <c r="D181" s="25" t="s">
        <v>961</v>
      </c>
      <c r="E181" s="21">
        <v>37</v>
      </c>
      <c r="F181" s="7" t="s">
        <v>17</v>
      </c>
      <c r="G181" s="7"/>
      <c r="H181" s="7" t="s">
        <v>1</v>
      </c>
      <c r="I181" s="7"/>
    </row>
    <row r="182" spans="1:9" s="6" customFormat="1" ht="64.8" x14ac:dyDescent="0.3">
      <c r="A182" s="25" t="s">
        <v>212</v>
      </c>
      <c r="B182" s="25" t="s">
        <v>213</v>
      </c>
      <c r="C182" s="25" t="s">
        <v>975</v>
      </c>
      <c r="D182" s="25" t="s">
        <v>961</v>
      </c>
      <c r="E182" s="21">
        <v>60</v>
      </c>
      <c r="F182" s="7" t="s">
        <v>17</v>
      </c>
      <c r="G182" s="7"/>
      <c r="H182" s="7" t="s">
        <v>1</v>
      </c>
      <c r="I182" s="7"/>
    </row>
    <row r="183" spans="1:9" s="6" customFormat="1" ht="64.8" x14ac:dyDescent="0.3">
      <c r="A183" s="25" t="s">
        <v>111</v>
      </c>
      <c r="B183" s="25" t="s">
        <v>214</v>
      </c>
      <c r="C183" s="25" t="s">
        <v>974</v>
      </c>
      <c r="D183" s="25" t="s">
        <v>961</v>
      </c>
      <c r="E183" s="21">
        <v>50</v>
      </c>
      <c r="F183" s="7" t="s">
        <v>17</v>
      </c>
      <c r="G183" s="7"/>
      <c r="H183" s="7" t="s">
        <v>1</v>
      </c>
      <c r="I183" s="7"/>
    </row>
    <row r="184" spans="1:9" s="6" customFormat="1" ht="64.8" x14ac:dyDescent="0.3">
      <c r="A184" s="25" t="s">
        <v>111</v>
      </c>
      <c r="B184" s="25" t="s">
        <v>211</v>
      </c>
      <c r="C184" s="25" t="s">
        <v>974</v>
      </c>
      <c r="D184" s="25" t="s">
        <v>961</v>
      </c>
      <c r="E184" s="21">
        <v>62.75</v>
      </c>
      <c r="F184" s="7" t="s">
        <v>17</v>
      </c>
      <c r="G184" s="7"/>
      <c r="H184" s="7" t="s">
        <v>1</v>
      </c>
      <c r="I184" s="7"/>
    </row>
    <row r="185" spans="1:9" s="6" customFormat="1" ht="64.8" x14ac:dyDescent="0.3">
      <c r="A185" s="25" t="s">
        <v>111</v>
      </c>
      <c r="B185" s="25" t="s">
        <v>215</v>
      </c>
      <c r="C185" s="25" t="s">
        <v>976</v>
      </c>
      <c r="D185" s="25" t="s">
        <v>961</v>
      </c>
      <c r="E185" s="21">
        <v>60</v>
      </c>
      <c r="F185" s="7" t="s">
        <v>17</v>
      </c>
      <c r="G185" s="7"/>
      <c r="H185" s="7" t="s">
        <v>1</v>
      </c>
      <c r="I185" s="7"/>
    </row>
    <row r="186" spans="1:9" s="6" customFormat="1" ht="64.8" x14ac:dyDescent="0.3">
      <c r="A186" s="25" t="s">
        <v>111</v>
      </c>
      <c r="B186" s="25" t="s">
        <v>216</v>
      </c>
      <c r="C186" s="25" t="s">
        <v>976</v>
      </c>
      <c r="D186" s="25" t="s">
        <v>961</v>
      </c>
      <c r="E186" s="21">
        <v>10</v>
      </c>
      <c r="F186" s="7" t="s">
        <v>17</v>
      </c>
      <c r="G186" s="7"/>
      <c r="H186" s="7" t="s">
        <v>1</v>
      </c>
      <c r="I186" s="7"/>
    </row>
    <row r="187" spans="1:9" s="6" customFormat="1" ht="64.8" x14ac:dyDescent="0.3">
      <c r="A187" s="25" t="s">
        <v>111</v>
      </c>
      <c r="B187" s="25" t="s">
        <v>217</v>
      </c>
      <c r="C187" s="25" t="s">
        <v>976</v>
      </c>
      <c r="D187" s="25" t="s">
        <v>961</v>
      </c>
      <c r="E187" s="21">
        <v>10</v>
      </c>
      <c r="F187" s="7" t="s">
        <v>17</v>
      </c>
      <c r="G187" s="7"/>
      <c r="H187" s="7" t="s">
        <v>1</v>
      </c>
      <c r="I187" s="7"/>
    </row>
    <row r="188" spans="1:9" s="6" customFormat="1" ht="64.8" x14ac:dyDescent="0.3">
      <c r="A188" s="25" t="s">
        <v>111</v>
      </c>
      <c r="B188" s="25" t="s">
        <v>218</v>
      </c>
      <c r="C188" s="25" t="s">
        <v>977</v>
      </c>
      <c r="D188" s="25" t="s">
        <v>961</v>
      </c>
      <c r="E188" s="21">
        <v>20</v>
      </c>
      <c r="F188" s="7" t="s">
        <v>17</v>
      </c>
      <c r="G188" s="7"/>
      <c r="H188" s="7" t="s">
        <v>1</v>
      </c>
      <c r="I188" s="7"/>
    </row>
    <row r="189" spans="1:9" s="6" customFormat="1" ht="64.8" x14ac:dyDescent="0.3">
      <c r="A189" s="25" t="s">
        <v>111</v>
      </c>
      <c r="B189" s="25" t="s">
        <v>219</v>
      </c>
      <c r="C189" s="25" t="s">
        <v>977</v>
      </c>
      <c r="D189" s="25" t="s">
        <v>961</v>
      </c>
      <c r="E189" s="21">
        <v>12</v>
      </c>
      <c r="F189" s="7" t="s">
        <v>17</v>
      </c>
      <c r="G189" s="7"/>
      <c r="H189" s="7" t="s">
        <v>1</v>
      </c>
      <c r="I189" s="7"/>
    </row>
    <row r="190" spans="1:9" s="6" customFormat="1" ht="64.8" x14ac:dyDescent="0.3">
      <c r="A190" s="25" t="s">
        <v>111</v>
      </c>
      <c r="B190" s="25" t="s">
        <v>220</v>
      </c>
      <c r="C190" s="25" t="s">
        <v>977</v>
      </c>
      <c r="D190" s="25" t="s">
        <v>961</v>
      </c>
      <c r="E190" s="21">
        <v>68</v>
      </c>
      <c r="F190" s="7" t="s">
        <v>17</v>
      </c>
      <c r="G190" s="7"/>
      <c r="H190" s="7" t="s">
        <v>1</v>
      </c>
      <c r="I190" s="7"/>
    </row>
    <row r="191" spans="1:9" s="6" customFormat="1" ht="64.8" x14ac:dyDescent="0.3">
      <c r="A191" s="25" t="s">
        <v>111</v>
      </c>
      <c r="B191" s="25" t="s">
        <v>221</v>
      </c>
      <c r="C191" s="25" t="s">
        <v>978</v>
      </c>
      <c r="D191" s="25" t="s">
        <v>961</v>
      </c>
      <c r="E191" s="21">
        <v>165</v>
      </c>
      <c r="F191" s="7" t="s">
        <v>17</v>
      </c>
      <c r="G191" s="7"/>
      <c r="H191" s="7" t="s">
        <v>1</v>
      </c>
      <c r="I191" s="7"/>
    </row>
    <row r="192" spans="1:9" s="6" customFormat="1" ht="64.8" x14ac:dyDescent="0.3">
      <c r="A192" s="25" t="s">
        <v>111</v>
      </c>
      <c r="B192" s="25" t="s">
        <v>222</v>
      </c>
      <c r="C192" s="25" t="s">
        <v>979</v>
      </c>
      <c r="D192" s="25" t="s">
        <v>961</v>
      </c>
      <c r="E192" s="21">
        <v>50</v>
      </c>
      <c r="F192" s="7" t="s">
        <v>17</v>
      </c>
      <c r="G192" s="7"/>
      <c r="H192" s="7" t="s">
        <v>1</v>
      </c>
      <c r="I192" s="7"/>
    </row>
    <row r="193" spans="1:9" s="6" customFormat="1" ht="64.8" x14ac:dyDescent="0.3">
      <c r="A193" s="25" t="s">
        <v>111</v>
      </c>
      <c r="B193" s="25" t="s">
        <v>223</v>
      </c>
      <c r="C193" s="25" t="s">
        <v>980</v>
      </c>
      <c r="D193" s="25" t="s">
        <v>961</v>
      </c>
      <c r="E193" s="21">
        <v>311.5</v>
      </c>
      <c r="F193" s="7" t="s">
        <v>17</v>
      </c>
      <c r="G193" s="7"/>
      <c r="H193" s="7" t="s">
        <v>1</v>
      </c>
      <c r="I193" s="7"/>
    </row>
    <row r="194" spans="1:9" s="6" customFormat="1" ht="64.8" x14ac:dyDescent="0.3">
      <c r="A194" s="25" t="s">
        <v>111</v>
      </c>
      <c r="B194" s="25" t="s">
        <v>224</v>
      </c>
      <c r="C194" s="25" t="s">
        <v>981</v>
      </c>
      <c r="D194" s="25" t="s">
        <v>961</v>
      </c>
      <c r="E194" s="21">
        <v>20</v>
      </c>
      <c r="F194" s="7" t="s">
        <v>17</v>
      </c>
      <c r="G194" s="7"/>
      <c r="H194" s="7" t="s">
        <v>1</v>
      </c>
      <c r="I194" s="7"/>
    </row>
    <row r="195" spans="1:9" s="6" customFormat="1" ht="64.8" x14ac:dyDescent="0.3">
      <c r="A195" s="25" t="s">
        <v>111</v>
      </c>
      <c r="B195" s="25" t="s">
        <v>225</v>
      </c>
      <c r="C195" s="25" t="s">
        <v>982</v>
      </c>
      <c r="D195" s="25" t="s">
        <v>961</v>
      </c>
      <c r="E195" s="21">
        <v>20</v>
      </c>
      <c r="F195" s="7" t="s">
        <v>17</v>
      </c>
      <c r="G195" s="7"/>
      <c r="H195" s="7" t="s">
        <v>1</v>
      </c>
      <c r="I195" s="7"/>
    </row>
    <row r="196" spans="1:9" s="6" customFormat="1" ht="64.8" x14ac:dyDescent="0.3">
      <c r="A196" s="25" t="s">
        <v>111</v>
      </c>
      <c r="B196" s="25" t="s">
        <v>226</v>
      </c>
      <c r="C196" s="25" t="s">
        <v>45</v>
      </c>
      <c r="D196" s="25" t="s">
        <v>961</v>
      </c>
      <c r="E196" s="21">
        <v>20</v>
      </c>
      <c r="F196" s="7" t="s">
        <v>17</v>
      </c>
      <c r="G196" s="7"/>
      <c r="H196" s="7" t="s">
        <v>1</v>
      </c>
      <c r="I196" s="7"/>
    </row>
    <row r="197" spans="1:9" s="6" customFormat="1" ht="64.8" x14ac:dyDescent="0.3">
      <c r="A197" s="25" t="s">
        <v>111</v>
      </c>
      <c r="B197" s="25" t="s">
        <v>227</v>
      </c>
      <c r="C197" s="25" t="s">
        <v>983</v>
      </c>
      <c r="D197" s="25" t="s">
        <v>961</v>
      </c>
      <c r="E197" s="21">
        <v>20</v>
      </c>
      <c r="F197" s="7" t="s">
        <v>17</v>
      </c>
      <c r="G197" s="7"/>
      <c r="H197" s="7" t="s">
        <v>1</v>
      </c>
      <c r="I197" s="7"/>
    </row>
    <row r="198" spans="1:9" s="6" customFormat="1" ht="64.8" x14ac:dyDescent="0.3">
      <c r="A198" s="25" t="s">
        <v>111</v>
      </c>
      <c r="B198" s="25" t="s">
        <v>228</v>
      </c>
      <c r="C198" s="25" t="s">
        <v>984</v>
      </c>
      <c r="D198" s="25" t="s">
        <v>961</v>
      </c>
      <c r="E198" s="21">
        <v>20</v>
      </c>
      <c r="F198" s="7" t="s">
        <v>17</v>
      </c>
      <c r="G198" s="7"/>
      <c r="H198" s="7" t="s">
        <v>1</v>
      </c>
      <c r="I198" s="7"/>
    </row>
    <row r="199" spans="1:9" s="10" customFormat="1" ht="64.8" x14ac:dyDescent="0.3">
      <c r="A199" s="25" t="s">
        <v>212</v>
      </c>
      <c r="B199" s="25" t="s">
        <v>311</v>
      </c>
      <c r="C199" s="25" t="s">
        <v>1024</v>
      </c>
      <c r="D199" s="25" t="s">
        <v>1025</v>
      </c>
      <c r="E199" s="21">
        <v>20</v>
      </c>
      <c r="F199" s="7" t="s">
        <v>19</v>
      </c>
      <c r="G199" s="7"/>
      <c r="H199" s="18" t="s">
        <v>56</v>
      </c>
      <c r="I199" s="9"/>
    </row>
    <row r="200" spans="1:9" s="10" customFormat="1" ht="64.8" x14ac:dyDescent="0.3">
      <c r="A200" s="25" t="s">
        <v>212</v>
      </c>
      <c r="B200" s="25" t="s">
        <v>312</v>
      </c>
      <c r="C200" s="25" t="s">
        <v>1024</v>
      </c>
      <c r="D200" s="25" t="s">
        <v>1025</v>
      </c>
      <c r="E200" s="21">
        <v>20</v>
      </c>
      <c r="F200" s="7" t="s">
        <v>19</v>
      </c>
      <c r="G200" s="7"/>
      <c r="H200" s="18" t="s">
        <v>56</v>
      </c>
      <c r="I200" s="9"/>
    </row>
    <row r="201" spans="1:9" s="10" customFormat="1" ht="64.8" x14ac:dyDescent="0.3">
      <c r="A201" s="25" t="s">
        <v>111</v>
      </c>
      <c r="B201" s="25" t="s">
        <v>313</v>
      </c>
      <c r="C201" s="25" t="s">
        <v>1026</v>
      </c>
      <c r="D201" s="25" t="s">
        <v>57</v>
      </c>
      <c r="E201" s="21">
        <v>20</v>
      </c>
      <c r="F201" s="7" t="s">
        <v>19</v>
      </c>
      <c r="G201" s="7"/>
      <c r="H201" s="37"/>
      <c r="I201" s="18" t="s">
        <v>56</v>
      </c>
    </row>
    <row r="202" spans="1:9" s="10" customFormat="1" ht="64.8" x14ac:dyDescent="0.3">
      <c r="A202" s="25" t="s">
        <v>111</v>
      </c>
      <c r="B202" s="25" t="s">
        <v>314</v>
      </c>
      <c r="C202" s="25" t="s">
        <v>1027</v>
      </c>
      <c r="D202" s="25" t="s">
        <v>57</v>
      </c>
      <c r="E202" s="21">
        <v>20</v>
      </c>
      <c r="F202" s="7" t="s">
        <v>19</v>
      </c>
      <c r="G202" s="7"/>
      <c r="H202" s="9"/>
      <c r="I202" s="18" t="s">
        <v>56</v>
      </c>
    </row>
    <row r="203" spans="1:9" s="10" customFormat="1" ht="64.8" x14ac:dyDescent="0.3">
      <c r="A203" s="25" t="s">
        <v>111</v>
      </c>
      <c r="B203" s="25" t="s">
        <v>315</v>
      </c>
      <c r="C203" s="25" t="s">
        <v>1028</v>
      </c>
      <c r="D203" s="25" t="s">
        <v>57</v>
      </c>
      <c r="E203" s="21">
        <v>20</v>
      </c>
      <c r="F203" s="7" t="s">
        <v>19</v>
      </c>
      <c r="G203" s="7"/>
      <c r="H203" s="9"/>
      <c r="I203" s="18" t="s">
        <v>56</v>
      </c>
    </row>
    <row r="204" spans="1:9" s="10" customFormat="1" ht="64.8" x14ac:dyDescent="0.3">
      <c r="A204" s="25" t="s">
        <v>111</v>
      </c>
      <c r="B204" s="25" t="s">
        <v>316</v>
      </c>
      <c r="C204" s="25" t="s">
        <v>1029</v>
      </c>
      <c r="D204" s="25" t="s">
        <v>57</v>
      </c>
      <c r="E204" s="21">
        <v>20</v>
      </c>
      <c r="F204" s="7" t="s">
        <v>19</v>
      </c>
      <c r="G204" s="7"/>
      <c r="H204" s="9"/>
      <c r="I204" s="18" t="s">
        <v>56</v>
      </c>
    </row>
    <row r="205" spans="1:9" s="10" customFormat="1" ht="64.8" x14ac:dyDescent="0.3">
      <c r="A205" s="25" t="s">
        <v>111</v>
      </c>
      <c r="B205" s="25" t="s">
        <v>317</v>
      </c>
      <c r="C205" s="25" t="s">
        <v>1030</v>
      </c>
      <c r="D205" s="25" t="s">
        <v>57</v>
      </c>
      <c r="E205" s="21">
        <v>20</v>
      </c>
      <c r="F205" s="7" t="s">
        <v>19</v>
      </c>
      <c r="G205" s="7"/>
      <c r="H205" s="9"/>
      <c r="I205" s="18" t="s">
        <v>56</v>
      </c>
    </row>
    <row r="206" spans="1:9" s="10" customFormat="1" ht="64.8" x14ac:dyDescent="0.3">
      <c r="A206" s="25" t="s">
        <v>111</v>
      </c>
      <c r="B206" s="25" t="s">
        <v>318</v>
      </c>
      <c r="C206" s="25" t="s">
        <v>1031</v>
      </c>
      <c r="D206" s="25" t="s">
        <v>57</v>
      </c>
      <c r="E206" s="21">
        <v>20</v>
      </c>
      <c r="F206" s="7" t="s">
        <v>19</v>
      </c>
      <c r="G206" s="7"/>
      <c r="H206" s="9"/>
      <c r="I206" s="18" t="s">
        <v>56</v>
      </c>
    </row>
    <row r="207" spans="1:9" s="10" customFormat="1" ht="64.8" x14ac:dyDescent="0.3">
      <c r="A207" s="25" t="s">
        <v>111</v>
      </c>
      <c r="B207" s="25" t="s">
        <v>319</v>
      </c>
      <c r="C207" s="25" t="s">
        <v>1032</v>
      </c>
      <c r="D207" s="25" t="s">
        <v>57</v>
      </c>
      <c r="E207" s="21">
        <v>20</v>
      </c>
      <c r="F207" s="7" t="s">
        <v>19</v>
      </c>
      <c r="G207" s="7"/>
      <c r="H207" s="9"/>
      <c r="I207" s="18" t="s">
        <v>56</v>
      </c>
    </row>
    <row r="208" spans="1:9" s="10" customFormat="1" ht="64.8" x14ac:dyDescent="0.3">
      <c r="A208" s="25" t="s">
        <v>111</v>
      </c>
      <c r="B208" s="25" t="s">
        <v>320</v>
      </c>
      <c r="C208" s="25" t="s">
        <v>1033</v>
      </c>
      <c r="D208" s="25" t="s">
        <v>57</v>
      </c>
      <c r="E208" s="21">
        <v>20</v>
      </c>
      <c r="F208" s="7" t="s">
        <v>19</v>
      </c>
      <c r="G208" s="7"/>
      <c r="H208" s="9"/>
      <c r="I208" s="18" t="s">
        <v>56</v>
      </c>
    </row>
    <row r="209" spans="1:9" s="10" customFormat="1" ht="64.8" x14ac:dyDescent="0.3">
      <c r="A209" s="25" t="s">
        <v>111</v>
      </c>
      <c r="B209" s="25" t="s">
        <v>321</v>
      </c>
      <c r="C209" s="25" t="s">
        <v>1034</v>
      </c>
      <c r="D209" s="25" t="s">
        <v>57</v>
      </c>
      <c r="E209" s="21">
        <v>20</v>
      </c>
      <c r="F209" s="7" t="s">
        <v>19</v>
      </c>
      <c r="G209" s="7"/>
      <c r="H209" s="9"/>
      <c r="I209" s="18" t="s">
        <v>56</v>
      </c>
    </row>
    <row r="210" spans="1:9" s="10" customFormat="1" ht="64.8" x14ac:dyDescent="0.3">
      <c r="A210" s="25" t="s">
        <v>111</v>
      </c>
      <c r="B210" s="25" t="s">
        <v>322</v>
      </c>
      <c r="C210" s="25" t="s">
        <v>1035</v>
      </c>
      <c r="D210" s="25" t="s">
        <v>57</v>
      </c>
      <c r="E210" s="21">
        <v>20</v>
      </c>
      <c r="F210" s="7" t="s">
        <v>19</v>
      </c>
      <c r="G210" s="7"/>
      <c r="H210" s="9"/>
      <c r="I210" s="18" t="s">
        <v>56</v>
      </c>
    </row>
    <row r="211" spans="1:9" s="10" customFormat="1" ht="64.8" x14ac:dyDescent="0.3">
      <c r="A211" s="25" t="s">
        <v>111</v>
      </c>
      <c r="B211" s="25" t="s">
        <v>323</v>
      </c>
      <c r="C211" s="25" t="s">
        <v>1036</v>
      </c>
      <c r="D211" s="25" t="s">
        <v>57</v>
      </c>
      <c r="E211" s="21">
        <v>20</v>
      </c>
      <c r="F211" s="7" t="s">
        <v>19</v>
      </c>
      <c r="G211" s="7"/>
      <c r="H211" s="9"/>
      <c r="I211" s="18" t="s">
        <v>56</v>
      </c>
    </row>
    <row r="212" spans="1:9" s="10" customFormat="1" ht="64.8" x14ac:dyDescent="0.3">
      <c r="A212" s="25" t="s">
        <v>111</v>
      </c>
      <c r="B212" s="25" t="s">
        <v>324</v>
      </c>
      <c r="C212" s="25" t="s">
        <v>1037</v>
      </c>
      <c r="D212" s="25" t="s">
        <v>57</v>
      </c>
      <c r="E212" s="21">
        <v>20</v>
      </c>
      <c r="F212" s="7" t="s">
        <v>19</v>
      </c>
      <c r="G212" s="7"/>
      <c r="H212" s="9"/>
      <c r="I212" s="18" t="s">
        <v>56</v>
      </c>
    </row>
    <row r="213" spans="1:9" s="10" customFormat="1" ht="64.8" x14ac:dyDescent="0.3">
      <c r="A213" s="25" t="s">
        <v>111</v>
      </c>
      <c r="B213" s="25" t="s">
        <v>325</v>
      </c>
      <c r="C213" s="25" t="s">
        <v>1038</v>
      </c>
      <c r="D213" s="25" t="s">
        <v>57</v>
      </c>
      <c r="E213" s="21">
        <v>20</v>
      </c>
      <c r="F213" s="7" t="s">
        <v>19</v>
      </c>
      <c r="G213" s="7"/>
      <c r="H213" s="9"/>
      <c r="I213" s="18" t="s">
        <v>56</v>
      </c>
    </row>
    <row r="214" spans="1:9" s="10" customFormat="1" ht="64.8" x14ac:dyDescent="0.3">
      <c r="A214" s="25" t="s">
        <v>111</v>
      </c>
      <c r="B214" s="25" t="s">
        <v>326</v>
      </c>
      <c r="C214" s="25" t="s">
        <v>1039</v>
      </c>
      <c r="D214" s="25" t="s">
        <v>57</v>
      </c>
      <c r="E214" s="21">
        <v>20</v>
      </c>
      <c r="F214" s="7" t="s">
        <v>19</v>
      </c>
      <c r="G214" s="7"/>
      <c r="H214" s="9"/>
      <c r="I214" s="18" t="s">
        <v>56</v>
      </c>
    </row>
    <row r="215" spans="1:9" s="10" customFormat="1" ht="64.8" x14ac:dyDescent="0.3">
      <c r="A215" s="25" t="s">
        <v>111</v>
      </c>
      <c r="B215" s="25" t="s">
        <v>327</v>
      </c>
      <c r="C215" s="25" t="s">
        <v>1040</v>
      </c>
      <c r="D215" s="25" t="s">
        <v>57</v>
      </c>
      <c r="E215" s="21">
        <v>20</v>
      </c>
      <c r="F215" s="7" t="s">
        <v>19</v>
      </c>
      <c r="G215" s="7"/>
      <c r="H215" s="9"/>
      <c r="I215" s="18" t="s">
        <v>56</v>
      </c>
    </row>
    <row r="216" spans="1:9" s="10" customFormat="1" ht="64.8" x14ac:dyDescent="0.3">
      <c r="A216" s="25" t="s">
        <v>111</v>
      </c>
      <c r="B216" s="25" t="s">
        <v>328</v>
      </c>
      <c r="C216" s="25" t="s">
        <v>1041</v>
      </c>
      <c r="D216" s="25" t="s">
        <v>57</v>
      </c>
      <c r="E216" s="21">
        <v>20</v>
      </c>
      <c r="F216" s="7" t="s">
        <v>19</v>
      </c>
      <c r="G216" s="7"/>
      <c r="H216" s="9"/>
      <c r="I216" s="18" t="s">
        <v>56</v>
      </c>
    </row>
    <row r="217" spans="1:9" s="10" customFormat="1" ht="64.8" x14ac:dyDescent="0.3">
      <c r="A217" s="25" t="s">
        <v>111</v>
      </c>
      <c r="B217" s="25" t="s">
        <v>329</v>
      </c>
      <c r="C217" s="25" t="s">
        <v>1042</v>
      </c>
      <c r="D217" s="25" t="s">
        <v>57</v>
      </c>
      <c r="E217" s="21">
        <v>20</v>
      </c>
      <c r="F217" s="7" t="s">
        <v>19</v>
      </c>
      <c r="G217" s="7"/>
      <c r="H217" s="9"/>
      <c r="I217" s="18" t="s">
        <v>56</v>
      </c>
    </row>
    <row r="218" spans="1:9" s="10" customFormat="1" ht="64.8" x14ac:dyDescent="0.3">
      <c r="A218" s="25" t="s">
        <v>111</v>
      </c>
      <c r="B218" s="25" t="s">
        <v>330</v>
      </c>
      <c r="C218" s="25" t="s">
        <v>1043</v>
      </c>
      <c r="D218" s="25" t="s">
        <v>57</v>
      </c>
      <c r="E218" s="21">
        <v>20</v>
      </c>
      <c r="F218" s="7" t="s">
        <v>19</v>
      </c>
      <c r="G218" s="7"/>
      <c r="H218" s="9"/>
      <c r="I218" s="18" t="s">
        <v>56</v>
      </c>
    </row>
    <row r="219" spans="1:9" s="10" customFormat="1" ht="64.8" x14ac:dyDescent="0.3">
      <c r="A219" s="25" t="s">
        <v>91</v>
      </c>
      <c r="B219" s="25" t="s">
        <v>331</v>
      </c>
      <c r="C219" s="25" t="s">
        <v>1044</v>
      </c>
      <c r="D219" s="25" t="s">
        <v>1025</v>
      </c>
      <c r="E219" s="21">
        <v>35</v>
      </c>
      <c r="F219" s="7" t="s">
        <v>19</v>
      </c>
      <c r="G219" s="7"/>
      <c r="H219" s="18" t="s">
        <v>56</v>
      </c>
      <c r="I219" s="9"/>
    </row>
    <row r="220" spans="1:9" s="10" customFormat="1" ht="64.8" x14ac:dyDescent="0.3">
      <c r="A220" s="25" t="s">
        <v>91</v>
      </c>
      <c r="B220" s="25" t="s">
        <v>332</v>
      </c>
      <c r="C220" s="25" t="s">
        <v>1045</v>
      </c>
      <c r="D220" s="25" t="s">
        <v>1025</v>
      </c>
      <c r="E220" s="21">
        <v>65</v>
      </c>
      <c r="F220" s="7" t="s">
        <v>19</v>
      </c>
      <c r="G220" s="7"/>
      <c r="H220" s="18" t="s">
        <v>56</v>
      </c>
      <c r="I220" s="9"/>
    </row>
    <row r="221" spans="1:9" s="10" customFormat="1" ht="64.8" x14ac:dyDescent="0.3">
      <c r="A221" s="25" t="s">
        <v>91</v>
      </c>
      <c r="B221" s="25" t="s">
        <v>333</v>
      </c>
      <c r="C221" s="25" t="s">
        <v>1046</v>
      </c>
      <c r="D221" s="25" t="s">
        <v>1025</v>
      </c>
      <c r="E221" s="21">
        <v>50</v>
      </c>
      <c r="F221" s="7" t="s">
        <v>19</v>
      </c>
      <c r="G221" s="7"/>
      <c r="H221" s="18" t="s">
        <v>56</v>
      </c>
      <c r="I221" s="9"/>
    </row>
    <row r="222" spans="1:9" s="10" customFormat="1" ht="64.8" x14ac:dyDescent="0.3">
      <c r="A222" s="25" t="s">
        <v>91</v>
      </c>
      <c r="B222" s="25" t="s">
        <v>334</v>
      </c>
      <c r="C222" s="25" t="s">
        <v>1046</v>
      </c>
      <c r="D222" s="25" t="s">
        <v>1025</v>
      </c>
      <c r="E222" s="21">
        <v>63</v>
      </c>
      <c r="F222" s="7" t="s">
        <v>19</v>
      </c>
      <c r="G222" s="7"/>
      <c r="H222" s="18" t="s">
        <v>56</v>
      </c>
      <c r="I222" s="9"/>
    </row>
    <row r="223" spans="1:9" s="10" customFormat="1" ht="64.8" x14ac:dyDescent="0.3">
      <c r="A223" s="25" t="s">
        <v>91</v>
      </c>
      <c r="B223" s="25" t="s">
        <v>335</v>
      </c>
      <c r="C223" s="25" t="s">
        <v>1047</v>
      </c>
      <c r="D223" s="25" t="s">
        <v>1025</v>
      </c>
      <c r="E223" s="21">
        <v>45</v>
      </c>
      <c r="F223" s="7" t="s">
        <v>19</v>
      </c>
      <c r="G223" s="7"/>
      <c r="H223" s="18" t="s">
        <v>56</v>
      </c>
      <c r="I223" s="9"/>
    </row>
    <row r="224" spans="1:9" s="10" customFormat="1" ht="81" x14ac:dyDescent="0.3">
      <c r="A224" s="25" t="s">
        <v>91</v>
      </c>
      <c r="B224" s="25" t="s">
        <v>336</v>
      </c>
      <c r="C224" s="25" t="s">
        <v>1048</v>
      </c>
      <c r="D224" s="25" t="s">
        <v>57</v>
      </c>
      <c r="E224" s="21">
        <v>20</v>
      </c>
      <c r="F224" s="7" t="s">
        <v>19</v>
      </c>
      <c r="G224" s="7"/>
      <c r="H224" s="9"/>
      <c r="I224" s="18" t="s">
        <v>56</v>
      </c>
    </row>
    <row r="225" spans="1:9" s="10" customFormat="1" ht="81" x14ac:dyDescent="0.3">
      <c r="A225" s="25" t="s">
        <v>91</v>
      </c>
      <c r="B225" s="25" t="s">
        <v>337</v>
      </c>
      <c r="C225" s="25" t="s">
        <v>1049</v>
      </c>
      <c r="D225" s="25" t="s">
        <v>57</v>
      </c>
      <c r="E225" s="21">
        <v>20</v>
      </c>
      <c r="F225" s="7" t="s">
        <v>19</v>
      </c>
      <c r="G225" s="7"/>
      <c r="H225" s="9"/>
      <c r="I225" s="18" t="s">
        <v>56</v>
      </c>
    </row>
    <row r="226" spans="1:9" s="10" customFormat="1" ht="64.8" x14ac:dyDescent="0.3">
      <c r="A226" s="25" t="s">
        <v>91</v>
      </c>
      <c r="B226" s="25" t="s">
        <v>338</v>
      </c>
      <c r="C226" s="25" t="s">
        <v>1050</v>
      </c>
      <c r="D226" s="25" t="s">
        <v>1025</v>
      </c>
      <c r="E226" s="21">
        <v>39</v>
      </c>
      <c r="F226" s="7" t="s">
        <v>19</v>
      </c>
      <c r="G226" s="7"/>
      <c r="H226" s="18" t="s">
        <v>56</v>
      </c>
      <c r="I226" s="9"/>
    </row>
    <row r="227" spans="1:9" s="10" customFormat="1" ht="64.8" x14ac:dyDescent="0.3">
      <c r="A227" s="25" t="s">
        <v>91</v>
      </c>
      <c r="B227" s="25" t="s">
        <v>339</v>
      </c>
      <c r="C227" s="25" t="s">
        <v>1051</v>
      </c>
      <c r="D227" s="25" t="s">
        <v>1025</v>
      </c>
      <c r="E227" s="21">
        <v>35</v>
      </c>
      <c r="F227" s="7" t="s">
        <v>19</v>
      </c>
      <c r="G227" s="7"/>
      <c r="H227" s="18" t="s">
        <v>56</v>
      </c>
      <c r="I227" s="9"/>
    </row>
    <row r="228" spans="1:9" s="10" customFormat="1" ht="64.8" x14ac:dyDescent="0.3">
      <c r="A228" s="25" t="s">
        <v>91</v>
      </c>
      <c r="B228" s="25" t="s">
        <v>340</v>
      </c>
      <c r="C228" s="25" t="s">
        <v>1052</v>
      </c>
      <c r="D228" s="25" t="s">
        <v>1025</v>
      </c>
      <c r="E228" s="21">
        <v>85</v>
      </c>
      <c r="F228" s="7" t="s">
        <v>19</v>
      </c>
      <c r="G228" s="7"/>
      <c r="H228" s="18" t="s">
        <v>56</v>
      </c>
      <c r="I228" s="9"/>
    </row>
    <row r="229" spans="1:9" s="10" customFormat="1" ht="64.8" x14ac:dyDescent="0.3">
      <c r="A229" s="25" t="s">
        <v>91</v>
      </c>
      <c r="B229" s="25" t="s">
        <v>341</v>
      </c>
      <c r="C229" s="25" t="s">
        <v>1053</v>
      </c>
      <c r="D229" s="25" t="s">
        <v>1025</v>
      </c>
      <c r="E229" s="21">
        <v>55</v>
      </c>
      <c r="F229" s="7" t="s">
        <v>19</v>
      </c>
      <c r="G229" s="7"/>
      <c r="H229" s="18" t="s">
        <v>56</v>
      </c>
      <c r="I229" s="9"/>
    </row>
    <row r="230" spans="1:9" s="10" customFormat="1" ht="64.8" x14ac:dyDescent="0.3">
      <c r="A230" s="25" t="s">
        <v>91</v>
      </c>
      <c r="B230" s="25" t="s">
        <v>342</v>
      </c>
      <c r="C230" s="25" t="s">
        <v>1054</v>
      </c>
      <c r="D230" s="25" t="s">
        <v>1025</v>
      </c>
      <c r="E230" s="21">
        <v>70</v>
      </c>
      <c r="F230" s="7" t="s">
        <v>19</v>
      </c>
      <c r="G230" s="7"/>
      <c r="H230" s="18" t="s">
        <v>56</v>
      </c>
      <c r="I230" s="9"/>
    </row>
    <row r="231" spans="1:9" s="10" customFormat="1" ht="64.8" x14ac:dyDescent="0.3">
      <c r="A231" s="25" t="s">
        <v>91</v>
      </c>
      <c r="B231" s="25" t="s">
        <v>343</v>
      </c>
      <c r="C231" s="25" t="s">
        <v>1055</v>
      </c>
      <c r="D231" s="25" t="s">
        <v>1025</v>
      </c>
      <c r="E231" s="21">
        <v>35</v>
      </c>
      <c r="F231" s="7" t="s">
        <v>19</v>
      </c>
      <c r="G231" s="7"/>
      <c r="H231" s="18" t="s">
        <v>56</v>
      </c>
      <c r="I231" s="9"/>
    </row>
    <row r="232" spans="1:9" s="10" customFormat="1" ht="64.8" x14ac:dyDescent="0.3">
      <c r="A232" s="25" t="s">
        <v>91</v>
      </c>
      <c r="B232" s="25" t="s">
        <v>344</v>
      </c>
      <c r="C232" s="25" t="s">
        <v>1056</v>
      </c>
      <c r="D232" s="25" t="s">
        <v>1025</v>
      </c>
      <c r="E232" s="21">
        <v>55</v>
      </c>
      <c r="F232" s="7" t="s">
        <v>19</v>
      </c>
      <c r="G232" s="9"/>
      <c r="H232" s="18" t="s">
        <v>56</v>
      </c>
      <c r="I232" s="9"/>
    </row>
    <row r="233" spans="1:9" s="10" customFormat="1" ht="64.8" x14ac:dyDescent="0.3">
      <c r="A233" s="25" t="s">
        <v>91</v>
      </c>
      <c r="B233" s="25" t="s">
        <v>345</v>
      </c>
      <c r="C233" s="25" t="s">
        <v>1057</v>
      </c>
      <c r="D233" s="25" t="s">
        <v>1025</v>
      </c>
      <c r="E233" s="21">
        <v>30</v>
      </c>
      <c r="F233" s="7" t="s">
        <v>19</v>
      </c>
      <c r="G233" s="7"/>
      <c r="H233" s="18" t="s">
        <v>56</v>
      </c>
      <c r="I233" s="9"/>
    </row>
    <row r="234" spans="1:9" s="10" customFormat="1" ht="64.8" x14ac:dyDescent="0.3">
      <c r="A234" s="25" t="s">
        <v>91</v>
      </c>
      <c r="B234" s="25" t="s">
        <v>346</v>
      </c>
      <c r="C234" s="25" t="s">
        <v>1058</v>
      </c>
      <c r="D234" s="25" t="s">
        <v>1025</v>
      </c>
      <c r="E234" s="21">
        <v>40</v>
      </c>
      <c r="F234" s="7" t="s">
        <v>19</v>
      </c>
      <c r="G234" s="7"/>
      <c r="H234" s="18" t="s">
        <v>56</v>
      </c>
      <c r="I234" s="9"/>
    </row>
    <row r="235" spans="1:9" s="10" customFormat="1" ht="64.8" x14ac:dyDescent="0.3">
      <c r="A235" s="25" t="s">
        <v>91</v>
      </c>
      <c r="B235" s="25" t="s">
        <v>347</v>
      </c>
      <c r="C235" s="25" t="s">
        <v>1059</v>
      </c>
      <c r="D235" s="25" t="s">
        <v>1025</v>
      </c>
      <c r="E235" s="21">
        <v>40</v>
      </c>
      <c r="F235" s="7" t="s">
        <v>19</v>
      </c>
      <c r="G235" s="7"/>
      <c r="H235" s="18" t="s">
        <v>56</v>
      </c>
      <c r="I235" s="9"/>
    </row>
    <row r="236" spans="1:9" s="10" customFormat="1" ht="64.8" x14ac:dyDescent="0.3">
      <c r="A236" s="25" t="s">
        <v>91</v>
      </c>
      <c r="B236" s="25" t="s">
        <v>348</v>
      </c>
      <c r="C236" s="25" t="s">
        <v>1060</v>
      </c>
      <c r="D236" s="25" t="s">
        <v>57</v>
      </c>
      <c r="E236" s="21">
        <v>20</v>
      </c>
      <c r="F236" s="7" t="s">
        <v>19</v>
      </c>
      <c r="G236" s="7"/>
      <c r="H236" s="9"/>
      <c r="I236" s="18" t="s">
        <v>56</v>
      </c>
    </row>
    <row r="237" spans="1:9" s="10" customFormat="1" ht="64.8" x14ac:dyDescent="0.3">
      <c r="A237" s="25" t="s">
        <v>91</v>
      </c>
      <c r="B237" s="25" t="s">
        <v>349</v>
      </c>
      <c r="C237" s="25" t="s">
        <v>1061</v>
      </c>
      <c r="D237" s="25" t="s">
        <v>57</v>
      </c>
      <c r="E237" s="21">
        <v>20</v>
      </c>
      <c r="F237" s="7" t="s">
        <v>19</v>
      </c>
      <c r="G237" s="7"/>
      <c r="H237" s="9"/>
      <c r="I237" s="18" t="s">
        <v>56</v>
      </c>
    </row>
    <row r="238" spans="1:9" s="10" customFormat="1" ht="64.8" x14ac:dyDescent="0.3">
      <c r="A238" s="25" t="s">
        <v>91</v>
      </c>
      <c r="B238" s="25" t="s">
        <v>350</v>
      </c>
      <c r="C238" s="25" t="s">
        <v>1062</v>
      </c>
      <c r="D238" s="25" t="s">
        <v>1025</v>
      </c>
      <c r="E238" s="21">
        <v>35</v>
      </c>
      <c r="F238" s="7" t="s">
        <v>19</v>
      </c>
      <c r="G238" s="7"/>
      <c r="H238" s="18" t="s">
        <v>56</v>
      </c>
      <c r="I238" s="9"/>
    </row>
    <row r="239" spans="1:9" s="10" customFormat="1" ht="64.8" x14ac:dyDescent="0.3">
      <c r="A239" s="25" t="s">
        <v>91</v>
      </c>
      <c r="B239" s="25" t="s">
        <v>351</v>
      </c>
      <c r="C239" s="25" t="s">
        <v>1063</v>
      </c>
      <c r="D239" s="25" t="s">
        <v>1025</v>
      </c>
      <c r="E239" s="21">
        <v>35</v>
      </c>
      <c r="F239" s="7" t="s">
        <v>19</v>
      </c>
      <c r="G239" s="7"/>
      <c r="H239" s="18" t="s">
        <v>56</v>
      </c>
      <c r="I239" s="9"/>
    </row>
    <row r="240" spans="1:9" s="10" customFormat="1" ht="64.8" x14ac:dyDescent="0.3">
      <c r="A240" s="25" t="s">
        <v>91</v>
      </c>
      <c r="B240" s="25" t="s">
        <v>352</v>
      </c>
      <c r="C240" s="25" t="s">
        <v>1064</v>
      </c>
      <c r="D240" s="25" t="s">
        <v>1025</v>
      </c>
      <c r="E240" s="21">
        <v>40</v>
      </c>
      <c r="F240" s="7" t="s">
        <v>19</v>
      </c>
      <c r="G240" s="7"/>
      <c r="H240" s="18" t="s">
        <v>56</v>
      </c>
      <c r="I240" s="9"/>
    </row>
    <row r="241" spans="1:9" s="10" customFormat="1" ht="64.8" x14ac:dyDescent="0.3">
      <c r="A241" s="25" t="s">
        <v>91</v>
      </c>
      <c r="B241" s="25" t="s">
        <v>353</v>
      </c>
      <c r="C241" s="25" t="s">
        <v>1065</v>
      </c>
      <c r="D241" s="25" t="s">
        <v>1025</v>
      </c>
      <c r="E241" s="21">
        <v>35</v>
      </c>
      <c r="F241" s="7" t="s">
        <v>19</v>
      </c>
      <c r="G241" s="7"/>
      <c r="H241" s="18" t="s">
        <v>56</v>
      </c>
      <c r="I241" s="9"/>
    </row>
    <row r="242" spans="1:9" s="10" customFormat="1" ht="81" x14ac:dyDescent="0.3">
      <c r="A242" s="25" t="s">
        <v>91</v>
      </c>
      <c r="B242" s="25" t="s">
        <v>354</v>
      </c>
      <c r="C242" s="25" t="s">
        <v>1065</v>
      </c>
      <c r="D242" s="25" t="s">
        <v>1025</v>
      </c>
      <c r="E242" s="21">
        <v>40</v>
      </c>
      <c r="F242" s="7" t="s">
        <v>19</v>
      </c>
      <c r="G242" s="7"/>
      <c r="H242" s="18" t="s">
        <v>56</v>
      </c>
      <c r="I242" s="9"/>
    </row>
    <row r="243" spans="1:9" s="10" customFormat="1" ht="64.8" x14ac:dyDescent="0.3">
      <c r="A243" s="25" t="s">
        <v>91</v>
      </c>
      <c r="B243" s="25" t="s">
        <v>355</v>
      </c>
      <c r="C243" s="25" t="s">
        <v>1066</v>
      </c>
      <c r="D243" s="25" t="s">
        <v>57</v>
      </c>
      <c r="E243" s="21">
        <v>15</v>
      </c>
      <c r="F243" s="7" t="s">
        <v>19</v>
      </c>
      <c r="G243" s="7"/>
      <c r="H243" s="9"/>
      <c r="I243" s="18" t="s">
        <v>56</v>
      </c>
    </row>
    <row r="244" spans="1:9" s="10" customFormat="1" ht="64.8" x14ac:dyDescent="0.3">
      <c r="A244" s="25" t="s">
        <v>91</v>
      </c>
      <c r="B244" s="25" t="s">
        <v>356</v>
      </c>
      <c r="C244" s="25" t="s">
        <v>1067</v>
      </c>
      <c r="D244" s="25" t="s">
        <v>57</v>
      </c>
      <c r="E244" s="21">
        <v>15</v>
      </c>
      <c r="F244" s="7" t="s">
        <v>19</v>
      </c>
      <c r="G244" s="7"/>
      <c r="H244" s="9"/>
      <c r="I244" s="18" t="s">
        <v>56</v>
      </c>
    </row>
    <row r="245" spans="1:9" s="10" customFormat="1" ht="64.8" x14ac:dyDescent="0.3">
      <c r="A245" s="25" t="s">
        <v>91</v>
      </c>
      <c r="B245" s="25" t="s">
        <v>357</v>
      </c>
      <c r="C245" s="25" t="s">
        <v>1068</v>
      </c>
      <c r="D245" s="25" t="s">
        <v>1025</v>
      </c>
      <c r="E245" s="21">
        <v>40</v>
      </c>
      <c r="F245" s="7" t="s">
        <v>19</v>
      </c>
      <c r="G245" s="7"/>
      <c r="H245" s="18" t="s">
        <v>56</v>
      </c>
      <c r="I245" s="9"/>
    </row>
    <row r="246" spans="1:9" s="10" customFormat="1" ht="64.8" x14ac:dyDescent="0.3">
      <c r="A246" s="25" t="s">
        <v>91</v>
      </c>
      <c r="B246" s="25" t="s">
        <v>358</v>
      </c>
      <c r="C246" s="25" t="s">
        <v>1069</v>
      </c>
      <c r="D246" s="25" t="s">
        <v>1025</v>
      </c>
      <c r="E246" s="21">
        <v>35</v>
      </c>
      <c r="F246" s="7" t="s">
        <v>19</v>
      </c>
      <c r="G246" s="7"/>
      <c r="H246" s="18" t="s">
        <v>56</v>
      </c>
      <c r="I246" s="9"/>
    </row>
    <row r="247" spans="1:9" s="10" customFormat="1" ht="64.8" x14ac:dyDescent="0.3">
      <c r="A247" s="25" t="s">
        <v>91</v>
      </c>
      <c r="B247" s="25" t="s">
        <v>359</v>
      </c>
      <c r="C247" s="25" t="s">
        <v>1070</v>
      </c>
      <c r="D247" s="25" t="s">
        <v>1025</v>
      </c>
      <c r="E247" s="21">
        <v>39</v>
      </c>
      <c r="F247" s="7" t="s">
        <v>19</v>
      </c>
      <c r="G247" s="7"/>
      <c r="H247" s="18" t="s">
        <v>56</v>
      </c>
      <c r="I247" s="9"/>
    </row>
    <row r="248" spans="1:9" s="10" customFormat="1" ht="64.8" x14ac:dyDescent="0.3">
      <c r="A248" s="25" t="s">
        <v>91</v>
      </c>
      <c r="B248" s="25" t="s">
        <v>360</v>
      </c>
      <c r="C248" s="25" t="s">
        <v>1071</v>
      </c>
      <c r="D248" s="25" t="s">
        <v>1025</v>
      </c>
      <c r="E248" s="21">
        <v>38</v>
      </c>
      <c r="F248" s="7" t="s">
        <v>19</v>
      </c>
      <c r="G248" s="7"/>
      <c r="H248" s="18" t="s">
        <v>56</v>
      </c>
      <c r="I248" s="9"/>
    </row>
    <row r="249" spans="1:9" s="10" customFormat="1" ht="64.8" x14ac:dyDescent="0.3">
      <c r="A249" s="25" t="s">
        <v>91</v>
      </c>
      <c r="B249" s="25" t="s">
        <v>361</v>
      </c>
      <c r="C249" s="25" t="s">
        <v>1072</v>
      </c>
      <c r="D249" s="25" t="s">
        <v>1025</v>
      </c>
      <c r="E249" s="21">
        <v>70</v>
      </c>
      <c r="F249" s="7" t="s">
        <v>19</v>
      </c>
      <c r="G249" s="7"/>
      <c r="H249" s="18" t="s">
        <v>56</v>
      </c>
      <c r="I249" s="9"/>
    </row>
    <row r="250" spans="1:9" s="10" customFormat="1" ht="64.8" x14ac:dyDescent="0.3">
      <c r="A250" s="25" t="s">
        <v>91</v>
      </c>
      <c r="B250" s="25" t="s">
        <v>362</v>
      </c>
      <c r="C250" s="25" t="s">
        <v>1073</v>
      </c>
      <c r="D250" s="25" t="s">
        <v>1025</v>
      </c>
      <c r="E250" s="21">
        <v>100</v>
      </c>
      <c r="F250" s="7" t="s">
        <v>19</v>
      </c>
      <c r="G250" s="7"/>
      <c r="H250" s="18" t="s">
        <v>56</v>
      </c>
      <c r="I250" s="9"/>
    </row>
    <row r="251" spans="1:9" s="10" customFormat="1" ht="64.8" x14ac:dyDescent="0.3">
      <c r="A251" s="25" t="s">
        <v>91</v>
      </c>
      <c r="B251" s="25" t="s">
        <v>363</v>
      </c>
      <c r="C251" s="25" t="s">
        <v>1074</v>
      </c>
      <c r="D251" s="25" t="s">
        <v>1025</v>
      </c>
      <c r="E251" s="21">
        <v>20</v>
      </c>
      <c r="F251" s="7" t="s">
        <v>19</v>
      </c>
      <c r="G251" s="7"/>
      <c r="H251" s="18" t="s">
        <v>56</v>
      </c>
      <c r="I251" s="9"/>
    </row>
    <row r="252" spans="1:9" s="10" customFormat="1" ht="81" x14ac:dyDescent="0.3">
      <c r="A252" s="25" t="s">
        <v>91</v>
      </c>
      <c r="B252" s="25" t="s">
        <v>364</v>
      </c>
      <c r="C252" s="25" t="s">
        <v>1074</v>
      </c>
      <c r="D252" s="25" t="s">
        <v>1025</v>
      </c>
      <c r="E252" s="21">
        <v>50</v>
      </c>
      <c r="F252" s="7" t="s">
        <v>19</v>
      </c>
      <c r="G252" s="7"/>
      <c r="H252" s="18" t="s">
        <v>56</v>
      </c>
      <c r="I252" s="9"/>
    </row>
    <row r="253" spans="1:9" s="10" customFormat="1" ht="64.8" x14ac:dyDescent="0.3">
      <c r="A253" s="25" t="s">
        <v>91</v>
      </c>
      <c r="B253" s="25" t="s">
        <v>365</v>
      </c>
      <c r="C253" s="25" t="s">
        <v>1075</v>
      </c>
      <c r="D253" s="25" t="s">
        <v>57</v>
      </c>
      <c r="E253" s="21">
        <v>20</v>
      </c>
      <c r="F253" s="7" t="s">
        <v>19</v>
      </c>
      <c r="G253" s="7"/>
      <c r="H253" s="9"/>
      <c r="I253" s="18" t="s">
        <v>56</v>
      </c>
    </row>
    <row r="254" spans="1:9" s="10" customFormat="1" ht="64.8" x14ac:dyDescent="0.3">
      <c r="A254" s="25" t="s">
        <v>91</v>
      </c>
      <c r="B254" s="25" t="s">
        <v>366</v>
      </c>
      <c r="C254" s="25" t="s">
        <v>1076</v>
      </c>
      <c r="D254" s="25" t="s">
        <v>57</v>
      </c>
      <c r="E254" s="21">
        <v>20</v>
      </c>
      <c r="F254" s="7" t="s">
        <v>19</v>
      </c>
      <c r="G254" s="7"/>
      <c r="H254" s="9"/>
      <c r="I254" s="18" t="s">
        <v>56</v>
      </c>
    </row>
    <row r="255" spans="1:9" s="10" customFormat="1" ht="64.8" x14ac:dyDescent="0.3">
      <c r="A255" s="25" t="s">
        <v>91</v>
      </c>
      <c r="B255" s="25" t="s">
        <v>367</v>
      </c>
      <c r="C255" s="25" t="s">
        <v>1077</v>
      </c>
      <c r="D255" s="25" t="s">
        <v>57</v>
      </c>
      <c r="E255" s="21">
        <v>20</v>
      </c>
      <c r="F255" s="7" t="s">
        <v>19</v>
      </c>
      <c r="G255" s="7"/>
      <c r="H255" s="9"/>
      <c r="I255" s="18" t="s">
        <v>56</v>
      </c>
    </row>
    <row r="256" spans="1:9" s="10" customFormat="1" ht="64.8" x14ac:dyDescent="0.3">
      <c r="A256" s="25" t="s">
        <v>91</v>
      </c>
      <c r="B256" s="25" t="s">
        <v>368</v>
      </c>
      <c r="C256" s="25" t="s">
        <v>1078</v>
      </c>
      <c r="D256" s="25" t="s">
        <v>57</v>
      </c>
      <c r="E256" s="21">
        <v>20</v>
      </c>
      <c r="F256" s="7" t="s">
        <v>19</v>
      </c>
      <c r="G256" s="7"/>
      <c r="H256" s="9"/>
      <c r="I256" s="18" t="s">
        <v>56</v>
      </c>
    </row>
    <row r="257" spans="1:9" s="10" customFormat="1" ht="64.8" x14ac:dyDescent="0.3">
      <c r="A257" s="25" t="s">
        <v>91</v>
      </c>
      <c r="B257" s="25" t="s">
        <v>369</v>
      </c>
      <c r="C257" s="25" t="s">
        <v>1021</v>
      </c>
      <c r="D257" s="25" t="s">
        <v>57</v>
      </c>
      <c r="E257" s="21">
        <v>20</v>
      </c>
      <c r="F257" s="7" t="s">
        <v>19</v>
      </c>
      <c r="G257" s="7"/>
      <c r="H257" s="9"/>
      <c r="I257" s="18" t="s">
        <v>56</v>
      </c>
    </row>
    <row r="258" spans="1:9" s="10" customFormat="1" ht="64.8" x14ac:dyDescent="0.3">
      <c r="A258" s="25" t="s">
        <v>111</v>
      </c>
      <c r="B258" s="25" t="s">
        <v>370</v>
      </c>
      <c r="C258" s="25" t="s">
        <v>1079</v>
      </c>
      <c r="D258" s="25" t="s">
        <v>57</v>
      </c>
      <c r="E258" s="21">
        <v>20</v>
      </c>
      <c r="F258" s="7" t="s">
        <v>19</v>
      </c>
      <c r="G258" s="7"/>
      <c r="H258" s="9"/>
      <c r="I258" s="18" t="s">
        <v>56</v>
      </c>
    </row>
    <row r="259" spans="1:9" s="10" customFormat="1" ht="64.8" x14ac:dyDescent="0.3">
      <c r="A259" s="25" t="s">
        <v>111</v>
      </c>
      <c r="B259" s="25" t="s">
        <v>371</v>
      </c>
      <c r="C259" s="25" t="s">
        <v>1080</v>
      </c>
      <c r="D259" s="25" t="s">
        <v>57</v>
      </c>
      <c r="E259" s="21">
        <v>20</v>
      </c>
      <c r="F259" s="7" t="s">
        <v>19</v>
      </c>
      <c r="G259" s="7"/>
      <c r="H259" s="9"/>
      <c r="I259" s="18" t="s">
        <v>56</v>
      </c>
    </row>
    <row r="260" spans="1:9" s="10" customFormat="1" ht="97.2" x14ac:dyDescent="0.3">
      <c r="A260" s="25" t="s">
        <v>111</v>
      </c>
      <c r="B260" s="25" t="s">
        <v>372</v>
      </c>
      <c r="C260" s="25" t="s">
        <v>1081</v>
      </c>
      <c r="D260" s="25" t="s">
        <v>57</v>
      </c>
      <c r="E260" s="21">
        <v>20</v>
      </c>
      <c r="F260" s="7" t="s">
        <v>19</v>
      </c>
      <c r="G260" s="7"/>
      <c r="H260" s="9"/>
      <c r="I260" s="18" t="s">
        <v>56</v>
      </c>
    </row>
    <row r="261" spans="1:9" s="10" customFormat="1" ht="64.8" x14ac:dyDescent="0.3">
      <c r="A261" s="25" t="s">
        <v>111</v>
      </c>
      <c r="B261" s="25" t="s">
        <v>373</v>
      </c>
      <c r="C261" s="25" t="s">
        <v>1082</v>
      </c>
      <c r="D261" s="25" t="s">
        <v>57</v>
      </c>
      <c r="E261" s="21">
        <v>20</v>
      </c>
      <c r="F261" s="7" t="s">
        <v>19</v>
      </c>
      <c r="G261" s="7"/>
      <c r="H261" s="9"/>
      <c r="I261" s="18" t="s">
        <v>56</v>
      </c>
    </row>
    <row r="262" spans="1:9" s="10" customFormat="1" ht="64.8" x14ac:dyDescent="0.3">
      <c r="A262" s="25" t="s">
        <v>111</v>
      </c>
      <c r="B262" s="25" t="s">
        <v>374</v>
      </c>
      <c r="C262" s="25" t="s">
        <v>1083</v>
      </c>
      <c r="D262" s="25" t="s">
        <v>57</v>
      </c>
      <c r="E262" s="21">
        <v>20</v>
      </c>
      <c r="F262" s="7" t="s">
        <v>19</v>
      </c>
      <c r="G262" s="7"/>
      <c r="H262" s="9"/>
      <c r="I262" s="18" t="s">
        <v>56</v>
      </c>
    </row>
    <row r="263" spans="1:9" s="10" customFormat="1" ht="64.8" x14ac:dyDescent="0.3">
      <c r="A263" s="25" t="s">
        <v>111</v>
      </c>
      <c r="B263" s="25" t="s">
        <v>375</v>
      </c>
      <c r="C263" s="25" t="s">
        <v>1084</v>
      </c>
      <c r="D263" s="25" t="s">
        <v>57</v>
      </c>
      <c r="E263" s="21">
        <v>20</v>
      </c>
      <c r="F263" s="7" t="s">
        <v>19</v>
      </c>
      <c r="G263" s="7"/>
      <c r="H263" s="9"/>
      <c r="I263" s="18" t="s">
        <v>56</v>
      </c>
    </row>
    <row r="264" spans="1:9" s="10" customFormat="1" ht="64.8" x14ac:dyDescent="0.3">
      <c r="A264" s="25" t="s">
        <v>111</v>
      </c>
      <c r="B264" s="25" t="s">
        <v>376</v>
      </c>
      <c r="C264" s="25" t="s">
        <v>1085</v>
      </c>
      <c r="D264" s="25" t="s">
        <v>57</v>
      </c>
      <c r="E264" s="21">
        <v>20</v>
      </c>
      <c r="F264" s="7" t="s">
        <v>19</v>
      </c>
      <c r="G264" s="7"/>
      <c r="H264" s="9"/>
      <c r="I264" s="18" t="s">
        <v>56</v>
      </c>
    </row>
    <row r="265" spans="1:9" s="10" customFormat="1" ht="64.8" x14ac:dyDescent="0.3">
      <c r="A265" s="25" t="s">
        <v>111</v>
      </c>
      <c r="B265" s="25" t="s">
        <v>377</v>
      </c>
      <c r="C265" s="25" t="s">
        <v>1086</v>
      </c>
      <c r="D265" s="25" t="s">
        <v>57</v>
      </c>
      <c r="E265" s="21">
        <v>20</v>
      </c>
      <c r="F265" s="7" t="s">
        <v>19</v>
      </c>
      <c r="G265" s="7"/>
      <c r="H265" s="9"/>
      <c r="I265" s="18" t="s">
        <v>56</v>
      </c>
    </row>
    <row r="266" spans="1:9" s="10" customFormat="1" ht="64.8" x14ac:dyDescent="0.3">
      <c r="A266" s="25" t="s">
        <v>91</v>
      </c>
      <c r="B266" s="25" t="s">
        <v>378</v>
      </c>
      <c r="C266" s="25" t="s">
        <v>1087</v>
      </c>
      <c r="D266" s="25" t="s">
        <v>57</v>
      </c>
      <c r="E266" s="21">
        <v>20</v>
      </c>
      <c r="F266" s="7" t="s">
        <v>19</v>
      </c>
      <c r="G266" s="7"/>
      <c r="H266" s="9"/>
      <c r="I266" s="18" t="s">
        <v>56</v>
      </c>
    </row>
    <row r="267" spans="1:9" s="10" customFormat="1" ht="64.8" x14ac:dyDescent="0.3">
      <c r="A267" s="25" t="s">
        <v>91</v>
      </c>
      <c r="B267" s="25" t="s">
        <v>379</v>
      </c>
      <c r="C267" s="25" t="s">
        <v>1088</v>
      </c>
      <c r="D267" s="25" t="s">
        <v>57</v>
      </c>
      <c r="E267" s="21">
        <v>20</v>
      </c>
      <c r="F267" s="7" t="s">
        <v>19</v>
      </c>
      <c r="G267" s="7"/>
      <c r="H267" s="9"/>
      <c r="I267" s="18" t="s">
        <v>56</v>
      </c>
    </row>
    <row r="268" spans="1:9" s="6" customFormat="1" ht="48.6" x14ac:dyDescent="0.3">
      <c r="A268" s="25" t="s">
        <v>162</v>
      </c>
      <c r="B268" s="25" t="s">
        <v>229</v>
      </c>
      <c r="C268" s="25" t="s">
        <v>985</v>
      </c>
      <c r="D268" s="25" t="s">
        <v>986</v>
      </c>
      <c r="E268" s="21">
        <v>28</v>
      </c>
      <c r="F268" s="31" t="s">
        <v>17</v>
      </c>
      <c r="G268" s="32"/>
      <c r="H268" s="7" t="s">
        <v>1</v>
      </c>
      <c r="I268" s="33"/>
    </row>
    <row r="269" spans="1:9" s="6" customFormat="1" ht="64.8" x14ac:dyDescent="0.3">
      <c r="A269" s="25" t="s">
        <v>230</v>
      </c>
      <c r="B269" s="25" t="s">
        <v>231</v>
      </c>
      <c r="C269" s="25" t="s">
        <v>987</v>
      </c>
      <c r="D269" s="25" t="s">
        <v>988</v>
      </c>
      <c r="E269" s="21">
        <v>20</v>
      </c>
      <c r="F269" s="7" t="s">
        <v>17</v>
      </c>
      <c r="G269" s="7"/>
      <c r="H269" s="7"/>
      <c r="I269" s="7" t="s">
        <v>1</v>
      </c>
    </row>
    <row r="270" spans="1:9" s="6" customFormat="1" ht="64.8" x14ac:dyDescent="0.3">
      <c r="A270" s="25" t="s">
        <v>230</v>
      </c>
      <c r="B270" s="25" t="s">
        <v>232</v>
      </c>
      <c r="C270" s="25" t="s">
        <v>989</v>
      </c>
      <c r="D270" s="25" t="s">
        <v>988</v>
      </c>
      <c r="E270" s="21">
        <v>20</v>
      </c>
      <c r="F270" s="7" t="s">
        <v>17</v>
      </c>
      <c r="G270" s="7"/>
      <c r="H270" s="7"/>
      <c r="I270" s="7" t="s">
        <v>1</v>
      </c>
    </row>
    <row r="271" spans="1:9" s="6" customFormat="1" ht="64.8" x14ac:dyDescent="0.3">
      <c r="A271" s="25" t="s">
        <v>230</v>
      </c>
      <c r="B271" s="25" t="s">
        <v>231</v>
      </c>
      <c r="C271" s="25" t="s">
        <v>990</v>
      </c>
      <c r="D271" s="25" t="s">
        <v>988</v>
      </c>
      <c r="E271" s="21">
        <v>20</v>
      </c>
      <c r="F271" s="7" t="s">
        <v>17</v>
      </c>
      <c r="G271" s="7"/>
      <c r="H271" s="7"/>
      <c r="I271" s="7" t="s">
        <v>1</v>
      </c>
    </row>
    <row r="272" spans="1:9" s="6" customFormat="1" ht="64.8" x14ac:dyDescent="0.3">
      <c r="A272" s="25" t="s">
        <v>230</v>
      </c>
      <c r="B272" s="25" t="s">
        <v>233</v>
      </c>
      <c r="C272" s="25" t="s">
        <v>991</v>
      </c>
      <c r="D272" s="25" t="s">
        <v>988</v>
      </c>
      <c r="E272" s="21">
        <v>20</v>
      </c>
      <c r="F272" s="7" t="s">
        <v>17</v>
      </c>
      <c r="G272" s="7"/>
      <c r="H272" s="7"/>
      <c r="I272" s="7" t="s">
        <v>1</v>
      </c>
    </row>
    <row r="273" spans="1:9" s="6" customFormat="1" ht="64.8" x14ac:dyDescent="0.3">
      <c r="A273" s="25" t="s">
        <v>230</v>
      </c>
      <c r="B273" s="25" t="s">
        <v>234</v>
      </c>
      <c r="C273" s="25" t="s">
        <v>992</v>
      </c>
      <c r="D273" s="25" t="s">
        <v>988</v>
      </c>
      <c r="E273" s="21">
        <v>20</v>
      </c>
      <c r="F273" s="7" t="s">
        <v>17</v>
      </c>
      <c r="G273" s="7"/>
      <c r="H273" s="7"/>
      <c r="I273" s="7" t="s">
        <v>1</v>
      </c>
    </row>
    <row r="274" spans="1:9" s="6" customFormat="1" ht="64.8" x14ac:dyDescent="0.3">
      <c r="A274" s="25" t="s">
        <v>230</v>
      </c>
      <c r="B274" s="25" t="s">
        <v>235</v>
      </c>
      <c r="C274" s="25" t="s">
        <v>993</v>
      </c>
      <c r="D274" s="25" t="s">
        <v>988</v>
      </c>
      <c r="E274" s="21">
        <v>20</v>
      </c>
      <c r="F274" s="7" t="s">
        <v>17</v>
      </c>
      <c r="G274" s="7"/>
      <c r="H274" s="7"/>
      <c r="I274" s="7" t="s">
        <v>1</v>
      </c>
    </row>
    <row r="275" spans="1:9" s="6" customFormat="1" ht="32.4" x14ac:dyDescent="0.3">
      <c r="A275" s="25" t="s">
        <v>236</v>
      </c>
      <c r="B275" s="25" t="s">
        <v>237</v>
      </c>
      <c r="C275" s="25" t="s">
        <v>994</v>
      </c>
      <c r="D275" s="25" t="s">
        <v>995</v>
      </c>
      <c r="E275" s="21">
        <v>50</v>
      </c>
      <c r="F275" s="34" t="s">
        <v>22</v>
      </c>
      <c r="G275" s="35"/>
      <c r="H275" s="18" t="s">
        <v>56</v>
      </c>
      <c r="I275" s="36"/>
    </row>
    <row r="276" spans="1:9" s="6" customFormat="1" ht="32.4" x14ac:dyDescent="0.3">
      <c r="A276" s="25" t="s">
        <v>236</v>
      </c>
      <c r="B276" s="25" t="s">
        <v>238</v>
      </c>
      <c r="C276" s="25" t="s">
        <v>996</v>
      </c>
      <c r="D276" s="25" t="s">
        <v>995</v>
      </c>
      <c r="E276" s="21">
        <v>30</v>
      </c>
      <c r="F276" s="34" t="s">
        <v>22</v>
      </c>
      <c r="G276" s="35"/>
      <c r="H276" s="18" t="s">
        <v>56</v>
      </c>
      <c r="I276" s="36"/>
    </row>
    <row r="277" spans="1:9" s="6" customFormat="1" ht="48.6" x14ac:dyDescent="0.3">
      <c r="A277" s="25" t="s">
        <v>236</v>
      </c>
      <c r="B277" s="25" t="s">
        <v>239</v>
      </c>
      <c r="C277" s="25" t="s">
        <v>996</v>
      </c>
      <c r="D277" s="25" t="s">
        <v>995</v>
      </c>
      <c r="E277" s="21">
        <v>50</v>
      </c>
      <c r="F277" s="34" t="s">
        <v>22</v>
      </c>
      <c r="G277" s="35"/>
      <c r="H277" s="18" t="s">
        <v>56</v>
      </c>
      <c r="I277" s="36"/>
    </row>
    <row r="278" spans="1:9" s="6" customFormat="1" ht="64.8" x14ac:dyDescent="0.3">
      <c r="A278" s="25" t="s">
        <v>236</v>
      </c>
      <c r="B278" s="25" t="s">
        <v>240</v>
      </c>
      <c r="C278" s="25" t="s">
        <v>997</v>
      </c>
      <c r="D278" s="25" t="s">
        <v>995</v>
      </c>
      <c r="E278" s="21">
        <v>25</v>
      </c>
      <c r="F278" s="34" t="s">
        <v>22</v>
      </c>
      <c r="G278" s="35"/>
      <c r="H278" s="18" t="s">
        <v>56</v>
      </c>
      <c r="I278" s="36"/>
    </row>
    <row r="279" spans="1:9" s="6" customFormat="1" ht="48.6" x14ac:dyDescent="0.3">
      <c r="A279" s="25" t="s">
        <v>236</v>
      </c>
      <c r="B279" s="25" t="s">
        <v>241</v>
      </c>
      <c r="C279" s="25" t="s">
        <v>996</v>
      </c>
      <c r="D279" s="25" t="s">
        <v>995</v>
      </c>
      <c r="E279" s="21">
        <v>300</v>
      </c>
      <c r="F279" s="34" t="s">
        <v>22</v>
      </c>
      <c r="G279" s="35"/>
      <c r="H279" s="18" t="s">
        <v>56</v>
      </c>
      <c r="I279" s="36"/>
    </row>
    <row r="280" spans="1:9" s="6" customFormat="1" ht="48.6" x14ac:dyDescent="0.3">
      <c r="A280" s="25" t="s">
        <v>236</v>
      </c>
      <c r="B280" s="25" t="s">
        <v>242</v>
      </c>
      <c r="C280" s="25" t="s">
        <v>998</v>
      </c>
      <c r="D280" s="25" t="s">
        <v>995</v>
      </c>
      <c r="E280" s="21">
        <v>25</v>
      </c>
      <c r="F280" s="34" t="s">
        <v>22</v>
      </c>
      <c r="G280" s="35"/>
      <c r="H280" s="18" t="s">
        <v>56</v>
      </c>
      <c r="I280" s="36"/>
    </row>
    <row r="281" spans="1:9" s="6" customFormat="1" ht="32.4" x14ac:dyDescent="0.3">
      <c r="A281" s="25" t="s">
        <v>236</v>
      </c>
      <c r="B281" s="25" t="s">
        <v>243</v>
      </c>
      <c r="C281" s="25" t="s">
        <v>999</v>
      </c>
      <c r="D281" s="25" t="s">
        <v>995</v>
      </c>
      <c r="E281" s="21">
        <v>43.6</v>
      </c>
      <c r="F281" s="34" t="s">
        <v>22</v>
      </c>
      <c r="G281" s="35"/>
      <c r="H281" s="18" t="s">
        <v>56</v>
      </c>
      <c r="I281" s="36"/>
    </row>
    <row r="282" spans="1:9" s="6" customFormat="1" ht="32.4" x14ac:dyDescent="0.3">
      <c r="A282" s="25" t="s">
        <v>236</v>
      </c>
      <c r="B282" s="25" t="s">
        <v>244</v>
      </c>
      <c r="C282" s="25" t="s">
        <v>1000</v>
      </c>
      <c r="D282" s="25" t="s">
        <v>995</v>
      </c>
      <c r="E282" s="21">
        <v>57.136000000000003</v>
      </c>
      <c r="F282" s="34" t="s">
        <v>22</v>
      </c>
      <c r="G282" s="35"/>
      <c r="H282" s="18" t="s">
        <v>56</v>
      </c>
      <c r="I282" s="36"/>
    </row>
    <row r="283" spans="1:9" s="6" customFormat="1" ht="48.6" x14ac:dyDescent="0.3">
      <c r="A283" s="25" t="s">
        <v>236</v>
      </c>
      <c r="B283" s="25" t="s">
        <v>245</v>
      </c>
      <c r="C283" s="25" t="s">
        <v>1001</v>
      </c>
      <c r="D283" s="25" t="s">
        <v>995</v>
      </c>
      <c r="E283" s="21">
        <v>500</v>
      </c>
      <c r="F283" s="34" t="s">
        <v>22</v>
      </c>
      <c r="G283" s="35"/>
      <c r="H283" s="18" t="s">
        <v>56</v>
      </c>
      <c r="I283" s="36"/>
    </row>
    <row r="284" spans="1:9" s="6" customFormat="1" ht="48.6" x14ac:dyDescent="0.3">
      <c r="A284" s="25" t="s">
        <v>236</v>
      </c>
      <c r="B284" s="25" t="s">
        <v>246</v>
      </c>
      <c r="C284" s="25" t="s">
        <v>996</v>
      </c>
      <c r="D284" s="25" t="s">
        <v>995</v>
      </c>
      <c r="E284" s="21">
        <v>150</v>
      </c>
      <c r="F284" s="34" t="s">
        <v>22</v>
      </c>
      <c r="G284" s="35"/>
      <c r="H284" s="18" t="s">
        <v>56</v>
      </c>
      <c r="I284" s="36"/>
    </row>
    <row r="285" spans="1:9" s="6" customFormat="1" ht="48.6" x14ac:dyDescent="0.3">
      <c r="A285" s="25" t="s">
        <v>236</v>
      </c>
      <c r="B285" s="25" t="s">
        <v>247</v>
      </c>
      <c r="C285" s="25" t="s">
        <v>1002</v>
      </c>
      <c r="D285" s="25" t="s">
        <v>995</v>
      </c>
      <c r="E285" s="21">
        <v>20</v>
      </c>
      <c r="F285" s="34" t="s">
        <v>22</v>
      </c>
      <c r="G285" s="35"/>
      <c r="H285" s="18" t="s">
        <v>56</v>
      </c>
      <c r="I285" s="36"/>
    </row>
    <row r="286" spans="1:9" s="6" customFormat="1" ht="32.4" x14ac:dyDescent="0.3">
      <c r="A286" s="25" t="s">
        <v>236</v>
      </c>
      <c r="B286" s="25" t="s">
        <v>248</v>
      </c>
      <c r="C286" s="25" t="s">
        <v>1003</v>
      </c>
      <c r="D286" s="25" t="s">
        <v>995</v>
      </c>
      <c r="E286" s="21">
        <v>50</v>
      </c>
      <c r="F286" s="34" t="s">
        <v>22</v>
      </c>
      <c r="G286" s="35"/>
      <c r="H286" s="18" t="s">
        <v>56</v>
      </c>
      <c r="I286" s="36"/>
    </row>
    <row r="287" spans="1:9" s="6" customFormat="1" ht="64.8" x14ac:dyDescent="0.3">
      <c r="A287" s="25" t="s">
        <v>236</v>
      </c>
      <c r="B287" s="25" t="s">
        <v>249</v>
      </c>
      <c r="C287" s="25" t="s">
        <v>1004</v>
      </c>
      <c r="D287" s="25" t="s">
        <v>995</v>
      </c>
      <c r="E287" s="21">
        <v>50</v>
      </c>
      <c r="F287" s="34" t="s">
        <v>22</v>
      </c>
      <c r="G287" s="35"/>
      <c r="H287" s="18" t="s">
        <v>56</v>
      </c>
      <c r="I287" s="36"/>
    </row>
    <row r="288" spans="1:9" s="6" customFormat="1" ht="64.8" x14ac:dyDescent="0.3">
      <c r="A288" s="25" t="s">
        <v>236</v>
      </c>
      <c r="B288" s="25" t="s">
        <v>250</v>
      </c>
      <c r="C288" s="25" t="s">
        <v>1005</v>
      </c>
      <c r="D288" s="25" t="s">
        <v>995</v>
      </c>
      <c r="E288" s="21">
        <v>20</v>
      </c>
      <c r="F288" s="34" t="s">
        <v>22</v>
      </c>
      <c r="G288" s="35"/>
      <c r="H288" s="18" t="s">
        <v>56</v>
      </c>
      <c r="I288" s="36"/>
    </row>
    <row r="289" spans="1:9" s="6" customFormat="1" ht="48.6" x14ac:dyDescent="0.3">
      <c r="A289" s="25" t="s">
        <v>236</v>
      </c>
      <c r="B289" s="25" t="s">
        <v>251</v>
      </c>
      <c r="C289" s="25" t="s">
        <v>1006</v>
      </c>
      <c r="D289" s="25" t="s">
        <v>995</v>
      </c>
      <c r="E289" s="21">
        <v>50</v>
      </c>
      <c r="F289" s="34" t="s">
        <v>22</v>
      </c>
      <c r="G289" s="35"/>
      <c r="H289" s="18" t="s">
        <v>56</v>
      </c>
      <c r="I289" s="36"/>
    </row>
    <row r="290" spans="1:9" s="6" customFormat="1" ht="48.6" x14ac:dyDescent="0.3">
      <c r="A290" s="25" t="s">
        <v>236</v>
      </c>
      <c r="B290" s="25" t="s">
        <v>252</v>
      </c>
      <c r="C290" s="25" t="s">
        <v>1006</v>
      </c>
      <c r="D290" s="25" t="s">
        <v>995</v>
      </c>
      <c r="E290" s="21">
        <v>20</v>
      </c>
      <c r="F290" s="34" t="s">
        <v>22</v>
      </c>
      <c r="G290" s="35"/>
      <c r="H290" s="18" t="s">
        <v>56</v>
      </c>
      <c r="I290" s="36"/>
    </row>
    <row r="291" spans="1:9" s="6" customFormat="1" ht="48.6" x14ac:dyDescent="0.3">
      <c r="A291" s="25" t="s">
        <v>236</v>
      </c>
      <c r="B291" s="25" t="s">
        <v>253</v>
      </c>
      <c r="C291" s="25" t="s">
        <v>936</v>
      </c>
      <c r="D291" s="25" t="s">
        <v>995</v>
      </c>
      <c r="E291" s="21">
        <v>62</v>
      </c>
      <c r="F291" s="34" t="s">
        <v>22</v>
      </c>
      <c r="G291" s="35"/>
      <c r="H291" s="18" t="s">
        <v>56</v>
      </c>
      <c r="I291" s="36"/>
    </row>
    <row r="292" spans="1:9" s="6" customFormat="1" ht="48.6" x14ac:dyDescent="0.3">
      <c r="A292" s="25" t="s">
        <v>236</v>
      </c>
      <c r="B292" s="25" t="s">
        <v>254</v>
      </c>
      <c r="C292" s="25" t="s">
        <v>996</v>
      </c>
      <c r="D292" s="25" t="s">
        <v>995</v>
      </c>
      <c r="E292" s="21">
        <v>50</v>
      </c>
      <c r="F292" s="34" t="s">
        <v>22</v>
      </c>
      <c r="G292" s="35"/>
      <c r="H292" s="18" t="s">
        <v>56</v>
      </c>
      <c r="I292" s="36"/>
    </row>
    <row r="293" spans="1:9" s="6" customFormat="1" ht="48.6" x14ac:dyDescent="0.3">
      <c r="A293" s="25" t="s">
        <v>236</v>
      </c>
      <c r="B293" s="25" t="s">
        <v>255</v>
      </c>
      <c r="C293" s="25" t="s">
        <v>996</v>
      </c>
      <c r="D293" s="25" t="s">
        <v>995</v>
      </c>
      <c r="E293" s="21">
        <v>20</v>
      </c>
      <c r="F293" s="34" t="s">
        <v>22</v>
      </c>
      <c r="G293" s="35"/>
      <c r="H293" s="18" t="s">
        <v>56</v>
      </c>
      <c r="I293" s="36"/>
    </row>
    <row r="294" spans="1:9" s="6" customFormat="1" ht="48.6" x14ac:dyDescent="0.3">
      <c r="A294" s="25" t="s">
        <v>236</v>
      </c>
      <c r="B294" s="25" t="s">
        <v>256</v>
      </c>
      <c r="C294" s="25" t="s">
        <v>996</v>
      </c>
      <c r="D294" s="25" t="s">
        <v>995</v>
      </c>
      <c r="E294" s="21">
        <v>200</v>
      </c>
      <c r="F294" s="34" t="s">
        <v>22</v>
      </c>
      <c r="G294" s="35"/>
      <c r="H294" s="18" t="s">
        <v>56</v>
      </c>
      <c r="I294" s="36"/>
    </row>
    <row r="295" spans="1:9" s="6" customFormat="1" ht="48.6" x14ac:dyDescent="0.3">
      <c r="A295" s="25" t="s">
        <v>236</v>
      </c>
      <c r="B295" s="25" t="s">
        <v>257</v>
      </c>
      <c r="C295" s="25" t="s">
        <v>996</v>
      </c>
      <c r="D295" s="25" t="s">
        <v>995</v>
      </c>
      <c r="E295" s="21">
        <v>50</v>
      </c>
      <c r="F295" s="34" t="s">
        <v>22</v>
      </c>
      <c r="G295" s="35"/>
      <c r="H295" s="18" t="s">
        <v>56</v>
      </c>
      <c r="I295" s="36"/>
    </row>
    <row r="296" spans="1:9" s="6" customFormat="1" ht="64.8" x14ac:dyDescent="0.3">
      <c r="A296" s="25" t="s">
        <v>236</v>
      </c>
      <c r="B296" s="25" t="s">
        <v>258</v>
      </c>
      <c r="C296" s="25" t="s">
        <v>1007</v>
      </c>
      <c r="D296" s="25" t="s">
        <v>995</v>
      </c>
      <c r="E296" s="21">
        <v>20</v>
      </c>
      <c r="F296" s="34" t="s">
        <v>22</v>
      </c>
      <c r="G296" s="35"/>
      <c r="H296" s="18" t="s">
        <v>56</v>
      </c>
      <c r="I296" s="36"/>
    </row>
    <row r="297" spans="1:9" s="6" customFormat="1" ht="48.6" x14ac:dyDescent="0.3">
      <c r="A297" s="25" t="s">
        <v>236</v>
      </c>
      <c r="B297" s="25" t="s">
        <v>259</v>
      </c>
      <c r="C297" s="25" t="s">
        <v>1008</v>
      </c>
      <c r="D297" s="25" t="s">
        <v>995</v>
      </c>
      <c r="E297" s="21">
        <v>80</v>
      </c>
      <c r="F297" s="34" t="s">
        <v>22</v>
      </c>
      <c r="G297" s="35"/>
      <c r="H297" s="18" t="s">
        <v>56</v>
      </c>
      <c r="I297" s="36"/>
    </row>
    <row r="298" spans="1:9" s="6" customFormat="1" ht="48.6" x14ac:dyDescent="0.3">
      <c r="A298" s="25" t="s">
        <v>236</v>
      </c>
      <c r="B298" s="25" t="s">
        <v>260</v>
      </c>
      <c r="C298" s="25" t="s">
        <v>1009</v>
      </c>
      <c r="D298" s="25" t="s">
        <v>995</v>
      </c>
      <c r="E298" s="21">
        <v>80</v>
      </c>
      <c r="F298" s="34" t="s">
        <v>22</v>
      </c>
      <c r="G298" s="35"/>
      <c r="H298" s="18" t="s">
        <v>56</v>
      </c>
      <c r="I298" s="36"/>
    </row>
    <row r="299" spans="1:9" s="6" customFormat="1" ht="48.6" x14ac:dyDescent="0.3">
      <c r="A299" s="25" t="s">
        <v>236</v>
      </c>
      <c r="B299" s="25" t="s">
        <v>261</v>
      </c>
      <c r="C299" s="25" t="s">
        <v>996</v>
      </c>
      <c r="D299" s="25" t="s">
        <v>995</v>
      </c>
      <c r="E299" s="21">
        <v>100</v>
      </c>
      <c r="F299" s="34" t="s">
        <v>22</v>
      </c>
      <c r="G299" s="35"/>
      <c r="H299" s="18" t="s">
        <v>56</v>
      </c>
      <c r="I299" s="36"/>
    </row>
    <row r="300" spans="1:9" s="6" customFormat="1" ht="64.8" x14ac:dyDescent="0.3">
      <c r="A300" s="25" t="s">
        <v>236</v>
      </c>
      <c r="B300" s="25" t="s">
        <v>262</v>
      </c>
      <c r="C300" s="25" t="s">
        <v>1007</v>
      </c>
      <c r="D300" s="25" t="s">
        <v>995</v>
      </c>
      <c r="E300" s="21">
        <v>20</v>
      </c>
      <c r="F300" s="34" t="s">
        <v>22</v>
      </c>
      <c r="G300" s="35"/>
      <c r="H300" s="18" t="s">
        <v>56</v>
      </c>
      <c r="I300" s="36"/>
    </row>
    <row r="301" spans="1:9" s="6" customFormat="1" ht="48.6" x14ac:dyDescent="0.3">
      <c r="A301" s="25" t="s">
        <v>236</v>
      </c>
      <c r="B301" s="25" t="s">
        <v>263</v>
      </c>
      <c r="C301" s="25" t="s">
        <v>1010</v>
      </c>
      <c r="D301" s="25" t="s">
        <v>995</v>
      </c>
      <c r="E301" s="21">
        <v>20</v>
      </c>
      <c r="F301" s="34" t="s">
        <v>22</v>
      </c>
      <c r="G301" s="35"/>
      <c r="H301" s="18" t="s">
        <v>56</v>
      </c>
      <c r="I301" s="36"/>
    </row>
    <row r="302" spans="1:9" s="6" customFormat="1" ht="48.6" x14ac:dyDescent="0.3">
      <c r="A302" s="25" t="s">
        <v>236</v>
      </c>
      <c r="B302" s="25" t="s">
        <v>264</v>
      </c>
      <c r="C302" s="25" t="s">
        <v>996</v>
      </c>
      <c r="D302" s="25" t="s">
        <v>995</v>
      </c>
      <c r="E302" s="21">
        <v>60</v>
      </c>
      <c r="F302" s="34" t="s">
        <v>22</v>
      </c>
      <c r="G302" s="35"/>
      <c r="H302" s="18" t="s">
        <v>56</v>
      </c>
      <c r="I302" s="36"/>
    </row>
    <row r="303" spans="1:9" s="6" customFormat="1" ht="48.6" x14ac:dyDescent="0.3">
      <c r="A303" s="25" t="s">
        <v>236</v>
      </c>
      <c r="B303" s="25" t="s">
        <v>265</v>
      </c>
      <c r="C303" s="25" t="s">
        <v>1011</v>
      </c>
      <c r="D303" s="25" t="s">
        <v>995</v>
      </c>
      <c r="E303" s="21">
        <v>133</v>
      </c>
      <c r="F303" s="34" t="s">
        <v>22</v>
      </c>
      <c r="G303" s="35"/>
      <c r="H303" s="18" t="s">
        <v>56</v>
      </c>
      <c r="I303" s="36"/>
    </row>
    <row r="304" spans="1:9" s="6" customFormat="1" ht="48.6" x14ac:dyDescent="0.3">
      <c r="A304" s="25" t="s">
        <v>236</v>
      </c>
      <c r="B304" s="25" t="s">
        <v>266</v>
      </c>
      <c r="C304" s="25" t="s">
        <v>1012</v>
      </c>
      <c r="D304" s="25" t="s">
        <v>995</v>
      </c>
      <c r="E304" s="21">
        <v>80</v>
      </c>
      <c r="F304" s="34" t="s">
        <v>22</v>
      </c>
      <c r="G304" s="35"/>
      <c r="H304" s="18" t="s">
        <v>56</v>
      </c>
      <c r="I304" s="36"/>
    </row>
    <row r="305" spans="1:9" s="6" customFormat="1" ht="48.6" x14ac:dyDescent="0.3">
      <c r="A305" s="25" t="s">
        <v>236</v>
      </c>
      <c r="B305" s="25" t="s">
        <v>267</v>
      </c>
      <c r="C305" s="25" t="s">
        <v>1009</v>
      </c>
      <c r="D305" s="25" t="s">
        <v>995</v>
      </c>
      <c r="E305" s="21">
        <v>80</v>
      </c>
      <c r="F305" s="34" t="s">
        <v>22</v>
      </c>
      <c r="G305" s="35"/>
      <c r="H305" s="18" t="s">
        <v>56</v>
      </c>
      <c r="I305" s="36"/>
    </row>
    <row r="306" spans="1:9" s="6" customFormat="1" ht="48.6" x14ac:dyDescent="0.3">
      <c r="A306" s="25" t="s">
        <v>236</v>
      </c>
      <c r="B306" s="25" t="s">
        <v>268</v>
      </c>
      <c r="C306" s="25" t="s">
        <v>1007</v>
      </c>
      <c r="D306" s="25" t="s">
        <v>995</v>
      </c>
      <c r="E306" s="21">
        <v>40</v>
      </c>
      <c r="F306" s="34" t="s">
        <v>22</v>
      </c>
      <c r="G306" s="35"/>
      <c r="H306" s="18" t="s">
        <v>56</v>
      </c>
      <c r="I306" s="36"/>
    </row>
    <row r="307" spans="1:9" s="6" customFormat="1" ht="48.6" x14ac:dyDescent="0.3">
      <c r="A307" s="25" t="s">
        <v>236</v>
      </c>
      <c r="B307" s="25" t="s">
        <v>269</v>
      </c>
      <c r="C307" s="25" t="s">
        <v>1013</v>
      </c>
      <c r="D307" s="25" t="s">
        <v>995</v>
      </c>
      <c r="E307" s="21">
        <v>200</v>
      </c>
      <c r="F307" s="34" t="s">
        <v>22</v>
      </c>
      <c r="G307" s="35"/>
      <c r="H307" s="18" t="s">
        <v>56</v>
      </c>
      <c r="I307" s="36"/>
    </row>
    <row r="308" spans="1:9" s="6" customFormat="1" ht="64.8" x14ac:dyDescent="0.3">
      <c r="A308" s="25" t="s">
        <v>236</v>
      </c>
      <c r="B308" s="25" t="s">
        <v>270</v>
      </c>
      <c r="C308" s="25" t="s">
        <v>1013</v>
      </c>
      <c r="D308" s="25" t="s">
        <v>995</v>
      </c>
      <c r="E308" s="21">
        <v>20</v>
      </c>
      <c r="F308" s="34" t="s">
        <v>22</v>
      </c>
      <c r="G308" s="35"/>
      <c r="H308" s="18" t="s">
        <v>56</v>
      </c>
      <c r="I308" s="36"/>
    </row>
    <row r="309" spans="1:9" s="6" customFormat="1" ht="48.6" x14ac:dyDescent="0.3">
      <c r="A309" s="25" t="s">
        <v>236</v>
      </c>
      <c r="B309" s="25" t="s">
        <v>271</v>
      </c>
      <c r="C309" s="25" t="s">
        <v>1007</v>
      </c>
      <c r="D309" s="25" t="s">
        <v>995</v>
      </c>
      <c r="E309" s="21">
        <v>80</v>
      </c>
      <c r="F309" s="34" t="s">
        <v>22</v>
      </c>
      <c r="G309" s="35"/>
      <c r="H309" s="18" t="s">
        <v>56</v>
      </c>
      <c r="I309" s="36"/>
    </row>
    <row r="310" spans="1:9" s="6" customFormat="1" ht="48.6" x14ac:dyDescent="0.3">
      <c r="A310" s="25" t="s">
        <v>236</v>
      </c>
      <c r="B310" s="25" t="s">
        <v>272</v>
      </c>
      <c r="C310" s="25" t="s">
        <v>1014</v>
      </c>
      <c r="D310" s="25" t="s">
        <v>995</v>
      </c>
      <c r="E310" s="21">
        <v>150</v>
      </c>
      <c r="F310" s="34" t="s">
        <v>22</v>
      </c>
      <c r="G310" s="35"/>
      <c r="H310" s="18" t="s">
        <v>56</v>
      </c>
      <c r="I310" s="36"/>
    </row>
    <row r="311" spans="1:9" s="6" customFormat="1" ht="64.8" x14ac:dyDescent="0.3">
      <c r="A311" s="25" t="s">
        <v>236</v>
      </c>
      <c r="B311" s="25" t="s">
        <v>273</v>
      </c>
      <c r="C311" s="25" t="s">
        <v>1015</v>
      </c>
      <c r="D311" s="25" t="s">
        <v>995</v>
      </c>
      <c r="E311" s="21">
        <v>10</v>
      </c>
      <c r="F311" s="34" t="s">
        <v>22</v>
      </c>
      <c r="G311" s="35"/>
      <c r="H311" s="18" t="s">
        <v>56</v>
      </c>
      <c r="I311" s="36"/>
    </row>
    <row r="312" spans="1:9" s="6" customFormat="1" ht="48.6" x14ac:dyDescent="0.3">
      <c r="A312" s="25" t="s">
        <v>236</v>
      </c>
      <c r="B312" s="25" t="s">
        <v>274</v>
      </c>
      <c r="C312" s="25" t="s">
        <v>1012</v>
      </c>
      <c r="D312" s="25" t="s">
        <v>995</v>
      </c>
      <c r="E312" s="21">
        <v>130</v>
      </c>
      <c r="F312" s="34" t="s">
        <v>22</v>
      </c>
      <c r="G312" s="35"/>
      <c r="H312" s="18" t="s">
        <v>56</v>
      </c>
      <c r="I312" s="36"/>
    </row>
    <row r="313" spans="1:9" s="6" customFormat="1" ht="48.6" x14ac:dyDescent="0.3">
      <c r="A313" s="25" t="s">
        <v>236</v>
      </c>
      <c r="B313" s="25" t="s">
        <v>275</v>
      </c>
      <c r="C313" s="25" t="s">
        <v>1007</v>
      </c>
      <c r="D313" s="25" t="s">
        <v>995</v>
      </c>
      <c r="E313" s="21">
        <v>30</v>
      </c>
      <c r="F313" s="34" t="s">
        <v>22</v>
      </c>
      <c r="G313" s="35"/>
      <c r="H313" s="18" t="s">
        <v>56</v>
      </c>
      <c r="I313" s="36"/>
    </row>
    <row r="314" spans="1:9" s="6" customFormat="1" ht="48.6" x14ac:dyDescent="0.3">
      <c r="A314" s="25" t="s">
        <v>236</v>
      </c>
      <c r="B314" s="25" t="s">
        <v>276</v>
      </c>
      <c r="C314" s="25" t="s">
        <v>1009</v>
      </c>
      <c r="D314" s="25" t="s">
        <v>995</v>
      </c>
      <c r="E314" s="21">
        <v>50</v>
      </c>
      <c r="F314" s="34" t="s">
        <v>22</v>
      </c>
      <c r="G314" s="35"/>
      <c r="H314" s="18" t="s">
        <v>56</v>
      </c>
      <c r="I314" s="36"/>
    </row>
    <row r="315" spans="1:9" s="6" customFormat="1" ht="48.6" x14ac:dyDescent="0.3">
      <c r="A315" s="25" t="s">
        <v>236</v>
      </c>
      <c r="B315" s="25" t="s">
        <v>277</v>
      </c>
      <c r="C315" s="25" t="s">
        <v>1007</v>
      </c>
      <c r="D315" s="25" t="s">
        <v>995</v>
      </c>
      <c r="E315" s="21">
        <v>30</v>
      </c>
      <c r="F315" s="34" t="s">
        <v>22</v>
      </c>
      <c r="G315" s="35"/>
      <c r="H315" s="18" t="s">
        <v>56</v>
      </c>
      <c r="I315" s="36"/>
    </row>
    <row r="316" spans="1:9" s="6" customFormat="1" ht="64.8" x14ac:dyDescent="0.3">
      <c r="A316" s="25" t="s">
        <v>236</v>
      </c>
      <c r="B316" s="25" t="s">
        <v>278</v>
      </c>
      <c r="C316" s="25" t="s">
        <v>1007</v>
      </c>
      <c r="D316" s="25" t="s">
        <v>995</v>
      </c>
      <c r="E316" s="21">
        <v>20</v>
      </c>
      <c r="F316" s="34" t="s">
        <v>22</v>
      </c>
      <c r="G316" s="35"/>
      <c r="H316" s="18" t="s">
        <v>56</v>
      </c>
      <c r="I316" s="36"/>
    </row>
    <row r="317" spans="1:9" s="6" customFormat="1" ht="48.6" x14ac:dyDescent="0.3">
      <c r="A317" s="25" t="s">
        <v>236</v>
      </c>
      <c r="B317" s="25" t="s">
        <v>279</v>
      </c>
      <c r="C317" s="25" t="s">
        <v>1012</v>
      </c>
      <c r="D317" s="25" t="s">
        <v>995</v>
      </c>
      <c r="E317" s="21">
        <v>50</v>
      </c>
      <c r="F317" s="34" t="s">
        <v>22</v>
      </c>
      <c r="G317" s="35"/>
      <c r="H317" s="18" t="s">
        <v>56</v>
      </c>
      <c r="I317" s="36"/>
    </row>
    <row r="318" spans="1:9" s="6" customFormat="1" ht="48.6" x14ac:dyDescent="0.3">
      <c r="A318" s="25" t="s">
        <v>236</v>
      </c>
      <c r="B318" s="25" t="s">
        <v>280</v>
      </c>
      <c r="C318" s="25" t="s">
        <v>1012</v>
      </c>
      <c r="D318" s="25" t="s">
        <v>995</v>
      </c>
      <c r="E318" s="21">
        <v>130</v>
      </c>
      <c r="F318" s="34" t="s">
        <v>22</v>
      </c>
      <c r="G318" s="35"/>
      <c r="H318" s="18" t="s">
        <v>56</v>
      </c>
      <c r="I318" s="36"/>
    </row>
    <row r="319" spans="1:9" s="6" customFormat="1" ht="64.8" x14ac:dyDescent="0.3">
      <c r="A319" s="25" t="s">
        <v>236</v>
      </c>
      <c r="B319" s="25" t="s">
        <v>281</v>
      </c>
      <c r="C319" s="25" t="s">
        <v>996</v>
      </c>
      <c r="D319" s="25" t="s">
        <v>995</v>
      </c>
      <c r="E319" s="21">
        <v>20</v>
      </c>
      <c r="F319" s="34" t="s">
        <v>22</v>
      </c>
      <c r="G319" s="35"/>
      <c r="H319" s="18" t="s">
        <v>56</v>
      </c>
      <c r="I319" s="36"/>
    </row>
    <row r="320" spans="1:9" s="6" customFormat="1" ht="48.6" x14ac:dyDescent="0.3">
      <c r="A320" s="25" t="s">
        <v>236</v>
      </c>
      <c r="B320" s="25" t="s">
        <v>282</v>
      </c>
      <c r="C320" s="25" t="s">
        <v>1016</v>
      </c>
      <c r="D320" s="25" t="s">
        <v>995</v>
      </c>
      <c r="E320" s="21">
        <v>80</v>
      </c>
      <c r="F320" s="34" t="s">
        <v>22</v>
      </c>
      <c r="G320" s="35"/>
      <c r="H320" s="18" t="s">
        <v>56</v>
      </c>
      <c r="I320" s="36"/>
    </row>
    <row r="321" spans="1:9" s="6" customFormat="1" ht="32.4" x14ac:dyDescent="0.3">
      <c r="A321" s="25" t="s">
        <v>236</v>
      </c>
      <c r="B321" s="25" t="s">
        <v>283</v>
      </c>
      <c r="C321" s="25" t="s">
        <v>996</v>
      </c>
      <c r="D321" s="25" t="s">
        <v>995</v>
      </c>
      <c r="E321" s="21">
        <v>300</v>
      </c>
      <c r="F321" s="34" t="s">
        <v>22</v>
      </c>
      <c r="G321" s="35"/>
      <c r="H321" s="18" t="s">
        <v>56</v>
      </c>
      <c r="I321" s="36"/>
    </row>
    <row r="322" spans="1:9" s="6" customFormat="1" ht="32.4" x14ac:dyDescent="0.3">
      <c r="A322" s="25" t="s">
        <v>236</v>
      </c>
      <c r="B322" s="25" t="s">
        <v>284</v>
      </c>
      <c r="C322" s="25" t="s">
        <v>1006</v>
      </c>
      <c r="D322" s="25" t="s">
        <v>995</v>
      </c>
      <c r="E322" s="21">
        <v>80</v>
      </c>
      <c r="F322" s="34" t="s">
        <v>22</v>
      </c>
      <c r="G322" s="35"/>
      <c r="H322" s="18" t="s">
        <v>56</v>
      </c>
      <c r="I322" s="36"/>
    </row>
    <row r="323" spans="1:9" s="6" customFormat="1" ht="48.6" x14ac:dyDescent="0.3">
      <c r="A323" s="25" t="s">
        <v>236</v>
      </c>
      <c r="B323" s="25" t="s">
        <v>285</v>
      </c>
      <c r="C323" s="25" t="s">
        <v>1006</v>
      </c>
      <c r="D323" s="25" t="s">
        <v>995</v>
      </c>
      <c r="E323" s="21">
        <v>25</v>
      </c>
      <c r="F323" s="34" t="s">
        <v>22</v>
      </c>
      <c r="G323" s="35"/>
      <c r="H323" s="18" t="s">
        <v>56</v>
      </c>
      <c r="I323" s="36"/>
    </row>
    <row r="324" spans="1:9" s="6" customFormat="1" ht="48.6" x14ac:dyDescent="0.3">
      <c r="A324" s="25" t="s">
        <v>236</v>
      </c>
      <c r="B324" s="25" t="s">
        <v>286</v>
      </c>
      <c r="C324" s="25" t="s">
        <v>1017</v>
      </c>
      <c r="D324" s="25" t="s">
        <v>995</v>
      </c>
      <c r="E324" s="21">
        <v>80</v>
      </c>
      <c r="F324" s="34" t="s">
        <v>22</v>
      </c>
      <c r="G324" s="35"/>
      <c r="H324" s="18" t="s">
        <v>56</v>
      </c>
      <c r="I324" s="36"/>
    </row>
    <row r="325" spans="1:9" s="6" customFormat="1" ht="64.8" x14ac:dyDescent="0.3">
      <c r="A325" s="25" t="s">
        <v>236</v>
      </c>
      <c r="B325" s="25" t="s">
        <v>287</v>
      </c>
      <c r="C325" s="25" t="s">
        <v>1013</v>
      </c>
      <c r="D325" s="25" t="s">
        <v>995</v>
      </c>
      <c r="E325" s="21">
        <v>50</v>
      </c>
      <c r="F325" s="34" t="s">
        <v>22</v>
      </c>
      <c r="G325" s="35"/>
      <c r="H325" s="18" t="s">
        <v>56</v>
      </c>
      <c r="I325" s="36"/>
    </row>
    <row r="326" spans="1:9" s="6" customFormat="1" ht="48.6" x14ac:dyDescent="0.3">
      <c r="A326" s="25" t="s">
        <v>236</v>
      </c>
      <c r="B326" s="25" t="s">
        <v>288</v>
      </c>
      <c r="C326" s="25" t="s">
        <v>1018</v>
      </c>
      <c r="D326" s="25" t="s">
        <v>995</v>
      </c>
      <c r="E326" s="21">
        <v>30</v>
      </c>
      <c r="F326" s="34" t="s">
        <v>22</v>
      </c>
      <c r="G326" s="35"/>
      <c r="H326" s="18" t="s">
        <v>56</v>
      </c>
      <c r="I326" s="36"/>
    </row>
    <row r="327" spans="1:9" s="6" customFormat="1" ht="48.6" x14ac:dyDescent="0.3">
      <c r="A327" s="25" t="s">
        <v>236</v>
      </c>
      <c r="B327" s="25" t="s">
        <v>289</v>
      </c>
      <c r="C327" s="25" t="s">
        <v>1006</v>
      </c>
      <c r="D327" s="25" t="s">
        <v>995</v>
      </c>
      <c r="E327" s="21">
        <v>25</v>
      </c>
      <c r="F327" s="34" t="s">
        <v>22</v>
      </c>
      <c r="G327" s="35"/>
      <c r="H327" s="18" t="s">
        <v>56</v>
      </c>
      <c r="I327" s="36"/>
    </row>
    <row r="328" spans="1:9" s="6" customFormat="1" ht="48.6" x14ac:dyDescent="0.3">
      <c r="A328" s="25" t="s">
        <v>236</v>
      </c>
      <c r="B328" s="25" t="s">
        <v>290</v>
      </c>
      <c r="C328" s="25" t="s">
        <v>1019</v>
      </c>
      <c r="D328" s="25" t="s">
        <v>995</v>
      </c>
      <c r="E328" s="21">
        <v>150</v>
      </c>
      <c r="F328" s="34" t="s">
        <v>22</v>
      </c>
      <c r="G328" s="35"/>
      <c r="H328" s="18" t="s">
        <v>56</v>
      </c>
      <c r="I328" s="36"/>
    </row>
    <row r="329" spans="1:9" s="6" customFormat="1" ht="64.8" x14ac:dyDescent="0.3">
      <c r="A329" s="25" t="s">
        <v>236</v>
      </c>
      <c r="B329" s="25" t="s">
        <v>291</v>
      </c>
      <c r="C329" s="25" t="s">
        <v>1019</v>
      </c>
      <c r="D329" s="25" t="s">
        <v>995</v>
      </c>
      <c r="E329" s="21">
        <v>15</v>
      </c>
      <c r="F329" s="34" t="s">
        <v>22</v>
      </c>
      <c r="G329" s="35"/>
      <c r="H329" s="18" t="s">
        <v>56</v>
      </c>
      <c r="I329" s="36"/>
    </row>
    <row r="330" spans="1:9" s="6" customFormat="1" ht="32.4" x14ac:dyDescent="0.3">
      <c r="A330" s="25" t="s">
        <v>236</v>
      </c>
      <c r="B330" s="25" t="s">
        <v>292</v>
      </c>
      <c r="C330" s="25" t="s">
        <v>1019</v>
      </c>
      <c r="D330" s="25" t="s">
        <v>995</v>
      </c>
      <c r="E330" s="21">
        <v>120</v>
      </c>
      <c r="F330" s="34" t="s">
        <v>22</v>
      </c>
      <c r="G330" s="35"/>
      <c r="H330" s="18" t="s">
        <v>56</v>
      </c>
      <c r="I330" s="36"/>
    </row>
    <row r="331" spans="1:9" s="6" customFormat="1" ht="48.6" x14ac:dyDescent="0.3">
      <c r="A331" s="25" t="s">
        <v>236</v>
      </c>
      <c r="B331" s="25" t="s">
        <v>293</v>
      </c>
      <c r="C331" s="25" t="s">
        <v>1019</v>
      </c>
      <c r="D331" s="25" t="s">
        <v>995</v>
      </c>
      <c r="E331" s="21">
        <v>24</v>
      </c>
      <c r="F331" s="34" t="s">
        <v>22</v>
      </c>
      <c r="G331" s="35"/>
      <c r="H331" s="18" t="s">
        <v>56</v>
      </c>
      <c r="I331" s="36"/>
    </row>
    <row r="332" spans="1:9" s="6" customFormat="1" ht="48.6" x14ac:dyDescent="0.3">
      <c r="A332" s="25" t="s">
        <v>236</v>
      </c>
      <c r="B332" s="25" t="s">
        <v>294</v>
      </c>
      <c r="C332" s="25" t="s">
        <v>1020</v>
      </c>
      <c r="D332" s="25" t="s">
        <v>995</v>
      </c>
      <c r="E332" s="21">
        <v>100</v>
      </c>
      <c r="F332" s="34" t="s">
        <v>22</v>
      </c>
      <c r="G332" s="35"/>
      <c r="H332" s="18" t="s">
        <v>56</v>
      </c>
      <c r="I332" s="36"/>
    </row>
    <row r="333" spans="1:9" s="6" customFormat="1" ht="64.8" x14ac:dyDescent="0.3">
      <c r="A333" s="25" t="s">
        <v>236</v>
      </c>
      <c r="B333" s="25" t="s">
        <v>295</v>
      </c>
      <c r="C333" s="25" t="s">
        <v>996</v>
      </c>
      <c r="D333" s="25" t="s">
        <v>995</v>
      </c>
      <c r="E333" s="21">
        <v>100</v>
      </c>
      <c r="F333" s="34" t="s">
        <v>22</v>
      </c>
      <c r="G333" s="35"/>
      <c r="H333" s="18" t="s">
        <v>56</v>
      </c>
      <c r="I333" s="36"/>
    </row>
    <row r="334" spans="1:9" s="6" customFormat="1" ht="48.6" x14ac:dyDescent="0.3">
      <c r="A334" s="25" t="s">
        <v>236</v>
      </c>
      <c r="B334" s="25" t="s">
        <v>296</v>
      </c>
      <c r="C334" s="25" t="s">
        <v>996</v>
      </c>
      <c r="D334" s="25" t="s">
        <v>995</v>
      </c>
      <c r="E334" s="21">
        <v>50</v>
      </c>
      <c r="F334" s="34" t="s">
        <v>22</v>
      </c>
      <c r="G334" s="35"/>
      <c r="H334" s="18" t="s">
        <v>56</v>
      </c>
      <c r="I334" s="36"/>
    </row>
    <row r="335" spans="1:9" s="6" customFormat="1" ht="48.6" x14ac:dyDescent="0.3">
      <c r="A335" s="25" t="s">
        <v>236</v>
      </c>
      <c r="B335" s="25" t="s">
        <v>297</v>
      </c>
      <c r="C335" s="25" t="s">
        <v>1013</v>
      </c>
      <c r="D335" s="25" t="s">
        <v>995</v>
      </c>
      <c r="E335" s="21">
        <v>30</v>
      </c>
      <c r="F335" s="34" t="s">
        <v>22</v>
      </c>
      <c r="G335" s="35"/>
      <c r="H335" s="18" t="s">
        <v>56</v>
      </c>
      <c r="I335" s="36"/>
    </row>
    <row r="336" spans="1:9" s="6" customFormat="1" ht="48.6" x14ac:dyDescent="0.3">
      <c r="A336" s="25" t="s">
        <v>236</v>
      </c>
      <c r="B336" s="25" t="s">
        <v>298</v>
      </c>
      <c r="C336" s="25" t="s">
        <v>1007</v>
      </c>
      <c r="D336" s="25" t="s">
        <v>995</v>
      </c>
      <c r="E336" s="21">
        <v>150</v>
      </c>
      <c r="F336" s="34" t="s">
        <v>22</v>
      </c>
      <c r="G336" s="35"/>
      <c r="H336" s="18" t="s">
        <v>56</v>
      </c>
      <c r="I336" s="36"/>
    </row>
    <row r="337" spans="1:9" s="6" customFormat="1" ht="48.6" x14ac:dyDescent="0.3">
      <c r="A337" s="25" t="s">
        <v>236</v>
      </c>
      <c r="B337" s="25" t="s">
        <v>299</v>
      </c>
      <c r="C337" s="25" t="s">
        <v>998</v>
      </c>
      <c r="D337" s="25" t="s">
        <v>995</v>
      </c>
      <c r="E337" s="21">
        <v>45</v>
      </c>
      <c r="F337" s="34" t="s">
        <v>22</v>
      </c>
      <c r="G337" s="35"/>
      <c r="H337" s="18" t="s">
        <v>56</v>
      </c>
      <c r="I337" s="36"/>
    </row>
    <row r="338" spans="1:9" s="6" customFormat="1" ht="48.6" x14ac:dyDescent="0.3">
      <c r="A338" s="25" t="s">
        <v>236</v>
      </c>
      <c r="B338" s="25" t="s">
        <v>300</v>
      </c>
      <c r="C338" s="25" t="s">
        <v>1012</v>
      </c>
      <c r="D338" s="25" t="s">
        <v>995</v>
      </c>
      <c r="E338" s="21">
        <v>50</v>
      </c>
      <c r="F338" s="34" t="s">
        <v>22</v>
      </c>
      <c r="G338" s="35"/>
      <c r="H338" s="18" t="s">
        <v>56</v>
      </c>
      <c r="I338" s="36"/>
    </row>
    <row r="339" spans="1:9" s="6" customFormat="1" ht="48.6" x14ac:dyDescent="0.3">
      <c r="A339" s="25" t="s">
        <v>236</v>
      </c>
      <c r="B339" s="25" t="s">
        <v>301</v>
      </c>
      <c r="C339" s="25" t="s">
        <v>1021</v>
      </c>
      <c r="D339" s="25" t="s">
        <v>995</v>
      </c>
      <c r="E339" s="21">
        <v>80</v>
      </c>
      <c r="F339" s="34" t="s">
        <v>22</v>
      </c>
      <c r="G339" s="35"/>
      <c r="H339" s="18" t="s">
        <v>56</v>
      </c>
      <c r="I339" s="36"/>
    </row>
    <row r="340" spans="1:9" s="6" customFormat="1" ht="48.6" x14ac:dyDescent="0.3">
      <c r="A340" s="25" t="s">
        <v>236</v>
      </c>
      <c r="B340" s="25" t="s">
        <v>302</v>
      </c>
      <c r="C340" s="25" t="s">
        <v>1012</v>
      </c>
      <c r="D340" s="25" t="s">
        <v>995</v>
      </c>
      <c r="E340" s="21">
        <v>50</v>
      </c>
      <c r="F340" s="34" t="s">
        <v>22</v>
      </c>
      <c r="G340" s="35"/>
      <c r="H340" s="18" t="s">
        <v>56</v>
      </c>
      <c r="I340" s="36"/>
    </row>
    <row r="341" spans="1:9" s="6" customFormat="1" ht="32.4" x14ac:dyDescent="0.3">
      <c r="A341" s="25" t="s">
        <v>236</v>
      </c>
      <c r="B341" s="25" t="s">
        <v>303</v>
      </c>
      <c r="C341" s="25" t="s">
        <v>1012</v>
      </c>
      <c r="D341" s="25" t="s">
        <v>995</v>
      </c>
      <c r="E341" s="21">
        <v>50</v>
      </c>
      <c r="F341" s="34" t="s">
        <v>22</v>
      </c>
      <c r="G341" s="35"/>
      <c r="H341" s="18" t="s">
        <v>56</v>
      </c>
      <c r="I341" s="36"/>
    </row>
    <row r="342" spans="1:9" s="6" customFormat="1" ht="48.6" x14ac:dyDescent="0.3">
      <c r="A342" s="25" t="s">
        <v>236</v>
      </c>
      <c r="B342" s="25" t="s">
        <v>304</v>
      </c>
      <c r="C342" s="25" t="s">
        <v>1009</v>
      </c>
      <c r="D342" s="25" t="s">
        <v>995</v>
      </c>
      <c r="E342" s="21">
        <v>60</v>
      </c>
      <c r="F342" s="34" t="s">
        <v>22</v>
      </c>
      <c r="G342" s="35"/>
      <c r="H342" s="18" t="s">
        <v>56</v>
      </c>
      <c r="I342" s="36"/>
    </row>
    <row r="343" spans="1:9" s="6" customFormat="1" ht="32.4" x14ac:dyDescent="0.3">
      <c r="A343" s="25" t="s">
        <v>236</v>
      </c>
      <c r="B343" s="25" t="s">
        <v>305</v>
      </c>
      <c r="C343" s="25" t="s">
        <v>996</v>
      </c>
      <c r="D343" s="25" t="s">
        <v>995</v>
      </c>
      <c r="E343" s="21">
        <v>300</v>
      </c>
      <c r="F343" s="34" t="s">
        <v>22</v>
      </c>
      <c r="G343" s="35"/>
      <c r="H343" s="18" t="s">
        <v>56</v>
      </c>
      <c r="I343" s="36"/>
    </row>
    <row r="344" spans="1:9" s="6" customFormat="1" ht="48.6" x14ac:dyDescent="0.3">
      <c r="A344" s="25" t="s">
        <v>236</v>
      </c>
      <c r="B344" s="25" t="s">
        <v>306</v>
      </c>
      <c r="C344" s="25" t="s">
        <v>1019</v>
      </c>
      <c r="D344" s="25" t="s">
        <v>995</v>
      </c>
      <c r="E344" s="21">
        <v>120</v>
      </c>
      <c r="F344" s="34" t="s">
        <v>22</v>
      </c>
      <c r="G344" s="35"/>
      <c r="H344" s="18" t="s">
        <v>56</v>
      </c>
      <c r="I344" s="36"/>
    </row>
    <row r="345" spans="1:9" s="6" customFormat="1" ht="48.6" x14ac:dyDescent="0.3">
      <c r="A345" s="25" t="s">
        <v>236</v>
      </c>
      <c r="B345" s="25" t="s">
        <v>307</v>
      </c>
      <c r="C345" s="25" t="s">
        <v>1019</v>
      </c>
      <c r="D345" s="25" t="s">
        <v>995</v>
      </c>
      <c r="E345" s="21">
        <v>12</v>
      </c>
      <c r="F345" s="34" t="s">
        <v>22</v>
      </c>
      <c r="G345" s="35"/>
      <c r="H345" s="18" t="s">
        <v>56</v>
      </c>
      <c r="I345" s="36"/>
    </row>
    <row r="346" spans="1:9" s="6" customFormat="1" ht="48.6" x14ac:dyDescent="0.3">
      <c r="A346" s="25" t="s">
        <v>236</v>
      </c>
      <c r="B346" s="25" t="s">
        <v>308</v>
      </c>
      <c r="C346" s="25" t="s">
        <v>936</v>
      </c>
      <c r="D346" s="25" t="s">
        <v>995</v>
      </c>
      <c r="E346" s="21">
        <v>150</v>
      </c>
      <c r="F346" s="34" t="s">
        <v>22</v>
      </c>
      <c r="G346" s="35"/>
      <c r="H346" s="18" t="s">
        <v>56</v>
      </c>
      <c r="I346" s="36"/>
    </row>
    <row r="347" spans="1:9" s="6" customFormat="1" ht="32.4" x14ac:dyDescent="0.3">
      <c r="A347" s="25" t="s">
        <v>236</v>
      </c>
      <c r="B347" s="25" t="s">
        <v>309</v>
      </c>
      <c r="C347" s="25" t="s">
        <v>1022</v>
      </c>
      <c r="D347" s="25" t="s">
        <v>995</v>
      </c>
      <c r="E347" s="21">
        <v>50</v>
      </c>
      <c r="F347" s="34" t="s">
        <v>22</v>
      </c>
      <c r="G347" s="35"/>
      <c r="H347" s="18" t="s">
        <v>56</v>
      </c>
      <c r="I347" s="36"/>
    </row>
    <row r="348" spans="1:9" s="6" customFormat="1" ht="32.4" x14ac:dyDescent="0.3">
      <c r="A348" s="25" t="s">
        <v>236</v>
      </c>
      <c r="B348" s="25" t="s">
        <v>310</v>
      </c>
      <c r="C348" s="25" t="s">
        <v>1023</v>
      </c>
      <c r="D348" s="25" t="s">
        <v>995</v>
      </c>
      <c r="E348" s="21">
        <v>20</v>
      </c>
      <c r="F348" s="34" t="s">
        <v>22</v>
      </c>
      <c r="G348" s="35"/>
      <c r="H348" s="18" t="s">
        <v>56</v>
      </c>
      <c r="I348" s="36"/>
    </row>
    <row r="349" spans="1:9" s="6" customFormat="1" ht="48.6" x14ac:dyDescent="0.3">
      <c r="A349" s="25" t="s">
        <v>380</v>
      </c>
      <c r="B349" s="25" t="s">
        <v>381</v>
      </c>
      <c r="C349" s="25" t="s">
        <v>1089</v>
      </c>
      <c r="D349" s="25" t="s">
        <v>1090</v>
      </c>
      <c r="E349" s="21">
        <v>4241</v>
      </c>
      <c r="F349" s="7" t="s">
        <v>2</v>
      </c>
      <c r="G349" s="7"/>
      <c r="H349" s="18" t="s">
        <v>56</v>
      </c>
      <c r="I349" s="18"/>
    </row>
    <row r="350" spans="1:9" s="6" customFormat="1" ht="48.6" x14ac:dyDescent="0.3">
      <c r="A350" s="25" t="s">
        <v>382</v>
      </c>
      <c r="B350" s="25" t="s">
        <v>383</v>
      </c>
      <c r="C350" s="25" t="s">
        <v>1091</v>
      </c>
      <c r="D350" s="25" t="s">
        <v>1090</v>
      </c>
      <c r="E350" s="21">
        <v>30</v>
      </c>
      <c r="F350" s="7" t="s">
        <v>2</v>
      </c>
      <c r="G350" s="7"/>
      <c r="H350" s="18" t="s">
        <v>56</v>
      </c>
      <c r="I350" s="18"/>
    </row>
    <row r="351" spans="1:9" s="6" customFormat="1" ht="48.6" customHeight="1" x14ac:dyDescent="0.3">
      <c r="A351" s="25" t="s">
        <v>382</v>
      </c>
      <c r="B351" s="25" t="s">
        <v>384</v>
      </c>
      <c r="C351" s="25" t="s">
        <v>1092</v>
      </c>
      <c r="D351" s="25" t="s">
        <v>1090</v>
      </c>
      <c r="E351" s="21">
        <v>20</v>
      </c>
      <c r="F351" s="7" t="s">
        <v>2</v>
      </c>
      <c r="G351" s="7"/>
      <c r="H351" s="18" t="s">
        <v>56</v>
      </c>
      <c r="I351" s="18"/>
    </row>
    <row r="352" spans="1:9" s="6" customFormat="1" ht="48.6" customHeight="1" x14ac:dyDescent="0.3">
      <c r="A352" s="25" t="s">
        <v>382</v>
      </c>
      <c r="B352" s="25" t="s">
        <v>385</v>
      </c>
      <c r="C352" s="25" t="s">
        <v>1093</v>
      </c>
      <c r="D352" s="25" t="s">
        <v>1090</v>
      </c>
      <c r="E352" s="21">
        <v>40</v>
      </c>
      <c r="F352" s="7" t="s">
        <v>2</v>
      </c>
      <c r="G352" s="7"/>
      <c r="H352" s="18" t="s">
        <v>56</v>
      </c>
      <c r="I352" s="18"/>
    </row>
    <row r="353" spans="1:9" s="6" customFormat="1" ht="48.6" customHeight="1" x14ac:dyDescent="0.3">
      <c r="A353" s="25" t="s">
        <v>382</v>
      </c>
      <c r="B353" s="25" t="s">
        <v>386</v>
      </c>
      <c r="C353" s="25" t="s">
        <v>1094</v>
      </c>
      <c r="D353" s="25" t="s">
        <v>1090</v>
      </c>
      <c r="E353" s="21">
        <v>50</v>
      </c>
      <c r="F353" s="7" t="s">
        <v>2</v>
      </c>
      <c r="G353" s="7"/>
      <c r="H353" s="18" t="s">
        <v>56</v>
      </c>
      <c r="I353" s="18"/>
    </row>
    <row r="354" spans="1:9" s="6" customFormat="1" ht="48.6" x14ac:dyDescent="0.3">
      <c r="A354" s="25" t="s">
        <v>1639</v>
      </c>
      <c r="B354" s="25" t="s">
        <v>1640</v>
      </c>
      <c r="C354" s="25" t="s">
        <v>1641</v>
      </c>
      <c r="D354" s="25" t="s">
        <v>1697</v>
      </c>
      <c r="E354" s="21">
        <v>11</v>
      </c>
      <c r="F354" s="28" t="s">
        <v>1642</v>
      </c>
      <c r="G354" s="7"/>
      <c r="H354" s="18" t="s">
        <v>56</v>
      </c>
      <c r="I354" s="7"/>
    </row>
    <row r="355" spans="1:9" s="6" customFormat="1" ht="48.6" x14ac:dyDescent="0.3">
      <c r="A355" s="25" t="s">
        <v>1639</v>
      </c>
      <c r="B355" s="25" t="s">
        <v>1710</v>
      </c>
      <c r="C355" s="25" t="s">
        <v>1698</v>
      </c>
      <c r="D355" s="25" t="s">
        <v>1697</v>
      </c>
      <c r="E355" s="21">
        <v>20</v>
      </c>
      <c r="F355" s="28" t="s">
        <v>1642</v>
      </c>
      <c r="G355" s="7"/>
      <c r="H355" s="7"/>
      <c r="I355" s="18" t="s">
        <v>56</v>
      </c>
    </row>
    <row r="356" spans="1:9" s="6" customFormat="1" ht="48.6" x14ac:dyDescent="0.3">
      <c r="A356" s="25" t="s">
        <v>1639</v>
      </c>
      <c r="B356" s="25" t="s">
        <v>1643</v>
      </c>
      <c r="C356" s="25" t="s">
        <v>1644</v>
      </c>
      <c r="D356" s="25" t="s">
        <v>1697</v>
      </c>
      <c r="E356" s="21">
        <v>12</v>
      </c>
      <c r="F356" s="28" t="s">
        <v>1642</v>
      </c>
      <c r="G356" s="7"/>
      <c r="H356" s="18" t="s">
        <v>56</v>
      </c>
      <c r="I356" s="7"/>
    </row>
    <row r="357" spans="1:9" s="6" customFormat="1" ht="48.6" x14ac:dyDescent="0.3">
      <c r="A357" s="25" t="s">
        <v>1639</v>
      </c>
      <c r="B357" s="25" t="s">
        <v>1645</v>
      </c>
      <c r="C357" s="25" t="s">
        <v>1646</v>
      </c>
      <c r="D357" s="25" t="s">
        <v>1697</v>
      </c>
      <c r="E357" s="21">
        <v>10</v>
      </c>
      <c r="F357" s="28" t="s">
        <v>1642</v>
      </c>
      <c r="G357" s="7"/>
      <c r="H357" s="18" t="s">
        <v>56</v>
      </c>
      <c r="I357" s="7"/>
    </row>
    <row r="358" spans="1:9" s="6" customFormat="1" ht="48.6" x14ac:dyDescent="0.3">
      <c r="A358" s="25" t="s">
        <v>1639</v>
      </c>
      <c r="B358" s="25" t="s">
        <v>1647</v>
      </c>
      <c r="C358" s="25" t="s">
        <v>1648</v>
      </c>
      <c r="D358" s="25" t="s">
        <v>1697</v>
      </c>
      <c r="E358" s="21">
        <v>6</v>
      </c>
      <c r="F358" s="28" t="s">
        <v>1642</v>
      </c>
      <c r="G358" s="7"/>
      <c r="H358" s="18" t="s">
        <v>56</v>
      </c>
      <c r="I358" s="7"/>
    </row>
    <row r="359" spans="1:9" s="6" customFormat="1" ht="48.6" x14ac:dyDescent="0.3">
      <c r="A359" s="25" t="s">
        <v>1639</v>
      </c>
      <c r="B359" s="25" t="s">
        <v>1653</v>
      </c>
      <c r="C359" s="25" t="s">
        <v>1654</v>
      </c>
      <c r="D359" s="25" t="s">
        <v>1697</v>
      </c>
      <c r="E359" s="21">
        <v>10</v>
      </c>
      <c r="F359" s="28" t="s">
        <v>1642</v>
      </c>
      <c r="G359" s="7"/>
      <c r="H359" s="18" t="s">
        <v>56</v>
      </c>
      <c r="I359" s="7"/>
    </row>
    <row r="360" spans="1:9" s="6" customFormat="1" ht="48.6" x14ac:dyDescent="0.3">
      <c r="A360" s="25" t="s">
        <v>1639</v>
      </c>
      <c r="B360" s="25" t="s">
        <v>1649</v>
      </c>
      <c r="C360" s="25" t="s">
        <v>1650</v>
      </c>
      <c r="D360" s="25" t="s">
        <v>1697</v>
      </c>
      <c r="E360" s="21">
        <v>26</v>
      </c>
      <c r="F360" s="28" t="s">
        <v>1642</v>
      </c>
      <c r="G360" s="7"/>
      <c r="H360" s="18" t="s">
        <v>56</v>
      </c>
      <c r="I360" s="7"/>
    </row>
    <row r="361" spans="1:9" s="6" customFormat="1" ht="48.6" x14ac:dyDescent="0.3">
      <c r="A361" s="25" t="s">
        <v>1639</v>
      </c>
      <c r="B361" s="25" t="s">
        <v>1655</v>
      </c>
      <c r="C361" s="25" t="s">
        <v>1656</v>
      </c>
      <c r="D361" s="25" t="s">
        <v>1697</v>
      </c>
      <c r="E361" s="21">
        <v>24</v>
      </c>
      <c r="F361" s="28" t="s">
        <v>1642</v>
      </c>
      <c r="G361" s="7"/>
      <c r="H361" s="18" t="s">
        <v>56</v>
      </c>
      <c r="I361" s="7"/>
    </row>
    <row r="362" spans="1:9" s="6" customFormat="1" ht="48.6" x14ac:dyDescent="0.3">
      <c r="A362" s="25" t="s">
        <v>1639</v>
      </c>
      <c r="B362" s="25" t="s">
        <v>1657</v>
      </c>
      <c r="C362" s="25" t="s">
        <v>1658</v>
      </c>
      <c r="D362" s="25" t="s">
        <v>1697</v>
      </c>
      <c r="E362" s="21">
        <v>8</v>
      </c>
      <c r="F362" s="28" t="s">
        <v>1642</v>
      </c>
      <c r="G362" s="7"/>
      <c r="H362" s="18" t="s">
        <v>56</v>
      </c>
      <c r="I362" s="7"/>
    </row>
    <row r="363" spans="1:9" s="6" customFormat="1" ht="48.6" x14ac:dyDescent="0.3">
      <c r="A363" s="25" t="s">
        <v>1639</v>
      </c>
      <c r="B363" s="25" t="s">
        <v>1651</v>
      </c>
      <c r="C363" s="25" t="s">
        <v>1659</v>
      </c>
      <c r="D363" s="25" t="s">
        <v>1697</v>
      </c>
      <c r="E363" s="21">
        <v>14</v>
      </c>
      <c r="F363" s="28" t="s">
        <v>1642</v>
      </c>
      <c r="G363" s="7"/>
      <c r="H363" s="18" t="s">
        <v>56</v>
      </c>
      <c r="I363" s="7"/>
    </row>
    <row r="364" spans="1:9" s="6" customFormat="1" ht="48.6" x14ac:dyDescent="0.3">
      <c r="A364" s="25" t="s">
        <v>1639</v>
      </c>
      <c r="B364" s="25" t="s">
        <v>1660</v>
      </c>
      <c r="C364" s="25" t="s">
        <v>1661</v>
      </c>
      <c r="D364" s="25" t="s">
        <v>1697</v>
      </c>
      <c r="E364" s="21">
        <v>17</v>
      </c>
      <c r="F364" s="28" t="s">
        <v>1642</v>
      </c>
      <c r="G364" s="7"/>
      <c r="H364" s="18" t="s">
        <v>56</v>
      </c>
      <c r="I364" s="7"/>
    </row>
    <row r="365" spans="1:9" s="6" customFormat="1" ht="48.6" x14ac:dyDescent="0.3">
      <c r="A365" s="25" t="s">
        <v>1639</v>
      </c>
      <c r="B365" s="25" t="s">
        <v>1662</v>
      </c>
      <c r="C365" s="25" t="s">
        <v>1663</v>
      </c>
      <c r="D365" s="25" t="s">
        <v>1697</v>
      </c>
      <c r="E365" s="21">
        <v>13</v>
      </c>
      <c r="F365" s="28" t="s">
        <v>1642</v>
      </c>
      <c r="G365" s="7"/>
      <c r="H365" s="18" t="s">
        <v>56</v>
      </c>
      <c r="I365" s="7"/>
    </row>
    <row r="366" spans="1:9" s="6" customFormat="1" ht="48.6" x14ac:dyDescent="0.3">
      <c r="A366" s="25" t="s">
        <v>1639</v>
      </c>
      <c r="B366" s="25" t="s">
        <v>1664</v>
      </c>
      <c r="C366" s="25" t="s">
        <v>1665</v>
      </c>
      <c r="D366" s="25" t="s">
        <v>1697</v>
      </c>
      <c r="E366" s="21">
        <v>18</v>
      </c>
      <c r="F366" s="28" t="s">
        <v>1642</v>
      </c>
      <c r="G366" s="7"/>
      <c r="H366" s="18" t="s">
        <v>56</v>
      </c>
      <c r="I366" s="7"/>
    </row>
    <row r="367" spans="1:9" s="6" customFormat="1" ht="48.6" x14ac:dyDescent="0.3">
      <c r="A367" s="25" t="s">
        <v>1639</v>
      </c>
      <c r="B367" s="25" t="s">
        <v>1666</v>
      </c>
      <c r="C367" s="25" t="s">
        <v>1667</v>
      </c>
      <c r="D367" s="25" t="s">
        <v>1697</v>
      </c>
      <c r="E367" s="21">
        <v>4</v>
      </c>
      <c r="F367" s="28" t="s">
        <v>1642</v>
      </c>
      <c r="G367" s="7"/>
      <c r="H367" s="18" t="s">
        <v>56</v>
      </c>
      <c r="I367" s="7"/>
    </row>
    <row r="368" spans="1:9" s="6" customFormat="1" ht="48.6" x14ac:dyDescent="0.3">
      <c r="A368" s="25" t="s">
        <v>1639</v>
      </c>
      <c r="B368" s="25" t="s">
        <v>1668</v>
      </c>
      <c r="C368" s="25" t="s">
        <v>1669</v>
      </c>
      <c r="D368" s="25" t="s">
        <v>1697</v>
      </c>
      <c r="E368" s="21">
        <v>64</v>
      </c>
      <c r="F368" s="28" t="s">
        <v>1642</v>
      </c>
      <c r="G368" s="7"/>
      <c r="H368" s="18" t="s">
        <v>56</v>
      </c>
      <c r="I368" s="7"/>
    </row>
    <row r="369" spans="1:9" s="6" customFormat="1" ht="48.6" x14ac:dyDescent="0.3">
      <c r="A369" s="25" t="s">
        <v>1639</v>
      </c>
      <c r="B369" s="25" t="s">
        <v>1670</v>
      </c>
      <c r="C369" s="25" t="s">
        <v>1671</v>
      </c>
      <c r="D369" s="25" t="s">
        <v>1697</v>
      </c>
      <c r="E369" s="21">
        <v>21</v>
      </c>
      <c r="F369" s="28" t="s">
        <v>1642</v>
      </c>
      <c r="G369" s="7"/>
      <c r="H369" s="18" t="s">
        <v>56</v>
      </c>
      <c r="I369" s="7"/>
    </row>
    <row r="370" spans="1:9" s="6" customFormat="1" ht="48.6" x14ac:dyDescent="0.3">
      <c r="A370" s="25" t="s">
        <v>1639</v>
      </c>
      <c r="B370" s="25" t="s">
        <v>1672</v>
      </c>
      <c r="C370" s="25" t="s">
        <v>1673</v>
      </c>
      <c r="D370" s="25" t="s">
        <v>1697</v>
      </c>
      <c r="E370" s="21">
        <v>491</v>
      </c>
      <c r="F370" s="28" t="s">
        <v>1642</v>
      </c>
      <c r="G370" s="7"/>
      <c r="H370" s="18" t="s">
        <v>56</v>
      </c>
      <c r="I370" s="7"/>
    </row>
    <row r="371" spans="1:9" s="6" customFormat="1" ht="48.6" x14ac:dyDescent="0.3">
      <c r="A371" s="25" t="s">
        <v>1639</v>
      </c>
      <c r="B371" s="25" t="s">
        <v>1674</v>
      </c>
      <c r="C371" s="25" t="s">
        <v>1667</v>
      </c>
      <c r="D371" s="25" t="s">
        <v>1697</v>
      </c>
      <c r="E371" s="21">
        <v>70</v>
      </c>
      <c r="F371" s="28" t="s">
        <v>1642</v>
      </c>
      <c r="G371" s="7"/>
      <c r="H371" s="18" t="s">
        <v>56</v>
      </c>
      <c r="I371" s="7"/>
    </row>
    <row r="372" spans="1:9" s="6" customFormat="1" ht="48.6" x14ac:dyDescent="0.3">
      <c r="A372" s="25" t="s">
        <v>1639</v>
      </c>
      <c r="B372" s="25" t="s">
        <v>1711</v>
      </c>
      <c r="C372" s="25" t="s">
        <v>1678</v>
      </c>
      <c r="D372" s="25" t="s">
        <v>1697</v>
      </c>
      <c r="E372" s="21">
        <v>196</v>
      </c>
      <c r="F372" s="28" t="s">
        <v>1642</v>
      </c>
      <c r="G372" s="7"/>
      <c r="H372" s="18" t="s">
        <v>56</v>
      </c>
      <c r="I372" s="7"/>
    </row>
    <row r="373" spans="1:9" s="6" customFormat="1" ht="48.6" x14ac:dyDescent="0.3">
      <c r="A373" s="25" t="s">
        <v>1675</v>
      </c>
      <c r="B373" s="25" t="s">
        <v>1712</v>
      </c>
      <c r="C373" s="25" t="s">
        <v>1699</v>
      </c>
      <c r="D373" s="25" t="s">
        <v>1697</v>
      </c>
      <c r="E373" s="21">
        <v>150</v>
      </c>
      <c r="F373" s="28" t="s">
        <v>1642</v>
      </c>
      <c r="G373" s="7"/>
      <c r="H373" s="18" t="s">
        <v>56</v>
      </c>
      <c r="I373" s="7"/>
    </row>
    <row r="374" spans="1:9" s="6" customFormat="1" ht="48.6" x14ac:dyDescent="0.3">
      <c r="A374" s="25" t="s">
        <v>1675</v>
      </c>
      <c r="B374" s="25" t="s">
        <v>1713</v>
      </c>
      <c r="C374" s="25" t="s">
        <v>1700</v>
      </c>
      <c r="D374" s="25" t="s">
        <v>1697</v>
      </c>
      <c r="E374" s="21">
        <v>150</v>
      </c>
      <c r="F374" s="28" t="s">
        <v>1642</v>
      </c>
      <c r="G374" s="7"/>
      <c r="H374" s="18" t="s">
        <v>56</v>
      </c>
      <c r="I374" s="7"/>
    </row>
    <row r="375" spans="1:9" s="6" customFormat="1" ht="48.6" x14ac:dyDescent="0.3">
      <c r="A375" s="25" t="s">
        <v>1675</v>
      </c>
      <c r="B375" s="25" t="s">
        <v>1714</v>
      </c>
      <c r="C375" s="25" t="s">
        <v>1654</v>
      </c>
      <c r="D375" s="25" t="s">
        <v>1697</v>
      </c>
      <c r="E375" s="21">
        <v>200</v>
      </c>
      <c r="F375" s="28" t="s">
        <v>1642</v>
      </c>
      <c r="G375" s="7"/>
      <c r="H375" s="18" t="s">
        <v>56</v>
      </c>
      <c r="I375" s="7"/>
    </row>
    <row r="376" spans="1:9" s="6" customFormat="1" ht="48.6" x14ac:dyDescent="0.3">
      <c r="A376" s="25" t="s">
        <v>1675</v>
      </c>
      <c r="B376" s="25" t="s">
        <v>1715</v>
      </c>
      <c r="C376" s="25" t="s">
        <v>1667</v>
      </c>
      <c r="D376" s="25" t="s">
        <v>1697</v>
      </c>
      <c r="E376" s="21">
        <v>148</v>
      </c>
      <c r="F376" s="28" t="s">
        <v>1642</v>
      </c>
      <c r="G376" s="7"/>
      <c r="H376" s="18" t="s">
        <v>56</v>
      </c>
      <c r="I376" s="7"/>
    </row>
    <row r="377" spans="1:9" s="6" customFormat="1" ht="48.6" x14ac:dyDescent="0.3">
      <c r="A377" s="25" t="s">
        <v>1675</v>
      </c>
      <c r="B377" s="25" t="s">
        <v>1716</v>
      </c>
      <c r="C377" s="25" t="s">
        <v>1650</v>
      </c>
      <c r="D377" s="25" t="s">
        <v>1697</v>
      </c>
      <c r="E377" s="21">
        <v>40</v>
      </c>
      <c r="F377" s="28" t="s">
        <v>1642</v>
      </c>
      <c r="G377" s="7"/>
      <c r="H377" s="18" t="s">
        <v>56</v>
      </c>
      <c r="I377" s="7"/>
    </row>
    <row r="378" spans="1:9" s="6" customFormat="1" ht="48.6" x14ac:dyDescent="0.3">
      <c r="A378" s="25" t="s">
        <v>1675</v>
      </c>
      <c r="B378" s="25" t="s">
        <v>1717</v>
      </c>
      <c r="C378" s="25" t="s">
        <v>1658</v>
      </c>
      <c r="D378" s="25" t="s">
        <v>1697</v>
      </c>
      <c r="E378" s="21">
        <v>200</v>
      </c>
      <c r="F378" s="28" t="s">
        <v>1642</v>
      </c>
      <c r="G378" s="7"/>
      <c r="H378" s="18" t="s">
        <v>56</v>
      </c>
      <c r="I378" s="7"/>
    </row>
    <row r="379" spans="1:9" s="6" customFormat="1" ht="48.6" x14ac:dyDescent="0.3">
      <c r="A379" s="25" t="s">
        <v>1675</v>
      </c>
      <c r="B379" s="25" t="s">
        <v>1718</v>
      </c>
      <c r="C379" s="25" t="s">
        <v>1646</v>
      </c>
      <c r="D379" s="25" t="s">
        <v>1697</v>
      </c>
      <c r="E379" s="21">
        <v>150</v>
      </c>
      <c r="F379" s="28" t="s">
        <v>1642</v>
      </c>
      <c r="G379" s="7"/>
      <c r="H379" s="18" t="s">
        <v>56</v>
      </c>
      <c r="I379" s="7"/>
    </row>
    <row r="380" spans="1:9" s="6" customFormat="1" ht="48.6" x14ac:dyDescent="0.3">
      <c r="A380" s="25" t="s">
        <v>1675</v>
      </c>
      <c r="B380" s="25" t="s">
        <v>1719</v>
      </c>
      <c r="C380" s="25" t="s">
        <v>1656</v>
      </c>
      <c r="D380" s="25" t="s">
        <v>1697</v>
      </c>
      <c r="E380" s="21">
        <v>150</v>
      </c>
      <c r="F380" s="28" t="s">
        <v>1642</v>
      </c>
      <c r="G380" s="7"/>
      <c r="H380" s="18" t="s">
        <v>56</v>
      </c>
      <c r="I380" s="7"/>
    </row>
    <row r="381" spans="1:9" s="6" customFormat="1" ht="48.6" x14ac:dyDescent="0.3">
      <c r="A381" s="25" t="s">
        <v>1675</v>
      </c>
      <c r="B381" s="25" t="s">
        <v>1720</v>
      </c>
      <c r="C381" s="25" t="s">
        <v>1701</v>
      </c>
      <c r="D381" s="25" t="s">
        <v>1697</v>
      </c>
      <c r="E381" s="21">
        <v>150</v>
      </c>
      <c r="F381" s="28" t="s">
        <v>1642</v>
      </c>
      <c r="G381" s="7"/>
      <c r="H381" s="18" t="s">
        <v>56</v>
      </c>
      <c r="I381" s="7"/>
    </row>
    <row r="382" spans="1:9" s="6" customFormat="1" ht="48.6" x14ac:dyDescent="0.3">
      <c r="A382" s="25" t="s">
        <v>1675</v>
      </c>
      <c r="B382" s="25" t="s">
        <v>1721</v>
      </c>
      <c r="C382" s="25" t="s">
        <v>1648</v>
      </c>
      <c r="D382" s="25" t="s">
        <v>1697</v>
      </c>
      <c r="E382" s="21">
        <v>200</v>
      </c>
      <c r="F382" s="28" t="s">
        <v>1642</v>
      </c>
      <c r="G382" s="7"/>
      <c r="H382" s="18" t="s">
        <v>56</v>
      </c>
      <c r="I382" s="7"/>
    </row>
    <row r="383" spans="1:9" s="6" customFormat="1" ht="48.6" x14ac:dyDescent="0.3">
      <c r="A383" s="25" t="s">
        <v>1675</v>
      </c>
      <c r="B383" s="25" t="s">
        <v>1722</v>
      </c>
      <c r="C383" s="25" t="s">
        <v>1673</v>
      </c>
      <c r="D383" s="25" t="s">
        <v>1697</v>
      </c>
      <c r="E383" s="21">
        <v>150</v>
      </c>
      <c r="F383" s="28" t="s">
        <v>1642</v>
      </c>
      <c r="G383" s="7"/>
      <c r="H383" s="18" t="s">
        <v>56</v>
      </c>
      <c r="I383" s="7"/>
    </row>
    <row r="384" spans="1:9" s="6" customFormat="1" ht="48.6" x14ac:dyDescent="0.3">
      <c r="A384" s="25" t="s">
        <v>1675</v>
      </c>
      <c r="B384" s="25" t="s">
        <v>1723</v>
      </c>
      <c r="C384" s="25" t="s">
        <v>1665</v>
      </c>
      <c r="D384" s="25" t="s">
        <v>1697</v>
      </c>
      <c r="E384" s="21">
        <v>150</v>
      </c>
      <c r="F384" s="28" t="s">
        <v>1642</v>
      </c>
      <c r="G384" s="7"/>
      <c r="H384" s="18" t="s">
        <v>56</v>
      </c>
      <c r="I384" s="7"/>
    </row>
    <row r="385" spans="1:9" s="6" customFormat="1" ht="48.6" x14ac:dyDescent="0.3">
      <c r="A385" s="25" t="s">
        <v>1675</v>
      </c>
      <c r="B385" s="25" t="s">
        <v>1724</v>
      </c>
      <c r="C385" s="25" t="s">
        <v>1658</v>
      </c>
      <c r="D385" s="25" t="s">
        <v>1697</v>
      </c>
      <c r="E385" s="21">
        <v>97</v>
      </c>
      <c r="F385" s="28" t="s">
        <v>1642</v>
      </c>
      <c r="G385" s="7"/>
      <c r="H385" s="18" t="s">
        <v>56</v>
      </c>
      <c r="I385" s="7"/>
    </row>
    <row r="386" spans="1:9" s="6" customFormat="1" ht="64.8" x14ac:dyDescent="0.3">
      <c r="A386" s="25" t="s">
        <v>1675</v>
      </c>
      <c r="B386" s="25" t="s">
        <v>1725</v>
      </c>
      <c r="C386" s="25" t="s">
        <v>1656</v>
      </c>
      <c r="D386" s="25" t="s">
        <v>1697</v>
      </c>
      <c r="E386" s="21">
        <v>150</v>
      </c>
      <c r="F386" s="28" t="s">
        <v>1642</v>
      </c>
      <c r="G386" s="7"/>
      <c r="H386" s="18" t="s">
        <v>56</v>
      </c>
      <c r="I386" s="7"/>
    </row>
    <row r="387" spans="1:9" s="6" customFormat="1" ht="48.6" x14ac:dyDescent="0.3">
      <c r="A387" s="25" t="s">
        <v>1675</v>
      </c>
      <c r="B387" s="25" t="s">
        <v>1726</v>
      </c>
      <c r="C387" s="25" t="s">
        <v>1644</v>
      </c>
      <c r="D387" s="25" t="s">
        <v>1697</v>
      </c>
      <c r="E387" s="21">
        <v>150</v>
      </c>
      <c r="F387" s="28" t="s">
        <v>1642</v>
      </c>
      <c r="G387" s="7"/>
      <c r="H387" s="18" t="s">
        <v>56</v>
      </c>
      <c r="I387" s="7"/>
    </row>
    <row r="388" spans="1:9" s="6" customFormat="1" ht="48.6" x14ac:dyDescent="0.3">
      <c r="A388" s="25" t="s">
        <v>1675</v>
      </c>
      <c r="B388" s="25" t="s">
        <v>1727</v>
      </c>
      <c r="C388" s="25" t="s">
        <v>1661</v>
      </c>
      <c r="D388" s="25" t="s">
        <v>1697</v>
      </c>
      <c r="E388" s="21">
        <v>40</v>
      </c>
      <c r="F388" s="28" t="s">
        <v>1642</v>
      </c>
      <c r="G388" s="7"/>
      <c r="H388" s="18" t="s">
        <v>56</v>
      </c>
      <c r="I388" s="7"/>
    </row>
    <row r="389" spans="1:9" s="6" customFormat="1" ht="48.6" x14ac:dyDescent="0.3">
      <c r="A389" s="25" t="s">
        <v>1675</v>
      </c>
      <c r="B389" s="25" t="s">
        <v>1728</v>
      </c>
      <c r="C389" s="25" t="s">
        <v>1702</v>
      </c>
      <c r="D389" s="25" t="s">
        <v>1697</v>
      </c>
      <c r="E389" s="21">
        <v>150</v>
      </c>
      <c r="F389" s="28" t="s">
        <v>1642</v>
      </c>
      <c r="G389" s="7"/>
      <c r="H389" s="18" t="s">
        <v>56</v>
      </c>
      <c r="I389" s="7"/>
    </row>
    <row r="390" spans="1:9" s="6" customFormat="1" ht="48.6" x14ac:dyDescent="0.3">
      <c r="A390" s="25" t="s">
        <v>1675</v>
      </c>
      <c r="B390" s="25" t="s">
        <v>1729</v>
      </c>
      <c r="C390" s="25" t="s">
        <v>1669</v>
      </c>
      <c r="D390" s="25" t="s">
        <v>1697</v>
      </c>
      <c r="E390" s="21">
        <v>250</v>
      </c>
      <c r="F390" s="28" t="s">
        <v>1642</v>
      </c>
      <c r="G390" s="7"/>
      <c r="H390" s="18" t="s">
        <v>56</v>
      </c>
      <c r="I390" s="7"/>
    </row>
    <row r="391" spans="1:9" s="6" customFormat="1" ht="48.6" x14ac:dyDescent="0.3">
      <c r="A391" s="25" t="s">
        <v>1675</v>
      </c>
      <c r="B391" s="25" t="s">
        <v>1730</v>
      </c>
      <c r="C391" s="25" t="s">
        <v>1703</v>
      </c>
      <c r="D391" s="25" t="s">
        <v>1697</v>
      </c>
      <c r="E391" s="21">
        <v>200</v>
      </c>
      <c r="F391" s="28" t="s">
        <v>1642</v>
      </c>
      <c r="G391" s="7"/>
      <c r="H391" s="18" t="s">
        <v>56</v>
      </c>
      <c r="I391" s="7"/>
    </row>
    <row r="392" spans="1:9" s="6" customFormat="1" ht="48.6" x14ac:dyDescent="0.3">
      <c r="A392" s="25" t="s">
        <v>1675</v>
      </c>
      <c r="B392" s="25" t="s">
        <v>1731</v>
      </c>
      <c r="C392" s="25" t="s">
        <v>1701</v>
      </c>
      <c r="D392" s="25" t="s">
        <v>1697</v>
      </c>
      <c r="E392" s="21">
        <v>980</v>
      </c>
      <c r="F392" s="28" t="s">
        <v>1642</v>
      </c>
      <c r="G392" s="7"/>
      <c r="H392" s="18" t="s">
        <v>56</v>
      </c>
      <c r="I392" s="7"/>
    </row>
    <row r="393" spans="1:9" s="6" customFormat="1" ht="48.6" x14ac:dyDescent="0.3">
      <c r="A393" s="25" t="s">
        <v>1675</v>
      </c>
      <c r="B393" s="25" t="s">
        <v>1732</v>
      </c>
      <c r="C393" s="25" t="s">
        <v>1704</v>
      </c>
      <c r="D393" s="25" t="s">
        <v>1697</v>
      </c>
      <c r="E393" s="21">
        <v>150</v>
      </c>
      <c r="F393" s="28" t="s">
        <v>1642</v>
      </c>
      <c r="G393" s="7"/>
      <c r="H393" s="18" t="s">
        <v>56</v>
      </c>
      <c r="I393" s="7"/>
    </row>
    <row r="394" spans="1:9" s="6" customFormat="1" ht="48.6" x14ac:dyDescent="0.3">
      <c r="A394" s="25" t="s">
        <v>1675</v>
      </c>
      <c r="B394" s="25" t="s">
        <v>1733</v>
      </c>
      <c r="C394" s="25" t="s">
        <v>1678</v>
      </c>
      <c r="D394" s="25" t="s">
        <v>1697</v>
      </c>
      <c r="E394" s="21">
        <v>150</v>
      </c>
      <c r="F394" s="28" t="s">
        <v>1642</v>
      </c>
      <c r="G394" s="7"/>
      <c r="H394" s="18" t="s">
        <v>56</v>
      </c>
      <c r="I394" s="7"/>
    </row>
    <row r="395" spans="1:9" s="6" customFormat="1" ht="48.6" x14ac:dyDescent="0.3">
      <c r="A395" s="25" t="s">
        <v>1675</v>
      </c>
      <c r="B395" s="25" t="s">
        <v>1734</v>
      </c>
      <c r="C395" s="25" t="s">
        <v>1659</v>
      </c>
      <c r="D395" s="25" t="s">
        <v>1697</v>
      </c>
      <c r="E395" s="21">
        <v>150</v>
      </c>
      <c r="F395" s="28" t="s">
        <v>1642</v>
      </c>
      <c r="G395" s="7"/>
      <c r="H395" s="18" t="s">
        <v>56</v>
      </c>
      <c r="I395" s="7"/>
    </row>
    <row r="396" spans="1:9" s="6" customFormat="1" ht="48.6" x14ac:dyDescent="0.3">
      <c r="A396" s="25" t="s">
        <v>1675</v>
      </c>
      <c r="B396" s="25" t="s">
        <v>1735</v>
      </c>
      <c r="C396" s="25" t="s">
        <v>1705</v>
      </c>
      <c r="D396" s="25" t="s">
        <v>1697</v>
      </c>
      <c r="E396" s="21">
        <v>150</v>
      </c>
      <c r="F396" s="28" t="s">
        <v>1642</v>
      </c>
      <c r="G396" s="7"/>
      <c r="H396" s="18" t="s">
        <v>56</v>
      </c>
      <c r="I396" s="7"/>
    </row>
    <row r="397" spans="1:9" s="6" customFormat="1" ht="81" x14ac:dyDescent="0.3">
      <c r="A397" s="25" t="s">
        <v>1675</v>
      </c>
      <c r="B397" s="25" t="s">
        <v>1736</v>
      </c>
      <c r="C397" s="25" t="s">
        <v>1706</v>
      </c>
      <c r="D397" s="25" t="s">
        <v>1697</v>
      </c>
      <c r="E397" s="21">
        <v>20</v>
      </c>
      <c r="F397" s="28" t="s">
        <v>1642</v>
      </c>
      <c r="G397" s="7"/>
      <c r="H397" s="7"/>
      <c r="I397" s="18" t="s">
        <v>56</v>
      </c>
    </row>
    <row r="398" spans="1:9" s="6" customFormat="1" ht="48.6" x14ac:dyDescent="0.3">
      <c r="A398" s="25" t="s">
        <v>1675</v>
      </c>
      <c r="B398" s="25" t="s">
        <v>1737</v>
      </c>
      <c r="C398" s="25" t="s">
        <v>1707</v>
      </c>
      <c r="D398" s="25" t="s">
        <v>1697</v>
      </c>
      <c r="E398" s="21">
        <v>800</v>
      </c>
      <c r="F398" s="28" t="s">
        <v>1642</v>
      </c>
      <c r="G398" s="7"/>
      <c r="H398" s="18" t="s">
        <v>56</v>
      </c>
      <c r="I398" s="7"/>
    </row>
    <row r="399" spans="1:9" s="6" customFormat="1" ht="48.6" x14ac:dyDescent="0.3">
      <c r="A399" s="25" t="s">
        <v>1675</v>
      </c>
      <c r="B399" s="25" t="s">
        <v>1738</v>
      </c>
      <c r="C399" s="25" t="s">
        <v>1699</v>
      </c>
      <c r="D399" s="25" t="s">
        <v>1697</v>
      </c>
      <c r="E399" s="21">
        <v>250</v>
      </c>
      <c r="F399" s="28" t="s">
        <v>1642</v>
      </c>
      <c r="G399" s="7"/>
      <c r="H399" s="18" t="s">
        <v>56</v>
      </c>
      <c r="I399" s="7"/>
    </row>
    <row r="400" spans="1:9" s="6" customFormat="1" ht="48.6" x14ac:dyDescent="0.3">
      <c r="A400" s="25" t="s">
        <v>1675</v>
      </c>
      <c r="B400" s="25" t="s">
        <v>1739</v>
      </c>
      <c r="C400" s="25" t="s">
        <v>1700</v>
      </c>
      <c r="D400" s="25" t="s">
        <v>1697</v>
      </c>
      <c r="E400" s="21">
        <v>150</v>
      </c>
      <c r="F400" s="28" t="s">
        <v>1642</v>
      </c>
      <c r="G400" s="7"/>
      <c r="H400" s="18" t="s">
        <v>56</v>
      </c>
      <c r="I400" s="7"/>
    </row>
    <row r="401" spans="1:9" s="6" customFormat="1" ht="48.6" x14ac:dyDescent="0.3">
      <c r="A401" s="25" t="s">
        <v>1675</v>
      </c>
      <c r="B401" s="25" t="s">
        <v>1740</v>
      </c>
      <c r="C401" s="25" t="s">
        <v>1665</v>
      </c>
      <c r="D401" s="25" t="s">
        <v>1697</v>
      </c>
      <c r="E401" s="21">
        <v>180</v>
      </c>
      <c r="F401" s="28" t="s">
        <v>1642</v>
      </c>
      <c r="G401" s="7"/>
      <c r="H401" s="18" t="s">
        <v>56</v>
      </c>
      <c r="I401" s="7"/>
    </row>
    <row r="402" spans="1:9" s="6" customFormat="1" ht="48.6" x14ac:dyDescent="0.3">
      <c r="A402" s="25" t="s">
        <v>1675</v>
      </c>
      <c r="B402" s="25" t="s">
        <v>1741</v>
      </c>
      <c r="C402" s="25" t="s">
        <v>1654</v>
      </c>
      <c r="D402" s="25" t="s">
        <v>1697</v>
      </c>
      <c r="E402" s="21">
        <v>350</v>
      </c>
      <c r="F402" s="28" t="s">
        <v>1642</v>
      </c>
      <c r="G402" s="7"/>
      <c r="H402" s="18" t="s">
        <v>56</v>
      </c>
      <c r="I402" s="7"/>
    </row>
    <row r="403" spans="1:9" s="6" customFormat="1" ht="48.6" x14ac:dyDescent="0.3">
      <c r="A403" s="25" t="s">
        <v>1676</v>
      </c>
      <c r="B403" s="25" t="s">
        <v>1742</v>
      </c>
      <c r="C403" s="25" t="s">
        <v>1658</v>
      </c>
      <c r="D403" s="25" t="s">
        <v>1697</v>
      </c>
      <c r="E403" s="21">
        <v>700</v>
      </c>
      <c r="F403" s="28" t="s">
        <v>1642</v>
      </c>
      <c r="G403" s="7"/>
      <c r="H403" s="18" t="s">
        <v>56</v>
      </c>
      <c r="I403" s="7"/>
    </row>
    <row r="404" spans="1:9" s="6" customFormat="1" ht="48.6" x14ac:dyDescent="0.3">
      <c r="A404" s="25" t="s">
        <v>1676</v>
      </c>
      <c r="B404" s="25" t="s">
        <v>1743</v>
      </c>
      <c r="C404" s="25" t="s">
        <v>1701</v>
      </c>
      <c r="D404" s="25" t="s">
        <v>1697</v>
      </c>
      <c r="E404" s="21">
        <v>980</v>
      </c>
      <c r="F404" s="28" t="s">
        <v>1642</v>
      </c>
      <c r="G404" s="7"/>
      <c r="H404" s="18" t="s">
        <v>56</v>
      </c>
      <c r="I404" s="7"/>
    </row>
    <row r="405" spans="1:9" s="6" customFormat="1" ht="48.6" x14ac:dyDescent="0.3">
      <c r="A405" s="25" t="s">
        <v>1676</v>
      </c>
      <c r="B405" s="25" t="s">
        <v>1677</v>
      </c>
      <c r="C405" s="25" t="s">
        <v>1678</v>
      </c>
      <c r="D405" s="25" t="s">
        <v>1697</v>
      </c>
      <c r="E405" s="21">
        <v>1198</v>
      </c>
      <c r="F405" s="28" t="s">
        <v>1642</v>
      </c>
      <c r="G405" s="7"/>
      <c r="H405" s="18" t="s">
        <v>56</v>
      </c>
      <c r="I405" s="7"/>
    </row>
    <row r="406" spans="1:9" s="6" customFormat="1" ht="48.6" x14ac:dyDescent="0.3">
      <c r="A406" s="25" t="s">
        <v>1676</v>
      </c>
      <c r="B406" s="25" t="s">
        <v>1679</v>
      </c>
      <c r="C406" s="25" t="s">
        <v>1663</v>
      </c>
      <c r="D406" s="25" t="s">
        <v>1697</v>
      </c>
      <c r="E406" s="21">
        <v>181</v>
      </c>
      <c r="F406" s="28" t="s">
        <v>1642</v>
      </c>
      <c r="G406" s="7"/>
      <c r="H406" s="18" t="s">
        <v>56</v>
      </c>
      <c r="I406" s="7"/>
    </row>
    <row r="407" spans="1:9" s="6" customFormat="1" ht="48.6" x14ac:dyDescent="0.3">
      <c r="A407" s="25" t="s">
        <v>1676</v>
      </c>
      <c r="B407" s="25" t="s">
        <v>1680</v>
      </c>
      <c r="C407" s="25" t="s">
        <v>1654</v>
      </c>
      <c r="D407" s="25" t="s">
        <v>1697</v>
      </c>
      <c r="E407" s="21">
        <v>832</v>
      </c>
      <c r="F407" s="28" t="s">
        <v>1642</v>
      </c>
      <c r="G407" s="7"/>
      <c r="H407" s="18" t="s">
        <v>56</v>
      </c>
      <c r="I407" s="7"/>
    </row>
    <row r="408" spans="1:9" s="6" customFormat="1" ht="48.6" x14ac:dyDescent="0.3">
      <c r="A408" s="25" t="s">
        <v>1676</v>
      </c>
      <c r="B408" s="25" t="s">
        <v>1681</v>
      </c>
      <c r="C408" s="25" t="s">
        <v>1673</v>
      </c>
      <c r="D408" s="25" t="s">
        <v>1697</v>
      </c>
      <c r="E408" s="21">
        <v>265</v>
      </c>
      <c r="F408" s="28" t="s">
        <v>1642</v>
      </c>
      <c r="G408" s="7"/>
      <c r="H408" s="18" t="s">
        <v>56</v>
      </c>
      <c r="I408" s="7"/>
    </row>
    <row r="409" spans="1:9" s="6" customFormat="1" ht="48.6" x14ac:dyDescent="0.3">
      <c r="A409" s="25" t="s">
        <v>1676</v>
      </c>
      <c r="B409" s="25" t="s">
        <v>1744</v>
      </c>
      <c r="C409" s="25" t="s">
        <v>1667</v>
      </c>
      <c r="D409" s="25" t="s">
        <v>1697</v>
      </c>
      <c r="E409" s="21">
        <v>140</v>
      </c>
      <c r="F409" s="28" t="s">
        <v>1642</v>
      </c>
      <c r="G409" s="7"/>
      <c r="H409" s="18" t="s">
        <v>56</v>
      </c>
      <c r="I409" s="7"/>
    </row>
    <row r="410" spans="1:9" s="6" customFormat="1" ht="48.6" x14ac:dyDescent="0.3">
      <c r="A410" s="25" t="s">
        <v>1676</v>
      </c>
      <c r="B410" s="25" t="s">
        <v>1745</v>
      </c>
      <c r="C410" s="25" t="s">
        <v>1705</v>
      </c>
      <c r="D410" s="25" t="s">
        <v>1697</v>
      </c>
      <c r="E410" s="21">
        <v>150</v>
      </c>
      <c r="F410" s="28" t="s">
        <v>1642</v>
      </c>
      <c r="G410" s="7"/>
      <c r="H410" s="18" t="s">
        <v>56</v>
      </c>
      <c r="I410" s="7"/>
    </row>
    <row r="411" spans="1:9" s="6" customFormat="1" ht="48.6" x14ac:dyDescent="0.3">
      <c r="A411" s="25" t="s">
        <v>1676</v>
      </c>
      <c r="B411" s="25" t="s">
        <v>1682</v>
      </c>
      <c r="C411" s="25" t="s">
        <v>1708</v>
      </c>
      <c r="D411" s="25" t="s">
        <v>1697</v>
      </c>
      <c r="E411" s="21">
        <v>1019</v>
      </c>
      <c r="F411" s="28" t="s">
        <v>1642</v>
      </c>
      <c r="G411" s="7"/>
      <c r="H411" s="18" t="s">
        <v>56</v>
      </c>
      <c r="I411" s="7"/>
    </row>
    <row r="412" spans="1:9" s="6" customFormat="1" ht="48.6" x14ac:dyDescent="0.3">
      <c r="A412" s="25" t="s">
        <v>1676</v>
      </c>
      <c r="B412" s="25" t="s">
        <v>1683</v>
      </c>
      <c r="C412" s="25" t="s">
        <v>1705</v>
      </c>
      <c r="D412" s="25" t="s">
        <v>1697</v>
      </c>
      <c r="E412" s="21">
        <v>614</v>
      </c>
      <c r="F412" s="28" t="s">
        <v>1642</v>
      </c>
      <c r="G412" s="7"/>
      <c r="H412" s="18" t="s">
        <v>56</v>
      </c>
      <c r="I412" s="7"/>
    </row>
    <row r="413" spans="1:9" s="6" customFormat="1" ht="48.6" x14ac:dyDescent="0.3">
      <c r="A413" s="25" t="s">
        <v>1676</v>
      </c>
      <c r="B413" s="25" t="s">
        <v>1684</v>
      </c>
      <c r="C413" s="25" t="s">
        <v>1699</v>
      </c>
      <c r="D413" s="25" t="s">
        <v>1697</v>
      </c>
      <c r="E413" s="21">
        <v>163</v>
      </c>
      <c r="F413" s="28" t="s">
        <v>1642</v>
      </c>
      <c r="G413" s="7"/>
      <c r="H413" s="18" t="s">
        <v>56</v>
      </c>
      <c r="I413" s="7"/>
    </row>
    <row r="414" spans="1:9" s="6" customFormat="1" ht="48.6" x14ac:dyDescent="0.3">
      <c r="A414" s="25" t="s">
        <v>1676</v>
      </c>
      <c r="B414" s="25" t="s">
        <v>1685</v>
      </c>
      <c r="C414" s="25" t="s">
        <v>1702</v>
      </c>
      <c r="D414" s="25" t="s">
        <v>1697</v>
      </c>
      <c r="E414" s="21">
        <v>316</v>
      </c>
      <c r="F414" s="28" t="s">
        <v>1642</v>
      </c>
      <c r="G414" s="7"/>
      <c r="H414" s="18" t="s">
        <v>56</v>
      </c>
      <c r="I414" s="7"/>
    </row>
    <row r="415" spans="1:9" s="6" customFormat="1" ht="48.6" x14ac:dyDescent="0.3">
      <c r="A415" s="25" t="s">
        <v>1676</v>
      </c>
      <c r="B415" s="25" t="s">
        <v>1686</v>
      </c>
      <c r="C415" s="25" t="s">
        <v>1705</v>
      </c>
      <c r="D415" s="25" t="s">
        <v>1697</v>
      </c>
      <c r="E415" s="21">
        <v>60</v>
      </c>
      <c r="F415" s="28" t="s">
        <v>1642</v>
      </c>
      <c r="G415" s="7"/>
      <c r="H415" s="18" t="s">
        <v>56</v>
      </c>
      <c r="I415" s="7"/>
    </row>
    <row r="416" spans="1:9" s="6" customFormat="1" ht="48.6" x14ac:dyDescent="0.3">
      <c r="A416" s="25" t="s">
        <v>1676</v>
      </c>
      <c r="B416" s="25" t="s">
        <v>1687</v>
      </c>
      <c r="C416" s="25" t="s">
        <v>1658</v>
      </c>
      <c r="D416" s="25" t="s">
        <v>1697</v>
      </c>
      <c r="E416" s="21">
        <v>745</v>
      </c>
      <c r="F416" s="28" t="s">
        <v>1642</v>
      </c>
      <c r="G416" s="7"/>
      <c r="H416" s="18" t="s">
        <v>56</v>
      </c>
      <c r="I416" s="7"/>
    </row>
    <row r="417" spans="1:9" s="6" customFormat="1" ht="48.6" x14ac:dyDescent="0.3">
      <c r="A417" s="25" t="s">
        <v>1676</v>
      </c>
      <c r="B417" s="25" t="s">
        <v>1688</v>
      </c>
      <c r="C417" s="25" t="s">
        <v>1699</v>
      </c>
      <c r="D417" s="25" t="s">
        <v>1697</v>
      </c>
      <c r="E417" s="21">
        <v>215</v>
      </c>
      <c r="F417" s="28" t="s">
        <v>1642</v>
      </c>
      <c r="G417" s="7"/>
      <c r="H417" s="18" t="s">
        <v>56</v>
      </c>
      <c r="I417" s="7"/>
    </row>
    <row r="418" spans="1:9" s="6" customFormat="1" ht="48.6" x14ac:dyDescent="0.3">
      <c r="A418" s="25" t="s">
        <v>1676</v>
      </c>
      <c r="B418" s="25" t="s">
        <v>1689</v>
      </c>
      <c r="C418" s="25" t="s">
        <v>1669</v>
      </c>
      <c r="D418" s="25" t="s">
        <v>1697</v>
      </c>
      <c r="E418" s="21">
        <v>66</v>
      </c>
      <c r="F418" s="28" t="s">
        <v>1642</v>
      </c>
      <c r="G418" s="7"/>
      <c r="H418" s="18" t="s">
        <v>56</v>
      </c>
      <c r="I418" s="7"/>
    </row>
    <row r="419" spans="1:9" s="6" customFormat="1" ht="48.6" x14ac:dyDescent="0.3">
      <c r="A419" s="25" t="s">
        <v>1676</v>
      </c>
      <c r="B419" s="25" t="s">
        <v>1690</v>
      </c>
      <c r="C419" s="25" t="s">
        <v>1648</v>
      </c>
      <c r="D419" s="25" t="s">
        <v>1697</v>
      </c>
      <c r="E419" s="21">
        <v>60</v>
      </c>
      <c r="F419" s="28" t="s">
        <v>1642</v>
      </c>
      <c r="G419" s="7"/>
      <c r="H419" s="18" t="s">
        <v>56</v>
      </c>
      <c r="I419" s="7"/>
    </row>
    <row r="420" spans="1:9" s="6" customFormat="1" ht="48.6" x14ac:dyDescent="0.3">
      <c r="A420" s="25" t="s">
        <v>1676</v>
      </c>
      <c r="B420" s="25" t="s">
        <v>1691</v>
      </c>
      <c r="C420" s="25" t="s">
        <v>1650</v>
      </c>
      <c r="D420" s="25" t="s">
        <v>1697</v>
      </c>
      <c r="E420" s="21">
        <v>19</v>
      </c>
      <c r="F420" s="28" t="s">
        <v>1642</v>
      </c>
      <c r="G420" s="7"/>
      <c r="H420" s="18" t="s">
        <v>56</v>
      </c>
      <c r="I420" s="7"/>
    </row>
    <row r="421" spans="1:9" s="6" customFormat="1" ht="64.8" x14ac:dyDescent="0.3">
      <c r="A421" s="25" t="s">
        <v>1676</v>
      </c>
      <c r="B421" s="25" t="s">
        <v>1692</v>
      </c>
      <c r="C421" s="25" t="s">
        <v>1709</v>
      </c>
      <c r="D421" s="25" t="s">
        <v>1697</v>
      </c>
      <c r="E421" s="21">
        <v>37</v>
      </c>
      <c r="F421" s="28" t="s">
        <v>1642</v>
      </c>
      <c r="G421" s="7"/>
      <c r="H421" s="18" t="s">
        <v>56</v>
      </c>
      <c r="I421" s="7"/>
    </row>
    <row r="422" spans="1:9" s="6" customFormat="1" ht="64.8" x14ac:dyDescent="0.3">
      <c r="A422" s="25" t="s">
        <v>1676</v>
      </c>
      <c r="B422" s="25" t="s">
        <v>1746</v>
      </c>
      <c r="C422" s="25" t="s">
        <v>1708</v>
      </c>
      <c r="D422" s="25" t="s">
        <v>1697</v>
      </c>
      <c r="E422" s="21">
        <v>98</v>
      </c>
      <c r="F422" s="28" t="s">
        <v>1642</v>
      </c>
      <c r="G422" s="7"/>
      <c r="H422" s="18" t="s">
        <v>56</v>
      </c>
      <c r="I422" s="7"/>
    </row>
    <row r="423" spans="1:9" s="6" customFormat="1" ht="48.6" x14ac:dyDescent="0.3">
      <c r="A423" s="25" t="s">
        <v>1676</v>
      </c>
      <c r="B423" s="25" t="s">
        <v>1747</v>
      </c>
      <c r="C423" s="25" t="s">
        <v>1699</v>
      </c>
      <c r="D423" s="25" t="s">
        <v>1697</v>
      </c>
      <c r="E423" s="21">
        <v>900</v>
      </c>
      <c r="F423" s="28" t="s">
        <v>1642</v>
      </c>
      <c r="G423" s="7"/>
      <c r="H423" s="18" t="s">
        <v>56</v>
      </c>
      <c r="I423" s="7"/>
    </row>
    <row r="424" spans="1:9" s="6" customFormat="1" ht="48.6" x14ac:dyDescent="0.3">
      <c r="A424" s="25" t="s">
        <v>1676</v>
      </c>
      <c r="B424" s="25" t="s">
        <v>1748</v>
      </c>
      <c r="C424" s="25" t="s">
        <v>1702</v>
      </c>
      <c r="D424" s="25" t="s">
        <v>1697</v>
      </c>
      <c r="E424" s="21">
        <v>625</v>
      </c>
      <c r="F424" s="28" t="s">
        <v>1642</v>
      </c>
      <c r="G424" s="7"/>
      <c r="H424" s="18" t="s">
        <v>56</v>
      </c>
      <c r="I424" s="7"/>
    </row>
    <row r="425" spans="1:9" s="6" customFormat="1" ht="48.6" x14ac:dyDescent="0.3">
      <c r="A425" s="25" t="s">
        <v>1676</v>
      </c>
      <c r="B425" s="25" t="s">
        <v>1749</v>
      </c>
      <c r="C425" s="25" t="s">
        <v>1708</v>
      </c>
      <c r="D425" s="25" t="s">
        <v>1697</v>
      </c>
      <c r="E425" s="21">
        <v>556</v>
      </c>
      <c r="F425" s="28" t="s">
        <v>1642</v>
      </c>
      <c r="G425" s="7"/>
      <c r="H425" s="18" t="s">
        <v>56</v>
      </c>
      <c r="I425" s="7"/>
    </row>
    <row r="426" spans="1:9" s="6" customFormat="1" ht="48.6" x14ac:dyDescent="0.3">
      <c r="A426" s="25" t="s">
        <v>1676</v>
      </c>
      <c r="B426" s="25" t="s">
        <v>1750</v>
      </c>
      <c r="C426" s="25" t="s">
        <v>1644</v>
      </c>
      <c r="D426" s="25" t="s">
        <v>1697</v>
      </c>
      <c r="E426" s="21">
        <v>200</v>
      </c>
      <c r="F426" s="28" t="s">
        <v>1642</v>
      </c>
      <c r="G426" s="7"/>
      <c r="H426" s="18" t="s">
        <v>56</v>
      </c>
      <c r="I426" s="7"/>
    </row>
    <row r="427" spans="1:9" s="6" customFormat="1" ht="48.6" x14ac:dyDescent="0.3">
      <c r="A427" s="25" t="s">
        <v>1676</v>
      </c>
      <c r="B427" s="25" t="s">
        <v>1751</v>
      </c>
      <c r="C427" s="25" t="s">
        <v>1678</v>
      </c>
      <c r="D427" s="25" t="s">
        <v>1697</v>
      </c>
      <c r="E427" s="21">
        <v>800</v>
      </c>
      <c r="F427" s="28" t="s">
        <v>1642</v>
      </c>
      <c r="G427" s="7"/>
      <c r="H427" s="18" t="s">
        <v>56</v>
      </c>
      <c r="I427" s="7"/>
    </row>
    <row r="428" spans="1:9" s="6" customFormat="1" ht="64.8" x14ac:dyDescent="0.3">
      <c r="A428" s="25" t="s">
        <v>1693</v>
      </c>
      <c r="B428" s="25" t="s">
        <v>1694</v>
      </c>
      <c r="C428" s="25" t="s">
        <v>1695</v>
      </c>
      <c r="D428" s="25" t="s">
        <v>1696</v>
      </c>
      <c r="E428" s="21">
        <v>20</v>
      </c>
      <c r="F428" s="28" t="s">
        <v>1642</v>
      </c>
      <c r="G428" s="7"/>
      <c r="H428" s="7"/>
      <c r="I428" s="18" t="s">
        <v>56</v>
      </c>
    </row>
    <row r="429" spans="1:9" s="6" customFormat="1" ht="48.6" x14ac:dyDescent="0.3">
      <c r="A429" s="25" t="s">
        <v>387</v>
      </c>
      <c r="B429" s="25" t="s">
        <v>388</v>
      </c>
      <c r="C429" s="25" t="s">
        <v>1097</v>
      </c>
      <c r="D429" s="25" t="s">
        <v>58</v>
      </c>
      <c r="E429" s="21">
        <v>20</v>
      </c>
      <c r="F429" s="7" t="s">
        <v>17</v>
      </c>
      <c r="G429" s="7"/>
      <c r="H429" s="7"/>
      <c r="I429" s="18" t="s">
        <v>56</v>
      </c>
    </row>
    <row r="430" spans="1:9" s="6" customFormat="1" ht="48.6" x14ac:dyDescent="0.3">
      <c r="A430" s="25" t="s">
        <v>387</v>
      </c>
      <c r="B430" s="25" t="s">
        <v>389</v>
      </c>
      <c r="C430" s="25" t="s">
        <v>1098</v>
      </c>
      <c r="D430" s="25" t="s">
        <v>1099</v>
      </c>
      <c r="E430" s="21">
        <v>90</v>
      </c>
      <c r="F430" s="7" t="s">
        <v>17</v>
      </c>
      <c r="G430" s="7"/>
      <c r="H430" s="18" t="s">
        <v>56</v>
      </c>
      <c r="I430" s="7"/>
    </row>
    <row r="431" spans="1:9" s="6" customFormat="1" ht="48.6" x14ac:dyDescent="0.3">
      <c r="A431" s="25" t="s">
        <v>387</v>
      </c>
      <c r="B431" s="25" t="s">
        <v>390</v>
      </c>
      <c r="C431" s="25" t="s">
        <v>1100</v>
      </c>
      <c r="D431" s="25" t="s">
        <v>1099</v>
      </c>
      <c r="E431" s="21">
        <v>40</v>
      </c>
      <c r="F431" s="7" t="s">
        <v>17</v>
      </c>
      <c r="G431" s="7"/>
      <c r="H431" s="18" t="s">
        <v>56</v>
      </c>
      <c r="I431" s="7"/>
    </row>
    <row r="432" spans="1:9" s="6" customFormat="1" ht="48.6" x14ac:dyDescent="0.3">
      <c r="A432" s="25" t="s">
        <v>387</v>
      </c>
      <c r="B432" s="25" t="s">
        <v>391</v>
      </c>
      <c r="C432" s="25" t="s">
        <v>1101</v>
      </c>
      <c r="D432" s="25" t="s">
        <v>58</v>
      </c>
      <c r="E432" s="21">
        <v>20</v>
      </c>
      <c r="F432" s="7" t="s">
        <v>17</v>
      </c>
      <c r="G432" s="7"/>
      <c r="H432" s="7"/>
      <c r="I432" s="18" t="s">
        <v>56</v>
      </c>
    </row>
    <row r="433" spans="1:10" s="6" customFormat="1" ht="48.6" x14ac:dyDescent="0.3">
      <c r="A433" s="25" t="s">
        <v>387</v>
      </c>
      <c r="B433" s="25" t="s">
        <v>392</v>
      </c>
      <c r="C433" s="25" t="s">
        <v>1102</v>
      </c>
      <c r="D433" s="25" t="s">
        <v>1099</v>
      </c>
      <c r="E433" s="21">
        <v>60</v>
      </c>
      <c r="F433" s="7" t="s">
        <v>17</v>
      </c>
      <c r="G433" s="7"/>
      <c r="H433" s="18" t="s">
        <v>56</v>
      </c>
      <c r="I433" s="7"/>
    </row>
    <row r="434" spans="1:10" s="6" customFormat="1" ht="48.6" x14ac:dyDescent="0.3">
      <c r="A434" s="25" t="s">
        <v>387</v>
      </c>
      <c r="B434" s="25" t="s">
        <v>393</v>
      </c>
      <c r="C434" s="25" t="s">
        <v>1103</v>
      </c>
      <c r="D434" s="25" t="s">
        <v>1099</v>
      </c>
      <c r="E434" s="21">
        <v>90</v>
      </c>
      <c r="F434" s="7" t="s">
        <v>17</v>
      </c>
      <c r="G434" s="7"/>
      <c r="H434" s="18" t="s">
        <v>56</v>
      </c>
      <c r="I434" s="7"/>
    </row>
    <row r="435" spans="1:10" s="6" customFormat="1" ht="48.6" x14ac:dyDescent="0.3">
      <c r="A435" s="25" t="s">
        <v>387</v>
      </c>
      <c r="B435" s="25" t="s">
        <v>394</v>
      </c>
      <c r="C435" s="25" t="s">
        <v>950</v>
      </c>
      <c r="D435" s="25" t="s">
        <v>58</v>
      </c>
      <c r="E435" s="21">
        <v>20</v>
      </c>
      <c r="F435" s="7" t="s">
        <v>17</v>
      </c>
      <c r="G435" s="7"/>
      <c r="H435" s="7"/>
      <c r="I435" s="18" t="s">
        <v>56</v>
      </c>
    </row>
    <row r="436" spans="1:10" s="6" customFormat="1" ht="48.6" x14ac:dyDescent="0.3">
      <c r="A436" s="25" t="s">
        <v>387</v>
      </c>
      <c r="B436" s="25" t="s">
        <v>395</v>
      </c>
      <c r="C436" s="25" t="s">
        <v>1104</v>
      </c>
      <c r="D436" s="25" t="s">
        <v>1099</v>
      </c>
      <c r="E436" s="21">
        <v>64</v>
      </c>
      <c r="F436" s="7" t="s">
        <v>17</v>
      </c>
      <c r="G436" s="7"/>
      <c r="H436" s="18" t="s">
        <v>56</v>
      </c>
      <c r="I436" s="7"/>
    </row>
    <row r="437" spans="1:10" s="6" customFormat="1" ht="48.6" x14ac:dyDescent="0.3">
      <c r="A437" s="25" t="s">
        <v>387</v>
      </c>
      <c r="B437" s="25" t="s">
        <v>396</v>
      </c>
      <c r="C437" s="25" t="s">
        <v>1105</v>
      </c>
      <c r="D437" s="25" t="s">
        <v>1099</v>
      </c>
      <c r="E437" s="21">
        <v>97.65</v>
      </c>
      <c r="F437" s="7" t="s">
        <v>17</v>
      </c>
      <c r="G437" s="7"/>
      <c r="H437" s="18" t="s">
        <v>56</v>
      </c>
      <c r="I437" s="7"/>
    </row>
    <row r="438" spans="1:10" s="6" customFormat="1" ht="48.6" x14ac:dyDescent="0.3">
      <c r="A438" s="25" t="s">
        <v>387</v>
      </c>
      <c r="B438" s="25" t="s">
        <v>397</v>
      </c>
      <c r="C438" s="25" t="s">
        <v>1106</v>
      </c>
      <c r="D438" s="25" t="s">
        <v>58</v>
      </c>
      <c r="E438" s="21">
        <v>20</v>
      </c>
      <c r="F438" s="38" t="s">
        <v>17</v>
      </c>
      <c r="G438" s="38"/>
      <c r="H438" s="38"/>
      <c r="I438" s="18" t="s">
        <v>56</v>
      </c>
    </row>
    <row r="439" spans="1:10" s="2" customFormat="1" ht="48.6" x14ac:dyDescent="0.3">
      <c r="A439" s="25" t="s">
        <v>387</v>
      </c>
      <c r="B439" s="25" t="s">
        <v>398</v>
      </c>
      <c r="C439" s="25" t="s">
        <v>984</v>
      </c>
      <c r="D439" s="25" t="s">
        <v>1099</v>
      </c>
      <c r="E439" s="21">
        <v>150</v>
      </c>
      <c r="F439" s="38" t="s">
        <v>17</v>
      </c>
      <c r="G439" s="38"/>
      <c r="H439" s="18" t="s">
        <v>56</v>
      </c>
      <c r="I439" s="38"/>
      <c r="J439" s="5"/>
    </row>
    <row r="440" spans="1:10" s="2" customFormat="1" ht="32.4" x14ac:dyDescent="0.3">
      <c r="A440" s="25" t="s">
        <v>399</v>
      </c>
      <c r="B440" s="25" t="s">
        <v>400</v>
      </c>
      <c r="C440" s="25" t="s">
        <v>1107</v>
      </c>
      <c r="D440" s="25" t="s">
        <v>1108</v>
      </c>
      <c r="E440" s="21">
        <v>19</v>
      </c>
      <c r="F440" s="39" t="s">
        <v>23</v>
      </c>
      <c r="G440" s="7"/>
      <c r="H440" s="18" t="s">
        <v>56</v>
      </c>
      <c r="I440" s="7"/>
      <c r="J440" s="5"/>
    </row>
    <row r="441" spans="1:10" s="6" customFormat="1" ht="32.4" x14ac:dyDescent="0.3">
      <c r="A441" s="25" t="s">
        <v>399</v>
      </c>
      <c r="B441" s="25" t="s">
        <v>401</v>
      </c>
      <c r="C441" s="25" t="s">
        <v>1109</v>
      </c>
      <c r="D441" s="25" t="s">
        <v>1108</v>
      </c>
      <c r="E441" s="21">
        <v>15</v>
      </c>
      <c r="F441" s="39" t="s">
        <v>23</v>
      </c>
      <c r="G441" s="7"/>
      <c r="H441" s="18" t="s">
        <v>56</v>
      </c>
      <c r="I441" s="7"/>
    </row>
    <row r="442" spans="1:10" s="6" customFormat="1" ht="32.4" x14ac:dyDescent="0.3">
      <c r="A442" s="25" t="s">
        <v>399</v>
      </c>
      <c r="B442" s="25" t="s">
        <v>402</v>
      </c>
      <c r="C442" s="25" t="s">
        <v>1110</v>
      </c>
      <c r="D442" s="25" t="s">
        <v>1108</v>
      </c>
      <c r="E442" s="21">
        <v>17</v>
      </c>
      <c r="F442" s="39" t="s">
        <v>24</v>
      </c>
      <c r="G442" s="7"/>
      <c r="H442" s="18" t="s">
        <v>56</v>
      </c>
      <c r="I442" s="7"/>
    </row>
    <row r="443" spans="1:10" s="6" customFormat="1" ht="32.4" x14ac:dyDescent="0.3">
      <c r="A443" s="25" t="s">
        <v>399</v>
      </c>
      <c r="B443" s="25" t="s">
        <v>403</v>
      </c>
      <c r="C443" s="25" t="s">
        <v>1111</v>
      </c>
      <c r="D443" s="25" t="s">
        <v>1108</v>
      </c>
      <c r="E443" s="21">
        <v>14</v>
      </c>
      <c r="F443" s="39" t="s">
        <v>24</v>
      </c>
      <c r="G443" s="7"/>
      <c r="H443" s="18" t="s">
        <v>56</v>
      </c>
      <c r="I443" s="7"/>
    </row>
    <row r="444" spans="1:10" s="6" customFormat="1" ht="48.6" x14ac:dyDescent="0.3">
      <c r="A444" s="25" t="s">
        <v>404</v>
      </c>
      <c r="B444" s="25" t="s">
        <v>405</v>
      </c>
      <c r="C444" s="25" t="s">
        <v>1112</v>
      </c>
      <c r="D444" s="25" t="s">
        <v>1108</v>
      </c>
      <c r="E444" s="21">
        <v>10</v>
      </c>
      <c r="F444" s="39" t="s">
        <v>23</v>
      </c>
      <c r="G444" s="7"/>
      <c r="H444" s="18" t="s">
        <v>56</v>
      </c>
      <c r="I444" s="7"/>
    </row>
    <row r="445" spans="1:10" s="6" customFormat="1" ht="48.6" x14ac:dyDescent="0.3">
      <c r="A445" s="25" t="s">
        <v>404</v>
      </c>
      <c r="B445" s="25" t="s">
        <v>406</v>
      </c>
      <c r="C445" s="25" t="s">
        <v>1113</v>
      </c>
      <c r="D445" s="25" t="s">
        <v>1108</v>
      </c>
      <c r="E445" s="21">
        <v>20</v>
      </c>
      <c r="F445" s="39" t="s">
        <v>23</v>
      </c>
      <c r="G445" s="7"/>
      <c r="H445" s="18" t="s">
        <v>56</v>
      </c>
      <c r="I445" s="7"/>
    </row>
    <row r="446" spans="1:10" s="6" customFormat="1" ht="48.6" x14ac:dyDescent="0.3">
      <c r="A446" s="25" t="s">
        <v>404</v>
      </c>
      <c r="B446" s="25" t="s">
        <v>407</v>
      </c>
      <c r="C446" s="25" t="s">
        <v>1114</v>
      </c>
      <c r="D446" s="25" t="s">
        <v>1108</v>
      </c>
      <c r="E446" s="21">
        <v>10</v>
      </c>
      <c r="F446" s="39" t="s">
        <v>23</v>
      </c>
      <c r="G446" s="7"/>
      <c r="H446" s="18" t="s">
        <v>56</v>
      </c>
      <c r="I446" s="7"/>
    </row>
    <row r="447" spans="1:10" s="6" customFormat="1" ht="48.6" x14ac:dyDescent="0.3">
      <c r="A447" s="25" t="s">
        <v>404</v>
      </c>
      <c r="B447" s="25" t="s">
        <v>408</v>
      </c>
      <c r="C447" s="25" t="s">
        <v>1115</v>
      </c>
      <c r="D447" s="25" t="s">
        <v>1108</v>
      </c>
      <c r="E447" s="21">
        <v>19</v>
      </c>
      <c r="F447" s="39" t="s">
        <v>23</v>
      </c>
      <c r="G447" s="7"/>
      <c r="H447" s="18" t="s">
        <v>56</v>
      </c>
      <c r="I447" s="7"/>
    </row>
    <row r="448" spans="1:10" s="6" customFormat="1" ht="48.6" x14ac:dyDescent="0.3">
      <c r="A448" s="25" t="s">
        <v>404</v>
      </c>
      <c r="B448" s="25" t="s">
        <v>409</v>
      </c>
      <c r="C448" s="25" t="s">
        <v>1116</v>
      </c>
      <c r="D448" s="25" t="s">
        <v>1108</v>
      </c>
      <c r="E448" s="21">
        <v>25</v>
      </c>
      <c r="F448" s="39" t="s">
        <v>23</v>
      </c>
      <c r="G448" s="7"/>
      <c r="H448" s="18" t="s">
        <v>56</v>
      </c>
      <c r="I448" s="7"/>
    </row>
    <row r="449" spans="1:9" s="6" customFormat="1" ht="48.6" x14ac:dyDescent="0.3">
      <c r="A449" s="25" t="s">
        <v>404</v>
      </c>
      <c r="B449" s="25" t="s">
        <v>410</v>
      </c>
      <c r="C449" s="25" t="s">
        <v>1115</v>
      </c>
      <c r="D449" s="25" t="s">
        <v>1108</v>
      </c>
      <c r="E449" s="21">
        <v>14</v>
      </c>
      <c r="F449" s="39" t="s">
        <v>23</v>
      </c>
      <c r="G449" s="7"/>
      <c r="H449" s="18" t="s">
        <v>56</v>
      </c>
      <c r="I449" s="7"/>
    </row>
    <row r="450" spans="1:9" s="6" customFormat="1" ht="48.6" x14ac:dyDescent="0.3">
      <c r="A450" s="25" t="s">
        <v>404</v>
      </c>
      <c r="B450" s="25" t="s">
        <v>411</v>
      </c>
      <c r="C450" s="25" t="s">
        <v>1115</v>
      </c>
      <c r="D450" s="25" t="s">
        <v>1108</v>
      </c>
      <c r="E450" s="21">
        <v>20</v>
      </c>
      <c r="F450" s="39" t="s">
        <v>23</v>
      </c>
      <c r="G450" s="7"/>
      <c r="H450" s="18" t="s">
        <v>56</v>
      </c>
      <c r="I450" s="7"/>
    </row>
    <row r="451" spans="1:9" s="6" customFormat="1" ht="48.6" x14ac:dyDescent="0.3">
      <c r="A451" s="25" t="s">
        <v>404</v>
      </c>
      <c r="B451" s="25" t="s">
        <v>412</v>
      </c>
      <c r="C451" s="25" t="s">
        <v>1117</v>
      </c>
      <c r="D451" s="25" t="s">
        <v>1108</v>
      </c>
      <c r="E451" s="21">
        <v>25</v>
      </c>
      <c r="F451" s="39" t="s">
        <v>23</v>
      </c>
      <c r="G451" s="7"/>
      <c r="H451" s="18" t="s">
        <v>56</v>
      </c>
      <c r="I451" s="7"/>
    </row>
    <row r="452" spans="1:9" s="6" customFormat="1" ht="48.6" x14ac:dyDescent="0.3">
      <c r="A452" s="25" t="s">
        <v>404</v>
      </c>
      <c r="B452" s="25" t="s">
        <v>413</v>
      </c>
      <c r="C452" s="25" t="s">
        <v>1117</v>
      </c>
      <c r="D452" s="25" t="s">
        <v>1108</v>
      </c>
      <c r="E452" s="21">
        <v>25</v>
      </c>
      <c r="F452" s="39" t="s">
        <v>23</v>
      </c>
      <c r="G452" s="7"/>
      <c r="H452" s="18" t="s">
        <v>56</v>
      </c>
      <c r="I452" s="7"/>
    </row>
    <row r="453" spans="1:9" s="6" customFormat="1" ht="48.6" x14ac:dyDescent="0.3">
      <c r="A453" s="25" t="s">
        <v>404</v>
      </c>
      <c r="B453" s="25" t="s">
        <v>414</v>
      </c>
      <c r="C453" s="25" t="s">
        <v>1118</v>
      </c>
      <c r="D453" s="25" t="s">
        <v>1108</v>
      </c>
      <c r="E453" s="21">
        <v>24</v>
      </c>
      <c r="F453" s="39" t="s">
        <v>23</v>
      </c>
      <c r="G453" s="7"/>
      <c r="H453" s="18" t="s">
        <v>56</v>
      </c>
      <c r="I453" s="7"/>
    </row>
    <row r="454" spans="1:9" s="6" customFormat="1" ht="48.6" x14ac:dyDescent="0.3">
      <c r="A454" s="25" t="s">
        <v>404</v>
      </c>
      <c r="B454" s="25" t="s">
        <v>415</v>
      </c>
      <c r="C454" s="25" t="s">
        <v>1119</v>
      </c>
      <c r="D454" s="25" t="s">
        <v>1108</v>
      </c>
      <c r="E454" s="21">
        <v>25</v>
      </c>
      <c r="F454" s="39" t="s">
        <v>23</v>
      </c>
      <c r="G454" s="7"/>
      <c r="H454" s="18" t="s">
        <v>56</v>
      </c>
      <c r="I454" s="7"/>
    </row>
    <row r="455" spans="1:9" s="6" customFormat="1" ht="48.6" x14ac:dyDescent="0.3">
      <c r="A455" s="25" t="s">
        <v>404</v>
      </c>
      <c r="B455" s="25" t="s">
        <v>416</v>
      </c>
      <c r="C455" s="25" t="s">
        <v>1120</v>
      </c>
      <c r="D455" s="25" t="s">
        <v>1631</v>
      </c>
      <c r="E455" s="21">
        <v>59</v>
      </c>
      <c r="F455" s="39" t="s">
        <v>23</v>
      </c>
      <c r="G455" s="40"/>
      <c r="H455" s="18" t="s">
        <v>56</v>
      </c>
      <c r="I455" s="9"/>
    </row>
    <row r="456" spans="1:9" s="6" customFormat="1" ht="48.6" x14ac:dyDescent="0.3">
      <c r="A456" s="25" t="s">
        <v>417</v>
      </c>
      <c r="B456" s="25" t="s">
        <v>418</v>
      </c>
      <c r="C456" s="25" t="s">
        <v>1121</v>
      </c>
      <c r="D456" s="25" t="s">
        <v>1108</v>
      </c>
      <c r="E456" s="21">
        <v>50</v>
      </c>
      <c r="F456" s="39" t="s">
        <v>23</v>
      </c>
      <c r="G456" s="7"/>
      <c r="H456" s="18" t="s">
        <v>56</v>
      </c>
      <c r="I456" s="7"/>
    </row>
    <row r="457" spans="1:9" s="6" customFormat="1" ht="64.8" x14ac:dyDescent="0.3">
      <c r="A457" s="25" t="s">
        <v>417</v>
      </c>
      <c r="B457" s="25" t="s">
        <v>419</v>
      </c>
      <c r="C457" s="25" t="s">
        <v>1122</v>
      </c>
      <c r="D457" s="25" t="s">
        <v>1108</v>
      </c>
      <c r="E457" s="21">
        <v>8</v>
      </c>
      <c r="F457" s="39" t="s">
        <v>23</v>
      </c>
      <c r="G457" s="7"/>
      <c r="H457" s="18" t="s">
        <v>56</v>
      </c>
      <c r="I457" s="7"/>
    </row>
    <row r="458" spans="1:9" s="6" customFormat="1" ht="64.8" x14ac:dyDescent="0.3">
      <c r="A458" s="25" t="s">
        <v>417</v>
      </c>
      <c r="B458" s="25" t="s">
        <v>420</v>
      </c>
      <c r="C458" s="25" t="s">
        <v>1123</v>
      </c>
      <c r="D458" s="25" t="s">
        <v>1108</v>
      </c>
      <c r="E458" s="21">
        <v>8</v>
      </c>
      <c r="F458" s="39" t="s">
        <v>23</v>
      </c>
      <c r="G458" s="7"/>
      <c r="H458" s="18" t="s">
        <v>56</v>
      </c>
      <c r="I458" s="7"/>
    </row>
    <row r="459" spans="1:9" s="6" customFormat="1" ht="64.8" x14ac:dyDescent="0.3">
      <c r="A459" s="25" t="s">
        <v>417</v>
      </c>
      <c r="B459" s="25" t="s">
        <v>421</v>
      </c>
      <c r="C459" s="25" t="s">
        <v>1124</v>
      </c>
      <c r="D459" s="25" t="s">
        <v>1108</v>
      </c>
      <c r="E459" s="21">
        <v>8</v>
      </c>
      <c r="F459" s="39" t="s">
        <v>23</v>
      </c>
      <c r="G459" s="7"/>
      <c r="H459" s="18" t="s">
        <v>56</v>
      </c>
      <c r="I459" s="7"/>
    </row>
    <row r="460" spans="1:9" s="6" customFormat="1" ht="64.8" x14ac:dyDescent="0.3">
      <c r="A460" s="25" t="s">
        <v>417</v>
      </c>
      <c r="B460" s="25" t="s">
        <v>422</v>
      </c>
      <c r="C460" s="25" t="s">
        <v>1125</v>
      </c>
      <c r="D460" s="25" t="s">
        <v>1108</v>
      </c>
      <c r="E460" s="21">
        <v>8</v>
      </c>
      <c r="F460" s="39" t="s">
        <v>23</v>
      </c>
      <c r="G460" s="7"/>
      <c r="H460" s="18" t="s">
        <v>56</v>
      </c>
      <c r="I460" s="7"/>
    </row>
    <row r="461" spans="1:9" s="6" customFormat="1" ht="64.8" x14ac:dyDescent="0.3">
      <c r="A461" s="25" t="s">
        <v>417</v>
      </c>
      <c r="B461" s="25" t="s">
        <v>423</v>
      </c>
      <c r="C461" s="25" t="s">
        <v>1126</v>
      </c>
      <c r="D461" s="25" t="s">
        <v>1108</v>
      </c>
      <c r="E461" s="21">
        <v>8</v>
      </c>
      <c r="F461" s="39" t="s">
        <v>23</v>
      </c>
      <c r="G461" s="7"/>
      <c r="H461" s="18" t="s">
        <v>56</v>
      </c>
      <c r="I461" s="7"/>
    </row>
    <row r="462" spans="1:9" s="6" customFormat="1" ht="48.6" x14ac:dyDescent="0.3">
      <c r="A462" s="25" t="s">
        <v>417</v>
      </c>
      <c r="B462" s="25" t="s">
        <v>424</v>
      </c>
      <c r="C462" s="25" t="s">
        <v>1127</v>
      </c>
      <c r="D462" s="25" t="s">
        <v>1108</v>
      </c>
      <c r="E462" s="21">
        <v>8</v>
      </c>
      <c r="F462" s="39" t="s">
        <v>23</v>
      </c>
      <c r="G462" s="7"/>
      <c r="H462" s="18" t="s">
        <v>56</v>
      </c>
      <c r="I462" s="7"/>
    </row>
    <row r="463" spans="1:9" s="6" customFormat="1" ht="64.8" x14ac:dyDescent="0.3">
      <c r="A463" s="25" t="s">
        <v>417</v>
      </c>
      <c r="B463" s="25" t="s">
        <v>425</v>
      </c>
      <c r="C463" s="25" t="s">
        <v>1128</v>
      </c>
      <c r="D463" s="25" t="s">
        <v>1108</v>
      </c>
      <c r="E463" s="21">
        <v>8</v>
      </c>
      <c r="F463" s="39" t="s">
        <v>23</v>
      </c>
      <c r="G463" s="7"/>
      <c r="H463" s="18" t="s">
        <v>56</v>
      </c>
      <c r="I463" s="7"/>
    </row>
    <row r="464" spans="1:9" s="6" customFormat="1" ht="64.8" x14ac:dyDescent="0.3">
      <c r="A464" s="25" t="s">
        <v>417</v>
      </c>
      <c r="B464" s="25" t="s">
        <v>426</v>
      </c>
      <c r="C464" s="25" t="s">
        <v>1129</v>
      </c>
      <c r="D464" s="25" t="s">
        <v>1108</v>
      </c>
      <c r="E464" s="21">
        <v>8</v>
      </c>
      <c r="F464" s="39" t="s">
        <v>23</v>
      </c>
      <c r="G464" s="7"/>
      <c r="H464" s="18" t="s">
        <v>56</v>
      </c>
      <c r="I464" s="7"/>
    </row>
    <row r="465" spans="1:9" s="6" customFormat="1" ht="64.8" x14ac:dyDescent="0.3">
      <c r="A465" s="25" t="s">
        <v>417</v>
      </c>
      <c r="B465" s="25" t="s">
        <v>427</v>
      </c>
      <c r="C465" s="25" t="s">
        <v>1128</v>
      </c>
      <c r="D465" s="25" t="s">
        <v>1108</v>
      </c>
      <c r="E465" s="21">
        <v>8</v>
      </c>
      <c r="F465" s="39" t="s">
        <v>23</v>
      </c>
      <c r="G465" s="7"/>
      <c r="H465" s="18" t="s">
        <v>56</v>
      </c>
      <c r="I465" s="7"/>
    </row>
    <row r="466" spans="1:9" s="6" customFormat="1" ht="64.8" x14ac:dyDescent="0.3">
      <c r="A466" s="25" t="s">
        <v>417</v>
      </c>
      <c r="B466" s="25" t="s">
        <v>428</v>
      </c>
      <c r="C466" s="25" t="s">
        <v>1130</v>
      </c>
      <c r="D466" s="25" t="s">
        <v>1108</v>
      </c>
      <c r="E466" s="21">
        <v>8</v>
      </c>
      <c r="F466" s="39" t="s">
        <v>23</v>
      </c>
      <c r="G466" s="7"/>
      <c r="H466" s="18" t="s">
        <v>56</v>
      </c>
      <c r="I466" s="7"/>
    </row>
    <row r="467" spans="1:9" s="6" customFormat="1" ht="64.8" x14ac:dyDescent="0.3">
      <c r="A467" s="25" t="s">
        <v>417</v>
      </c>
      <c r="B467" s="25" t="s">
        <v>429</v>
      </c>
      <c r="C467" s="25" t="s">
        <v>1131</v>
      </c>
      <c r="D467" s="25" t="s">
        <v>1108</v>
      </c>
      <c r="E467" s="21">
        <v>8</v>
      </c>
      <c r="F467" s="39" t="s">
        <v>2</v>
      </c>
      <c r="G467" s="7"/>
      <c r="H467" s="18" t="s">
        <v>56</v>
      </c>
      <c r="I467" s="7"/>
    </row>
    <row r="468" spans="1:9" s="6" customFormat="1" ht="64.8" x14ac:dyDescent="0.3">
      <c r="A468" s="25" t="s">
        <v>417</v>
      </c>
      <c r="B468" s="25" t="s">
        <v>430</v>
      </c>
      <c r="C468" s="25" t="s">
        <v>1132</v>
      </c>
      <c r="D468" s="25" t="s">
        <v>1108</v>
      </c>
      <c r="E468" s="21">
        <v>8</v>
      </c>
      <c r="F468" s="39" t="s">
        <v>2</v>
      </c>
      <c r="G468" s="7"/>
      <c r="H468" s="18" t="s">
        <v>56</v>
      </c>
      <c r="I468" s="7"/>
    </row>
    <row r="469" spans="1:9" s="6" customFormat="1" ht="64.8" x14ac:dyDescent="0.3">
      <c r="A469" s="25" t="s">
        <v>417</v>
      </c>
      <c r="B469" s="25" t="s">
        <v>431</v>
      </c>
      <c r="C469" s="25" t="s">
        <v>1129</v>
      </c>
      <c r="D469" s="25" t="s">
        <v>1108</v>
      </c>
      <c r="E469" s="21">
        <v>8</v>
      </c>
      <c r="F469" s="39" t="s">
        <v>2</v>
      </c>
      <c r="G469" s="7"/>
      <c r="H469" s="18" t="s">
        <v>56</v>
      </c>
      <c r="I469" s="7"/>
    </row>
    <row r="470" spans="1:9" s="6" customFormat="1" ht="64.8" x14ac:dyDescent="0.3">
      <c r="A470" s="25" t="s">
        <v>417</v>
      </c>
      <c r="B470" s="25" t="s">
        <v>432</v>
      </c>
      <c r="C470" s="25" t="s">
        <v>1133</v>
      </c>
      <c r="D470" s="25" t="s">
        <v>1108</v>
      </c>
      <c r="E470" s="21">
        <v>8</v>
      </c>
      <c r="F470" s="39" t="s">
        <v>2</v>
      </c>
      <c r="G470" s="7"/>
      <c r="H470" s="18" t="s">
        <v>56</v>
      </c>
      <c r="I470" s="7"/>
    </row>
    <row r="471" spans="1:9" s="6" customFormat="1" ht="64.8" x14ac:dyDescent="0.3">
      <c r="A471" s="25" t="s">
        <v>417</v>
      </c>
      <c r="B471" s="25" t="s">
        <v>433</v>
      </c>
      <c r="C471" s="25" t="s">
        <v>1134</v>
      </c>
      <c r="D471" s="25" t="s">
        <v>1108</v>
      </c>
      <c r="E471" s="21">
        <v>8</v>
      </c>
      <c r="F471" s="39" t="s">
        <v>2</v>
      </c>
      <c r="G471" s="7"/>
      <c r="H471" s="18" t="s">
        <v>56</v>
      </c>
      <c r="I471" s="7"/>
    </row>
    <row r="472" spans="1:9" s="6" customFormat="1" ht="48.6" x14ac:dyDescent="0.3">
      <c r="A472" s="25" t="s">
        <v>417</v>
      </c>
      <c r="B472" s="25" t="s">
        <v>434</v>
      </c>
      <c r="C472" s="25" t="s">
        <v>1135</v>
      </c>
      <c r="D472" s="25" t="s">
        <v>1108</v>
      </c>
      <c r="E472" s="21">
        <v>8</v>
      </c>
      <c r="F472" s="39" t="s">
        <v>2</v>
      </c>
      <c r="G472" s="7"/>
      <c r="H472" s="18" t="s">
        <v>56</v>
      </c>
      <c r="I472" s="7"/>
    </row>
    <row r="473" spans="1:9" s="6" customFormat="1" ht="48.6" x14ac:dyDescent="0.3">
      <c r="A473" s="25" t="s">
        <v>417</v>
      </c>
      <c r="B473" s="25" t="s">
        <v>435</v>
      </c>
      <c r="C473" s="25" t="s">
        <v>1136</v>
      </c>
      <c r="D473" s="25" t="s">
        <v>1108</v>
      </c>
      <c r="E473" s="21">
        <v>8</v>
      </c>
      <c r="F473" s="39" t="s">
        <v>2</v>
      </c>
      <c r="G473" s="7"/>
      <c r="H473" s="18" t="s">
        <v>56</v>
      </c>
      <c r="I473" s="7"/>
    </row>
    <row r="474" spans="1:9" s="6" customFormat="1" ht="48.6" x14ac:dyDescent="0.3">
      <c r="A474" s="25" t="s">
        <v>417</v>
      </c>
      <c r="B474" s="25" t="s">
        <v>436</v>
      </c>
      <c r="C474" s="25" t="s">
        <v>1137</v>
      </c>
      <c r="D474" s="25" t="s">
        <v>1108</v>
      </c>
      <c r="E474" s="21">
        <v>8</v>
      </c>
      <c r="F474" s="39" t="s">
        <v>2</v>
      </c>
      <c r="G474" s="7"/>
      <c r="H474" s="18" t="s">
        <v>56</v>
      </c>
      <c r="I474" s="7"/>
    </row>
    <row r="475" spans="1:9" s="6" customFormat="1" ht="48.6" x14ac:dyDescent="0.3">
      <c r="A475" s="25" t="s">
        <v>417</v>
      </c>
      <c r="B475" s="25" t="s">
        <v>437</v>
      </c>
      <c r="C475" s="25" t="s">
        <v>1138</v>
      </c>
      <c r="D475" s="25" t="s">
        <v>1108</v>
      </c>
      <c r="E475" s="21">
        <v>8</v>
      </c>
      <c r="F475" s="39" t="s">
        <v>2</v>
      </c>
      <c r="G475" s="7"/>
      <c r="H475" s="18" t="s">
        <v>56</v>
      </c>
      <c r="I475" s="7"/>
    </row>
    <row r="476" spans="1:9" s="6" customFormat="1" ht="48.6" x14ac:dyDescent="0.3">
      <c r="A476" s="25" t="s">
        <v>417</v>
      </c>
      <c r="B476" s="25" t="s">
        <v>438</v>
      </c>
      <c r="C476" s="25" t="s">
        <v>1139</v>
      </c>
      <c r="D476" s="25" t="s">
        <v>1108</v>
      </c>
      <c r="E476" s="21">
        <v>8</v>
      </c>
      <c r="F476" s="39" t="s">
        <v>25</v>
      </c>
      <c r="G476" s="7"/>
      <c r="H476" s="18" t="s">
        <v>56</v>
      </c>
      <c r="I476" s="7"/>
    </row>
    <row r="477" spans="1:9" s="6" customFormat="1" ht="64.8" x14ac:dyDescent="0.3">
      <c r="A477" s="25" t="s">
        <v>417</v>
      </c>
      <c r="B477" s="25" t="s">
        <v>439</v>
      </c>
      <c r="C477" s="25" t="s">
        <v>1140</v>
      </c>
      <c r="D477" s="25" t="s">
        <v>1108</v>
      </c>
      <c r="E477" s="21">
        <v>8</v>
      </c>
      <c r="F477" s="39" t="s">
        <v>25</v>
      </c>
      <c r="G477" s="7"/>
      <c r="H477" s="18" t="s">
        <v>56</v>
      </c>
      <c r="I477" s="7"/>
    </row>
    <row r="478" spans="1:9" s="6" customFormat="1" ht="64.8" x14ac:dyDescent="0.3">
      <c r="A478" s="25" t="s">
        <v>417</v>
      </c>
      <c r="B478" s="25" t="s">
        <v>440</v>
      </c>
      <c r="C478" s="25" t="s">
        <v>1141</v>
      </c>
      <c r="D478" s="25" t="s">
        <v>1108</v>
      </c>
      <c r="E478" s="21">
        <v>8</v>
      </c>
      <c r="F478" s="39" t="s">
        <v>25</v>
      </c>
      <c r="G478" s="7"/>
      <c r="H478" s="18" t="s">
        <v>56</v>
      </c>
      <c r="I478" s="7"/>
    </row>
    <row r="479" spans="1:9" s="6" customFormat="1" ht="64.8" x14ac:dyDescent="0.3">
      <c r="A479" s="25" t="s">
        <v>417</v>
      </c>
      <c r="B479" s="25" t="s">
        <v>441</v>
      </c>
      <c r="C479" s="25" t="s">
        <v>1142</v>
      </c>
      <c r="D479" s="25" t="s">
        <v>1108</v>
      </c>
      <c r="E479" s="21">
        <v>8</v>
      </c>
      <c r="F479" s="39" t="s">
        <v>25</v>
      </c>
      <c r="G479" s="7"/>
      <c r="H479" s="18" t="s">
        <v>56</v>
      </c>
      <c r="I479" s="7"/>
    </row>
    <row r="480" spans="1:9" s="6" customFormat="1" ht="64.8" x14ac:dyDescent="0.3">
      <c r="A480" s="25" t="s">
        <v>417</v>
      </c>
      <c r="B480" s="25" t="s">
        <v>442</v>
      </c>
      <c r="C480" s="25" t="s">
        <v>1143</v>
      </c>
      <c r="D480" s="25" t="s">
        <v>1108</v>
      </c>
      <c r="E480" s="21">
        <v>8</v>
      </c>
      <c r="F480" s="39" t="s">
        <v>25</v>
      </c>
      <c r="G480" s="7"/>
      <c r="H480" s="18" t="s">
        <v>56</v>
      </c>
      <c r="I480" s="7"/>
    </row>
    <row r="481" spans="1:9" s="6" customFormat="1" ht="64.8" x14ac:dyDescent="0.3">
      <c r="A481" s="25" t="s">
        <v>417</v>
      </c>
      <c r="B481" s="25" t="s">
        <v>443</v>
      </c>
      <c r="C481" s="25" t="s">
        <v>1144</v>
      </c>
      <c r="D481" s="25" t="s">
        <v>1108</v>
      </c>
      <c r="E481" s="21">
        <v>8</v>
      </c>
      <c r="F481" s="39" t="s">
        <v>25</v>
      </c>
      <c r="G481" s="7"/>
      <c r="H481" s="18" t="s">
        <v>56</v>
      </c>
      <c r="I481" s="7"/>
    </row>
    <row r="482" spans="1:9" s="6" customFormat="1" ht="64.8" x14ac:dyDescent="0.3">
      <c r="A482" s="25" t="s">
        <v>417</v>
      </c>
      <c r="B482" s="25" t="s">
        <v>444</v>
      </c>
      <c r="C482" s="25" t="s">
        <v>1145</v>
      </c>
      <c r="D482" s="25" t="s">
        <v>1108</v>
      </c>
      <c r="E482" s="21">
        <v>8</v>
      </c>
      <c r="F482" s="39" t="s">
        <v>25</v>
      </c>
      <c r="G482" s="7"/>
      <c r="H482" s="18" t="s">
        <v>56</v>
      </c>
      <c r="I482" s="7"/>
    </row>
    <row r="483" spans="1:9" s="6" customFormat="1" ht="64.8" x14ac:dyDescent="0.3">
      <c r="A483" s="25" t="s">
        <v>417</v>
      </c>
      <c r="B483" s="25" t="s">
        <v>445</v>
      </c>
      <c r="C483" s="25" t="s">
        <v>1146</v>
      </c>
      <c r="D483" s="25" t="s">
        <v>1108</v>
      </c>
      <c r="E483" s="21">
        <v>8</v>
      </c>
      <c r="F483" s="39" t="s">
        <v>25</v>
      </c>
      <c r="G483" s="7"/>
      <c r="H483" s="18" t="s">
        <v>56</v>
      </c>
      <c r="I483" s="7"/>
    </row>
    <row r="484" spans="1:9" s="6" customFormat="1" ht="64.8" x14ac:dyDescent="0.3">
      <c r="A484" s="25" t="s">
        <v>417</v>
      </c>
      <c r="B484" s="25" t="s">
        <v>446</v>
      </c>
      <c r="C484" s="25" t="s">
        <v>1147</v>
      </c>
      <c r="D484" s="25" t="s">
        <v>1108</v>
      </c>
      <c r="E484" s="21">
        <v>8</v>
      </c>
      <c r="F484" s="39" t="s">
        <v>25</v>
      </c>
      <c r="G484" s="7"/>
      <c r="H484" s="18" t="s">
        <v>56</v>
      </c>
      <c r="I484" s="7"/>
    </row>
    <row r="485" spans="1:9" s="6" customFormat="1" ht="64.8" x14ac:dyDescent="0.3">
      <c r="A485" s="25" t="s">
        <v>417</v>
      </c>
      <c r="B485" s="25" t="s">
        <v>447</v>
      </c>
      <c r="C485" s="25" t="s">
        <v>1148</v>
      </c>
      <c r="D485" s="25" t="s">
        <v>1108</v>
      </c>
      <c r="E485" s="21">
        <v>8</v>
      </c>
      <c r="F485" s="39" t="s">
        <v>25</v>
      </c>
      <c r="G485" s="7"/>
      <c r="H485" s="18" t="s">
        <v>56</v>
      </c>
      <c r="I485" s="7"/>
    </row>
    <row r="486" spans="1:9" s="6" customFormat="1" ht="64.8" x14ac:dyDescent="0.3">
      <c r="A486" s="25" t="s">
        <v>417</v>
      </c>
      <c r="B486" s="25" t="s">
        <v>448</v>
      </c>
      <c r="C486" s="25" t="s">
        <v>1149</v>
      </c>
      <c r="D486" s="25" t="s">
        <v>1108</v>
      </c>
      <c r="E486" s="21">
        <v>8</v>
      </c>
      <c r="F486" s="39" t="s">
        <v>25</v>
      </c>
      <c r="G486" s="7"/>
      <c r="H486" s="18" t="s">
        <v>56</v>
      </c>
      <c r="I486" s="7"/>
    </row>
    <row r="487" spans="1:9" s="6" customFormat="1" ht="64.8" x14ac:dyDescent="0.3">
      <c r="A487" s="25" t="s">
        <v>417</v>
      </c>
      <c r="B487" s="25" t="s">
        <v>449</v>
      </c>
      <c r="C487" s="25" t="s">
        <v>1150</v>
      </c>
      <c r="D487" s="25" t="s">
        <v>1108</v>
      </c>
      <c r="E487" s="21">
        <v>8</v>
      </c>
      <c r="F487" s="39" t="s">
        <v>25</v>
      </c>
      <c r="G487" s="7"/>
      <c r="H487" s="18" t="s">
        <v>56</v>
      </c>
      <c r="I487" s="7"/>
    </row>
    <row r="488" spans="1:9" s="6" customFormat="1" ht="64.8" x14ac:dyDescent="0.3">
      <c r="A488" s="25" t="s">
        <v>417</v>
      </c>
      <c r="B488" s="25" t="s">
        <v>450</v>
      </c>
      <c r="C488" s="25" t="s">
        <v>1151</v>
      </c>
      <c r="D488" s="25" t="s">
        <v>1108</v>
      </c>
      <c r="E488" s="21">
        <v>8</v>
      </c>
      <c r="F488" s="39" t="s">
        <v>25</v>
      </c>
      <c r="G488" s="7"/>
      <c r="H488" s="18" t="s">
        <v>56</v>
      </c>
      <c r="I488" s="7"/>
    </row>
    <row r="489" spans="1:9" s="6" customFormat="1" ht="64.8" x14ac:dyDescent="0.3">
      <c r="A489" s="25" t="s">
        <v>417</v>
      </c>
      <c r="B489" s="25" t="s">
        <v>451</v>
      </c>
      <c r="C489" s="25" t="s">
        <v>1152</v>
      </c>
      <c r="D489" s="25" t="s">
        <v>1108</v>
      </c>
      <c r="E489" s="21">
        <v>8</v>
      </c>
      <c r="F489" s="39" t="s">
        <v>25</v>
      </c>
      <c r="G489" s="7"/>
      <c r="H489" s="18" t="s">
        <v>56</v>
      </c>
      <c r="I489" s="7"/>
    </row>
    <row r="490" spans="1:9" s="6" customFormat="1" ht="64.8" x14ac:dyDescent="0.3">
      <c r="A490" s="25" t="s">
        <v>417</v>
      </c>
      <c r="B490" s="25" t="s">
        <v>452</v>
      </c>
      <c r="C490" s="25" t="s">
        <v>1153</v>
      </c>
      <c r="D490" s="25" t="s">
        <v>1108</v>
      </c>
      <c r="E490" s="21">
        <v>8</v>
      </c>
      <c r="F490" s="39" t="s">
        <v>25</v>
      </c>
      <c r="G490" s="7"/>
      <c r="H490" s="18" t="s">
        <v>56</v>
      </c>
      <c r="I490" s="7"/>
    </row>
    <row r="491" spans="1:9" s="6" customFormat="1" ht="48.6" x14ac:dyDescent="0.3">
      <c r="A491" s="25" t="s">
        <v>417</v>
      </c>
      <c r="B491" s="25" t="s">
        <v>453</v>
      </c>
      <c r="C491" s="25" t="s">
        <v>1154</v>
      </c>
      <c r="D491" s="25" t="s">
        <v>1108</v>
      </c>
      <c r="E491" s="21">
        <v>8</v>
      </c>
      <c r="F491" s="39" t="s">
        <v>25</v>
      </c>
      <c r="G491" s="7"/>
      <c r="H491" s="18" t="s">
        <v>56</v>
      </c>
      <c r="I491" s="7"/>
    </row>
    <row r="492" spans="1:9" s="6" customFormat="1" ht="48.6" x14ac:dyDescent="0.3">
      <c r="A492" s="25" t="s">
        <v>417</v>
      </c>
      <c r="B492" s="25" t="s">
        <v>454</v>
      </c>
      <c r="C492" s="25" t="s">
        <v>1155</v>
      </c>
      <c r="D492" s="25" t="s">
        <v>1108</v>
      </c>
      <c r="E492" s="21">
        <v>8</v>
      </c>
      <c r="F492" s="39" t="s">
        <v>25</v>
      </c>
      <c r="G492" s="7"/>
      <c r="H492" s="18" t="s">
        <v>56</v>
      </c>
      <c r="I492" s="7"/>
    </row>
    <row r="493" spans="1:9" s="6" customFormat="1" ht="64.8" x14ac:dyDescent="0.3">
      <c r="A493" s="25" t="s">
        <v>417</v>
      </c>
      <c r="B493" s="25" t="s">
        <v>455</v>
      </c>
      <c r="C493" s="25" t="s">
        <v>1156</v>
      </c>
      <c r="D493" s="25" t="s">
        <v>1108</v>
      </c>
      <c r="E493" s="21">
        <v>8</v>
      </c>
      <c r="F493" s="39" t="s">
        <v>25</v>
      </c>
      <c r="G493" s="7"/>
      <c r="H493" s="18" t="s">
        <v>56</v>
      </c>
      <c r="I493" s="7"/>
    </row>
    <row r="494" spans="1:9" s="6" customFormat="1" ht="64.8" x14ac:dyDescent="0.3">
      <c r="A494" s="25" t="s">
        <v>417</v>
      </c>
      <c r="B494" s="25" t="s">
        <v>456</v>
      </c>
      <c r="C494" s="25" t="s">
        <v>1157</v>
      </c>
      <c r="D494" s="25" t="s">
        <v>1108</v>
      </c>
      <c r="E494" s="21">
        <v>8</v>
      </c>
      <c r="F494" s="39" t="s">
        <v>25</v>
      </c>
      <c r="G494" s="7"/>
      <c r="H494" s="18" t="s">
        <v>56</v>
      </c>
      <c r="I494" s="7"/>
    </row>
    <row r="495" spans="1:9" s="6" customFormat="1" ht="64.8" x14ac:dyDescent="0.3">
      <c r="A495" s="25" t="s">
        <v>417</v>
      </c>
      <c r="B495" s="25" t="s">
        <v>457</v>
      </c>
      <c r="C495" s="25" t="s">
        <v>1158</v>
      </c>
      <c r="D495" s="25" t="s">
        <v>1108</v>
      </c>
      <c r="E495" s="21">
        <v>8</v>
      </c>
      <c r="F495" s="39" t="s">
        <v>25</v>
      </c>
      <c r="G495" s="7"/>
      <c r="H495" s="18" t="s">
        <v>56</v>
      </c>
      <c r="I495" s="7"/>
    </row>
    <row r="496" spans="1:9" s="6" customFormat="1" ht="48.6" x14ac:dyDescent="0.3">
      <c r="A496" s="25" t="s">
        <v>417</v>
      </c>
      <c r="B496" s="25" t="s">
        <v>458</v>
      </c>
      <c r="C496" s="25" t="s">
        <v>1159</v>
      </c>
      <c r="D496" s="25" t="s">
        <v>1108</v>
      </c>
      <c r="E496" s="21">
        <v>8</v>
      </c>
      <c r="F496" s="39" t="s">
        <v>25</v>
      </c>
      <c r="G496" s="7"/>
      <c r="H496" s="18" t="s">
        <v>56</v>
      </c>
      <c r="I496" s="7"/>
    </row>
    <row r="497" spans="1:9" s="6" customFormat="1" ht="64.8" x14ac:dyDescent="0.3">
      <c r="A497" s="25" t="s">
        <v>417</v>
      </c>
      <c r="B497" s="25" t="s">
        <v>459</v>
      </c>
      <c r="C497" s="25" t="s">
        <v>1160</v>
      </c>
      <c r="D497" s="25" t="s">
        <v>1108</v>
      </c>
      <c r="E497" s="21">
        <v>8</v>
      </c>
      <c r="F497" s="39" t="s">
        <v>25</v>
      </c>
      <c r="G497" s="7"/>
      <c r="H497" s="18" t="s">
        <v>56</v>
      </c>
      <c r="I497" s="7"/>
    </row>
    <row r="498" spans="1:9" s="6" customFormat="1" ht="64.8" x14ac:dyDescent="0.3">
      <c r="A498" s="25" t="s">
        <v>417</v>
      </c>
      <c r="B498" s="25" t="s">
        <v>460</v>
      </c>
      <c r="C498" s="25" t="s">
        <v>1161</v>
      </c>
      <c r="D498" s="25" t="s">
        <v>1108</v>
      </c>
      <c r="E498" s="21">
        <v>8</v>
      </c>
      <c r="F498" s="39" t="s">
        <v>25</v>
      </c>
      <c r="G498" s="7"/>
      <c r="H498" s="18" t="s">
        <v>56</v>
      </c>
      <c r="I498" s="7"/>
    </row>
    <row r="499" spans="1:9" s="6" customFormat="1" ht="64.8" x14ac:dyDescent="0.3">
      <c r="A499" s="25" t="s">
        <v>417</v>
      </c>
      <c r="B499" s="25" t="s">
        <v>461</v>
      </c>
      <c r="C499" s="25" t="s">
        <v>1162</v>
      </c>
      <c r="D499" s="25" t="s">
        <v>1108</v>
      </c>
      <c r="E499" s="21">
        <v>8</v>
      </c>
      <c r="F499" s="39" t="s">
        <v>25</v>
      </c>
      <c r="G499" s="7"/>
      <c r="H499" s="18" t="s">
        <v>56</v>
      </c>
      <c r="I499" s="7"/>
    </row>
    <row r="500" spans="1:9" s="6" customFormat="1" ht="64.8" x14ac:dyDescent="0.3">
      <c r="A500" s="25" t="s">
        <v>417</v>
      </c>
      <c r="B500" s="25" t="s">
        <v>462</v>
      </c>
      <c r="C500" s="25" t="s">
        <v>1163</v>
      </c>
      <c r="D500" s="25" t="s">
        <v>1108</v>
      </c>
      <c r="E500" s="21">
        <v>8</v>
      </c>
      <c r="F500" s="39" t="s">
        <v>25</v>
      </c>
      <c r="G500" s="7"/>
      <c r="H500" s="18" t="s">
        <v>56</v>
      </c>
      <c r="I500" s="7"/>
    </row>
    <row r="501" spans="1:9" s="6" customFormat="1" ht="64.8" x14ac:dyDescent="0.3">
      <c r="A501" s="25" t="s">
        <v>417</v>
      </c>
      <c r="B501" s="25" t="s">
        <v>463</v>
      </c>
      <c r="C501" s="25" t="s">
        <v>1164</v>
      </c>
      <c r="D501" s="25" t="s">
        <v>1108</v>
      </c>
      <c r="E501" s="21">
        <v>8</v>
      </c>
      <c r="F501" s="39" t="s">
        <v>25</v>
      </c>
      <c r="G501" s="7"/>
      <c r="H501" s="18" t="s">
        <v>56</v>
      </c>
      <c r="I501" s="7"/>
    </row>
    <row r="502" spans="1:9" s="6" customFormat="1" ht="48.6" x14ac:dyDescent="0.3">
      <c r="A502" s="25" t="s">
        <v>417</v>
      </c>
      <c r="B502" s="25" t="s">
        <v>464</v>
      </c>
      <c r="C502" s="25" t="s">
        <v>1165</v>
      </c>
      <c r="D502" s="25" t="s">
        <v>1108</v>
      </c>
      <c r="E502" s="21">
        <v>8</v>
      </c>
      <c r="F502" s="39" t="s">
        <v>25</v>
      </c>
      <c r="G502" s="7"/>
      <c r="H502" s="18" t="s">
        <v>56</v>
      </c>
      <c r="I502" s="7"/>
    </row>
    <row r="503" spans="1:9" s="6" customFormat="1" ht="48.6" x14ac:dyDescent="0.3">
      <c r="A503" s="25" t="s">
        <v>417</v>
      </c>
      <c r="B503" s="25" t="s">
        <v>465</v>
      </c>
      <c r="C503" s="25" t="s">
        <v>1166</v>
      </c>
      <c r="D503" s="25" t="s">
        <v>1108</v>
      </c>
      <c r="E503" s="21">
        <v>8</v>
      </c>
      <c r="F503" s="39" t="s">
        <v>25</v>
      </c>
      <c r="G503" s="7"/>
      <c r="H503" s="18" t="s">
        <v>56</v>
      </c>
      <c r="I503" s="7"/>
    </row>
    <row r="504" spans="1:9" s="6" customFormat="1" ht="48.6" x14ac:dyDescent="0.3">
      <c r="A504" s="25" t="s">
        <v>417</v>
      </c>
      <c r="B504" s="25" t="s">
        <v>466</v>
      </c>
      <c r="C504" s="25" t="s">
        <v>1167</v>
      </c>
      <c r="D504" s="25" t="s">
        <v>1108</v>
      </c>
      <c r="E504" s="21">
        <v>8</v>
      </c>
      <c r="F504" s="39" t="s">
        <v>25</v>
      </c>
      <c r="G504" s="7"/>
      <c r="H504" s="18" t="s">
        <v>56</v>
      </c>
      <c r="I504" s="7"/>
    </row>
    <row r="505" spans="1:9" s="6" customFormat="1" ht="48.6" x14ac:dyDescent="0.3">
      <c r="A505" s="25" t="s">
        <v>417</v>
      </c>
      <c r="B505" s="25" t="s">
        <v>467</v>
      </c>
      <c r="C505" s="25" t="s">
        <v>45</v>
      </c>
      <c r="D505" s="25" t="s">
        <v>1108</v>
      </c>
      <c r="E505" s="21">
        <v>8</v>
      </c>
      <c r="F505" s="39" t="s">
        <v>24</v>
      </c>
      <c r="G505" s="7"/>
      <c r="H505" s="18" t="s">
        <v>56</v>
      </c>
      <c r="I505" s="7"/>
    </row>
    <row r="506" spans="1:9" s="6" customFormat="1" ht="48.6" x14ac:dyDescent="0.3">
      <c r="A506" s="25" t="s">
        <v>417</v>
      </c>
      <c r="B506" s="25" t="s">
        <v>468</v>
      </c>
      <c r="C506" s="25" t="s">
        <v>45</v>
      </c>
      <c r="D506" s="25" t="s">
        <v>1108</v>
      </c>
      <c r="E506" s="21">
        <v>8</v>
      </c>
      <c r="F506" s="39" t="s">
        <v>24</v>
      </c>
      <c r="G506" s="7"/>
      <c r="H506" s="18" t="s">
        <v>56</v>
      </c>
      <c r="I506" s="7"/>
    </row>
    <row r="507" spans="1:9" s="6" customFormat="1" ht="64.8" x14ac:dyDescent="0.3">
      <c r="A507" s="25" t="s">
        <v>417</v>
      </c>
      <c r="B507" s="25" t="s">
        <v>469</v>
      </c>
      <c r="C507" s="25" t="s">
        <v>1168</v>
      </c>
      <c r="D507" s="25" t="s">
        <v>1108</v>
      </c>
      <c r="E507" s="21">
        <v>8</v>
      </c>
      <c r="F507" s="39" t="s">
        <v>24</v>
      </c>
      <c r="G507" s="7"/>
      <c r="H507" s="18" t="s">
        <v>56</v>
      </c>
      <c r="I507" s="7"/>
    </row>
    <row r="508" spans="1:9" s="6" customFormat="1" ht="64.8" x14ac:dyDescent="0.3">
      <c r="A508" s="25" t="s">
        <v>417</v>
      </c>
      <c r="B508" s="25" t="s">
        <v>470</v>
      </c>
      <c r="C508" s="25" t="s">
        <v>1169</v>
      </c>
      <c r="D508" s="25" t="s">
        <v>1108</v>
      </c>
      <c r="E508" s="21">
        <v>8</v>
      </c>
      <c r="F508" s="39" t="s">
        <v>24</v>
      </c>
      <c r="G508" s="7"/>
      <c r="H508" s="18" t="s">
        <v>56</v>
      </c>
      <c r="I508" s="7"/>
    </row>
    <row r="509" spans="1:9" s="6" customFormat="1" ht="64.8" x14ac:dyDescent="0.3">
      <c r="A509" s="25" t="s">
        <v>417</v>
      </c>
      <c r="B509" s="25" t="s">
        <v>471</v>
      </c>
      <c r="C509" s="25" t="s">
        <v>1170</v>
      </c>
      <c r="D509" s="25" t="s">
        <v>1108</v>
      </c>
      <c r="E509" s="21">
        <v>8</v>
      </c>
      <c r="F509" s="39" t="s">
        <v>24</v>
      </c>
      <c r="G509" s="7"/>
      <c r="H509" s="18" t="s">
        <v>56</v>
      </c>
      <c r="I509" s="7"/>
    </row>
    <row r="510" spans="1:9" s="6" customFormat="1" ht="48.6" x14ac:dyDescent="0.3">
      <c r="A510" s="25" t="s">
        <v>417</v>
      </c>
      <c r="B510" s="25" t="s">
        <v>472</v>
      </c>
      <c r="C510" s="25" t="s">
        <v>1171</v>
      </c>
      <c r="D510" s="25" t="s">
        <v>1108</v>
      </c>
      <c r="E510" s="21">
        <v>8</v>
      </c>
      <c r="F510" s="39" t="s">
        <v>24</v>
      </c>
      <c r="G510" s="7"/>
      <c r="H510" s="18" t="s">
        <v>56</v>
      </c>
      <c r="I510" s="7"/>
    </row>
    <row r="511" spans="1:9" s="6" customFormat="1" ht="48.6" x14ac:dyDescent="0.3">
      <c r="A511" s="25" t="s">
        <v>417</v>
      </c>
      <c r="B511" s="25" t="s">
        <v>473</v>
      </c>
      <c r="C511" s="25" t="s">
        <v>1172</v>
      </c>
      <c r="D511" s="25" t="s">
        <v>1108</v>
      </c>
      <c r="E511" s="21">
        <v>8</v>
      </c>
      <c r="F511" s="39" t="s">
        <v>24</v>
      </c>
      <c r="G511" s="7"/>
      <c r="H511" s="18" t="s">
        <v>56</v>
      </c>
      <c r="I511" s="7"/>
    </row>
    <row r="512" spans="1:9" s="6" customFormat="1" ht="48.6" x14ac:dyDescent="0.3">
      <c r="A512" s="25" t="s">
        <v>417</v>
      </c>
      <c r="B512" s="25" t="s">
        <v>474</v>
      </c>
      <c r="C512" s="25" t="s">
        <v>1173</v>
      </c>
      <c r="D512" s="25" t="s">
        <v>1108</v>
      </c>
      <c r="E512" s="21">
        <v>8</v>
      </c>
      <c r="F512" s="39" t="s">
        <v>24</v>
      </c>
      <c r="G512" s="7"/>
      <c r="H512" s="18" t="s">
        <v>56</v>
      </c>
      <c r="I512" s="7"/>
    </row>
    <row r="513" spans="1:9" s="6" customFormat="1" ht="64.8" x14ac:dyDescent="0.3">
      <c r="A513" s="25" t="s">
        <v>417</v>
      </c>
      <c r="B513" s="25" t="s">
        <v>475</v>
      </c>
      <c r="C513" s="25" t="s">
        <v>1174</v>
      </c>
      <c r="D513" s="25" t="s">
        <v>1108</v>
      </c>
      <c r="E513" s="21">
        <v>8</v>
      </c>
      <c r="F513" s="39" t="s">
        <v>24</v>
      </c>
      <c r="G513" s="7"/>
      <c r="H513" s="18" t="s">
        <v>56</v>
      </c>
      <c r="I513" s="7"/>
    </row>
    <row r="514" spans="1:9" s="6" customFormat="1" ht="64.8" x14ac:dyDescent="0.3">
      <c r="A514" s="25" t="s">
        <v>417</v>
      </c>
      <c r="B514" s="25" t="s">
        <v>476</v>
      </c>
      <c r="C514" s="25" t="s">
        <v>1175</v>
      </c>
      <c r="D514" s="25" t="s">
        <v>1108</v>
      </c>
      <c r="E514" s="21">
        <v>8</v>
      </c>
      <c r="F514" s="39" t="s">
        <v>24</v>
      </c>
      <c r="G514" s="7"/>
      <c r="H514" s="18" t="s">
        <v>56</v>
      </c>
      <c r="I514" s="7"/>
    </row>
    <row r="515" spans="1:9" s="6" customFormat="1" ht="64.8" x14ac:dyDescent="0.3">
      <c r="A515" s="25" t="s">
        <v>417</v>
      </c>
      <c r="B515" s="25" t="s">
        <v>477</v>
      </c>
      <c r="C515" s="25" t="s">
        <v>1176</v>
      </c>
      <c r="D515" s="25" t="s">
        <v>1108</v>
      </c>
      <c r="E515" s="21">
        <v>8</v>
      </c>
      <c r="F515" s="39" t="s">
        <v>24</v>
      </c>
      <c r="G515" s="7"/>
      <c r="H515" s="18" t="s">
        <v>56</v>
      </c>
      <c r="I515" s="7"/>
    </row>
    <row r="516" spans="1:9" s="6" customFormat="1" ht="64.8" x14ac:dyDescent="0.3">
      <c r="A516" s="25" t="s">
        <v>417</v>
      </c>
      <c r="B516" s="25" t="s">
        <v>478</v>
      </c>
      <c r="C516" s="25" t="s">
        <v>1177</v>
      </c>
      <c r="D516" s="25" t="s">
        <v>1108</v>
      </c>
      <c r="E516" s="21">
        <v>8</v>
      </c>
      <c r="F516" s="39" t="s">
        <v>24</v>
      </c>
      <c r="G516" s="7"/>
      <c r="H516" s="18" t="s">
        <v>56</v>
      </c>
      <c r="I516" s="7"/>
    </row>
    <row r="517" spans="1:9" s="6" customFormat="1" ht="48.6" x14ac:dyDescent="0.3">
      <c r="A517" s="25" t="s">
        <v>417</v>
      </c>
      <c r="B517" s="25" t="s">
        <v>479</v>
      </c>
      <c r="C517" s="25" t="s">
        <v>1178</v>
      </c>
      <c r="D517" s="25" t="s">
        <v>1108</v>
      </c>
      <c r="E517" s="21">
        <v>65</v>
      </c>
      <c r="F517" s="39" t="s">
        <v>24</v>
      </c>
      <c r="G517" s="7"/>
      <c r="H517" s="18" t="s">
        <v>56</v>
      </c>
      <c r="I517" s="7"/>
    </row>
    <row r="518" spans="1:9" s="6" customFormat="1" ht="48.6" x14ac:dyDescent="0.3">
      <c r="A518" s="25" t="s">
        <v>417</v>
      </c>
      <c r="B518" s="25" t="s">
        <v>480</v>
      </c>
      <c r="C518" s="25" t="s">
        <v>1179</v>
      </c>
      <c r="D518" s="25" t="s">
        <v>1108</v>
      </c>
      <c r="E518" s="21">
        <v>8</v>
      </c>
      <c r="F518" s="39" t="s">
        <v>24</v>
      </c>
      <c r="G518" s="7"/>
      <c r="H518" s="18" t="s">
        <v>56</v>
      </c>
      <c r="I518" s="7"/>
    </row>
    <row r="519" spans="1:9" s="6" customFormat="1" ht="48.6" x14ac:dyDescent="0.3">
      <c r="A519" s="25" t="s">
        <v>417</v>
      </c>
      <c r="B519" s="25" t="s">
        <v>481</v>
      </c>
      <c r="C519" s="25" t="s">
        <v>1180</v>
      </c>
      <c r="D519" s="25" t="s">
        <v>1108</v>
      </c>
      <c r="E519" s="21">
        <v>8</v>
      </c>
      <c r="F519" s="39" t="s">
        <v>24</v>
      </c>
      <c r="G519" s="7"/>
      <c r="H519" s="18" t="s">
        <v>56</v>
      </c>
      <c r="I519" s="7"/>
    </row>
    <row r="520" spans="1:9" s="6" customFormat="1" ht="48.6" x14ac:dyDescent="0.3">
      <c r="A520" s="25" t="s">
        <v>417</v>
      </c>
      <c r="B520" s="25" t="s">
        <v>482</v>
      </c>
      <c r="C520" s="25" t="s">
        <v>1181</v>
      </c>
      <c r="D520" s="25" t="s">
        <v>1108</v>
      </c>
      <c r="E520" s="21">
        <v>8</v>
      </c>
      <c r="F520" s="39" t="s">
        <v>24</v>
      </c>
      <c r="G520" s="7"/>
      <c r="H520" s="18" t="s">
        <v>56</v>
      </c>
      <c r="I520" s="7"/>
    </row>
    <row r="521" spans="1:9" s="6" customFormat="1" ht="64.8" x14ac:dyDescent="0.3">
      <c r="A521" s="25" t="s">
        <v>417</v>
      </c>
      <c r="B521" s="25" t="s">
        <v>483</v>
      </c>
      <c r="C521" s="25" t="s">
        <v>1182</v>
      </c>
      <c r="D521" s="25" t="s">
        <v>1108</v>
      </c>
      <c r="E521" s="21">
        <v>8</v>
      </c>
      <c r="F521" s="39" t="s">
        <v>24</v>
      </c>
      <c r="G521" s="7"/>
      <c r="H521" s="18" t="s">
        <v>56</v>
      </c>
      <c r="I521" s="7"/>
    </row>
    <row r="522" spans="1:9" s="6" customFormat="1" ht="48.6" x14ac:dyDescent="0.3">
      <c r="A522" s="25" t="s">
        <v>417</v>
      </c>
      <c r="B522" s="25" t="s">
        <v>484</v>
      </c>
      <c r="C522" s="25" t="s">
        <v>1183</v>
      </c>
      <c r="D522" s="25" t="s">
        <v>1108</v>
      </c>
      <c r="E522" s="21">
        <v>8</v>
      </c>
      <c r="F522" s="39" t="s">
        <v>24</v>
      </c>
      <c r="G522" s="7"/>
      <c r="H522" s="18" t="s">
        <v>56</v>
      </c>
      <c r="I522" s="7"/>
    </row>
    <row r="523" spans="1:9" s="6" customFormat="1" ht="64.8" x14ac:dyDescent="0.3">
      <c r="A523" s="25" t="s">
        <v>417</v>
      </c>
      <c r="B523" s="25" t="s">
        <v>485</v>
      </c>
      <c r="C523" s="25" t="s">
        <v>1184</v>
      </c>
      <c r="D523" s="25" t="s">
        <v>1108</v>
      </c>
      <c r="E523" s="21">
        <v>8</v>
      </c>
      <c r="F523" s="39" t="s">
        <v>24</v>
      </c>
      <c r="G523" s="7"/>
      <c r="H523" s="18" t="s">
        <v>56</v>
      </c>
      <c r="I523" s="7"/>
    </row>
    <row r="524" spans="1:9" s="6" customFormat="1" ht="48.6" x14ac:dyDescent="0.3">
      <c r="A524" s="25" t="s">
        <v>417</v>
      </c>
      <c r="B524" s="25" t="s">
        <v>486</v>
      </c>
      <c r="C524" s="25" t="s">
        <v>1185</v>
      </c>
      <c r="D524" s="25" t="s">
        <v>1108</v>
      </c>
      <c r="E524" s="21">
        <v>8</v>
      </c>
      <c r="F524" s="39" t="s">
        <v>24</v>
      </c>
      <c r="G524" s="7"/>
      <c r="H524" s="18" t="s">
        <v>56</v>
      </c>
      <c r="I524" s="7"/>
    </row>
    <row r="525" spans="1:9" s="6" customFormat="1" ht="64.8" x14ac:dyDescent="0.3">
      <c r="A525" s="25" t="s">
        <v>417</v>
      </c>
      <c r="B525" s="25" t="s">
        <v>487</v>
      </c>
      <c r="C525" s="25" t="s">
        <v>1186</v>
      </c>
      <c r="D525" s="25" t="s">
        <v>1108</v>
      </c>
      <c r="E525" s="21">
        <v>8</v>
      </c>
      <c r="F525" s="39" t="s">
        <v>24</v>
      </c>
      <c r="G525" s="7"/>
      <c r="H525" s="18" t="s">
        <v>56</v>
      </c>
      <c r="I525" s="7"/>
    </row>
    <row r="526" spans="1:9" s="6" customFormat="1" ht="48.6" x14ac:dyDescent="0.3">
      <c r="A526" s="25" t="s">
        <v>417</v>
      </c>
      <c r="B526" s="25" t="s">
        <v>488</v>
      </c>
      <c r="C526" s="25" t="s">
        <v>1187</v>
      </c>
      <c r="D526" s="25" t="s">
        <v>1108</v>
      </c>
      <c r="E526" s="21">
        <v>8</v>
      </c>
      <c r="F526" s="39" t="s">
        <v>24</v>
      </c>
      <c r="G526" s="7"/>
      <c r="H526" s="18" t="s">
        <v>56</v>
      </c>
      <c r="I526" s="7"/>
    </row>
    <row r="527" spans="1:9" s="6" customFormat="1" ht="64.8" x14ac:dyDescent="0.3">
      <c r="A527" s="25" t="s">
        <v>417</v>
      </c>
      <c r="B527" s="25" t="s">
        <v>489</v>
      </c>
      <c r="C527" s="25" t="s">
        <v>1188</v>
      </c>
      <c r="D527" s="25" t="s">
        <v>1108</v>
      </c>
      <c r="E527" s="21">
        <v>8</v>
      </c>
      <c r="F527" s="39" t="s">
        <v>24</v>
      </c>
      <c r="G527" s="7"/>
      <c r="H527" s="18" t="s">
        <v>56</v>
      </c>
      <c r="I527" s="7"/>
    </row>
    <row r="528" spans="1:9" s="6" customFormat="1" ht="64.8" x14ac:dyDescent="0.3">
      <c r="A528" s="25" t="s">
        <v>417</v>
      </c>
      <c r="B528" s="25" t="s">
        <v>490</v>
      </c>
      <c r="C528" s="25" t="s">
        <v>1188</v>
      </c>
      <c r="D528" s="25" t="s">
        <v>1108</v>
      </c>
      <c r="E528" s="21">
        <v>8</v>
      </c>
      <c r="F528" s="39" t="s">
        <v>24</v>
      </c>
      <c r="G528" s="7"/>
      <c r="H528" s="18" t="s">
        <v>56</v>
      </c>
      <c r="I528" s="7"/>
    </row>
    <row r="529" spans="1:9" s="6" customFormat="1" ht="48.6" x14ac:dyDescent="0.3">
      <c r="A529" s="25" t="s">
        <v>417</v>
      </c>
      <c r="B529" s="25" t="s">
        <v>491</v>
      </c>
      <c r="C529" s="25" t="s">
        <v>1189</v>
      </c>
      <c r="D529" s="25" t="s">
        <v>1108</v>
      </c>
      <c r="E529" s="21">
        <v>8</v>
      </c>
      <c r="F529" s="39" t="s">
        <v>24</v>
      </c>
      <c r="G529" s="7"/>
      <c r="H529" s="18" t="s">
        <v>56</v>
      </c>
      <c r="I529" s="7"/>
    </row>
    <row r="530" spans="1:9" s="6" customFormat="1" ht="48.6" x14ac:dyDescent="0.3">
      <c r="A530" s="25" t="s">
        <v>417</v>
      </c>
      <c r="B530" s="25" t="s">
        <v>492</v>
      </c>
      <c r="C530" s="25" t="s">
        <v>1190</v>
      </c>
      <c r="D530" s="25" t="s">
        <v>1108</v>
      </c>
      <c r="E530" s="21">
        <v>8</v>
      </c>
      <c r="F530" s="39" t="s">
        <v>24</v>
      </c>
      <c r="G530" s="7"/>
      <c r="H530" s="18" t="s">
        <v>56</v>
      </c>
      <c r="I530" s="7"/>
    </row>
    <row r="531" spans="1:9" s="6" customFormat="1" ht="48.6" x14ac:dyDescent="0.3">
      <c r="A531" s="25" t="s">
        <v>417</v>
      </c>
      <c r="B531" s="25" t="s">
        <v>493</v>
      </c>
      <c r="C531" s="25" t="s">
        <v>1191</v>
      </c>
      <c r="D531" s="25" t="s">
        <v>1108</v>
      </c>
      <c r="E531" s="21">
        <v>8</v>
      </c>
      <c r="F531" s="39" t="s">
        <v>24</v>
      </c>
      <c r="G531" s="7"/>
      <c r="H531" s="18" t="s">
        <v>56</v>
      </c>
      <c r="I531" s="7"/>
    </row>
    <row r="532" spans="1:9" s="6" customFormat="1" ht="48.6" x14ac:dyDescent="0.3">
      <c r="A532" s="25" t="s">
        <v>417</v>
      </c>
      <c r="B532" s="25" t="s">
        <v>494</v>
      </c>
      <c r="C532" s="25" t="s">
        <v>1192</v>
      </c>
      <c r="D532" s="25" t="s">
        <v>1108</v>
      </c>
      <c r="E532" s="21">
        <v>1</v>
      </c>
      <c r="F532" s="39" t="s">
        <v>27</v>
      </c>
      <c r="G532" s="7" t="s">
        <v>26</v>
      </c>
      <c r="H532" s="18" t="s">
        <v>56</v>
      </c>
      <c r="I532" s="7"/>
    </row>
    <row r="533" spans="1:9" s="6" customFormat="1" ht="48.6" x14ac:dyDescent="0.3">
      <c r="A533" s="25" t="s">
        <v>417</v>
      </c>
      <c r="B533" s="25" t="s">
        <v>495</v>
      </c>
      <c r="C533" s="25" t="s">
        <v>1192</v>
      </c>
      <c r="D533" s="25" t="s">
        <v>1108</v>
      </c>
      <c r="E533" s="21">
        <v>46.08</v>
      </c>
      <c r="F533" s="39" t="s">
        <v>27</v>
      </c>
      <c r="G533" s="7" t="s">
        <v>26</v>
      </c>
      <c r="H533" s="18" t="s">
        <v>56</v>
      </c>
      <c r="I533" s="7"/>
    </row>
    <row r="534" spans="1:9" s="6" customFormat="1" ht="48.6" x14ac:dyDescent="0.3">
      <c r="A534" s="25" t="s">
        <v>417</v>
      </c>
      <c r="B534" s="25" t="s">
        <v>496</v>
      </c>
      <c r="C534" s="25" t="s">
        <v>1193</v>
      </c>
      <c r="D534" s="25" t="s">
        <v>1108</v>
      </c>
      <c r="E534" s="21">
        <v>8</v>
      </c>
      <c r="F534" s="39" t="s">
        <v>24</v>
      </c>
      <c r="G534" s="7"/>
      <c r="H534" s="18" t="s">
        <v>56</v>
      </c>
      <c r="I534" s="7"/>
    </row>
    <row r="535" spans="1:9" s="6" customFormat="1" ht="64.8" x14ac:dyDescent="0.3">
      <c r="A535" s="25" t="s">
        <v>417</v>
      </c>
      <c r="B535" s="25" t="s">
        <v>497</v>
      </c>
      <c r="C535" s="25" t="s">
        <v>1194</v>
      </c>
      <c r="D535" s="25" t="s">
        <v>1108</v>
      </c>
      <c r="E535" s="21">
        <v>8</v>
      </c>
      <c r="F535" s="39" t="s">
        <v>24</v>
      </c>
      <c r="G535" s="7"/>
      <c r="H535" s="18" t="s">
        <v>56</v>
      </c>
      <c r="I535" s="7"/>
    </row>
    <row r="536" spans="1:9" s="6" customFormat="1" ht="64.8" x14ac:dyDescent="0.3">
      <c r="A536" s="25" t="s">
        <v>417</v>
      </c>
      <c r="B536" s="25" t="s">
        <v>498</v>
      </c>
      <c r="C536" s="25" t="s">
        <v>1195</v>
      </c>
      <c r="D536" s="25" t="s">
        <v>1108</v>
      </c>
      <c r="E536" s="21">
        <v>8</v>
      </c>
      <c r="F536" s="39" t="s">
        <v>24</v>
      </c>
      <c r="G536" s="7"/>
      <c r="H536" s="18" t="s">
        <v>56</v>
      </c>
      <c r="I536" s="7"/>
    </row>
    <row r="537" spans="1:9" s="6" customFormat="1" ht="64.8" x14ac:dyDescent="0.3">
      <c r="A537" s="25" t="s">
        <v>417</v>
      </c>
      <c r="B537" s="25" t="s">
        <v>499</v>
      </c>
      <c r="C537" s="25" t="s">
        <v>1196</v>
      </c>
      <c r="D537" s="25" t="s">
        <v>1108</v>
      </c>
      <c r="E537" s="21">
        <v>8</v>
      </c>
      <c r="F537" s="39" t="s">
        <v>24</v>
      </c>
      <c r="G537" s="7"/>
      <c r="H537" s="18" t="s">
        <v>56</v>
      </c>
      <c r="I537" s="7"/>
    </row>
    <row r="538" spans="1:9" s="6" customFormat="1" ht="48.6" x14ac:dyDescent="0.3">
      <c r="A538" s="25" t="s">
        <v>417</v>
      </c>
      <c r="B538" s="25" t="s">
        <v>500</v>
      </c>
      <c r="C538" s="25" t="s">
        <v>1197</v>
      </c>
      <c r="D538" s="25" t="s">
        <v>1108</v>
      </c>
      <c r="E538" s="21">
        <v>8</v>
      </c>
      <c r="F538" s="39" t="s">
        <v>24</v>
      </c>
      <c r="G538" s="7"/>
      <c r="H538" s="18" t="s">
        <v>56</v>
      </c>
      <c r="I538" s="7"/>
    </row>
    <row r="539" spans="1:9" s="6" customFormat="1" ht="64.8" x14ac:dyDescent="0.3">
      <c r="A539" s="25" t="s">
        <v>417</v>
      </c>
      <c r="B539" s="25" t="s">
        <v>501</v>
      </c>
      <c r="C539" s="25" t="s">
        <v>1198</v>
      </c>
      <c r="D539" s="25" t="s">
        <v>1108</v>
      </c>
      <c r="E539" s="21">
        <v>8</v>
      </c>
      <c r="F539" s="39" t="s">
        <v>24</v>
      </c>
      <c r="G539" s="7"/>
      <c r="H539" s="18" t="s">
        <v>56</v>
      </c>
      <c r="I539" s="7"/>
    </row>
    <row r="540" spans="1:9" s="6" customFormat="1" ht="48.6" x14ac:dyDescent="0.3">
      <c r="A540" s="25" t="s">
        <v>417</v>
      </c>
      <c r="B540" s="25" t="s">
        <v>502</v>
      </c>
      <c r="C540" s="25" t="s">
        <v>1199</v>
      </c>
      <c r="D540" s="25" t="s">
        <v>1108</v>
      </c>
      <c r="E540" s="21">
        <v>20</v>
      </c>
      <c r="F540" s="39" t="s">
        <v>24</v>
      </c>
      <c r="G540" s="7"/>
      <c r="H540" s="18" t="s">
        <v>56</v>
      </c>
      <c r="I540" s="7"/>
    </row>
    <row r="541" spans="1:9" s="6" customFormat="1" ht="64.8" x14ac:dyDescent="0.3">
      <c r="A541" s="25" t="s">
        <v>417</v>
      </c>
      <c r="B541" s="25" t="s">
        <v>503</v>
      </c>
      <c r="C541" s="25" t="s">
        <v>1200</v>
      </c>
      <c r="D541" s="25" t="s">
        <v>1108</v>
      </c>
      <c r="E541" s="21">
        <v>8</v>
      </c>
      <c r="F541" s="39" t="s">
        <v>24</v>
      </c>
      <c r="G541" s="7"/>
      <c r="H541" s="18" t="s">
        <v>56</v>
      </c>
      <c r="I541" s="7"/>
    </row>
    <row r="542" spans="1:9" s="6" customFormat="1" ht="48.6" x14ac:dyDescent="0.3">
      <c r="A542" s="25" t="s">
        <v>417</v>
      </c>
      <c r="B542" s="25" t="s">
        <v>504</v>
      </c>
      <c r="C542" s="25" t="s">
        <v>1178</v>
      </c>
      <c r="D542" s="25" t="s">
        <v>1108</v>
      </c>
      <c r="E542" s="21">
        <v>8</v>
      </c>
      <c r="F542" s="39" t="s">
        <v>24</v>
      </c>
      <c r="G542" s="7"/>
      <c r="H542" s="18" t="s">
        <v>56</v>
      </c>
      <c r="I542" s="7"/>
    </row>
    <row r="543" spans="1:9" s="6" customFormat="1" ht="48.6" x14ac:dyDescent="0.3">
      <c r="A543" s="25" t="s">
        <v>417</v>
      </c>
      <c r="B543" s="25" t="s">
        <v>505</v>
      </c>
      <c r="C543" s="25" t="s">
        <v>1201</v>
      </c>
      <c r="D543" s="25" t="s">
        <v>1108</v>
      </c>
      <c r="E543" s="21">
        <v>8</v>
      </c>
      <c r="F543" s="39" t="s">
        <v>24</v>
      </c>
      <c r="G543" s="7"/>
      <c r="H543" s="18" t="s">
        <v>56</v>
      </c>
      <c r="I543" s="7"/>
    </row>
    <row r="544" spans="1:9" s="6" customFormat="1" ht="48.6" x14ac:dyDescent="0.3">
      <c r="A544" s="25" t="s">
        <v>417</v>
      </c>
      <c r="B544" s="25" t="s">
        <v>506</v>
      </c>
      <c r="C544" s="25" t="s">
        <v>1202</v>
      </c>
      <c r="D544" s="25" t="s">
        <v>1108</v>
      </c>
      <c r="E544" s="21">
        <v>8</v>
      </c>
      <c r="F544" s="39" t="s">
        <v>24</v>
      </c>
      <c r="G544" s="7"/>
      <c r="H544" s="18" t="s">
        <v>56</v>
      </c>
      <c r="I544" s="7"/>
    </row>
    <row r="545" spans="1:9" s="6" customFormat="1" ht="48.6" x14ac:dyDescent="0.3">
      <c r="A545" s="25" t="s">
        <v>417</v>
      </c>
      <c r="B545" s="25" t="s">
        <v>507</v>
      </c>
      <c r="C545" s="25" t="s">
        <v>938</v>
      </c>
      <c r="D545" s="25" t="s">
        <v>1108</v>
      </c>
      <c r="E545" s="21">
        <v>8</v>
      </c>
      <c r="F545" s="39" t="s">
        <v>24</v>
      </c>
      <c r="G545" s="7"/>
      <c r="H545" s="18" t="s">
        <v>56</v>
      </c>
      <c r="I545" s="7"/>
    </row>
    <row r="546" spans="1:9" s="6" customFormat="1" ht="48.6" x14ac:dyDescent="0.3">
      <c r="A546" s="25" t="s">
        <v>417</v>
      </c>
      <c r="B546" s="25" t="s">
        <v>508</v>
      </c>
      <c r="C546" s="25" t="s">
        <v>1203</v>
      </c>
      <c r="D546" s="25" t="s">
        <v>1108</v>
      </c>
      <c r="E546" s="21">
        <v>8</v>
      </c>
      <c r="F546" s="39" t="s">
        <v>24</v>
      </c>
      <c r="G546" s="7"/>
      <c r="H546" s="18" t="s">
        <v>56</v>
      </c>
      <c r="I546" s="7"/>
    </row>
    <row r="547" spans="1:9" s="6" customFormat="1" ht="48.6" x14ac:dyDescent="0.3">
      <c r="A547" s="25" t="s">
        <v>417</v>
      </c>
      <c r="B547" s="25" t="s">
        <v>509</v>
      </c>
      <c r="C547" s="25" t="s">
        <v>923</v>
      </c>
      <c r="D547" s="25" t="s">
        <v>1108</v>
      </c>
      <c r="E547" s="21">
        <v>8</v>
      </c>
      <c r="F547" s="39" t="s">
        <v>24</v>
      </c>
      <c r="G547" s="7"/>
      <c r="H547" s="18" t="s">
        <v>56</v>
      </c>
      <c r="I547" s="7"/>
    </row>
    <row r="548" spans="1:9" s="6" customFormat="1" ht="48.6" x14ac:dyDescent="0.3">
      <c r="A548" s="25" t="s">
        <v>417</v>
      </c>
      <c r="B548" s="25" t="s">
        <v>510</v>
      </c>
      <c r="C548" s="25" t="s">
        <v>1204</v>
      </c>
      <c r="D548" s="25" t="s">
        <v>1108</v>
      </c>
      <c r="E548" s="21">
        <v>8</v>
      </c>
      <c r="F548" s="39" t="s">
        <v>24</v>
      </c>
      <c r="G548" s="7"/>
      <c r="H548" s="18" t="s">
        <v>56</v>
      </c>
      <c r="I548" s="7"/>
    </row>
    <row r="549" spans="1:9" s="6" customFormat="1" ht="64.8" x14ac:dyDescent="0.3">
      <c r="A549" s="25" t="s">
        <v>417</v>
      </c>
      <c r="B549" s="25" t="s">
        <v>511</v>
      </c>
      <c r="C549" s="25" t="s">
        <v>1205</v>
      </c>
      <c r="D549" s="25" t="s">
        <v>1108</v>
      </c>
      <c r="E549" s="21">
        <v>5</v>
      </c>
      <c r="F549" s="39" t="s">
        <v>27</v>
      </c>
      <c r="G549" s="7"/>
      <c r="H549" s="18" t="s">
        <v>56</v>
      </c>
      <c r="I549" s="7"/>
    </row>
    <row r="550" spans="1:9" s="6" customFormat="1" ht="64.8" x14ac:dyDescent="0.3">
      <c r="A550" s="25" t="s">
        <v>417</v>
      </c>
      <c r="B550" s="25" t="s">
        <v>512</v>
      </c>
      <c r="C550" s="25" t="s">
        <v>1206</v>
      </c>
      <c r="D550" s="25" t="s">
        <v>1108</v>
      </c>
      <c r="E550" s="21">
        <v>8</v>
      </c>
      <c r="F550" s="39" t="s">
        <v>24</v>
      </c>
      <c r="G550" s="7"/>
      <c r="H550" s="18" t="s">
        <v>56</v>
      </c>
      <c r="I550" s="7"/>
    </row>
    <row r="551" spans="1:9" s="6" customFormat="1" ht="64.8" x14ac:dyDescent="0.3">
      <c r="A551" s="25" t="s">
        <v>417</v>
      </c>
      <c r="B551" s="25" t="s">
        <v>513</v>
      </c>
      <c r="C551" s="25" t="s">
        <v>1207</v>
      </c>
      <c r="D551" s="25" t="s">
        <v>1108</v>
      </c>
      <c r="E551" s="21">
        <v>8</v>
      </c>
      <c r="F551" s="39" t="s">
        <v>24</v>
      </c>
      <c r="G551" s="7"/>
      <c r="H551" s="18" t="s">
        <v>56</v>
      </c>
      <c r="I551" s="7"/>
    </row>
    <row r="552" spans="1:9" s="6" customFormat="1" ht="64.8" x14ac:dyDescent="0.3">
      <c r="A552" s="25" t="s">
        <v>417</v>
      </c>
      <c r="B552" s="25" t="s">
        <v>514</v>
      </c>
      <c r="C552" s="25" t="s">
        <v>1208</v>
      </c>
      <c r="D552" s="25" t="s">
        <v>1108</v>
      </c>
      <c r="E552" s="21">
        <v>8</v>
      </c>
      <c r="F552" s="39" t="s">
        <v>24</v>
      </c>
      <c r="G552" s="7"/>
      <c r="H552" s="18" t="s">
        <v>56</v>
      </c>
      <c r="I552" s="7"/>
    </row>
    <row r="553" spans="1:9" s="6" customFormat="1" ht="64.8" x14ac:dyDescent="0.3">
      <c r="A553" s="25" t="s">
        <v>417</v>
      </c>
      <c r="B553" s="25" t="s">
        <v>515</v>
      </c>
      <c r="C553" s="25" t="s">
        <v>1209</v>
      </c>
      <c r="D553" s="25" t="s">
        <v>1108</v>
      </c>
      <c r="E553" s="21">
        <v>8</v>
      </c>
      <c r="F553" s="39" t="s">
        <v>24</v>
      </c>
      <c r="G553" s="7"/>
      <c r="H553" s="18" t="s">
        <v>56</v>
      </c>
      <c r="I553" s="7"/>
    </row>
    <row r="554" spans="1:9" s="6" customFormat="1" ht="64.8" x14ac:dyDescent="0.3">
      <c r="A554" s="25" t="s">
        <v>417</v>
      </c>
      <c r="B554" s="25" t="s">
        <v>516</v>
      </c>
      <c r="C554" s="25" t="s">
        <v>1210</v>
      </c>
      <c r="D554" s="25" t="s">
        <v>1108</v>
      </c>
      <c r="E554" s="21">
        <v>8</v>
      </c>
      <c r="F554" s="39" t="s">
        <v>24</v>
      </c>
      <c r="G554" s="7"/>
      <c r="H554" s="18" t="s">
        <v>56</v>
      </c>
      <c r="I554" s="7"/>
    </row>
    <row r="555" spans="1:9" s="6" customFormat="1" ht="64.8" x14ac:dyDescent="0.3">
      <c r="A555" s="25" t="s">
        <v>417</v>
      </c>
      <c r="B555" s="25" t="s">
        <v>517</v>
      </c>
      <c r="C555" s="25" t="s">
        <v>1211</v>
      </c>
      <c r="D555" s="25" t="s">
        <v>1108</v>
      </c>
      <c r="E555" s="21">
        <v>8</v>
      </c>
      <c r="F555" s="39" t="s">
        <v>24</v>
      </c>
      <c r="G555" s="7"/>
      <c r="H555" s="18" t="s">
        <v>56</v>
      </c>
      <c r="I555" s="7"/>
    </row>
    <row r="556" spans="1:9" s="6" customFormat="1" ht="48.6" x14ac:dyDescent="0.3">
      <c r="A556" s="25" t="s">
        <v>417</v>
      </c>
      <c r="B556" s="25" t="s">
        <v>518</v>
      </c>
      <c r="C556" s="25" t="s">
        <v>1212</v>
      </c>
      <c r="D556" s="25" t="s">
        <v>1108</v>
      </c>
      <c r="E556" s="21">
        <v>8</v>
      </c>
      <c r="F556" s="39" t="s">
        <v>24</v>
      </c>
      <c r="G556" s="7"/>
      <c r="H556" s="18" t="s">
        <v>56</v>
      </c>
      <c r="I556" s="7"/>
    </row>
    <row r="557" spans="1:9" s="6" customFormat="1" ht="48.6" x14ac:dyDescent="0.3">
      <c r="A557" s="25" t="s">
        <v>417</v>
      </c>
      <c r="B557" s="25" t="s">
        <v>519</v>
      </c>
      <c r="C557" s="25" t="s">
        <v>1213</v>
      </c>
      <c r="D557" s="25" t="s">
        <v>1108</v>
      </c>
      <c r="E557" s="21">
        <v>8</v>
      </c>
      <c r="F557" s="39" t="s">
        <v>24</v>
      </c>
      <c r="G557" s="7"/>
      <c r="H557" s="18" t="s">
        <v>56</v>
      </c>
      <c r="I557" s="7"/>
    </row>
    <row r="558" spans="1:9" s="6" customFormat="1" ht="48.6" x14ac:dyDescent="0.3">
      <c r="A558" s="25" t="s">
        <v>417</v>
      </c>
      <c r="B558" s="25" t="s">
        <v>520</v>
      </c>
      <c r="C558" s="25" t="s">
        <v>1214</v>
      </c>
      <c r="D558" s="25" t="s">
        <v>1108</v>
      </c>
      <c r="E558" s="21">
        <v>8</v>
      </c>
      <c r="F558" s="39" t="s">
        <v>24</v>
      </c>
      <c r="G558" s="7"/>
      <c r="H558" s="18" t="s">
        <v>56</v>
      </c>
      <c r="I558" s="7"/>
    </row>
    <row r="559" spans="1:9" s="6" customFormat="1" ht="48.6" x14ac:dyDescent="0.3">
      <c r="A559" s="25" t="s">
        <v>417</v>
      </c>
      <c r="B559" s="25" t="s">
        <v>521</v>
      </c>
      <c r="C559" s="25" t="s">
        <v>1215</v>
      </c>
      <c r="D559" s="25" t="s">
        <v>1108</v>
      </c>
      <c r="E559" s="21">
        <v>8</v>
      </c>
      <c r="F559" s="39" t="s">
        <v>24</v>
      </c>
      <c r="G559" s="7"/>
      <c r="H559" s="18" t="s">
        <v>56</v>
      </c>
      <c r="I559" s="7"/>
    </row>
    <row r="560" spans="1:9" s="6" customFormat="1" ht="48.6" x14ac:dyDescent="0.3">
      <c r="A560" s="25" t="s">
        <v>417</v>
      </c>
      <c r="B560" s="25" t="s">
        <v>522</v>
      </c>
      <c r="C560" s="25" t="s">
        <v>1216</v>
      </c>
      <c r="D560" s="25" t="s">
        <v>1108</v>
      </c>
      <c r="E560" s="21">
        <v>8</v>
      </c>
      <c r="F560" s="39" t="s">
        <v>24</v>
      </c>
      <c r="G560" s="7"/>
      <c r="H560" s="18" t="s">
        <v>56</v>
      </c>
      <c r="I560" s="7"/>
    </row>
    <row r="561" spans="1:9" s="6" customFormat="1" ht="48.6" x14ac:dyDescent="0.3">
      <c r="A561" s="25" t="s">
        <v>417</v>
      </c>
      <c r="B561" s="25" t="s">
        <v>523</v>
      </c>
      <c r="C561" s="25" t="s">
        <v>1217</v>
      </c>
      <c r="D561" s="25" t="s">
        <v>1108</v>
      </c>
      <c r="E561" s="21">
        <v>8</v>
      </c>
      <c r="F561" s="39" t="s">
        <v>24</v>
      </c>
      <c r="G561" s="7"/>
      <c r="H561" s="18" t="s">
        <v>56</v>
      </c>
      <c r="I561" s="7"/>
    </row>
    <row r="562" spans="1:9" s="6" customFormat="1" ht="48.6" x14ac:dyDescent="0.3">
      <c r="A562" s="25" t="s">
        <v>417</v>
      </c>
      <c r="B562" s="25" t="s">
        <v>524</v>
      </c>
      <c r="C562" s="25" t="s">
        <v>1218</v>
      </c>
      <c r="D562" s="25" t="s">
        <v>1108</v>
      </c>
      <c r="E562" s="21">
        <v>8</v>
      </c>
      <c r="F562" s="39" t="s">
        <v>24</v>
      </c>
      <c r="G562" s="7"/>
      <c r="H562" s="18" t="s">
        <v>56</v>
      </c>
      <c r="I562" s="7"/>
    </row>
    <row r="563" spans="1:9" s="6" customFormat="1" ht="64.8" x14ac:dyDescent="0.3">
      <c r="A563" s="25" t="s">
        <v>417</v>
      </c>
      <c r="B563" s="25" t="s">
        <v>525</v>
      </c>
      <c r="C563" s="25" t="s">
        <v>1219</v>
      </c>
      <c r="D563" s="25" t="s">
        <v>1108</v>
      </c>
      <c r="E563" s="21">
        <v>8</v>
      </c>
      <c r="F563" s="39" t="s">
        <v>24</v>
      </c>
      <c r="G563" s="7"/>
      <c r="H563" s="18" t="s">
        <v>56</v>
      </c>
      <c r="I563" s="7"/>
    </row>
    <row r="564" spans="1:9" s="6" customFormat="1" ht="48.6" x14ac:dyDescent="0.3">
      <c r="A564" s="25" t="s">
        <v>417</v>
      </c>
      <c r="B564" s="25" t="s">
        <v>526</v>
      </c>
      <c r="C564" s="25" t="s">
        <v>1186</v>
      </c>
      <c r="D564" s="25" t="s">
        <v>1108</v>
      </c>
      <c r="E564" s="21">
        <v>20</v>
      </c>
      <c r="F564" s="39" t="s">
        <v>24</v>
      </c>
      <c r="G564" s="7"/>
      <c r="H564" s="18" t="s">
        <v>56</v>
      </c>
      <c r="I564" s="7"/>
    </row>
    <row r="565" spans="1:9" s="6" customFormat="1" ht="48.6" x14ac:dyDescent="0.3">
      <c r="A565" s="25" t="s">
        <v>417</v>
      </c>
      <c r="B565" s="25" t="s">
        <v>527</v>
      </c>
      <c r="C565" s="25" t="s">
        <v>1220</v>
      </c>
      <c r="D565" s="25" t="s">
        <v>1108</v>
      </c>
      <c r="E565" s="21">
        <v>8</v>
      </c>
      <c r="F565" s="39" t="s">
        <v>24</v>
      </c>
      <c r="G565" s="7"/>
      <c r="H565" s="18" t="s">
        <v>56</v>
      </c>
      <c r="I565" s="7"/>
    </row>
    <row r="566" spans="1:9" s="6" customFormat="1" ht="64.8" x14ac:dyDescent="0.3">
      <c r="A566" s="25" t="s">
        <v>417</v>
      </c>
      <c r="B566" s="25" t="s">
        <v>528</v>
      </c>
      <c r="C566" s="25" t="s">
        <v>1221</v>
      </c>
      <c r="D566" s="25" t="s">
        <v>1108</v>
      </c>
      <c r="E566" s="21">
        <v>8</v>
      </c>
      <c r="F566" s="39" t="s">
        <v>24</v>
      </c>
      <c r="G566" s="7"/>
      <c r="H566" s="18" t="s">
        <v>56</v>
      </c>
      <c r="I566" s="7"/>
    </row>
    <row r="567" spans="1:9" s="6" customFormat="1" ht="48.6" x14ac:dyDescent="0.3">
      <c r="A567" s="25" t="s">
        <v>417</v>
      </c>
      <c r="B567" s="25" t="s">
        <v>529</v>
      </c>
      <c r="C567" s="25" t="s">
        <v>1200</v>
      </c>
      <c r="D567" s="25" t="s">
        <v>1108</v>
      </c>
      <c r="E567" s="21">
        <v>20</v>
      </c>
      <c r="F567" s="39" t="s">
        <v>24</v>
      </c>
      <c r="G567" s="7"/>
      <c r="H567" s="18" t="s">
        <v>56</v>
      </c>
      <c r="I567" s="7"/>
    </row>
    <row r="568" spans="1:9" s="6" customFormat="1" ht="48.6" x14ac:dyDescent="0.3">
      <c r="A568" s="25" t="s">
        <v>417</v>
      </c>
      <c r="B568" s="25" t="s">
        <v>530</v>
      </c>
      <c r="C568" s="25" t="s">
        <v>1222</v>
      </c>
      <c r="D568" s="25" t="s">
        <v>1108</v>
      </c>
      <c r="E568" s="21">
        <v>8</v>
      </c>
      <c r="F568" s="39" t="s">
        <v>24</v>
      </c>
      <c r="G568" s="7"/>
      <c r="H568" s="18" t="s">
        <v>56</v>
      </c>
      <c r="I568" s="7"/>
    </row>
    <row r="569" spans="1:9" s="6" customFormat="1" ht="64.8" x14ac:dyDescent="0.3">
      <c r="A569" s="25" t="s">
        <v>417</v>
      </c>
      <c r="B569" s="25" t="s">
        <v>531</v>
      </c>
      <c r="C569" s="25" t="s">
        <v>1223</v>
      </c>
      <c r="D569" s="25" t="s">
        <v>1108</v>
      </c>
      <c r="E569" s="21">
        <v>10</v>
      </c>
      <c r="F569" s="39" t="s">
        <v>24</v>
      </c>
      <c r="G569" s="7"/>
      <c r="H569" s="18" t="s">
        <v>56</v>
      </c>
      <c r="I569" s="7"/>
    </row>
    <row r="570" spans="1:9" s="6" customFormat="1" ht="48.6" x14ac:dyDescent="0.3">
      <c r="A570" s="25" t="s">
        <v>417</v>
      </c>
      <c r="B570" s="25" t="s">
        <v>532</v>
      </c>
      <c r="C570" s="25" t="s">
        <v>1192</v>
      </c>
      <c r="D570" s="25" t="s">
        <v>1108</v>
      </c>
      <c r="E570" s="21">
        <v>58</v>
      </c>
      <c r="F570" s="39" t="s">
        <v>27</v>
      </c>
      <c r="G570" s="7" t="s">
        <v>28</v>
      </c>
      <c r="H570" s="18" t="s">
        <v>56</v>
      </c>
      <c r="I570" s="7"/>
    </row>
    <row r="571" spans="1:9" s="6" customFormat="1" ht="48.6" x14ac:dyDescent="0.3">
      <c r="A571" s="25" t="s">
        <v>417</v>
      </c>
      <c r="B571" s="25" t="s">
        <v>533</v>
      </c>
      <c r="C571" s="25" t="s">
        <v>1224</v>
      </c>
      <c r="D571" s="25" t="s">
        <v>1108</v>
      </c>
      <c r="E571" s="21">
        <v>20</v>
      </c>
      <c r="F571" s="39" t="s">
        <v>24</v>
      </c>
      <c r="G571" s="7"/>
      <c r="H571" s="18" t="s">
        <v>56</v>
      </c>
      <c r="I571" s="7"/>
    </row>
    <row r="572" spans="1:9" s="6" customFormat="1" ht="64.8" x14ac:dyDescent="0.3">
      <c r="A572" s="25" t="s">
        <v>417</v>
      </c>
      <c r="B572" s="25" t="s">
        <v>534</v>
      </c>
      <c r="C572" s="25" t="s">
        <v>1225</v>
      </c>
      <c r="D572" s="25" t="s">
        <v>1108</v>
      </c>
      <c r="E572" s="21">
        <v>8</v>
      </c>
      <c r="F572" s="39" t="s">
        <v>24</v>
      </c>
      <c r="G572" s="7"/>
      <c r="H572" s="18" t="s">
        <v>56</v>
      </c>
      <c r="I572" s="7"/>
    </row>
    <row r="573" spans="1:9" s="6" customFormat="1" ht="48.6" x14ac:dyDescent="0.3">
      <c r="A573" s="25" t="s">
        <v>417</v>
      </c>
      <c r="B573" s="25" t="s">
        <v>535</v>
      </c>
      <c r="C573" s="25" t="s">
        <v>1025</v>
      </c>
      <c r="D573" s="25" t="s">
        <v>1108</v>
      </c>
      <c r="E573" s="22">
        <v>0.35</v>
      </c>
      <c r="F573" s="39" t="s">
        <v>24</v>
      </c>
      <c r="G573" s="7"/>
      <c r="H573" s="18" t="s">
        <v>56</v>
      </c>
      <c r="I573" s="7"/>
    </row>
    <row r="574" spans="1:9" s="6" customFormat="1" ht="48.6" x14ac:dyDescent="0.3">
      <c r="A574" s="25" t="s">
        <v>417</v>
      </c>
      <c r="B574" s="25" t="s">
        <v>536</v>
      </c>
      <c r="C574" s="25" t="s">
        <v>1226</v>
      </c>
      <c r="D574" s="25" t="s">
        <v>1108</v>
      </c>
      <c r="E574" s="21">
        <v>95</v>
      </c>
      <c r="F574" s="39" t="s">
        <v>24</v>
      </c>
      <c r="G574" s="7"/>
      <c r="H574" s="18" t="s">
        <v>56</v>
      </c>
      <c r="I574" s="7"/>
    </row>
    <row r="575" spans="1:9" s="6" customFormat="1" ht="48.6" x14ac:dyDescent="0.3">
      <c r="A575" s="25" t="s">
        <v>417</v>
      </c>
      <c r="B575" s="25" t="s">
        <v>537</v>
      </c>
      <c r="C575" s="25" t="s">
        <v>1227</v>
      </c>
      <c r="D575" s="25" t="s">
        <v>1108</v>
      </c>
      <c r="E575" s="21">
        <v>20</v>
      </c>
      <c r="F575" s="39" t="s">
        <v>24</v>
      </c>
      <c r="G575" s="7"/>
      <c r="H575" s="18" t="s">
        <v>56</v>
      </c>
      <c r="I575" s="7"/>
    </row>
    <row r="576" spans="1:9" s="6" customFormat="1" ht="81" x14ac:dyDescent="0.3">
      <c r="A576" s="25" t="s">
        <v>417</v>
      </c>
      <c r="B576" s="25" t="s">
        <v>538</v>
      </c>
      <c r="C576" s="25" t="s">
        <v>1228</v>
      </c>
      <c r="D576" s="25" t="s">
        <v>1108</v>
      </c>
      <c r="E576" s="21">
        <v>25</v>
      </c>
      <c r="F576" s="39" t="s">
        <v>24</v>
      </c>
      <c r="G576" s="7"/>
      <c r="H576" s="18" t="s">
        <v>56</v>
      </c>
      <c r="I576" s="7"/>
    </row>
    <row r="577" spans="1:9" s="6" customFormat="1" ht="64.8" x14ac:dyDescent="0.3">
      <c r="A577" s="25" t="s">
        <v>417</v>
      </c>
      <c r="B577" s="25" t="s">
        <v>539</v>
      </c>
      <c r="C577" s="25" t="s">
        <v>1229</v>
      </c>
      <c r="D577" s="25" t="s">
        <v>1108</v>
      </c>
      <c r="E577" s="21">
        <v>20</v>
      </c>
      <c r="F577" s="39" t="s">
        <v>24</v>
      </c>
      <c r="G577" s="7"/>
      <c r="H577" s="18" t="s">
        <v>56</v>
      </c>
      <c r="I577" s="7"/>
    </row>
    <row r="578" spans="1:9" s="6" customFormat="1" ht="64.8" x14ac:dyDescent="0.3">
      <c r="A578" s="25" t="s">
        <v>417</v>
      </c>
      <c r="B578" s="25" t="s">
        <v>540</v>
      </c>
      <c r="C578" s="25" t="s">
        <v>1230</v>
      </c>
      <c r="D578" s="25" t="s">
        <v>1108</v>
      </c>
      <c r="E578" s="21">
        <v>91</v>
      </c>
      <c r="F578" s="39" t="s">
        <v>27</v>
      </c>
      <c r="G578" s="7" t="s">
        <v>29</v>
      </c>
      <c r="H578" s="18" t="s">
        <v>56</v>
      </c>
      <c r="I578" s="7"/>
    </row>
    <row r="579" spans="1:9" s="6" customFormat="1" ht="81" x14ac:dyDescent="0.3">
      <c r="A579" s="25" t="s">
        <v>417</v>
      </c>
      <c r="B579" s="25" t="s">
        <v>541</v>
      </c>
      <c r="C579" s="25" t="s">
        <v>1230</v>
      </c>
      <c r="D579" s="25" t="s">
        <v>1108</v>
      </c>
      <c r="E579" s="21">
        <v>6</v>
      </c>
      <c r="F579" s="39" t="s">
        <v>24</v>
      </c>
      <c r="G579" s="7"/>
      <c r="H579" s="18" t="s">
        <v>56</v>
      </c>
      <c r="I579" s="7"/>
    </row>
    <row r="580" spans="1:9" s="6" customFormat="1" ht="64.8" x14ac:dyDescent="0.3">
      <c r="A580" s="25" t="s">
        <v>417</v>
      </c>
      <c r="B580" s="25" t="s">
        <v>542</v>
      </c>
      <c r="C580" s="25" t="s">
        <v>1231</v>
      </c>
      <c r="D580" s="25" t="s">
        <v>1108</v>
      </c>
      <c r="E580" s="21">
        <v>5</v>
      </c>
      <c r="F580" s="39" t="s">
        <v>24</v>
      </c>
      <c r="G580" s="7"/>
      <c r="H580" s="18" t="s">
        <v>56</v>
      </c>
      <c r="I580" s="7"/>
    </row>
    <row r="581" spans="1:9" s="6" customFormat="1" ht="48.6" x14ac:dyDescent="0.3">
      <c r="A581" s="25" t="s">
        <v>417</v>
      </c>
      <c r="B581" s="25" t="s">
        <v>543</v>
      </c>
      <c r="C581" s="25" t="s">
        <v>1205</v>
      </c>
      <c r="D581" s="25" t="s">
        <v>1108</v>
      </c>
      <c r="E581" s="21">
        <v>251</v>
      </c>
      <c r="F581" s="39" t="s">
        <v>27</v>
      </c>
      <c r="G581" s="7" t="s">
        <v>30</v>
      </c>
      <c r="H581" s="18" t="s">
        <v>56</v>
      </c>
      <c r="I581" s="7"/>
    </row>
    <row r="582" spans="1:9" s="6" customFormat="1" ht="64.8" x14ac:dyDescent="0.3">
      <c r="A582" s="25" t="s">
        <v>417</v>
      </c>
      <c r="B582" s="25" t="s">
        <v>544</v>
      </c>
      <c r="C582" s="25" t="s">
        <v>1232</v>
      </c>
      <c r="D582" s="25" t="s">
        <v>1108</v>
      </c>
      <c r="E582" s="21">
        <v>5</v>
      </c>
      <c r="F582" s="39" t="s">
        <v>24</v>
      </c>
      <c r="G582" s="7"/>
      <c r="H582" s="18" t="s">
        <v>56</v>
      </c>
      <c r="I582" s="7"/>
    </row>
    <row r="583" spans="1:9" s="6" customFormat="1" ht="64.8" x14ac:dyDescent="0.3">
      <c r="A583" s="25" t="s">
        <v>417</v>
      </c>
      <c r="B583" s="25" t="s">
        <v>545</v>
      </c>
      <c r="C583" s="25" t="s">
        <v>1120</v>
      </c>
      <c r="D583" s="25" t="s">
        <v>1108</v>
      </c>
      <c r="E583" s="21">
        <v>14</v>
      </c>
      <c r="F583" s="39" t="s">
        <v>27</v>
      </c>
      <c r="G583" s="7" t="s">
        <v>31</v>
      </c>
      <c r="H583" s="18" t="s">
        <v>56</v>
      </c>
      <c r="I583" s="7"/>
    </row>
    <row r="584" spans="1:9" s="6" customFormat="1" ht="64.8" x14ac:dyDescent="0.3">
      <c r="A584" s="25" t="s">
        <v>417</v>
      </c>
      <c r="B584" s="25" t="s">
        <v>546</v>
      </c>
      <c r="C584" s="25" t="s">
        <v>1120</v>
      </c>
      <c r="D584" s="25" t="s">
        <v>1108</v>
      </c>
      <c r="E584" s="21">
        <v>85</v>
      </c>
      <c r="F584" s="39" t="s">
        <v>27</v>
      </c>
      <c r="G584" s="7" t="s">
        <v>31</v>
      </c>
      <c r="H584" s="18" t="s">
        <v>56</v>
      </c>
      <c r="I584" s="7"/>
    </row>
    <row r="585" spans="1:9" s="6" customFormat="1" ht="81" x14ac:dyDescent="0.3">
      <c r="A585" s="25" t="s">
        <v>417</v>
      </c>
      <c r="B585" s="25" t="s">
        <v>547</v>
      </c>
      <c r="C585" s="25" t="s">
        <v>1233</v>
      </c>
      <c r="D585" s="25" t="s">
        <v>1108</v>
      </c>
      <c r="E585" s="21">
        <v>13</v>
      </c>
      <c r="F585" s="39" t="s">
        <v>24</v>
      </c>
      <c r="G585" s="7"/>
      <c r="H585" s="18" t="s">
        <v>56</v>
      </c>
      <c r="I585" s="7"/>
    </row>
    <row r="586" spans="1:9" s="6" customFormat="1" ht="81" x14ac:dyDescent="0.3">
      <c r="A586" s="25" t="s">
        <v>417</v>
      </c>
      <c r="B586" s="25" t="s">
        <v>548</v>
      </c>
      <c r="C586" s="25" t="s">
        <v>1234</v>
      </c>
      <c r="D586" s="25" t="s">
        <v>1108</v>
      </c>
      <c r="E586" s="21">
        <v>25</v>
      </c>
      <c r="F586" s="39" t="s">
        <v>24</v>
      </c>
      <c r="G586" s="7"/>
      <c r="H586" s="18" t="s">
        <v>56</v>
      </c>
      <c r="I586" s="7"/>
    </row>
    <row r="587" spans="1:9" s="6" customFormat="1" ht="48.6" x14ac:dyDescent="0.3">
      <c r="A587" s="25" t="s">
        <v>417</v>
      </c>
      <c r="B587" s="25" t="s">
        <v>549</v>
      </c>
      <c r="C587" s="25" t="s">
        <v>1235</v>
      </c>
      <c r="D587" s="25" t="s">
        <v>1108</v>
      </c>
      <c r="E587" s="21">
        <v>65</v>
      </c>
      <c r="F587" s="39" t="s">
        <v>27</v>
      </c>
      <c r="G587" s="7" t="s">
        <v>33</v>
      </c>
      <c r="H587" s="18" t="s">
        <v>56</v>
      </c>
      <c r="I587" s="7"/>
    </row>
    <row r="588" spans="1:9" s="6" customFormat="1" ht="64.8" x14ac:dyDescent="0.3">
      <c r="A588" s="25" t="s">
        <v>417</v>
      </c>
      <c r="B588" s="25" t="s">
        <v>550</v>
      </c>
      <c r="C588" s="25" t="s">
        <v>1036</v>
      </c>
      <c r="D588" s="25" t="s">
        <v>1108</v>
      </c>
      <c r="E588" s="21">
        <v>8</v>
      </c>
      <c r="F588" s="39" t="s">
        <v>24</v>
      </c>
      <c r="G588" s="7"/>
      <c r="H588" s="18" t="s">
        <v>56</v>
      </c>
      <c r="I588" s="7"/>
    </row>
    <row r="589" spans="1:9" s="6" customFormat="1" ht="64.8" x14ac:dyDescent="0.3">
      <c r="A589" s="25" t="s">
        <v>417</v>
      </c>
      <c r="B589" s="25" t="s">
        <v>551</v>
      </c>
      <c r="C589" s="25" t="s">
        <v>1120</v>
      </c>
      <c r="D589" s="25" t="s">
        <v>1108</v>
      </c>
      <c r="E589" s="21">
        <v>30</v>
      </c>
      <c r="F589" s="39" t="s">
        <v>27</v>
      </c>
      <c r="G589" s="7" t="s">
        <v>31</v>
      </c>
      <c r="H589" s="18" t="s">
        <v>56</v>
      </c>
      <c r="I589" s="7"/>
    </row>
    <row r="590" spans="1:9" s="6" customFormat="1" ht="64.8" x14ac:dyDescent="0.3">
      <c r="A590" s="25" t="s">
        <v>417</v>
      </c>
      <c r="B590" s="25" t="s">
        <v>552</v>
      </c>
      <c r="C590" s="25" t="s">
        <v>1236</v>
      </c>
      <c r="D590" s="25" t="s">
        <v>1108</v>
      </c>
      <c r="E590" s="21">
        <v>8</v>
      </c>
      <c r="F590" s="39" t="s">
        <v>24</v>
      </c>
      <c r="G590" s="7"/>
      <c r="H590" s="18" t="s">
        <v>56</v>
      </c>
      <c r="I590" s="7"/>
    </row>
    <row r="591" spans="1:9" s="6" customFormat="1" ht="48.6" x14ac:dyDescent="0.3">
      <c r="A591" s="25" t="s">
        <v>417</v>
      </c>
      <c r="B591" s="25" t="s">
        <v>553</v>
      </c>
      <c r="C591" s="25" t="s">
        <v>1178</v>
      </c>
      <c r="D591" s="25" t="s">
        <v>1108</v>
      </c>
      <c r="E591" s="21">
        <v>59</v>
      </c>
      <c r="F591" s="39" t="s">
        <v>24</v>
      </c>
      <c r="G591" s="7"/>
      <c r="H591" s="18" t="s">
        <v>56</v>
      </c>
      <c r="I591" s="7"/>
    </row>
    <row r="592" spans="1:9" s="6" customFormat="1" ht="48.6" x14ac:dyDescent="0.3">
      <c r="A592" s="25" t="s">
        <v>417</v>
      </c>
      <c r="B592" s="25" t="s">
        <v>553</v>
      </c>
      <c r="C592" s="25" t="s">
        <v>1237</v>
      </c>
      <c r="D592" s="25" t="s">
        <v>1108</v>
      </c>
      <c r="E592" s="21">
        <v>58</v>
      </c>
      <c r="F592" s="39" t="s">
        <v>24</v>
      </c>
      <c r="G592" s="7"/>
      <c r="H592" s="18" t="s">
        <v>56</v>
      </c>
      <c r="I592" s="7"/>
    </row>
    <row r="593" spans="1:9" s="6" customFormat="1" ht="48.6" x14ac:dyDescent="0.3">
      <c r="A593" s="25" t="s">
        <v>417</v>
      </c>
      <c r="B593" s="25" t="s">
        <v>554</v>
      </c>
      <c r="C593" s="25" t="s">
        <v>1201</v>
      </c>
      <c r="D593" s="25" t="s">
        <v>1108</v>
      </c>
      <c r="E593" s="21">
        <v>11</v>
      </c>
      <c r="F593" s="39" t="s">
        <v>24</v>
      </c>
      <c r="G593" s="7"/>
      <c r="H593" s="18" t="s">
        <v>56</v>
      </c>
      <c r="I593" s="7"/>
    </row>
    <row r="594" spans="1:9" s="6" customFormat="1" ht="48.6" x14ac:dyDescent="0.3">
      <c r="A594" s="25" t="s">
        <v>417</v>
      </c>
      <c r="B594" s="25" t="s">
        <v>554</v>
      </c>
      <c r="C594" s="25" t="s">
        <v>1238</v>
      </c>
      <c r="D594" s="25" t="s">
        <v>1108</v>
      </c>
      <c r="E594" s="21">
        <v>24</v>
      </c>
      <c r="F594" s="39" t="s">
        <v>24</v>
      </c>
      <c r="G594" s="7"/>
      <c r="H594" s="18" t="s">
        <v>56</v>
      </c>
      <c r="I594" s="7"/>
    </row>
    <row r="595" spans="1:9" s="6" customFormat="1" ht="48.6" x14ac:dyDescent="0.3">
      <c r="A595" s="25" t="s">
        <v>417</v>
      </c>
      <c r="B595" s="25" t="s">
        <v>555</v>
      </c>
      <c r="C595" s="25" t="s">
        <v>1218</v>
      </c>
      <c r="D595" s="25" t="s">
        <v>1108</v>
      </c>
      <c r="E595" s="21">
        <v>20</v>
      </c>
      <c r="F595" s="39" t="s">
        <v>24</v>
      </c>
      <c r="G595" s="7"/>
      <c r="H595" s="18" t="s">
        <v>56</v>
      </c>
      <c r="I595" s="7"/>
    </row>
    <row r="596" spans="1:9" s="6" customFormat="1" ht="64.8" x14ac:dyDescent="0.3">
      <c r="A596" s="25" t="s">
        <v>417</v>
      </c>
      <c r="B596" s="25" t="s">
        <v>556</v>
      </c>
      <c r="C596" s="25" t="s">
        <v>1239</v>
      </c>
      <c r="D596" s="25" t="s">
        <v>1108</v>
      </c>
      <c r="E596" s="21">
        <v>20</v>
      </c>
      <c r="F596" s="39" t="s">
        <v>24</v>
      </c>
      <c r="G596" s="7"/>
      <c r="H596" s="18" t="s">
        <v>56</v>
      </c>
      <c r="I596" s="7"/>
    </row>
    <row r="597" spans="1:9" s="6" customFormat="1" ht="64.8" x14ac:dyDescent="0.3">
      <c r="A597" s="25" t="s">
        <v>417</v>
      </c>
      <c r="B597" s="25" t="s">
        <v>557</v>
      </c>
      <c r="C597" s="25" t="s">
        <v>1240</v>
      </c>
      <c r="D597" s="25" t="s">
        <v>1108</v>
      </c>
      <c r="E597" s="21">
        <v>87</v>
      </c>
      <c r="F597" s="39" t="s">
        <v>27</v>
      </c>
      <c r="G597" s="7" t="s">
        <v>61</v>
      </c>
      <c r="H597" s="18" t="s">
        <v>56</v>
      </c>
      <c r="I597" s="7"/>
    </row>
    <row r="598" spans="1:9" s="6" customFormat="1" ht="64.8" x14ac:dyDescent="0.3">
      <c r="A598" s="25" t="s">
        <v>417</v>
      </c>
      <c r="B598" s="25" t="s">
        <v>558</v>
      </c>
      <c r="C598" s="25" t="s">
        <v>1120</v>
      </c>
      <c r="D598" s="25" t="s">
        <v>1108</v>
      </c>
      <c r="E598" s="21">
        <v>35</v>
      </c>
      <c r="F598" s="39" t="s">
        <v>27</v>
      </c>
      <c r="G598" s="7" t="s">
        <v>31</v>
      </c>
      <c r="H598" s="18" t="s">
        <v>56</v>
      </c>
      <c r="I598" s="7"/>
    </row>
    <row r="599" spans="1:9" s="6" customFormat="1" ht="48.6" x14ac:dyDescent="0.3">
      <c r="A599" s="25" t="s">
        <v>417</v>
      </c>
      <c r="B599" s="25" t="s">
        <v>559</v>
      </c>
      <c r="C599" s="25" t="s">
        <v>1241</v>
      </c>
      <c r="D599" s="25" t="s">
        <v>1108</v>
      </c>
      <c r="E599" s="21">
        <v>3</v>
      </c>
      <c r="F599" s="39" t="s">
        <v>24</v>
      </c>
      <c r="G599" s="7"/>
      <c r="H599" s="18" t="s">
        <v>56</v>
      </c>
      <c r="I599" s="7"/>
    </row>
    <row r="600" spans="1:9" s="6" customFormat="1" ht="48.6" x14ac:dyDescent="0.3">
      <c r="A600" s="25" t="s">
        <v>417</v>
      </c>
      <c r="B600" s="25" t="s">
        <v>560</v>
      </c>
      <c r="C600" s="25" t="s">
        <v>1235</v>
      </c>
      <c r="D600" s="25" t="s">
        <v>1108</v>
      </c>
      <c r="E600" s="21">
        <v>47</v>
      </c>
      <c r="F600" s="39" t="s">
        <v>27</v>
      </c>
      <c r="G600" s="7" t="s">
        <v>33</v>
      </c>
      <c r="H600" s="18" t="s">
        <v>56</v>
      </c>
      <c r="I600" s="7"/>
    </row>
    <row r="601" spans="1:9" s="6" customFormat="1" ht="48.6" x14ac:dyDescent="0.3">
      <c r="A601" s="25" t="s">
        <v>417</v>
      </c>
      <c r="B601" s="25" t="s">
        <v>561</v>
      </c>
      <c r="C601" s="25" t="s">
        <v>1242</v>
      </c>
      <c r="D601" s="25" t="s">
        <v>1108</v>
      </c>
      <c r="E601" s="21">
        <v>29</v>
      </c>
      <c r="F601" s="39" t="s">
        <v>27</v>
      </c>
      <c r="G601" s="7" t="s">
        <v>33</v>
      </c>
      <c r="H601" s="18" t="s">
        <v>56</v>
      </c>
      <c r="I601" s="7"/>
    </row>
    <row r="602" spans="1:9" s="6" customFormat="1" ht="48.6" x14ac:dyDescent="0.3">
      <c r="A602" s="25" t="s">
        <v>417</v>
      </c>
      <c r="B602" s="25" t="s">
        <v>562</v>
      </c>
      <c r="C602" s="25" t="s">
        <v>1243</v>
      </c>
      <c r="D602" s="25" t="s">
        <v>1108</v>
      </c>
      <c r="E602" s="21">
        <v>3</v>
      </c>
      <c r="F602" s="39" t="s">
        <v>24</v>
      </c>
      <c r="G602" s="7"/>
      <c r="H602" s="18" t="s">
        <v>56</v>
      </c>
      <c r="I602" s="7"/>
    </row>
    <row r="603" spans="1:9" s="6" customFormat="1" ht="48.6" x14ac:dyDescent="0.3">
      <c r="A603" s="25" t="s">
        <v>417</v>
      </c>
      <c r="B603" s="25" t="s">
        <v>563</v>
      </c>
      <c r="C603" s="25" t="s">
        <v>1244</v>
      </c>
      <c r="D603" s="25" t="s">
        <v>1108</v>
      </c>
      <c r="E603" s="21">
        <v>34</v>
      </c>
      <c r="F603" s="39" t="s">
        <v>24</v>
      </c>
      <c r="G603" s="7"/>
      <c r="H603" s="18" t="s">
        <v>56</v>
      </c>
      <c r="I603" s="7"/>
    </row>
    <row r="604" spans="1:9" s="6" customFormat="1" ht="48.6" x14ac:dyDescent="0.3">
      <c r="A604" s="25" t="s">
        <v>417</v>
      </c>
      <c r="B604" s="25" t="s">
        <v>564</v>
      </c>
      <c r="C604" s="25" t="s">
        <v>1156</v>
      </c>
      <c r="D604" s="25" t="s">
        <v>1108</v>
      </c>
      <c r="E604" s="21">
        <v>18</v>
      </c>
      <c r="F604" s="39" t="s">
        <v>24</v>
      </c>
      <c r="G604" s="7"/>
      <c r="H604" s="18" t="s">
        <v>56</v>
      </c>
      <c r="I604" s="7"/>
    </row>
    <row r="605" spans="1:9" s="6" customFormat="1" ht="64.8" x14ac:dyDescent="0.3">
      <c r="A605" s="25" t="s">
        <v>417</v>
      </c>
      <c r="B605" s="25" t="s">
        <v>565</v>
      </c>
      <c r="C605" s="25" t="s">
        <v>1173</v>
      </c>
      <c r="D605" s="25" t="s">
        <v>1108</v>
      </c>
      <c r="E605" s="21">
        <v>20</v>
      </c>
      <c r="F605" s="39" t="s">
        <v>24</v>
      </c>
      <c r="G605" s="7"/>
      <c r="H605" s="18" t="s">
        <v>56</v>
      </c>
      <c r="I605" s="7"/>
    </row>
    <row r="606" spans="1:9" s="6" customFormat="1" ht="64.8" x14ac:dyDescent="0.3">
      <c r="A606" s="25" t="s">
        <v>417</v>
      </c>
      <c r="B606" s="25" t="s">
        <v>566</v>
      </c>
      <c r="C606" s="25" t="s">
        <v>1245</v>
      </c>
      <c r="D606" s="25" t="s">
        <v>1108</v>
      </c>
      <c r="E606" s="21">
        <v>20</v>
      </c>
      <c r="F606" s="39" t="s">
        <v>24</v>
      </c>
      <c r="G606" s="7"/>
      <c r="H606" s="18" t="s">
        <v>56</v>
      </c>
      <c r="I606" s="7"/>
    </row>
    <row r="607" spans="1:9" s="6" customFormat="1" ht="48.6" x14ac:dyDescent="0.3">
      <c r="A607" s="25" t="s">
        <v>417</v>
      </c>
      <c r="B607" s="25" t="s">
        <v>567</v>
      </c>
      <c r="C607" s="25" t="s">
        <v>1177</v>
      </c>
      <c r="D607" s="25" t="s">
        <v>1108</v>
      </c>
      <c r="E607" s="21">
        <v>20</v>
      </c>
      <c r="F607" s="39" t="s">
        <v>24</v>
      </c>
      <c r="G607" s="7"/>
      <c r="H607" s="18" t="s">
        <v>56</v>
      </c>
      <c r="I607" s="7"/>
    </row>
    <row r="608" spans="1:9" s="6" customFormat="1" ht="48.6" x14ac:dyDescent="0.3">
      <c r="A608" s="25" t="s">
        <v>417</v>
      </c>
      <c r="B608" s="25" t="s">
        <v>568</v>
      </c>
      <c r="C608" s="25" t="s">
        <v>1161</v>
      </c>
      <c r="D608" s="25" t="s">
        <v>1108</v>
      </c>
      <c r="E608" s="21">
        <v>20</v>
      </c>
      <c r="F608" s="39" t="s">
        <v>24</v>
      </c>
      <c r="G608" s="7"/>
      <c r="H608" s="18" t="s">
        <v>56</v>
      </c>
      <c r="I608" s="7"/>
    </row>
    <row r="609" spans="1:9" s="6" customFormat="1" ht="48.6" x14ac:dyDescent="0.3">
      <c r="A609" s="25" t="s">
        <v>417</v>
      </c>
      <c r="B609" s="25" t="s">
        <v>563</v>
      </c>
      <c r="C609" s="25" t="s">
        <v>1246</v>
      </c>
      <c r="D609" s="25" t="s">
        <v>1108</v>
      </c>
      <c r="E609" s="21">
        <v>9</v>
      </c>
      <c r="F609" s="39" t="s">
        <v>24</v>
      </c>
      <c r="G609" s="7"/>
      <c r="H609" s="18" t="s">
        <v>56</v>
      </c>
      <c r="I609" s="7"/>
    </row>
    <row r="610" spans="1:9" s="6" customFormat="1" ht="48.6" x14ac:dyDescent="0.3">
      <c r="A610" s="25" t="s">
        <v>417</v>
      </c>
      <c r="B610" s="25" t="s">
        <v>563</v>
      </c>
      <c r="C610" s="25" t="s">
        <v>986</v>
      </c>
      <c r="D610" s="25" t="s">
        <v>1108</v>
      </c>
      <c r="E610" s="21">
        <v>21</v>
      </c>
      <c r="F610" s="39" t="s">
        <v>24</v>
      </c>
      <c r="G610" s="7"/>
      <c r="H610" s="18" t="s">
        <v>56</v>
      </c>
      <c r="I610" s="7"/>
    </row>
    <row r="611" spans="1:9" s="6" customFormat="1" ht="48.6" x14ac:dyDescent="0.3">
      <c r="A611" s="25" t="s">
        <v>417</v>
      </c>
      <c r="B611" s="25" t="s">
        <v>563</v>
      </c>
      <c r="C611" s="25" t="s">
        <v>1181</v>
      </c>
      <c r="D611" s="25" t="s">
        <v>1108</v>
      </c>
      <c r="E611" s="21">
        <v>31</v>
      </c>
      <c r="F611" s="39" t="s">
        <v>24</v>
      </c>
      <c r="G611" s="7"/>
      <c r="H611" s="18" t="s">
        <v>56</v>
      </c>
      <c r="I611" s="7"/>
    </row>
    <row r="612" spans="1:9" s="6" customFormat="1" ht="64.8" x14ac:dyDescent="0.3">
      <c r="A612" s="25" t="s">
        <v>417</v>
      </c>
      <c r="B612" s="25" t="s">
        <v>569</v>
      </c>
      <c r="C612" s="25" t="s">
        <v>1137</v>
      </c>
      <c r="D612" s="25" t="s">
        <v>1108</v>
      </c>
      <c r="E612" s="21">
        <v>20</v>
      </c>
      <c r="F612" s="39" t="s">
        <v>24</v>
      </c>
      <c r="G612" s="7"/>
      <c r="H612" s="18" t="s">
        <v>56</v>
      </c>
      <c r="I612" s="7"/>
    </row>
    <row r="613" spans="1:9" s="6" customFormat="1" ht="64.8" x14ac:dyDescent="0.3">
      <c r="A613" s="25" t="s">
        <v>417</v>
      </c>
      <c r="B613" s="25" t="s">
        <v>570</v>
      </c>
      <c r="C613" s="25" t="s">
        <v>1247</v>
      </c>
      <c r="D613" s="25" t="s">
        <v>1108</v>
      </c>
      <c r="E613" s="21">
        <v>20</v>
      </c>
      <c r="F613" s="39" t="s">
        <v>24</v>
      </c>
      <c r="G613" s="7"/>
      <c r="H613" s="18" t="s">
        <v>56</v>
      </c>
      <c r="I613" s="7"/>
    </row>
    <row r="614" spans="1:9" s="6" customFormat="1" ht="48.6" x14ac:dyDescent="0.3">
      <c r="A614" s="25" t="s">
        <v>417</v>
      </c>
      <c r="B614" s="25" t="s">
        <v>571</v>
      </c>
      <c r="C614" s="25" t="s">
        <v>1248</v>
      </c>
      <c r="D614" s="25" t="s">
        <v>1108</v>
      </c>
      <c r="E614" s="21">
        <v>87</v>
      </c>
      <c r="F614" s="39" t="s">
        <v>27</v>
      </c>
      <c r="G614" s="7" t="s">
        <v>60</v>
      </c>
      <c r="H614" s="18" t="s">
        <v>56</v>
      </c>
      <c r="I614" s="7"/>
    </row>
    <row r="615" spans="1:9" s="6" customFormat="1" ht="48.6" x14ac:dyDescent="0.3">
      <c r="A615" s="25" t="s">
        <v>417</v>
      </c>
      <c r="B615" s="25" t="s">
        <v>572</v>
      </c>
      <c r="C615" s="25" t="s">
        <v>1249</v>
      </c>
      <c r="D615" s="25" t="s">
        <v>1108</v>
      </c>
      <c r="E615" s="21">
        <v>20</v>
      </c>
      <c r="F615" s="39" t="s">
        <v>24</v>
      </c>
      <c r="G615" s="7"/>
      <c r="H615" s="18" t="s">
        <v>56</v>
      </c>
      <c r="I615" s="7"/>
    </row>
    <row r="616" spans="1:9" s="6" customFormat="1" ht="48.6" x14ac:dyDescent="0.3">
      <c r="A616" s="25" t="s">
        <v>417</v>
      </c>
      <c r="B616" s="25" t="s">
        <v>573</v>
      </c>
      <c r="C616" s="25" t="s">
        <v>1250</v>
      </c>
      <c r="D616" s="25" t="s">
        <v>1108</v>
      </c>
      <c r="E616" s="21">
        <v>10</v>
      </c>
      <c r="F616" s="39" t="s">
        <v>24</v>
      </c>
      <c r="G616" s="7"/>
      <c r="H616" s="18" t="s">
        <v>56</v>
      </c>
      <c r="I616" s="7"/>
    </row>
    <row r="617" spans="1:9" s="6" customFormat="1" ht="48.6" x14ac:dyDescent="0.3">
      <c r="A617" s="25" t="s">
        <v>417</v>
      </c>
      <c r="B617" s="25" t="s">
        <v>545</v>
      </c>
      <c r="C617" s="25" t="s">
        <v>1235</v>
      </c>
      <c r="D617" s="25" t="s">
        <v>1108</v>
      </c>
      <c r="E617" s="21">
        <v>8</v>
      </c>
      <c r="F617" s="39" t="s">
        <v>27</v>
      </c>
      <c r="G617" s="7" t="s">
        <v>32</v>
      </c>
      <c r="H617" s="18" t="s">
        <v>56</v>
      </c>
      <c r="I617" s="7"/>
    </row>
    <row r="618" spans="1:9" s="6" customFormat="1" ht="48.6" x14ac:dyDescent="0.3">
      <c r="A618" s="25" t="s">
        <v>417</v>
      </c>
      <c r="B618" s="25" t="s">
        <v>574</v>
      </c>
      <c r="C618" s="25" t="s">
        <v>1251</v>
      </c>
      <c r="D618" s="25" t="s">
        <v>1108</v>
      </c>
      <c r="E618" s="21">
        <v>53</v>
      </c>
      <c r="F618" s="39" t="s">
        <v>24</v>
      </c>
      <c r="G618" s="7"/>
      <c r="H618" s="18" t="s">
        <v>56</v>
      </c>
      <c r="I618" s="7"/>
    </row>
    <row r="619" spans="1:9" s="6" customFormat="1" ht="64.8" x14ac:dyDescent="0.3">
      <c r="A619" s="25" t="s">
        <v>417</v>
      </c>
      <c r="B619" s="25" t="s">
        <v>575</v>
      </c>
      <c r="C619" s="25" t="s">
        <v>1252</v>
      </c>
      <c r="D619" s="25" t="s">
        <v>1108</v>
      </c>
      <c r="E619" s="21">
        <v>10</v>
      </c>
      <c r="F619" s="39" t="s">
        <v>24</v>
      </c>
      <c r="G619" s="7"/>
      <c r="H619" s="18" t="s">
        <v>56</v>
      </c>
      <c r="I619" s="7"/>
    </row>
    <row r="620" spans="1:9" s="6" customFormat="1" ht="64.8" x14ac:dyDescent="0.3">
      <c r="A620" s="25" t="s">
        <v>417</v>
      </c>
      <c r="B620" s="25" t="s">
        <v>576</v>
      </c>
      <c r="C620" s="25" t="s">
        <v>1253</v>
      </c>
      <c r="D620" s="25" t="s">
        <v>1108</v>
      </c>
      <c r="E620" s="21">
        <v>20</v>
      </c>
      <c r="F620" s="39" t="s">
        <v>24</v>
      </c>
      <c r="G620" s="7"/>
      <c r="H620" s="18" t="s">
        <v>56</v>
      </c>
      <c r="I620" s="7"/>
    </row>
    <row r="621" spans="1:9" s="6" customFormat="1" ht="64.8" x14ac:dyDescent="0.3">
      <c r="A621" s="25" t="s">
        <v>417</v>
      </c>
      <c r="B621" s="25" t="s">
        <v>577</v>
      </c>
      <c r="C621" s="25" t="s">
        <v>1254</v>
      </c>
      <c r="D621" s="25" t="s">
        <v>1108</v>
      </c>
      <c r="E621" s="21">
        <v>34</v>
      </c>
      <c r="F621" s="39" t="s">
        <v>24</v>
      </c>
      <c r="G621" s="7"/>
      <c r="H621" s="18" t="s">
        <v>56</v>
      </c>
      <c r="I621" s="7"/>
    </row>
    <row r="622" spans="1:9" s="6" customFormat="1" ht="48.6" x14ac:dyDescent="0.3">
      <c r="A622" s="25" t="s">
        <v>417</v>
      </c>
      <c r="B622" s="25" t="s">
        <v>578</v>
      </c>
      <c r="C622" s="25" t="s">
        <v>1255</v>
      </c>
      <c r="D622" s="25" t="s">
        <v>1108</v>
      </c>
      <c r="E622" s="21">
        <v>20</v>
      </c>
      <c r="F622" s="39" t="s">
        <v>24</v>
      </c>
      <c r="G622" s="7"/>
      <c r="H622" s="18" t="s">
        <v>56</v>
      </c>
      <c r="I622" s="7"/>
    </row>
    <row r="623" spans="1:9" s="6" customFormat="1" ht="48.6" x14ac:dyDescent="0.3">
      <c r="A623" s="25" t="s">
        <v>417</v>
      </c>
      <c r="B623" s="25" t="s">
        <v>579</v>
      </c>
      <c r="C623" s="25" t="s">
        <v>1255</v>
      </c>
      <c r="D623" s="25" t="s">
        <v>1108</v>
      </c>
      <c r="E623" s="21">
        <v>10</v>
      </c>
      <c r="F623" s="39" t="s">
        <v>24</v>
      </c>
      <c r="G623" s="7"/>
      <c r="H623" s="18" t="s">
        <v>56</v>
      </c>
      <c r="I623" s="7"/>
    </row>
    <row r="624" spans="1:9" s="6" customFormat="1" ht="64.8" x14ac:dyDescent="0.3">
      <c r="A624" s="25" t="s">
        <v>417</v>
      </c>
      <c r="B624" s="25" t="s">
        <v>565</v>
      </c>
      <c r="C624" s="25" t="s">
        <v>1179</v>
      </c>
      <c r="D624" s="25" t="s">
        <v>1108</v>
      </c>
      <c r="E624" s="21">
        <v>20</v>
      </c>
      <c r="F624" s="39" t="s">
        <v>24</v>
      </c>
      <c r="G624" s="7"/>
      <c r="H624" s="18" t="s">
        <v>56</v>
      </c>
      <c r="I624" s="7"/>
    </row>
    <row r="625" spans="1:9" s="6" customFormat="1" ht="64.8" x14ac:dyDescent="0.3">
      <c r="A625" s="25" t="s">
        <v>417</v>
      </c>
      <c r="B625" s="25" t="s">
        <v>580</v>
      </c>
      <c r="C625" s="25" t="s">
        <v>1180</v>
      </c>
      <c r="D625" s="25" t="s">
        <v>1108</v>
      </c>
      <c r="E625" s="21">
        <v>10</v>
      </c>
      <c r="F625" s="39" t="s">
        <v>24</v>
      </c>
      <c r="G625" s="7"/>
      <c r="H625" s="18" t="s">
        <v>56</v>
      </c>
      <c r="I625" s="7"/>
    </row>
    <row r="626" spans="1:9" s="6" customFormat="1" ht="48.6" x14ac:dyDescent="0.3">
      <c r="A626" s="25" t="s">
        <v>417</v>
      </c>
      <c r="B626" s="25" t="s">
        <v>581</v>
      </c>
      <c r="C626" s="25" t="s">
        <v>1216</v>
      </c>
      <c r="D626" s="25" t="s">
        <v>1108</v>
      </c>
      <c r="E626" s="21">
        <v>20</v>
      </c>
      <c r="F626" s="39" t="s">
        <v>24</v>
      </c>
      <c r="G626" s="7"/>
      <c r="H626" s="18" t="s">
        <v>56</v>
      </c>
      <c r="I626" s="7"/>
    </row>
    <row r="627" spans="1:9" s="6" customFormat="1" ht="48.6" x14ac:dyDescent="0.3">
      <c r="A627" s="25" t="s">
        <v>417</v>
      </c>
      <c r="B627" s="25" t="s">
        <v>582</v>
      </c>
      <c r="C627" s="25" t="s">
        <v>1125</v>
      </c>
      <c r="D627" s="25" t="s">
        <v>1108</v>
      </c>
      <c r="E627" s="21">
        <v>8</v>
      </c>
      <c r="F627" s="39" t="s">
        <v>24</v>
      </c>
      <c r="G627" s="7"/>
      <c r="H627" s="18" t="s">
        <v>56</v>
      </c>
      <c r="I627" s="7"/>
    </row>
    <row r="628" spans="1:9" s="6" customFormat="1" ht="64.8" x14ac:dyDescent="0.3">
      <c r="A628" s="25" t="s">
        <v>417</v>
      </c>
      <c r="B628" s="25" t="s">
        <v>583</v>
      </c>
      <c r="C628" s="25" t="s">
        <v>1256</v>
      </c>
      <c r="D628" s="25" t="s">
        <v>1108</v>
      </c>
      <c r="E628" s="21">
        <v>20</v>
      </c>
      <c r="F628" s="39" t="s">
        <v>24</v>
      </c>
      <c r="G628" s="7"/>
      <c r="H628" s="18" t="s">
        <v>56</v>
      </c>
      <c r="I628" s="7"/>
    </row>
    <row r="629" spans="1:9" s="6" customFormat="1" ht="48.6" x14ac:dyDescent="0.3">
      <c r="A629" s="25" t="s">
        <v>417</v>
      </c>
      <c r="B629" s="25" t="s">
        <v>584</v>
      </c>
      <c r="C629" s="25" t="s">
        <v>1163</v>
      </c>
      <c r="D629" s="25" t="s">
        <v>1108</v>
      </c>
      <c r="E629" s="21">
        <v>20</v>
      </c>
      <c r="F629" s="39" t="s">
        <v>24</v>
      </c>
      <c r="G629" s="7"/>
      <c r="H629" s="18" t="s">
        <v>56</v>
      </c>
      <c r="I629" s="7"/>
    </row>
    <row r="630" spans="1:9" s="6" customFormat="1" ht="48.6" x14ac:dyDescent="0.3">
      <c r="A630" s="25" t="s">
        <v>417</v>
      </c>
      <c r="B630" s="25" t="s">
        <v>585</v>
      </c>
      <c r="C630" s="25" t="s">
        <v>1257</v>
      </c>
      <c r="D630" s="25" t="s">
        <v>1108</v>
      </c>
      <c r="E630" s="21">
        <v>20</v>
      </c>
      <c r="F630" s="39" t="s">
        <v>24</v>
      </c>
      <c r="G630" s="7"/>
      <c r="H630" s="18" t="s">
        <v>56</v>
      </c>
      <c r="I630" s="7"/>
    </row>
    <row r="631" spans="1:9" s="6" customFormat="1" ht="48.6" x14ac:dyDescent="0.3">
      <c r="A631" s="25" t="s">
        <v>417</v>
      </c>
      <c r="B631" s="25" t="s">
        <v>586</v>
      </c>
      <c r="C631" s="25" t="s">
        <v>1258</v>
      </c>
      <c r="D631" s="25" t="s">
        <v>1108</v>
      </c>
      <c r="E631" s="21">
        <v>20</v>
      </c>
      <c r="F631" s="39" t="s">
        <v>24</v>
      </c>
      <c r="G631" s="7"/>
      <c r="H631" s="18" t="s">
        <v>56</v>
      </c>
      <c r="I631" s="7"/>
    </row>
    <row r="632" spans="1:9" s="6" customFormat="1" ht="64.8" x14ac:dyDescent="0.3">
      <c r="A632" s="25" t="s">
        <v>417</v>
      </c>
      <c r="B632" s="25" t="s">
        <v>587</v>
      </c>
      <c r="C632" s="25" t="s">
        <v>1259</v>
      </c>
      <c r="D632" s="25" t="s">
        <v>1108</v>
      </c>
      <c r="E632" s="21">
        <v>8</v>
      </c>
      <c r="F632" s="39" t="s">
        <v>24</v>
      </c>
      <c r="G632" s="7"/>
      <c r="H632" s="18" t="s">
        <v>56</v>
      </c>
      <c r="I632" s="7"/>
    </row>
    <row r="633" spans="1:9" s="6" customFormat="1" ht="64.8" x14ac:dyDescent="0.3">
      <c r="A633" s="25" t="s">
        <v>417</v>
      </c>
      <c r="B633" s="25" t="s">
        <v>588</v>
      </c>
      <c r="C633" s="25" t="s">
        <v>1248</v>
      </c>
      <c r="D633" s="25" t="s">
        <v>1108</v>
      </c>
      <c r="E633" s="21">
        <v>179</v>
      </c>
      <c r="F633" s="39" t="s">
        <v>27</v>
      </c>
      <c r="G633" s="7" t="s">
        <v>60</v>
      </c>
      <c r="H633" s="18" t="s">
        <v>56</v>
      </c>
      <c r="I633" s="7"/>
    </row>
    <row r="634" spans="1:9" s="6" customFormat="1" ht="64.8" x14ac:dyDescent="0.3">
      <c r="A634" s="25" t="s">
        <v>417</v>
      </c>
      <c r="B634" s="25" t="s">
        <v>589</v>
      </c>
      <c r="C634" s="25" t="s">
        <v>1240</v>
      </c>
      <c r="D634" s="25" t="s">
        <v>1108</v>
      </c>
      <c r="E634" s="21">
        <v>332</v>
      </c>
      <c r="F634" s="39" t="s">
        <v>27</v>
      </c>
      <c r="G634" s="7" t="s">
        <v>61</v>
      </c>
      <c r="H634" s="18" t="s">
        <v>56</v>
      </c>
      <c r="I634" s="7"/>
    </row>
    <row r="635" spans="1:9" s="6" customFormat="1" ht="64.8" x14ac:dyDescent="0.3">
      <c r="A635" s="25" t="s">
        <v>417</v>
      </c>
      <c r="B635" s="25" t="s">
        <v>590</v>
      </c>
      <c r="C635" s="25" t="s">
        <v>1240</v>
      </c>
      <c r="D635" s="25" t="s">
        <v>1108</v>
      </c>
      <c r="E635" s="21">
        <v>276</v>
      </c>
      <c r="F635" s="39" t="s">
        <v>27</v>
      </c>
      <c r="G635" s="7" t="s">
        <v>61</v>
      </c>
      <c r="H635" s="18" t="s">
        <v>56</v>
      </c>
      <c r="I635" s="7"/>
    </row>
    <row r="636" spans="1:9" s="6" customFormat="1" ht="48.6" x14ac:dyDescent="0.3">
      <c r="A636" s="25" t="s">
        <v>417</v>
      </c>
      <c r="B636" s="25" t="s">
        <v>591</v>
      </c>
      <c r="C636" s="25" t="s">
        <v>1162</v>
      </c>
      <c r="D636" s="25" t="s">
        <v>1108</v>
      </c>
      <c r="E636" s="21">
        <v>20</v>
      </c>
      <c r="F636" s="39" t="s">
        <v>24</v>
      </c>
      <c r="G636" s="7"/>
      <c r="H636" s="18" t="s">
        <v>56</v>
      </c>
      <c r="I636" s="7"/>
    </row>
    <row r="637" spans="1:9" s="6" customFormat="1" ht="64.8" x14ac:dyDescent="0.3">
      <c r="A637" s="25" t="s">
        <v>417</v>
      </c>
      <c r="B637" s="25" t="s">
        <v>545</v>
      </c>
      <c r="C637" s="25" t="s">
        <v>1260</v>
      </c>
      <c r="D637" s="25" t="s">
        <v>1108</v>
      </c>
      <c r="E637" s="21">
        <v>13</v>
      </c>
      <c r="F637" s="39" t="s">
        <v>27</v>
      </c>
      <c r="G637" s="7" t="s">
        <v>34</v>
      </c>
      <c r="H637" s="18" t="s">
        <v>56</v>
      </c>
      <c r="I637" s="7"/>
    </row>
    <row r="638" spans="1:9" s="6" customFormat="1" ht="64.8" x14ac:dyDescent="0.3">
      <c r="A638" s="25" t="s">
        <v>417</v>
      </c>
      <c r="B638" s="25" t="s">
        <v>592</v>
      </c>
      <c r="C638" s="25" t="s">
        <v>1187</v>
      </c>
      <c r="D638" s="25" t="s">
        <v>1108</v>
      </c>
      <c r="E638" s="21">
        <v>20</v>
      </c>
      <c r="F638" s="39" t="s">
        <v>24</v>
      </c>
      <c r="G638" s="7"/>
      <c r="H638" s="18" t="s">
        <v>56</v>
      </c>
      <c r="I638" s="7"/>
    </row>
    <row r="639" spans="1:9" s="6" customFormat="1" ht="64.8" x14ac:dyDescent="0.3">
      <c r="A639" s="25" t="s">
        <v>417</v>
      </c>
      <c r="B639" s="25" t="s">
        <v>593</v>
      </c>
      <c r="C639" s="25" t="s">
        <v>1261</v>
      </c>
      <c r="D639" s="25" t="s">
        <v>1108</v>
      </c>
      <c r="E639" s="21">
        <v>10</v>
      </c>
      <c r="F639" s="39" t="s">
        <v>24</v>
      </c>
      <c r="G639" s="7"/>
      <c r="H639" s="18" t="s">
        <v>56</v>
      </c>
      <c r="I639" s="7"/>
    </row>
    <row r="640" spans="1:9" s="6" customFormat="1" ht="48.6" x14ac:dyDescent="0.3">
      <c r="A640" s="25" t="s">
        <v>417</v>
      </c>
      <c r="B640" s="25" t="s">
        <v>594</v>
      </c>
      <c r="C640" s="25" t="s">
        <v>1262</v>
      </c>
      <c r="D640" s="25" t="s">
        <v>1108</v>
      </c>
      <c r="E640" s="21">
        <v>20</v>
      </c>
      <c r="F640" s="39" t="s">
        <v>24</v>
      </c>
      <c r="G640" s="7"/>
      <c r="H640" s="18" t="s">
        <v>56</v>
      </c>
      <c r="I640" s="7"/>
    </row>
    <row r="641" spans="1:9" s="6" customFormat="1" ht="64.8" x14ac:dyDescent="0.3">
      <c r="A641" s="25" t="s">
        <v>417</v>
      </c>
      <c r="B641" s="25" t="s">
        <v>595</v>
      </c>
      <c r="C641" s="25" t="s">
        <v>1180</v>
      </c>
      <c r="D641" s="25" t="s">
        <v>1108</v>
      </c>
      <c r="E641" s="21">
        <v>20</v>
      </c>
      <c r="F641" s="39" t="s">
        <v>24</v>
      </c>
      <c r="G641" s="7"/>
      <c r="H641" s="18" t="s">
        <v>56</v>
      </c>
      <c r="I641" s="7"/>
    </row>
    <row r="642" spans="1:9" s="6" customFormat="1" ht="64.8" x14ac:dyDescent="0.3">
      <c r="A642" s="25" t="s">
        <v>417</v>
      </c>
      <c r="B642" s="25" t="s">
        <v>596</v>
      </c>
      <c r="C642" s="25" t="s">
        <v>1263</v>
      </c>
      <c r="D642" s="25" t="s">
        <v>1108</v>
      </c>
      <c r="E642" s="21">
        <v>8</v>
      </c>
      <c r="F642" s="39" t="s">
        <v>24</v>
      </c>
      <c r="G642" s="7"/>
      <c r="H642" s="18" t="s">
        <v>56</v>
      </c>
      <c r="I642" s="7"/>
    </row>
    <row r="643" spans="1:9" s="6" customFormat="1" ht="48.6" x14ac:dyDescent="0.3">
      <c r="A643" s="25" t="s">
        <v>417</v>
      </c>
      <c r="B643" s="25" t="s">
        <v>597</v>
      </c>
      <c r="C643" s="25" t="s">
        <v>1264</v>
      </c>
      <c r="D643" s="25" t="s">
        <v>1108</v>
      </c>
      <c r="E643" s="21">
        <v>20</v>
      </c>
      <c r="F643" s="39" t="s">
        <v>24</v>
      </c>
      <c r="G643" s="7"/>
      <c r="H643" s="18" t="s">
        <v>56</v>
      </c>
      <c r="I643" s="7"/>
    </row>
    <row r="644" spans="1:9" s="6" customFormat="1" ht="64.8" x14ac:dyDescent="0.3">
      <c r="A644" s="25" t="s">
        <v>417</v>
      </c>
      <c r="B644" s="25" t="s">
        <v>598</v>
      </c>
      <c r="C644" s="25" t="s">
        <v>1265</v>
      </c>
      <c r="D644" s="25" t="s">
        <v>1108</v>
      </c>
      <c r="E644" s="21">
        <v>10</v>
      </c>
      <c r="F644" s="39" t="s">
        <v>24</v>
      </c>
      <c r="G644" s="7"/>
      <c r="H644" s="18" t="s">
        <v>56</v>
      </c>
      <c r="I644" s="7"/>
    </row>
    <row r="645" spans="1:9" s="6" customFormat="1" ht="64.8" x14ac:dyDescent="0.3">
      <c r="A645" s="25" t="s">
        <v>417</v>
      </c>
      <c r="B645" s="25" t="s">
        <v>599</v>
      </c>
      <c r="C645" s="25" t="s">
        <v>1205</v>
      </c>
      <c r="D645" s="25" t="s">
        <v>1108</v>
      </c>
      <c r="E645" s="21">
        <v>20</v>
      </c>
      <c r="F645" s="39" t="s">
        <v>24</v>
      </c>
      <c r="G645" s="7"/>
      <c r="H645" s="18" t="s">
        <v>56</v>
      </c>
      <c r="I645" s="7"/>
    </row>
    <row r="646" spans="1:9" s="6" customFormat="1" ht="64.8" x14ac:dyDescent="0.3">
      <c r="A646" s="25" t="s">
        <v>417</v>
      </c>
      <c r="B646" s="25" t="s">
        <v>600</v>
      </c>
      <c r="C646" s="25" t="s">
        <v>1169</v>
      </c>
      <c r="D646" s="25" t="s">
        <v>1108</v>
      </c>
      <c r="E646" s="21">
        <v>20</v>
      </c>
      <c r="F646" s="39" t="s">
        <v>24</v>
      </c>
      <c r="G646" s="7"/>
      <c r="H646" s="18" t="s">
        <v>56</v>
      </c>
      <c r="I646" s="7"/>
    </row>
    <row r="647" spans="1:9" s="6" customFormat="1" ht="48.6" x14ac:dyDescent="0.3">
      <c r="A647" s="25" t="s">
        <v>417</v>
      </c>
      <c r="B647" s="25" t="s">
        <v>601</v>
      </c>
      <c r="C647" s="25" t="s">
        <v>1150</v>
      </c>
      <c r="D647" s="25" t="s">
        <v>1108</v>
      </c>
      <c r="E647" s="21">
        <v>20</v>
      </c>
      <c r="F647" s="39" t="s">
        <v>24</v>
      </c>
      <c r="G647" s="7"/>
      <c r="H647" s="18" t="s">
        <v>56</v>
      </c>
      <c r="I647" s="7"/>
    </row>
    <row r="648" spans="1:9" s="6" customFormat="1" ht="64.8" x14ac:dyDescent="0.3">
      <c r="A648" s="25" t="s">
        <v>417</v>
      </c>
      <c r="B648" s="25" t="s">
        <v>602</v>
      </c>
      <c r="C648" s="25" t="s">
        <v>1266</v>
      </c>
      <c r="D648" s="25" t="s">
        <v>1108</v>
      </c>
      <c r="E648" s="21">
        <v>14</v>
      </c>
      <c r="F648" s="39" t="s">
        <v>24</v>
      </c>
      <c r="G648" s="7"/>
      <c r="H648" s="18" t="s">
        <v>56</v>
      </c>
      <c r="I648" s="7"/>
    </row>
    <row r="649" spans="1:9" s="6" customFormat="1" ht="48.6" x14ac:dyDescent="0.3">
      <c r="A649" s="25" t="s">
        <v>417</v>
      </c>
      <c r="B649" s="25" t="s">
        <v>603</v>
      </c>
      <c r="C649" s="25" t="s">
        <v>1237</v>
      </c>
      <c r="D649" s="25" t="s">
        <v>1108</v>
      </c>
      <c r="E649" s="21">
        <v>741</v>
      </c>
      <c r="F649" s="39" t="s">
        <v>24</v>
      </c>
      <c r="G649" s="7"/>
      <c r="H649" s="18" t="s">
        <v>56</v>
      </c>
      <c r="I649" s="7"/>
    </row>
    <row r="650" spans="1:9" s="6" customFormat="1" ht="64.8" x14ac:dyDescent="0.3">
      <c r="A650" s="25" t="s">
        <v>417</v>
      </c>
      <c r="B650" s="25" t="s">
        <v>604</v>
      </c>
      <c r="C650" s="25" t="s">
        <v>1267</v>
      </c>
      <c r="D650" s="25" t="s">
        <v>1108</v>
      </c>
      <c r="E650" s="21">
        <v>20</v>
      </c>
      <c r="F650" s="39" t="s">
        <v>24</v>
      </c>
      <c r="G650" s="7"/>
      <c r="H650" s="18" t="s">
        <v>56</v>
      </c>
      <c r="I650" s="7"/>
    </row>
    <row r="651" spans="1:9" s="6" customFormat="1" ht="64.8" x14ac:dyDescent="0.3">
      <c r="A651" s="25" t="s">
        <v>417</v>
      </c>
      <c r="B651" s="25" t="s">
        <v>605</v>
      </c>
      <c r="C651" s="25" t="s">
        <v>1268</v>
      </c>
      <c r="D651" s="25" t="s">
        <v>1108</v>
      </c>
      <c r="E651" s="21">
        <v>811</v>
      </c>
      <c r="F651" s="39" t="s">
        <v>24</v>
      </c>
      <c r="G651" s="7"/>
      <c r="H651" s="18" t="s">
        <v>56</v>
      </c>
      <c r="I651" s="7"/>
    </row>
    <row r="652" spans="1:9" s="6" customFormat="1" ht="48.6" x14ac:dyDescent="0.3">
      <c r="A652" s="25" t="s">
        <v>417</v>
      </c>
      <c r="B652" s="25" t="s">
        <v>603</v>
      </c>
      <c r="C652" s="25" t="s">
        <v>1269</v>
      </c>
      <c r="D652" s="25" t="s">
        <v>1108</v>
      </c>
      <c r="E652" s="21">
        <v>556</v>
      </c>
      <c r="F652" s="39" t="s">
        <v>24</v>
      </c>
      <c r="G652" s="7"/>
      <c r="H652" s="18" t="s">
        <v>56</v>
      </c>
      <c r="I652" s="7"/>
    </row>
    <row r="653" spans="1:9" s="6" customFormat="1" ht="48.6" x14ac:dyDescent="0.3">
      <c r="A653" s="25" t="s">
        <v>417</v>
      </c>
      <c r="B653" s="25" t="s">
        <v>606</v>
      </c>
      <c r="C653" s="25" t="s">
        <v>1141</v>
      </c>
      <c r="D653" s="25" t="s">
        <v>1108</v>
      </c>
      <c r="E653" s="21">
        <v>20</v>
      </c>
      <c r="F653" s="39" t="s">
        <v>24</v>
      </c>
      <c r="G653" s="7"/>
      <c r="H653" s="18" t="s">
        <v>56</v>
      </c>
      <c r="I653" s="7"/>
    </row>
    <row r="654" spans="1:9" s="6" customFormat="1" ht="48.6" x14ac:dyDescent="0.3">
      <c r="A654" s="25" t="s">
        <v>417</v>
      </c>
      <c r="B654" s="25" t="s">
        <v>607</v>
      </c>
      <c r="C654" s="25" t="s">
        <v>1270</v>
      </c>
      <c r="D654" s="25" t="s">
        <v>1108</v>
      </c>
      <c r="E654" s="21">
        <v>20</v>
      </c>
      <c r="F654" s="39" t="s">
        <v>24</v>
      </c>
      <c r="G654" s="7"/>
      <c r="H654" s="18" t="s">
        <v>56</v>
      </c>
      <c r="I654" s="7"/>
    </row>
    <row r="655" spans="1:9" s="6" customFormat="1" ht="48.6" x14ac:dyDescent="0.3">
      <c r="A655" s="25" t="s">
        <v>417</v>
      </c>
      <c r="B655" s="25" t="s">
        <v>603</v>
      </c>
      <c r="C655" s="25" t="s">
        <v>1271</v>
      </c>
      <c r="D655" s="25" t="s">
        <v>1108</v>
      </c>
      <c r="E655" s="21">
        <v>702</v>
      </c>
      <c r="F655" s="39" t="s">
        <v>24</v>
      </c>
      <c r="G655" s="7"/>
      <c r="H655" s="18" t="s">
        <v>56</v>
      </c>
      <c r="I655" s="7"/>
    </row>
    <row r="656" spans="1:9" s="6" customFormat="1" ht="81" x14ac:dyDescent="0.3">
      <c r="A656" s="25" t="s">
        <v>417</v>
      </c>
      <c r="B656" s="25" t="s">
        <v>608</v>
      </c>
      <c r="C656" s="25" t="s">
        <v>1272</v>
      </c>
      <c r="D656" s="25" t="s">
        <v>1108</v>
      </c>
      <c r="E656" s="21">
        <v>827</v>
      </c>
      <c r="F656" s="39" t="s">
        <v>24</v>
      </c>
      <c r="G656" s="7"/>
      <c r="H656" s="18" t="s">
        <v>56</v>
      </c>
      <c r="I656" s="7"/>
    </row>
    <row r="657" spans="1:9" s="6" customFormat="1" ht="64.8" x14ac:dyDescent="0.3">
      <c r="A657" s="25" t="s">
        <v>417</v>
      </c>
      <c r="B657" s="25" t="s">
        <v>609</v>
      </c>
      <c r="C657" s="25" t="s">
        <v>1273</v>
      </c>
      <c r="D657" s="25" t="s">
        <v>1108</v>
      </c>
      <c r="E657" s="21">
        <v>8</v>
      </c>
      <c r="F657" s="39" t="s">
        <v>24</v>
      </c>
      <c r="G657" s="7"/>
      <c r="H657" s="18" t="s">
        <v>56</v>
      </c>
      <c r="I657" s="7"/>
    </row>
    <row r="658" spans="1:9" s="6" customFormat="1" ht="48.6" x14ac:dyDescent="0.3">
      <c r="A658" s="25" t="s">
        <v>417</v>
      </c>
      <c r="B658" s="25" t="s">
        <v>610</v>
      </c>
      <c r="C658" s="25" t="s">
        <v>1274</v>
      </c>
      <c r="D658" s="25" t="s">
        <v>1108</v>
      </c>
      <c r="E658" s="21">
        <v>20</v>
      </c>
      <c r="F658" s="39" t="s">
        <v>24</v>
      </c>
      <c r="G658" s="7"/>
      <c r="H658" s="18" t="s">
        <v>56</v>
      </c>
      <c r="I658" s="7"/>
    </row>
    <row r="659" spans="1:9" s="6" customFormat="1" ht="64.8" x14ac:dyDescent="0.3">
      <c r="A659" s="25" t="s">
        <v>417</v>
      </c>
      <c r="B659" s="25" t="s">
        <v>611</v>
      </c>
      <c r="C659" s="25" t="s">
        <v>1275</v>
      </c>
      <c r="D659" s="25" t="s">
        <v>1108</v>
      </c>
      <c r="E659" s="21">
        <v>184</v>
      </c>
      <c r="F659" s="39" t="s">
        <v>24</v>
      </c>
      <c r="G659" s="7"/>
      <c r="H659" s="18" t="s">
        <v>56</v>
      </c>
      <c r="I659" s="7"/>
    </row>
    <row r="660" spans="1:9" s="6" customFormat="1" ht="48.6" x14ac:dyDescent="0.3">
      <c r="A660" s="25" t="s">
        <v>417</v>
      </c>
      <c r="B660" s="25" t="s">
        <v>612</v>
      </c>
      <c r="C660" s="25" t="s">
        <v>1146</v>
      </c>
      <c r="D660" s="25" t="s">
        <v>1108</v>
      </c>
      <c r="E660" s="21">
        <v>20</v>
      </c>
      <c r="F660" s="39" t="s">
        <v>24</v>
      </c>
      <c r="G660" s="7"/>
      <c r="H660" s="18" t="s">
        <v>56</v>
      </c>
      <c r="I660" s="7"/>
    </row>
    <row r="661" spans="1:9" s="6" customFormat="1" ht="48.6" x14ac:dyDescent="0.3">
      <c r="A661" s="25" t="s">
        <v>417</v>
      </c>
      <c r="B661" s="25" t="s">
        <v>613</v>
      </c>
      <c r="C661" s="25" t="s">
        <v>1276</v>
      </c>
      <c r="D661" s="25" t="s">
        <v>1108</v>
      </c>
      <c r="E661" s="21">
        <v>20</v>
      </c>
      <c r="F661" s="39" t="s">
        <v>24</v>
      </c>
      <c r="G661" s="7"/>
      <c r="H661" s="18" t="s">
        <v>56</v>
      </c>
      <c r="I661" s="7"/>
    </row>
    <row r="662" spans="1:9" s="6" customFormat="1" ht="48.6" x14ac:dyDescent="0.3">
      <c r="A662" s="25" t="s">
        <v>417</v>
      </c>
      <c r="B662" s="25" t="s">
        <v>614</v>
      </c>
      <c r="C662" s="25" t="s">
        <v>1205</v>
      </c>
      <c r="D662" s="25" t="s">
        <v>1108</v>
      </c>
      <c r="E662" s="21">
        <v>279</v>
      </c>
      <c r="F662" s="39" t="s">
        <v>24</v>
      </c>
      <c r="G662" s="7"/>
      <c r="H662" s="18" t="s">
        <v>56</v>
      </c>
      <c r="I662" s="7"/>
    </row>
    <row r="663" spans="1:9" s="6" customFormat="1" ht="48.6" x14ac:dyDescent="0.3">
      <c r="A663" s="25" t="s">
        <v>417</v>
      </c>
      <c r="B663" s="25" t="s">
        <v>615</v>
      </c>
      <c r="C663" s="25" t="s">
        <v>1130</v>
      </c>
      <c r="D663" s="25" t="s">
        <v>1108</v>
      </c>
      <c r="E663" s="21">
        <v>20</v>
      </c>
      <c r="F663" s="39" t="s">
        <v>24</v>
      </c>
      <c r="G663" s="7"/>
      <c r="H663" s="18" t="s">
        <v>56</v>
      </c>
      <c r="I663" s="7"/>
    </row>
    <row r="664" spans="1:9" s="6" customFormat="1" ht="64.8" x14ac:dyDescent="0.3">
      <c r="A664" s="25" t="s">
        <v>417</v>
      </c>
      <c r="B664" s="25" t="s">
        <v>616</v>
      </c>
      <c r="C664" s="25" t="s">
        <v>1277</v>
      </c>
      <c r="D664" s="25" t="s">
        <v>1108</v>
      </c>
      <c r="E664" s="21">
        <v>20</v>
      </c>
      <c r="F664" s="39" t="s">
        <v>24</v>
      </c>
      <c r="G664" s="7"/>
      <c r="H664" s="18" t="s">
        <v>56</v>
      </c>
      <c r="I664" s="7"/>
    </row>
    <row r="665" spans="1:9" s="6" customFormat="1" ht="48.6" x14ac:dyDescent="0.3">
      <c r="A665" s="25" t="s">
        <v>417</v>
      </c>
      <c r="B665" s="25" t="s">
        <v>603</v>
      </c>
      <c r="C665" s="25" t="s">
        <v>1278</v>
      </c>
      <c r="D665" s="25" t="s">
        <v>1108</v>
      </c>
      <c r="E665" s="21">
        <v>1072</v>
      </c>
      <c r="F665" s="39" t="s">
        <v>24</v>
      </c>
      <c r="G665" s="7"/>
      <c r="H665" s="18" t="s">
        <v>56</v>
      </c>
      <c r="I665" s="7"/>
    </row>
    <row r="666" spans="1:9" s="6" customFormat="1" ht="64.8" x14ac:dyDescent="0.3">
      <c r="A666" s="25" t="s">
        <v>417</v>
      </c>
      <c r="B666" s="25" t="s">
        <v>617</v>
      </c>
      <c r="C666" s="25" t="s">
        <v>1171</v>
      </c>
      <c r="D666" s="25" t="s">
        <v>1108</v>
      </c>
      <c r="E666" s="21">
        <v>20</v>
      </c>
      <c r="F666" s="39" t="s">
        <v>24</v>
      </c>
      <c r="G666" s="7"/>
      <c r="H666" s="18" t="s">
        <v>56</v>
      </c>
      <c r="I666" s="7"/>
    </row>
    <row r="667" spans="1:9" s="6" customFormat="1" ht="48.6" x14ac:dyDescent="0.3">
      <c r="A667" s="25" t="s">
        <v>417</v>
      </c>
      <c r="B667" s="25" t="s">
        <v>603</v>
      </c>
      <c r="C667" s="25" t="s">
        <v>1279</v>
      </c>
      <c r="D667" s="25" t="s">
        <v>1108</v>
      </c>
      <c r="E667" s="21">
        <v>420</v>
      </c>
      <c r="F667" s="39" t="s">
        <v>24</v>
      </c>
      <c r="G667" s="7"/>
      <c r="H667" s="18" t="s">
        <v>56</v>
      </c>
      <c r="I667" s="7"/>
    </row>
    <row r="668" spans="1:9" s="6" customFormat="1" ht="48.6" x14ac:dyDescent="0.3">
      <c r="A668" s="25" t="s">
        <v>417</v>
      </c>
      <c r="B668" s="25" t="s">
        <v>614</v>
      </c>
      <c r="C668" s="25" t="s">
        <v>1280</v>
      </c>
      <c r="D668" s="25" t="s">
        <v>1108</v>
      </c>
      <c r="E668" s="21">
        <v>648</v>
      </c>
      <c r="F668" s="39" t="s">
        <v>24</v>
      </c>
      <c r="G668" s="7"/>
      <c r="H668" s="18" t="s">
        <v>56</v>
      </c>
      <c r="I668" s="7"/>
    </row>
    <row r="669" spans="1:9" s="6" customFormat="1" ht="64.8" x14ac:dyDescent="0.3">
      <c r="A669" s="25" t="s">
        <v>417</v>
      </c>
      <c r="B669" s="25" t="s">
        <v>603</v>
      </c>
      <c r="C669" s="25" t="s">
        <v>1281</v>
      </c>
      <c r="D669" s="25" t="s">
        <v>1108</v>
      </c>
      <c r="E669" s="21">
        <v>1310</v>
      </c>
      <c r="F669" s="39" t="s">
        <v>24</v>
      </c>
      <c r="G669" s="7"/>
      <c r="H669" s="18" t="s">
        <v>56</v>
      </c>
      <c r="I669" s="7"/>
    </row>
    <row r="670" spans="1:9" s="6" customFormat="1" ht="48.6" x14ac:dyDescent="0.3">
      <c r="A670" s="25" t="s">
        <v>417</v>
      </c>
      <c r="B670" s="25" t="s">
        <v>618</v>
      </c>
      <c r="C670" s="25" t="s">
        <v>938</v>
      </c>
      <c r="D670" s="25" t="s">
        <v>1108</v>
      </c>
      <c r="E670" s="21">
        <v>20</v>
      </c>
      <c r="F670" s="39" t="s">
        <v>24</v>
      </c>
      <c r="G670" s="7"/>
      <c r="H670" s="18" t="s">
        <v>56</v>
      </c>
      <c r="I670" s="7"/>
    </row>
    <row r="671" spans="1:9" s="6" customFormat="1" ht="48.6" x14ac:dyDescent="0.3">
      <c r="A671" s="25" t="s">
        <v>417</v>
      </c>
      <c r="B671" s="25" t="s">
        <v>619</v>
      </c>
      <c r="C671" s="25" t="s">
        <v>1282</v>
      </c>
      <c r="D671" s="25" t="s">
        <v>1108</v>
      </c>
      <c r="E671" s="21">
        <v>20</v>
      </c>
      <c r="F671" s="39" t="s">
        <v>24</v>
      </c>
      <c r="G671" s="7"/>
      <c r="H671" s="18" t="s">
        <v>56</v>
      </c>
      <c r="I671" s="7"/>
    </row>
    <row r="672" spans="1:9" s="6" customFormat="1" ht="48.6" x14ac:dyDescent="0.3">
      <c r="A672" s="25" t="s">
        <v>417</v>
      </c>
      <c r="B672" s="25" t="s">
        <v>620</v>
      </c>
      <c r="C672" s="25" t="s">
        <v>1283</v>
      </c>
      <c r="D672" s="25" t="s">
        <v>1108</v>
      </c>
      <c r="E672" s="21">
        <v>8</v>
      </c>
      <c r="F672" s="39" t="s">
        <v>24</v>
      </c>
      <c r="G672" s="7"/>
      <c r="H672" s="18" t="s">
        <v>56</v>
      </c>
      <c r="I672" s="7"/>
    </row>
    <row r="673" spans="1:9" s="6" customFormat="1" ht="48.6" x14ac:dyDescent="0.3">
      <c r="A673" s="25" t="s">
        <v>417</v>
      </c>
      <c r="B673" s="25" t="s">
        <v>621</v>
      </c>
      <c r="C673" s="25" t="s">
        <v>1164</v>
      </c>
      <c r="D673" s="25" t="s">
        <v>1108</v>
      </c>
      <c r="E673" s="21">
        <v>20</v>
      </c>
      <c r="F673" s="39" t="s">
        <v>24</v>
      </c>
      <c r="G673" s="7"/>
      <c r="H673" s="18" t="s">
        <v>56</v>
      </c>
      <c r="I673" s="7"/>
    </row>
    <row r="674" spans="1:9" s="6" customFormat="1" ht="64.8" x14ac:dyDescent="0.3">
      <c r="A674" s="25" t="s">
        <v>417</v>
      </c>
      <c r="B674" s="25" t="s">
        <v>622</v>
      </c>
      <c r="C674" s="25" t="s">
        <v>1152</v>
      </c>
      <c r="D674" s="25" t="s">
        <v>1108</v>
      </c>
      <c r="E674" s="21">
        <v>30</v>
      </c>
      <c r="F674" s="39" t="s">
        <v>24</v>
      </c>
      <c r="G674" s="7"/>
      <c r="H674" s="18" t="s">
        <v>56</v>
      </c>
      <c r="I674" s="7"/>
    </row>
    <row r="675" spans="1:9" s="6" customFormat="1" ht="48.6" x14ac:dyDescent="0.3">
      <c r="A675" s="25" t="s">
        <v>417</v>
      </c>
      <c r="B675" s="25" t="s">
        <v>623</v>
      </c>
      <c r="C675" s="25" t="s">
        <v>1126</v>
      </c>
      <c r="D675" s="25" t="s">
        <v>1108</v>
      </c>
      <c r="E675" s="21">
        <v>20</v>
      </c>
      <c r="F675" s="39" t="s">
        <v>24</v>
      </c>
      <c r="G675" s="7"/>
      <c r="H675" s="18" t="s">
        <v>56</v>
      </c>
      <c r="I675" s="7"/>
    </row>
    <row r="676" spans="1:9" s="6" customFormat="1" ht="48.6" x14ac:dyDescent="0.3">
      <c r="A676" s="25" t="s">
        <v>417</v>
      </c>
      <c r="B676" s="25" t="s">
        <v>624</v>
      </c>
      <c r="C676" s="25" t="s">
        <v>1284</v>
      </c>
      <c r="D676" s="25" t="s">
        <v>1108</v>
      </c>
      <c r="E676" s="21">
        <v>20</v>
      </c>
      <c r="F676" s="39" t="s">
        <v>24</v>
      </c>
      <c r="G676" s="7"/>
      <c r="H676" s="18" t="s">
        <v>56</v>
      </c>
      <c r="I676" s="7"/>
    </row>
    <row r="677" spans="1:9" s="6" customFormat="1" ht="64.8" x14ac:dyDescent="0.3">
      <c r="A677" s="25" t="s">
        <v>417</v>
      </c>
      <c r="B677" s="25" t="s">
        <v>625</v>
      </c>
      <c r="C677" s="25" t="s">
        <v>1172</v>
      </c>
      <c r="D677" s="25" t="s">
        <v>1108</v>
      </c>
      <c r="E677" s="21">
        <v>20</v>
      </c>
      <c r="F677" s="39" t="s">
        <v>24</v>
      </c>
      <c r="G677" s="7"/>
      <c r="H677" s="18" t="s">
        <v>56</v>
      </c>
      <c r="I677" s="7"/>
    </row>
    <row r="678" spans="1:9" s="6" customFormat="1" ht="81" x14ac:dyDescent="0.3">
      <c r="A678" s="25" t="s">
        <v>417</v>
      </c>
      <c r="B678" s="25" t="s">
        <v>626</v>
      </c>
      <c r="C678" s="25" t="s">
        <v>1272</v>
      </c>
      <c r="D678" s="25" t="s">
        <v>1108</v>
      </c>
      <c r="E678" s="21">
        <v>36</v>
      </c>
      <c r="F678" s="39" t="s">
        <v>24</v>
      </c>
      <c r="G678" s="7"/>
      <c r="H678" s="18" t="s">
        <v>56</v>
      </c>
      <c r="I678" s="7"/>
    </row>
    <row r="679" spans="1:9" s="6" customFormat="1" ht="64.8" x14ac:dyDescent="0.3">
      <c r="A679" s="25" t="s">
        <v>417</v>
      </c>
      <c r="B679" s="25" t="s">
        <v>627</v>
      </c>
      <c r="C679" s="25" t="s">
        <v>1168</v>
      </c>
      <c r="D679" s="25" t="s">
        <v>1108</v>
      </c>
      <c r="E679" s="21">
        <v>886</v>
      </c>
      <c r="F679" s="39" t="s">
        <v>24</v>
      </c>
      <c r="G679" s="7"/>
      <c r="H679" s="18" t="s">
        <v>56</v>
      </c>
      <c r="I679" s="7"/>
    </row>
    <row r="680" spans="1:9" s="6" customFormat="1" ht="48.6" x14ac:dyDescent="0.3">
      <c r="A680" s="25" t="s">
        <v>417</v>
      </c>
      <c r="B680" s="25" t="s">
        <v>628</v>
      </c>
      <c r="C680" s="25" t="s">
        <v>35</v>
      </c>
      <c r="D680" s="25" t="s">
        <v>1108</v>
      </c>
      <c r="E680" s="21">
        <v>14</v>
      </c>
      <c r="F680" s="39" t="s">
        <v>24</v>
      </c>
      <c r="G680" s="7"/>
      <c r="H680" s="18" t="s">
        <v>56</v>
      </c>
      <c r="I680" s="7"/>
    </row>
    <row r="681" spans="1:9" s="6" customFormat="1" ht="48.6" x14ac:dyDescent="0.3">
      <c r="A681" s="25" t="s">
        <v>417</v>
      </c>
      <c r="B681" s="25" t="s">
        <v>629</v>
      </c>
      <c r="C681" s="25" t="s">
        <v>36</v>
      </c>
      <c r="D681" s="25" t="s">
        <v>1108</v>
      </c>
      <c r="E681" s="21">
        <v>20</v>
      </c>
      <c r="F681" s="39" t="s">
        <v>24</v>
      </c>
      <c r="G681" s="7"/>
      <c r="H681" s="18" t="s">
        <v>56</v>
      </c>
      <c r="I681" s="7"/>
    </row>
    <row r="682" spans="1:9" s="6" customFormat="1" ht="64.8" x14ac:dyDescent="0.3">
      <c r="A682" s="25" t="s">
        <v>417</v>
      </c>
      <c r="B682" s="25" t="s">
        <v>630</v>
      </c>
      <c r="C682" s="25" t="s">
        <v>1285</v>
      </c>
      <c r="D682" s="25" t="s">
        <v>1108</v>
      </c>
      <c r="E682" s="21">
        <v>20</v>
      </c>
      <c r="F682" s="39" t="s">
        <v>24</v>
      </c>
      <c r="G682" s="7"/>
      <c r="H682" s="18" t="s">
        <v>56</v>
      </c>
      <c r="I682" s="7"/>
    </row>
    <row r="683" spans="1:9" s="6" customFormat="1" ht="64.8" x14ac:dyDescent="0.3">
      <c r="A683" s="25" t="s">
        <v>417</v>
      </c>
      <c r="B683" s="25" t="s">
        <v>631</v>
      </c>
      <c r="C683" s="25" t="s">
        <v>1285</v>
      </c>
      <c r="D683" s="25" t="s">
        <v>1108</v>
      </c>
      <c r="E683" s="21">
        <v>20</v>
      </c>
      <c r="F683" s="39" t="s">
        <v>24</v>
      </c>
      <c r="G683" s="7"/>
      <c r="H683" s="18" t="s">
        <v>56</v>
      </c>
      <c r="I683" s="7"/>
    </row>
    <row r="684" spans="1:9" s="6" customFormat="1" ht="64.8" x14ac:dyDescent="0.3">
      <c r="A684" s="25" t="s">
        <v>417</v>
      </c>
      <c r="B684" s="25" t="s">
        <v>632</v>
      </c>
      <c r="C684" s="25" t="s">
        <v>1286</v>
      </c>
      <c r="D684" s="25" t="s">
        <v>1108</v>
      </c>
      <c r="E684" s="21">
        <v>20</v>
      </c>
      <c r="F684" s="39" t="s">
        <v>24</v>
      </c>
      <c r="G684" s="7"/>
      <c r="H684" s="18" t="s">
        <v>56</v>
      </c>
      <c r="I684" s="7"/>
    </row>
    <row r="685" spans="1:9" s="6" customFormat="1" ht="64.8" x14ac:dyDescent="0.3">
      <c r="A685" s="25" t="s">
        <v>417</v>
      </c>
      <c r="B685" s="25" t="s">
        <v>633</v>
      </c>
      <c r="C685" s="25" t="s">
        <v>1254</v>
      </c>
      <c r="D685" s="25" t="s">
        <v>1108</v>
      </c>
      <c r="E685" s="21">
        <v>727</v>
      </c>
      <c r="F685" s="39" t="s">
        <v>24</v>
      </c>
      <c r="G685" s="7"/>
      <c r="H685" s="18" t="s">
        <v>56</v>
      </c>
      <c r="I685" s="7"/>
    </row>
    <row r="686" spans="1:9" s="6" customFormat="1" ht="48.6" x14ac:dyDescent="0.3">
      <c r="A686" s="25" t="s">
        <v>417</v>
      </c>
      <c r="B686" s="25" t="s">
        <v>634</v>
      </c>
      <c r="C686" s="25" t="s">
        <v>1287</v>
      </c>
      <c r="D686" s="25" t="s">
        <v>1108</v>
      </c>
      <c r="E686" s="21">
        <v>20</v>
      </c>
      <c r="F686" s="39" t="s">
        <v>24</v>
      </c>
      <c r="G686" s="7"/>
      <c r="H686" s="18" t="s">
        <v>56</v>
      </c>
      <c r="I686" s="7"/>
    </row>
    <row r="687" spans="1:9" s="6" customFormat="1" ht="48.6" x14ac:dyDescent="0.3">
      <c r="A687" s="25" t="s">
        <v>417</v>
      </c>
      <c r="B687" s="25" t="s">
        <v>635</v>
      </c>
      <c r="C687" s="25" t="s">
        <v>1288</v>
      </c>
      <c r="D687" s="25" t="s">
        <v>1108</v>
      </c>
      <c r="E687" s="21">
        <v>44</v>
      </c>
      <c r="F687" s="39" t="s">
        <v>24</v>
      </c>
      <c r="G687" s="7"/>
      <c r="H687" s="18" t="s">
        <v>56</v>
      </c>
      <c r="I687" s="7"/>
    </row>
    <row r="688" spans="1:9" s="6" customFormat="1" ht="64.8" x14ac:dyDescent="0.3">
      <c r="A688" s="25" t="s">
        <v>417</v>
      </c>
      <c r="B688" s="25" t="s">
        <v>636</v>
      </c>
      <c r="C688" s="25" t="s">
        <v>1289</v>
      </c>
      <c r="D688" s="25" t="s">
        <v>1108</v>
      </c>
      <c r="E688" s="21">
        <v>20</v>
      </c>
      <c r="F688" s="39" t="s">
        <v>24</v>
      </c>
      <c r="G688" s="7"/>
      <c r="H688" s="18" t="s">
        <v>56</v>
      </c>
      <c r="I688" s="7"/>
    </row>
    <row r="689" spans="1:9" s="6" customFormat="1" ht="64.8" x14ac:dyDescent="0.3">
      <c r="A689" s="25" t="s">
        <v>417</v>
      </c>
      <c r="B689" s="25" t="s">
        <v>637</v>
      </c>
      <c r="C689" s="25" t="s">
        <v>1290</v>
      </c>
      <c r="D689" s="25" t="s">
        <v>1108</v>
      </c>
      <c r="E689" s="21">
        <v>8</v>
      </c>
      <c r="F689" s="39" t="s">
        <v>24</v>
      </c>
      <c r="G689" s="7"/>
      <c r="H689" s="18" t="s">
        <v>56</v>
      </c>
      <c r="I689" s="7"/>
    </row>
    <row r="690" spans="1:9" s="6" customFormat="1" ht="64.8" x14ac:dyDescent="0.3">
      <c r="A690" s="25" t="s">
        <v>417</v>
      </c>
      <c r="B690" s="25" t="s">
        <v>638</v>
      </c>
      <c r="C690" s="25" t="s">
        <v>1291</v>
      </c>
      <c r="D690" s="25" t="s">
        <v>1108</v>
      </c>
      <c r="E690" s="21">
        <v>8</v>
      </c>
      <c r="F690" s="39" t="s">
        <v>24</v>
      </c>
      <c r="G690" s="7"/>
      <c r="H690" s="18" t="s">
        <v>56</v>
      </c>
      <c r="I690" s="7"/>
    </row>
    <row r="691" spans="1:9" s="6" customFormat="1" ht="48.6" x14ac:dyDescent="0.3">
      <c r="A691" s="25" t="s">
        <v>417</v>
      </c>
      <c r="B691" s="25" t="s">
        <v>639</v>
      </c>
      <c r="C691" s="25" t="s">
        <v>1178</v>
      </c>
      <c r="D691" s="25" t="s">
        <v>1108</v>
      </c>
      <c r="E691" s="21">
        <v>728</v>
      </c>
      <c r="F691" s="39" t="s">
        <v>24</v>
      </c>
      <c r="G691" s="7"/>
      <c r="H691" s="18" t="s">
        <v>56</v>
      </c>
      <c r="I691" s="7"/>
    </row>
    <row r="692" spans="1:9" s="6" customFormat="1" ht="48.6" x14ac:dyDescent="0.3">
      <c r="A692" s="25" t="s">
        <v>417</v>
      </c>
      <c r="B692" s="25" t="s">
        <v>640</v>
      </c>
      <c r="C692" s="25" t="s">
        <v>1292</v>
      </c>
      <c r="D692" s="25" t="s">
        <v>1108</v>
      </c>
      <c r="E692" s="21">
        <v>14</v>
      </c>
      <c r="F692" s="39" t="s">
        <v>24</v>
      </c>
      <c r="G692" s="7"/>
      <c r="H692" s="18" t="s">
        <v>56</v>
      </c>
      <c r="I692" s="7"/>
    </row>
    <row r="693" spans="1:9" s="6" customFormat="1" ht="48.6" x14ac:dyDescent="0.3">
      <c r="A693" s="25" t="s">
        <v>417</v>
      </c>
      <c r="B693" s="25" t="s">
        <v>641</v>
      </c>
      <c r="C693" s="25" t="s">
        <v>1293</v>
      </c>
      <c r="D693" s="25" t="s">
        <v>1108</v>
      </c>
      <c r="E693" s="21">
        <v>74</v>
      </c>
      <c r="F693" s="39" t="s">
        <v>24</v>
      </c>
      <c r="G693" s="7"/>
      <c r="H693" s="18" t="s">
        <v>56</v>
      </c>
      <c r="I693" s="7"/>
    </row>
    <row r="694" spans="1:9" s="6" customFormat="1" ht="64.8" x14ac:dyDescent="0.3">
      <c r="A694" s="25" t="s">
        <v>417</v>
      </c>
      <c r="B694" s="25" t="s">
        <v>642</v>
      </c>
      <c r="C694" s="25" t="s">
        <v>1294</v>
      </c>
      <c r="D694" s="25" t="s">
        <v>1108</v>
      </c>
      <c r="E694" s="21">
        <v>20</v>
      </c>
      <c r="F694" s="39" t="s">
        <v>24</v>
      </c>
      <c r="G694" s="7"/>
      <c r="H694" s="18" t="s">
        <v>56</v>
      </c>
      <c r="I694" s="7"/>
    </row>
    <row r="695" spans="1:9" s="6" customFormat="1" ht="48.6" x14ac:dyDescent="0.3">
      <c r="A695" s="25" t="s">
        <v>417</v>
      </c>
      <c r="B695" s="25" t="s">
        <v>643</v>
      </c>
      <c r="C695" s="25" t="s">
        <v>1295</v>
      </c>
      <c r="D695" s="25" t="s">
        <v>1108</v>
      </c>
      <c r="E695" s="21">
        <v>19</v>
      </c>
      <c r="F695" s="39" t="s">
        <v>24</v>
      </c>
      <c r="G695" s="7"/>
      <c r="H695" s="18" t="s">
        <v>56</v>
      </c>
      <c r="I695" s="7"/>
    </row>
    <row r="696" spans="1:9" s="6" customFormat="1" ht="48.6" x14ac:dyDescent="0.3">
      <c r="A696" s="25" t="s">
        <v>417</v>
      </c>
      <c r="B696" s="25" t="s">
        <v>644</v>
      </c>
      <c r="C696" s="25" t="s">
        <v>1296</v>
      </c>
      <c r="D696" s="25" t="s">
        <v>1108</v>
      </c>
      <c r="E696" s="21">
        <v>20</v>
      </c>
      <c r="F696" s="39" t="s">
        <v>24</v>
      </c>
      <c r="G696" s="7"/>
      <c r="H696" s="18" t="s">
        <v>56</v>
      </c>
      <c r="I696" s="7"/>
    </row>
    <row r="697" spans="1:9" s="6" customFormat="1" ht="48.6" x14ac:dyDescent="0.3">
      <c r="A697" s="25" t="s">
        <v>645</v>
      </c>
      <c r="B697" s="25" t="s">
        <v>646</v>
      </c>
      <c r="C697" s="25" t="s">
        <v>1297</v>
      </c>
      <c r="D697" s="25" t="s">
        <v>1108</v>
      </c>
      <c r="E697" s="21">
        <v>1</v>
      </c>
      <c r="F697" s="41" t="s">
        <v>17</v>
      </c>
      <c r="G697" s="42"/>
      <c r="H697" s="18" t="s">
        <v>56</v>
      </c>
      <c r="I697" s="9"/>
    </row>
    <row r="698" spans="1:9" s="6" customFormat="1" ht="48.6" x14ac:dyDescent="0.3">
      <c r="A698" s="25" t="s">
        <v>645</v>
      </c>
      <c r="B698" s="25" t="s">
        <v>646</v>
      </c>
      <c r="C698" s="25" t="s">
        <v>1298</v>
      </c>
      <c r="D698" s="25" t="s">
        <v>1108</v>
      </c>
      <c r="E698" s="21">
        <v>3</v>
      </c>
      <c r="F698" s="39" t="s">
        <v>17</v>
      </c>
      <c r="G698" s="42"/>
      <c r="H698" s="18" t="s">
        <v>56</v>
      </c>
      <c r="I698" s="9"/>
    </row>
    <row r="699" spans="1:9" s="6" customFormat="1" ht="48.6" x14ac:dyDescent="0.3">
      <c r="A699" s="25" t="s">
        <v>645</v>
      </c>
      <c r="B699" s="25" t="s">
        <v>646</v>
      </c>
      <c r="C699" s="25" t="s">
        <v>1299</v>
      </c>
      <c r="D699" s="25" t="s">
        <v>1108</v>
      </c>
      <c r="E699" s="21">
        <v>1</v>
      </c>
      <c r="F699" s="39" t="s">
        <v>17</v>
      </c>
      <c r="G699" s="7"/>
      <c r="H699" s="18" t="s">
        <v>56</v>
      </c>
      <c r="I699" s="9"/>
    </row>
    <row r="700" spans="1:9" s="6" customFormat="1" ht="48.6" x14ac:dyDescent="0.3">
      <c r="A700" s="25" t="s">
        <v>645</v>
      </c>
      <c r="B700" s="25" t="s">
        <v>646</v>
      </c>
      <c r="C700" s="25" t="s">
        <v>1300</v>
      </c>
      <c r="D700" s="25" t="s">
        <v>1108</v>
      </c>
      <c r="E700" s="21">
        <v>1</v>
      </c>
      <c r="F700" s="39" t="s">
        <v>17</v>
      </c>
      <c r="G700" s="7"/>
      <c r="H700" s="18" t="s">
        <v>56</v>
      </c>
      <c r="I700" s="9"/>
    </row>
    <row r="701" spans="1:9" s="6" customFormat="1" ht="48.6" x14ac:dyDescent="0.3">
      <c r="A701" s="25" t="s">
        <v>645</v>
      </c>
      <c r="B701" s="25" t="s">
        <v>646</v>
      </c>
      <c r="C701" s="25" t="s">
        <v>1301</v>
      </c>
      <c r="D701" s="25" t="s">
        <v>1108</v>
      </c>
      <c r="E701" s="21">
        <v>1</v>
      </c>
      <c r="F701" s="39" t="s">
        <v>17</v>
      </c>
      <c r="G701" s="7"/>
      <c r="H701" s="18" t="s">
        <v>56</v>
      </c>
      <c r="I701" s="9"/>
    </row>
    <row r="702" spans="1:9" s="6" customFormat="1" ht="48.6" x14ac:dyDescent="0.3">
      <c r="A702" s="25" t="s">
        <v>645</v>
      </c>
      <c r="B702" s="25" t="s">
        <v>646</v>
      </c>
      <c r="C702" s="25" t="s">
        <v>1302</v>
      </c>
      <c r="D702" s="25" t="s">
        <v>1108</v>
      </c>
      <c r="E702" s="21">
        <v>11</v>
      </c>
      <c r="F702" s="39" t="s">
        <v>17</v>
      </c>
      <c r="G702" s="7"/>
      <c r="H702" s="18" t="s">
        <v>56</v>
      </c>
      <c r="I702" s="9"/>
    </row>
    <row r="703" spans="1:9" s="6" customFormat="1" ht="48.6" x14ac:dyDescent="0.3">
      <c r="A703" s="25" t="s">
        <v>645</v>
      </c>
      <c r="B703" s="25" t="s">
        <v>646</v>
      </c>
      <c r="C703" s="25" t="s">
        <v>1303</v>
      </c>
      <c r="D703" s="25" t="s">
        <v>1108</v>
      </c>
      <c r="E703" s="21">
        <v>1</v>
      </c>
      <c r="F703" s="39" t="s">
        <v>17</v>
      </c>
      <c r="G703" s="7"/>
      <c r="H703" s="18" t="s">
        <v>56</v>
      </c>
      <c r="I703" s="9"/>
    </row>
    <row r="704" spans="1:9" s="6" customFormat="1" ht="48.6" x14ac:dyDescent="0.3">
      <c r="A704" s="25" t="s">
        <v>645</v>
      </c>
      <c r="B704" s="25" t="s">
        <v>646</v>
      </c>
      <c r="C704" s="25" t="s">
        <v>1304</v>
      </c>
      <c r="D704" s="25" t="s">
        <v>1108</v>
      </c>
      <c r="E704" s="21">
        <v>2</v>
      </c>
      <c r="F704" s="39" t="s">
        <v>17</v>
      </c>
      <c r="G704" s="7"/>
      <c r="H704" s="18" t="s">
        <v>56</v>
      </c>
      <c r="I704" s="9"/>
    </row>
    <row r="705" spans="1:9" s="6" customFormat="1" ht="48.6" x14ac:dyDescent="0.3">
      <c r="A705" s="25" t="s">
        <v>645</v>
      </c>
      <c r="B705" s="25" t="s">
        <v>646</v>
      </c>
      <c r="C705" s="25" t="s">
        <v>1250</v>
      </c>
      <c r="D705" s="25" t="s">
        <v>1108</v>
      </c>
      <c r="E705" s="21">
        <v>52</v>
      </c>
      <c r="F705" s="39" t="s">
        <v>17</v>
      </c>
      <c r="G705" s="7"/>
      <c r="H705" s="18" t="s">
        <v>56</v>
      </c>
      <c r="I705" s="9"/>
    </row>
    <row r="706" spans="1:9" s="6" customFormat="1" ht="48.6" x14ac:dyDescent="0.3">
      <c r="A706" s="25" t="s">
        <v>645</v>
      </c>
      <c r="B706" s="25" t="s">
        <v>646</v>
      </c>
      <c r="C706" s="25" t="s">
        <v>1305</v>
      </c>
      <c r="D706" s="25" t="s">
        <v>1108</v>
      </c>
      <c r="E706" s="21">
        <v>3</v>
      </c>
      <c r="F706" s="39" t="s">
        <v>17</v>
      </c>
      <c r="G706" s="7"/>
      <c r="H706" s="18" t="s">
        <v>56</v>
      </c>
      <c r="I706" s="9"/>
    </row>
    <row r="707" spans="1:9" s="6" customFormat="1" ht="48.6" x14ac:dyDescent="0.3">
      <c r="A707" s="25" t="s">
        <v>645</v>
      </c>
      <c r="B707" s="25" t="s">
        <v>646</v>
      </c>
      <c r="C707" s="25" t="s">
        <v>1271</v>
      </c>
      <c r="D707" s="25" t="s">
        <v>1108</v>
      </c>
      <c r="E707" s="21">
        <v>1</v>
      </c>
      <c r="F707" s="39" t="s">
        <v>17</v>
      </c>
      <c r="G707" s="7"/>
      <c r="H707" s="18" t="s">
        <v>56</v>
      </c>
      <c r="I707" s="9"/>
    </row>
    <row r="708" spans="1:9" s="6" customFormat="1" ht="48.6" x14ac:dyDescent="0.3">
      <c r="A708" s="25" t="s">
        <v>645</v>
      </c>
      <c r="B708" s="25" t="s">
        <v>646</v>
      </c>
      <c r="C708" s="25" t="s">
        <v>1306</v>
      </c>
      <c r="D708" s="25" t="s">
        <v>1108</v>
      </c>
      <c r="E708" s="21">
        <v>2</v>
      </c>
      <c r="F708" s="39" t="s">
        <v>17</v>
      </c>
      <c r="G708" s="7"/>
      <c r="H708" s="18" t="s">
        <v>56</v>
      </c>
      <c r="I708" s="9"/>
    </row>
    <row r="709" spans="1:9" s="6" customFormat="1" ht="48.6" x14ac:dyDescent="0.3">
      <c r="A709" s="25" t="s">
        <v>645</v>
      </c>
      <c r="B709" s="25" t="s">
        <v>646</v>
      </c>
      <c r="C709" s="25" t="s">
        <v>1307</v>
      </c>
      <c r="D709" s="25" t="s">
        <v>1108</v>
      </c>
      <c r="E709" s="21">
        <v>4</v>
      </c>
      <c r="F709" s="39" t="s">
        <v>17</v>
      </c>
      <c r="G709" s="7"/>
      <c r="H709" s="18" t="s">
        <v>56</v>
      </c>
      <c r="I709" s="9"/>
    </row>
    <row r="710" spans="1:9" s="6" customFormat="1" ht="48.6" x14ac:dyDescent="0.3">
      <c r="A710" s="25" t="s">
        <v>645</v>
      </c>
      <c r="B710" s="25" t="s">
        <v>646</v>
      </c>
      <c r="C710" s="25" t="s">
        <v>1308</v>
      </c>
      <c r="D710" s="25" t="s">
        <v>1108</v>
      </c>
      <c r="E710" s="21">
        <v>4</v>
      </c>
      <c r="F710" s="39" t="s">
        <v>17</v>
      </c>
      <c r="G710" s="7"/>
      <c r="H710" s="18" t="s">
        <v>56</v>
      </c>
      <c r="I710" s="7"/>
    </row>
    <row r="711" spans="1:9" s="6" customFormat="1" ht="48.6" x14ac:dyDescent="0.3">
      <c r="A711" s="25" t="s">
        <v>645</v>
      </c>
      <c r="B711" s="25" t="s">
        <v>646</v>
      </c>
      <c r="C711" s="25" t="s">
        <v>1309</v>
      </c>
      <c r="D711" s="25" t="s">
        <v>1108</v>
      </c>
      <c r="E711" s="21">
        <v>1</v>
      </c>
      <c r="F711" s="39" t="s">
        <v>17</v>
      </c>
      <c r="G711" s="7"/>
      <c r="H711" s="18" t="s">
        <v>56</v>
      </c>
      <c r="I711" s="7"/>
    </row>
    <row r="712" spans="1:9" s="6" customFormat="1" ht="48.6" x14ac:dyDescent="0.3">
      <c r="A712" s="25" t="s">
        <v>645</v>
      </c>
      <c r="B712" s="25" t="s">
        <v>647</v>
      </c>
      <c r="C712" s="25" t="s">
        <v>1308</v>
      </c>
      <c r="D712" s="25" t="s">
        <v>1108</v>
      </c>
      <c r="E712" s="21">
        <v>12</v>
      </c>
      <c r="F712" s="39" t="s">
        <v>17</v>
      </c>
      <c r="G712" s="7"/>
      <c r="H712" s="18" t="s">
        <v>56</v>
      </c>
      <c r="I712" s="7"/>
    </row>
    <row r="713" spans="1:9" s="6" customFormat="1" ht="48.6" x14ac:dyDescent="0.3">
      <c r="A713" s="25" t="s">
        <v>645</v>
      </c>
      <c r="B713" s="25" t="s">
        <v>648</v>
      </c>
      <c r="C713" s="25" t="s">
        <v>923</v>
      </c>
      <c r="D713" s="25" t="s">
        <v>1108</v>
      </c>
      <c r="E713" s="21">
        <v>47</v>
      </c>
      <c r="F713" s="39" t="s">
        <v>17</v>
      </c>
      <c r="G713" s="7"/>
      <c r="H713" s="18" t="s">
        <v>56</v>
      </c>
      <c r="I713" s="7"/>
    </row>
    <row r="714" spans="1:9" s="6" customFormat="1" ht="48.6" x14ac:dyDescent="0.3">
      <c r="A714" s="25" t="s">
        <v>645</v>
      </c>
      <c r="B714" s="25" t="s">
        <v>649</v>
      </c>
      <c r="C714" s="25" t="s">
        <v>1310</v>
      </c>
      <c r="D714" s="25" t="s">
        <v>1108</v>
      </c>
      <c r="E714" s="21">
        <v>38</v>
      </c>
      <c r="F714" s="39" t="s">
        <v>17</v>
      </c>
      <c r="G714" s="7"/>
      <c r="H714" s="18" t="s">
        <v>56</v>
      </c>
      <c r="I714" s="7"/>
    </row>
    <row r="715" spans="1:9" s="6" customFormat="1" ht="48.6" x14ac:dyDescent="0.3">
      <c r="A715" s="25" t="s">
        <v>645</v>
      </c>
      <c r="B715" s="25" t="s">
        <v>650</v>
      </c>
      <c r="C715" s="25" t="s">
        <v>1260</v>
      </c>
      <c r="D715" s="25" t="s">
        <v>1108</v>
      </c>
      <c r="E715" s="21">
        <v>43</v>
      </c>
      <c r="F715" s="39" t="s">
        <v>17</v>
      </c>
      <c r="G715" s="7"/>
      <c r="H715" s="18" t="s">
        <v>56</v>
      </c>
      <c r="I715" s="7"/>
    </row>
    <row r="716" spans="1:9" s="6" customFormat="1" ht="48.6" x14ac:dyDescent="0.3">
      <c r="A716" s="25" t="s">
        <v>651</v>
      </c>
      <c r="B716" s="25" t="s">
        <v>652</v>
      </c>
      <c r="C716" s="25" t="s">
        <v>1311</v>
      </c>
      <c r="D716" s="25" t="s">
        <v>1108</v>
      </c>
      <c r="E716" s="21">
        <v>20</v>
      </c>
      <c r="F716" s="39" t="s">
        <v>17</v>
      </c>
      <c r="G716" s="7"/>
      <c r="H716" s="18" t="s">
        <v>56</v>
      </c>
      <c r="I716" s="7"/>
    </row>
    <row r="717" spans="1:9" s="6" customFormat="1" ht="32.4" x14ac:dyDescent="0.3">
      <c r="A717" s="25" t="s">
        <v>653</v>
      </c>
      <c r="B717" s="25" t="s">
        <v>654</v>
      </c>
      <c r="C717" s="25" t="s">
        <v>1312</v>
      </c>
      <c r="D717" s="25" t="s">
        <v>1108</v>
      </c>
      <c r="E717" s="21">
        <v>11</v>
      </c>
      <c r="F717" s="39" t="s">
        <v>17</v>
      </c>
      <c r="G717" s="7"/>
      <c r="H717" s="18" t="s">
        <v>56</v>
      </c>
      <c r="I717" s="7"/>
    </row>
    <row r="718" spans="1:9" s="6" customFormat="1" ht="32.4" x14ac:dyDescent="0.3">
      <c r="A718" s="25" t="s">
        <v>653</v>
      </c>
      <c r="B718" s="25" t="s">
        <v>655</v>
      </c>
      <c r="C718" s="25" t="s">
        <v>1313</v>
      </c>
      <c r="D718" s="25" t="s">
        <v>1108</v>
      </c>
      <c r="E718" s="21">
        <v>20</v>
      </c>
      <c r="F718" s="39" t="s">
        <v>17</v>
      </c>
      <c r="G718" s="7"/>
      <c r="H718" s="18" t="s">
        <v>56</v>
      </c>
      <c r="I718" s="7"/>
    </row>
    <row r="719" spans="1:9" s="6" customFormat="1" ht="48.6" x14ac:dyDescent="0.3">
      <c r="A719" s="25" t="s">
        <v>653</v>
      </c>
      <c r="B719" s="25" t="s">
        <v>656</v>
      </c>
      <c r="C719" s="25" t="s">
        <v>1314</v>
      </c>
      <c r="D719" s="25" t="s">
        <v>1108</v>
      </c>
      <c r="E719" s="21">
        <v>8</v>
      </c>
      <c r="F719" s="39" t="s">
        <v>17</v>
      </c>
      <c r="G719" s="7"/>
      <c r="H719" s="18" t="s">
        <v>56</v>
      </c>
      <c r="I719" s="7"/>
    </row>
    <row r="720" spans="1:9" s="6" customFormat="1" ht="48.6" x14ac:dyDescent="0.3">
      <c r="A720" s="25" t="s">
        <v>653</v>
      </c>
      <c r="B720" s="25" t="s">
        <v>657</v>
      </c>
      <c r="C720" s="25" t="s">
        <v>1315</v>
      </c>
      <c r="D720" s="25" t="s">
        <v>1108</v>
      </c>
      <c r="E720" s="21">
        <v>20</v>
      </c>
      <c r="F720" s="39" t="s">
        <v>17</v>
      </c>
      <c r="G720" s="7"/>
      <c r="H720" s="18" t="s">
        <v>56</v>
      </c>
      <c r="I720" s="7"/>
    </row>
    <row r="721" spans="1:9" s="6" customFormat="1" ht="48.6" x14ac:dyDescent="0.3">
      <c r="A721" s="25" t="s">
        <v>653</v>
      </c>
      <c r="B721" s="25" t="s">
        <v>658</v>
      </c>
      <c r="C721" s="25" t="s">
        <v>37</v>
      </c>
      <c r="D721" s="25" t="s">
        <v>1108</v>
      </c>
      <c r="E721" s="21">
        <v>20</v>
      </c>
      <c r="F721" s="39" t="s">
        <v>17</v>
      </c>
      <c r="G721" s="7"/>
      <c r="H721" s="18" t="s">
        <v>56</v>
      </c>
      <c r="I721" s="7"/>
    </row>
    <row r="722" spans="1:9" s="6" customFormat="1" ht="48.6" x14ac:dyDescent="0.3">
      <c r="A722" s="25" t="s">
        <v>653</v>
      </c>
      <c r="B722" s="25" t="s">
        <v>659</v>
      </c>
      <c r="C722" s="25" t="s">
        <v>1316</v>
      </c>
      <c r="D722" s="25" t="s">
        <v>1108</v>
      </c>
      <c r="E722" s="21">
        <v>20</v>
      </c>
      <c r="F722" s="39" t="s">
        <v>17</v>
      </c>
      <c r="G722" s="7"/>
      <c r="H722" s="18" t="s">
        <v>56</v>
      </c>
      <c r="I722" s="7"/>
    </row>
    <row r="723" spans="1:9" s="6" customFormat="1" ht="64.8" x14ac:dyDescent="0.3">
      <c r="A723" s="25" t="s">
        <v>653</v>
      </c>
      <c r="B723" s="25" t="s">
        <v>660</v>
      </c>
      <c r="C723" s="25" t="s">
        <v>1317</v>
      </c>
      <c r="D723" s="25" t="s">
        <v>1108</v>
      </c>
      <c r="E723" s="21">
        <v>20</v>
      </c>
      <c r="F723" s="39" t="s">
        <v>17</v>
      </c>
      <c r="G723" s="7"/>
      <c r="H723" s="18" t="s">
        <v>56</v>
      </c>
      <c r="I723" s="7"/>
    </row>
    <row r="724" spans="1:9" s="6" customFormat="1" ht="64.8" x14ac:dyDescent="0.3">
      <c r="A724" s="25" t="s">
        <v>653</v>
      </c>
      <c r="B724" s="25" t="s">
        <v>661</v>
      </c>
      <c r="C724" s="25" t="s">
        <v>1318</v>
      </c>
      <c r="D724" s="25" t="s">
        <v>1108</v>
      </c>
      <c r="E724" s="21">
        <v>20</v>
      </c>
      <c r="F724" s="39" t="s">
        <v>17</v>
      </c>
      <c r="G724" s="7"/>
      <c r="H724" s="18" t="s">
        <v>56</v>
      </c>
      <c r="I724" s="7"/>
    </row>
    <row r="725" spans="1:9" s="6" customFormat="1" ht="48.6" x14ac:dyDescent="0.3">
      <c r="A725" s="25" t="s">
        <v>653</v>
      </c>
      <c r="B725" s="25" t="s">
        <v>662</v>
      </c>
      <c r="C725" s="25" t="s">
        <v>1319</v>
      </c>
      <c r="D725" s="25" t="s">
        <v>1108</v>
      </c>
      <c r="E725" s="21">
        <v>20</v>
      </c>
      <c r="F725" s="39" t="s">
        <v>17</v>
      </c>
      <c r="G725" s="7"/>
      <c r="H725" s="18" t="s">
        <v>56</v>
      </c>
      <c r="I725" s="7"/>
    </row>
    <row r="726" spans="1:9" s="6" customFormat="1" ht="32.4" x14ac:dyDescent="0.3">
      <c r="A726" s="25" t="s">
        <v>653</v>
      </c>
      <c r="B726" s="25" t="s">
        <v>663</v>
      </c>
      <c r="C726" s="25" t="s">
        <v>1320</v>
      </c>
      <c r="D726" s="25" t="s">
        <v>1108</v>
      </c>
      <c r="E726" s="21">
        <v>20</v>
      </c>
      <c r="F726" s="39" t="s">
        <v>17</v>
      </c>
      <c r="G726" s="7"/>
      <c r="H726" s="18" t="s">
        <v>56</v>
      </c>
      <c r="I726" s="7"/>
    </row>
    <row r="727" spans="1:9" s="6" customFormat="1" ht="64.8" x14ac:dyDescent="0.3">
      <c r="A727" s="25" t="s">
        <v>653</v>
      </c>
      <c r="B727" s="25" t="s">
        <v>664</v>
      </c>
      <c r="C727" s="25" t="s">
        <v>1321</v>
      </c>
      <c r="D727" s="25" t="s">
        <v>1108</v>
      </c>
      <c r="E727" s="21">
        <v>30</v>
      </c>
      <c r="F727" s="39" t="s">
        <v>17</v>
      </c>
      <c r="G727" s="7"/>
      <c r="H727" s="18" t="s">
        <v>56</v>
      </c>
      <c r="I727" s="7"/>
    </row>
    <row r="728" spans="1:9" s="6" customFormat="1" ht="64.8" x14ac:dyDescent="0.3">
      <c r="A728" s="25" t="s">
        <v>653</v>
      </c>
      <c r="B728" s="25" t="s">
        <v>665</v>
      </c>
      <c r="C728" s="25" t="s">
        <v>1322</v>
      </c>
      <c r="D728" s="25" t="s">
        <v>1108</v>
      </c>
      <c r="E728" s="21">
        <v>20</v>
      </c>
      <c r="F728" s="39" t="s">
        <v>17</v>
      </c>
      <c r="G728" s="7"/>
      <c r="H728" s="18" t="s">
        <v>56</v>
      </c>
      <c r="I728" s="7"/>
    </row>
    <row r="729" spans="1:9" s="6" customFormat="1" ht="64.8" x14ac:dyDescent="0.3">
      <c r="A729" s="25" t="s">
        <v>653</v>
      </c>
      <c r="B729" s="25" t="s">
        <v>666</v>
      </c>
      <c r="C729" s="25" t="s">
        <v>1323</v>
      </c>
      <c r="D729" s="25" t="s">
        <v>1108</v>
      </c>
      <c r="E729" s="21">
        <v>20</v>
      </c>
      <c r="F729" s="39" t="s">
        <v>17</v>
      </c>
      <c r="G729" s="7"/>
      <c r="H729" s="18" t="s">
        <v>56</v>
      </c>
      <c r="I729" s="7"/>
    </row>
    <row r="730" spans="1:9" s="6" customFormat="1" ht="64.8" x14ac:dyDescent="0.3">
      <c r="A730" s="25" t="s">
        <v>653</v>
      </c>
      <c r="B730" s="25" t="s">
        <v>667</v>
      </c>
      <c r="C730" s="25" t="s">
        <v>1324</v>
      </c>
      <c r="D730" s="25" t="s">
        <v>1108</v>
      </c>
      <c r="E730" s="21">
        <v>20</v>
      </c>
      <c r="F730" s="39" t="s">
        <v>17</v>
      </c>
      <c r="G730" s="7"/>
      <c r="H730" s="18" t="s">
        <v>56</v>
      </c>
      <c r="I730" s="7"/>
    </row>
    <row r="731" spans="1:9" s="6" customFormat="1" ht="48.6" x14ac:dyDescent="0.3">
      <c r="A731" s="25" t="s">
        <v>653</v>
      </c>
      <c r="B731" s="25" t="s">
        <v>668</v>
      </c>
      <c r="C731" s="25" t="s">
        <v>1325</v>
      </c>
      <c r="D731" s="25" t="s">
        <v>1108</v>
      </c>
      <c r="E731" s="21">
        <v>20</v>
      </c>
      <c r="F731" s="39" t="s">
        <v>17</v>
      </c>
      <c r="G731" s="7"/>
      <c r="H731" s="18" t="s">
        <v>56</v>
      </c>
      <c r="I731" s="7"/>
    </row>
    <row r="732" spans="1:9" s="6" customFormat="1" ht="32.4" x14ac:dyDescent="0.3">
      <c r="A732" s="25" t="s">
        <v>653</v>
      </c>
      <c r="B732" s="25" t="s">
        <v>669</v>
      </c>
      <c r="C732" s="25" t="s">
        <v>38</v>
      </c>
      <c r="D732" s="25" t="s">
        <v>1108</v>
      </c>
      <c r="E732" s="21">
        <v>10</v>
      </c>
      <c r="F732" s="39" t="s">
        <v>17</v>
      </c>
      <c r="G732" s="7"/>
      <c r="H732" s="18" t="s">
        <v>56</v>
      </c>
      <c r="I732" s="7"/>
    </row>
    <row r="733" spans="1:9" s="6" customFormat="1" ht="48.6" x14ac:dyDescent="0.3">
      <c r="A733" s="25" t="s">
        <v>653</v>
      </c>
      <c r="B733" s="25" t="s">
        <v>670</v>
      </c>
      <c r="C733" s="25" t="s">
        <v>1326</v>
      </c>
      <c r="D733" s="25" t="s">
        <v>1108</v>
      </c>
      <c r="E733" s="21">
        <v>20</v>
      </c>
      <c r="F733" s="39" t="s">
        <v>17</v>
      </c>
      <c r="G733" s="7"/>
      <c r="H733" s="18" t="s">
        <v>56</v>
      </c>
      <c r="I733" s="7"/>
    </row>
    <row r="734" spans="1:9" s="6" customFormat="1" ht="32.4" x14ac:dyDescent="0.3">
      <c r="A734" s="25" t="s">
        <v>653</v>
      </c>
      <c r="B734" s="25" t="s">
        <v>671</v>
      </c>
      <c r="C734" s="25" t="s">
        <v>1327</v>
      </c>
      <c r="D734" s="25" t="s">
        <v>1108</v>
      </c>
      <c r="E734" s="21">
        <v>100</v>
      </c>
      <c r="F734" s="39" t="s">
        <v>17</v>
      </c>
      <c r="G734" s="7"/>
      <c r="H734" s="18" t="s">
        <v>56</v>
      </c>
      <c r="I734" s="7"/>
    </row>
    <row r="735" spans="1:9" s="6" customFormat="1" ht="48.6" x14ac:dyDescent="0.3">
      <c r="A735" s="25" t="s">
        <v>653</v>
      </c>
      <c r="B735" s="25" t="s">
        <v>672</v>
      </c>
      <c r="C735" s="25" t="s">
        <v>1328</v>
      </c>
      <c r="D735" s="25" t="s">
        <v>1108</v>
      </c>
      <c r="E735" s="21">
        <v>20</v>
      </c>
      <c r="F735" s="39" t="s">
        <v>17</v>
      </c>
      <c r="G735" s="7"/>
      <c r="H735" s="18" t="s">
        <v>56</v>
      </c>
      <c r="I735" s="7"/>
    </row>
    <row r="736" spans="1:9" s="6" customFormat="1" ht="48.6" x14ac:dyDescent="0.3">
      <c r="A736" s="25" t="s">
        <v>653</v>
      </c>
      <c r="B736" s="25" t="s">
        <v>673</v>
      </c>
      <c r="C736" s="25" t="s">
        <v>1329</v>
      </c>
      <c r="D736" s="25" t="s">
        <v>1108</v>
      </c>
      <c r="E736" s="21">
        <v>20</v>
      </c>
      <c r="F736" s="39" t="s">
        <v>17</v>
      </c>
      <c r="G736" s="7"/>
      <c r="H736" s="18" t="s">
        <v>56</v>
      </c>
      <c r="I736" s="7"/>
    </row>
    <row r="737" spans="1:9" s="6" customFormat="1" ht="48.6" x14ac:dyDescent="0.3">
      <c r="A737" s="25" t="s">
        <v>653</v>
      </c>
      <c r="B737" s="25" t="s">
        <v>674</v>
      </c>
      <c r="C737" s="25" t="s">
        <v>1330</v>
      </c>
      <c r="D737" s="25" t="s">
        <v>1108</v>
      </c>
      <c r="E737" s="21">
        <v>10</v>
      </c>
      <c r="F737" s="39" t="s">
        <v>17</v>
      </c>
      <c r="G737" s="7"/>
      <c r="H737" s="18" t="s">
        <v>56</v>
      </c>
      <c r="I737" s="7"/>
    </row>
    <row r="738" spans="1:9" s="6" customFormat="1" ht="48.6" x14ac:dyDescent="0.3">
      <c r="A738" s="25" t="s">
        <v>653</v>
      </c>
      <c r="B738" s="25" t="s">
        <v>675</v>
      </c>
      <c r="C738" s="25" t="s">
        <v>896</v>
      </c>
      <c r="D738" s="25" t="s">
        <v>1108</v>
      </c>
      <c r="E738" s="21">
        <v>20</v>
      </c>
      <c r="F738" s="39" t="s">
        <v>17</v>
      </c>
      <c r="G738" s="7"/>
      <c r="H738" s="18" t="s">
        <v>56</v>
      </c>
      <c r="I738" s="7"/>
    </row>
    <row r="739" spans="1:9" s="6" customFormat="1" ht="48.6" x14ac:dyDescent="0.3">
      <c r="A739" s="25" t="s">
        <v>653</v>
      </c>
      <c r="B739" s="25" t="s">
        <v>676</v>
      </c>
      <c r="C739" s="25" t="s">
        <v>1331</v>
      </c>
      <c r="D739" s="25" t="s">
        <v>1108</v>
      </c>
      <c r="E739" s="21">
        <v>15</v>
      </c>
      <c r="F739" s="39" t="s">
        <v>17</v>
      </c>
      <c r="G739" s="7"/>
      <c r="H739" s="18" t="s">
        <v>56</v>
      </c>
      <c r="I739" s="7"/>
    </row>
    <row r="740" spans="1:9" s="6" customFormat="1" ht="32.4" x14ac:dyDescent="0.3">
      <c r="A740" s="25" t="s">
        <v>653</v>
      </c>
      <c r="B740" s="25" t="s">
        <v>677</v>
      </c>
      <c r="C740" s="25" t="s">
        <v>1332</v>
      </c>
      <c r="D740" s="25" t="s">
        <v>1108</v>
      </c>
      <c r="E740" s="21">
        <v>50</v>
      </c>
      <c r="F740" s="39" t="s">
        <v>17</v>
      </c>
      <c r="G740" s="7"/>
      <c r="H740" s="18" t="s">
        <v>56</v>
      </c>
      <c r="I740" s="7"/>
    </row>
    <row r="741" spans="1:9" s="6" customFormat="1" ht="48.6" x14ac:dyDescent="0.3">
      <c r="A741" s="25" t="s">
        <v>653</v>
      </c>
      <c r="B741" s="25" t="s">
        <v>678</v>
      </c>
      <c r="C741" s="25" t="s">
        <v>1333</v>
      </c>
      <c r="D741" s="25" t="s">
        <v>1108</v>
      </c>
      <c r="E741" s="21">
        <v>20</v>
      </c>
      <c r="F741" s="39" t="s">
        <v>17</v>
      </c>
      <c r="G741" s="7"/>
      <c r="H741" s="18" t="s">
        <v>56</v>
      </c>
      <c r="I741" s="7"/>
    </row>
    <row r="742" spans="1:9" s="6" customFormat="1" ht="32.4" x14ac:dyDescent="0.3">
      <c r="A742" s="25" t="s">
        <v>653</v>
      </c>
      <c r="B742" s="25" t="s">
        <v>679</v>
      </c>
      <c r="C742" s="25" t="s">
        <v>1334</v>
      </c>
      <c r="D742" s="25" t="s">
        <v>1108</v>
      </c>
      <c r="E742" s="21">
        <v>60</v>
      </c>
      <c r="F742" s="39" t="s">
        <v>17</v>
      </c>
      <c r="G742" s="7"/>
      <c r="H742" s="18" t="s">
        <v>56</v>
      </c>
      <c r="I742" s="7"/>
    </row>
    <row r="743" spans="1:9" s="6" customFormat="1" ht="81" x14ac:dyDescent="0.3">
      <c r="A743" s="25" t="s">
        <v>653</v>
      </c>
      <c r="B743" s="25" t="s">
        <v>680</v>
      </c>
      <c r="C743" s="25" t="s">
        <v>1335</v>
      </c>
      <c r="D743" s="25" t="s">
        <v>1108</v>
      </c>
      <c r="E743" s="21">
        <v>20</v>
      </c>
      <c r="F743" s="39" t="s">
        <v>17</v>
      </c>
      <c r="G743" s="7"/>
      <c r="H743" s="18" t="s">
        <v>56</v>
      </c>
      <c r="I743" s="7"/>
    </row>
    <row r="744" spans="1:9" s="6" customFormat="1" ht="48.6" x14ac:dyDescent="0.3">
      <c r="A744" s="25" t="s">
        <v>653</v>
      </c>
      <c r="B744" s="25" t="s">
        <v>681</v>
      </c>
      <c r="C744" s="25" t="s">
        <v>1336</v>
      </c>
      <c r="D744" s="25" t="s">
        <v>1108</v>
      </c>
      <c r="E744" s="21">
        <v>16</v>
      </c>
      <c r="F744" s="39" t="s">
        <v>17</v>
      </c>
      <c r="G744" s="7"/>
      <c r="H744" s="18" t="s">
        <v>56</v>
      </c>
      <c r="I744" s="7"/>
    </row>
    <row r="745" spans="1:9" s="6" customFormat="1" ht="48.6" x14ac:dyDescent="0.3">
      <c r="A745" s="25" t="s">
        <v>653</v>
      </c>
      <c r="B745" s="25" t="s">
        <v>682</v>
      </c>
      <c r="C745" s="25" t="s">
        <v>1337</v>
      </c>
      <c r="D745" s="25" t="s">
        <v>1108</v>
      </c>
      <c r="E745" s="21">
        <v>20</v>
      </c>
      <c r="F745" s="39" t="s">
        <v>17</v>
      </c>
      <c r="G745" s="7"/>
      <c r="H745" s="18" t="s">
        <v>56</v>
      </c>
      <c r="I745" s="7"/>
    </row>
    <row r="746" spans="1:9" s="6" customFormat="1" ht="48.6" x14ac:dyDescent="0.3">
      <c r="A746" s="25" t="s">
        <v>653</v>
      </c>
      <c r="B746" s="25" t="s">
        <v>683</v>
      </c>
      <c r="C746" s="25" t="s">
        <v>1338</v>
      </c>
      <c r="D746" s="25" t="s">
        <v>1108</v>
      </c>
      <c r="E746" s="21">
        <v>50</v>
      </c>
      <c r="F746" s="39" t="s">
        <v>17</v>
      </c>
      <c r="G746" s="7"/>
      <c r="H746" s="18" t="s">
        <v>56</v>
      </c>
      <c r="I746" s="7"/>
    </row>
    <row r="747" spans="1:9" s="6" customFormat="1" ht="48.6" x14ac:dyDescent="0.3">
      <c r="A747" s="25" t="s">
        <v>653</v>
      </c>
      <c r="B747" s="25" t="s">
        <v>684</v>
      </c>
      <c r="C747" s="25" t="s">
        <v>1339</v>
      </c>
      <c r="D747" s="25" t="s">
        <v>1108</v>
      </c>
      <c r="E747" s="21">
        <v>15</v>
      </c>
      <c r="F747" s="39" t="s">
        <v>17</v>
      </c>
      <c r="G747" s="7"/>
      <c r="H747" s="18" t="s">
        <v>56</v>
      </c>
      <c r="I747" s="7"/>
    </row>
    <row r="748" spans="1:9" s="6" customFormat="1" ht="32.4" x14ac:dyDescent="0.3">
      <c r="A748" s="25" t="s">
        <v>653</v>
      </c>
      <c r="B748" s="25" t="s">
        <v>685</v>
      </c>
      <c r="C748" s="25" t="s">
        <v>1340</v>
      </c>
      <c r="D748" s="25" t="s">
        <v>1108</v>
      </c>
      <c r="E748" s="21">
        <v>20</v>
      </c>
      <c r="F748" s="39" t="s">
        <v>17</v>
      </c>
      <c r="G748" s="7"/>
      <c r="H748" s="18" t="s">
        <v>56</v>
      </c>
      <c r="I748" s="7"/>
    </row>
    <row r="749" spans="1:9" s="6" customFormat="1" ht="48.6" x14ac:dyDescent="0.3">
      <c r="A749" s="25" t="s">
        <v>653</v>
      </c>
      <c r="B749" s="25" t="s">
        <v>686</v>
      </c>
      <c r="C749" s="25" t="s">
        <v>901</v>
      </c>
      <c r="D749" s="25" t="s">
        <v>1108</v>
      </c>
      <c r="E749" s="21">
        <v>20</v>
      </c>
      <c r="F749" s="39" t="s">
        <v>17</v>
      </c>
      <c r="G749" s="7"/>
      <c r="H749" s="18" t="s">
        <v>56</v>
      </c>
      <c r="I749" s="7"/>
    </row>
    <row r="750" spans="1:9" s="6" customFormat="1" ht="32.4" x14ac:dyDescent="0.3">
      <c r="A750" s="25" t="s">
        <v>653</v>
      </c>
      <c r="B750" s="25" t="s">
        <v>687</v>
      </c>
      <c r="C750" s="25" t="s">
        <v>1341</v>
      </c>
      <c r="D750" s="25" t="s">
        <v>1108</v>
      </c>
      <c r="E750" s="21">
        <v>20</v>
      </c>
      <c r="F750" s="39" t="s">
        <v>17</v>
      </c>
      <c r="G750" s="7"/>
      <c r="H750" s="18" t="s">
        <v>56</v>
      </c>
      <c r="I750" s="7"/>
    </row>
    <row r="751" spans="1:9" s="6" customFormat="1" ht="32.4" x14ac:dyDescent="0.3">
      <c r="A751" s="25" t="s">
        <v>653</v>
      </c>
      <c r="B751" s="25" t="s">
        <v>688</v>
      </c>
      <c r="C751" s="25" t="s">
        <v>1342</v>
      </c>
      <c r="D751" s="25" t="s">
        <v>1108</v>
      </c>
      <c r="E751" s="21">
        <v>20</v>
      </c>
      <c r="F751" s="39" t="s">
        <v>17</v>
      </c>
      <c r="G751" s="7"/>
      <c r="H751" s="18" t="s">
        <v>56</v>
      </c>
      <c r="I751" s="7"/>
    </row>
    <row r="752" spans="1:9" s="6" customFormat="1" ht="32.4" x14ac:dyDescent="0.3">
      <c r="A752" s="25" t="s">
        <v>653</v>
      </c>
      <c r="B752" s="25" t="s">
        <v>689</v>
      </c>
      <c r="C752" s="25" t="s">
        <v>1343</v>
      </c>
      <c r="D752" s="25" t="s">
        <v>1108</v>
      </c>
      <c r="E752" s="21">
        <v>20</v>
      </c>
      <c r="F752" s="39" t="s">
        <v>17</v>
      </c>
      <c r="G752" s="7"/>
      <c r="H752" s="18" t="s">
        <v>56</v>
      </c>
      <c r="I752" s="7"/>
    </row>
    <row r="753" spans="1:9" s="6" customFormat="1" ht="48.6" x14ac:dyDescent="0.3">
      <c r="A753" s="25" t="s">
        <v>653</v>
      </c>
      <c r="B753" s="25" t="s">
        <v>690</v>
      </c>
      <c r="C753" s="25" t="s">
        <v>1344</v>
      </c>
      <c r="D753" s="25" t="s">
        <v>1108</v>
      </c>
      <c r="E753" s="21">
        <v>20</v>
      </c>
      <c r="F753" s="39" t="s">
        <v>17</v>
      </c>
      <c r="G753" s="7"/>
      <c r="H753" s="18" t="s">
        <v>56</v>
      </c>
      <c r="I753" s="7"/>
    </row>
    <row r="754" spans="1:9" s="6" customFormat="1" ht="48.6" x14ac:dyDescent="0.3">
      <c r="A754" s="25" t="s">
        <v>653</v>
      </c>
      <c r="B754" s="25" t="s">
        <v>691</v>
      </c>
      <c r="C754" s="25" t="s">
        <v>1345</v>
      </c>
      <c r="D754" s="25" t="s">
        <v>1108</v>
      </c>
      <c r="E754" s="21">
        <v>20</v>
      </c>
      <c r="F754" s="39" t="s">
        <v>17</v>
      </c>
      <c r="G754" s="7"/>
      <c r="H754" s="18" t="s">
        <v>56</v>
      </c>
      <c r="I754" s="7"/>
    </row>
    <row r="755" spans="1:9" s="6" customFormat="1" ht="32.4" x14ac:dyDescent="0.3">
      <c r="A755" s="25" t="s">
        <v>653</v>
      </c>
      <c r="B755" s="25" t="s">
        <v>692</v>
      </c>
      <c r="C755" s="25" t="s">
        <v>1006</v>
      </c>
      <c r="D755" s="25" t="s">
        <v>1108</v>
      </c>
      <c r="E755" s="21">
        <v>20</v>
      </c>
      <c r="F755" s="39" t="s">
        <v>17</v>
      </c>
      <c r="G755" s="7"/>
      <c r="H755" s="18" t="s">
        <v>56</v>
      </c>
      <c r="I755" s="7"/>
    </row>
    <row r="756" spans="1:9" s="6" customFormat="1" ht="48.6" x14ac:dyDescent="0.3">
      <c r="A756" s="25" t="s">
        <v>653</v>
      </c>
      <c r="B756" s="25" t="s">
        <v>693</v>
      </c>
      <c r="C756" s="25" t="s">
        <v>1346</v>
      </c>
      <c r="D756" s="25" t="s">
        <v>1108</v>
      </c>
      <c r="E756" s="21">
        <v>15</v>
      </c>
      <c r="F756" s="39" t="s">
        <v>17</v>
      </c>
      <c r="G756" s="7"/>
      <c r="H756" s="18" t="s">
        <v>56</v>
      </c>
      <c r="I756" s="7"/>
    </row>
    <row r="757" spans="1:9" s="6" customFormat="1" ht="32.4" x14ac:dyDescent="0.3">
      <c r="A757" s="25" t="s">
        <v>653</v>
      </c>
      <c r="B757" s="25" t="s">
        <v>694</v>
      </c>
      <c r="C757" s="25" t="s">
        <v>1347</v>
      </c>
      <c r="D757" s="25" t="s">
        <v>1108</v>
      </c>
      <c r="E757" s="21">
        <v>20</v>
      </c>
      <c r="F757" s="39" t="s">
        <v>17</v>
      </c>
      <c r="G757" s="7"/>
      <c r="H757" s="18" t="s">
        <v>56</v>
      </c>
      <c r="I757" s="7"/>
    </row>
    <row r="758" spans="1:9" s="6" customFormat="1" ht="32.4" x14ac:dyDescent="0.3">
      <c r="A758" s="25" t="s">
        <v>653</v>
      </c>
      <c r="B758" s="25" t="s">
        <v>695</v>
      </c>
      <c r="C758" s="25" t="s">
        <v>1348</v>
      </c>
      <c r="D758" s="25" t="s">
        <v>1108</v>
      </c>
      <c r="E758" s="21">
        <v>20</v>
      </c>
      <c r="F758" s="39" t="s">
        <v>17</v>
      </c>
      <c r="G758" s="7"/>
      <c r="H758" s="18" t="s">
        <v>56</v>
      </c>
      <c r="I758" s="7"/>
    </row>
    <row r="759" spans="1:9" s="6" customFormat="1" ht="64.8" x14ac:dyDescent="0.3">
      <c r="A759" s="25" t="s">
        <v>653</v>
      </c>
      <c r="B759" s="25" t="s">
        <v>696</v>
      </c>
      <c r="C759" s="25" t="s">
        <v>1005</v>
      </c>
      <c r="D759" s="25" t="s">
        <v>1108</v>
      </c>
      <c r="E759" s="21">
        <v>20</v>
      </c>
      <c r="F759" s="39" t="s">
        <v>17</v>
      </c>
      <c r="G759" s="7"/>
      <c r="H759" s="18" t="s">
        <v>56</v>
      </c>
      <c r="I759" s="7"/>
    </row>
    <row r="760" spans="1:9" s="6" customFormat="1" ht="64.8" x14ac:dyDescent="0.3">
      <c r="A760" s="25" t="s">
        <v>653</v>
      </c>
      <c r="B760" s="25" t="s">
        <v>697</v>
      </c>
      <c r="C760" s="25" t="s">
        <v>1095</v>
      </c>
      <c r="D760" s="25" t="s">
        <v>1108</v>
      </c>
      <c r="E760" s="21">
        <v>15</v>
      </c>
      <c r="F760" s="39" t="s">
        <v>17</v>
      </c>
      <c r="G760" s="7"/>
      <c r="H760" s="18" t="s">
        <v>56</v>
      </c>
      <c r="I760" s="7"/>
    </row>
    <row r="761" spans="1:9" s="6" customFormat="1" ht="48.6" x14ac:dyDescent="0.3">
      <c r="A761" s="25" t="s">
        <v>653</v>
      </c>
      <c r="B761" s="25" t="s">
        <v>698</v>
      </c>
      <c r="C761" s="25" t="s">
        <v>1314</v>
      </c>
      <c r="D761" s="25" t="s">
        <v>1108</v>
      </c>
      <c r="E761" s="21">
        <v>12</v>
      </c>
      <c r="F761" s="39" t="s">
        <v>17</v>
      </c>
      <c r="G761" s="7"/>
      <c r="H761" s="18" t="s">
        <v>56</v>
      </c>
      <c r="I761" s="7"/>
    </row>
    <row r="762" spans="1:9" s="6" customFormat="1" ht="32.4" x14ac:dyDescent="0.3">
      <c r="A762" s="25" t="s">
        <v>653</v>
      </c>
      <c r="B762" s="25" t="s">
        <v>699</v>
      </c>
      <c r="C762" s="25" t="s">
        <v>1349</v>
      </c>
      <c r="D762" s="25" t="s">
        <v>1108</v>
      </c>
      <c r="E762" s="21">
        <v>10</v>
      </c>
      <c r="F762" s="39" t="s">
        <v>17</v>
      </c>
      <c r="G762" s="7"/>
      <c r="H762" s="18" t="s">
        <v>56</v>
      </c>
      <c r="I762" s="7"/>
    </row>
    <row r="763" spans="1:9" s="6" customFormat="1" ht="64.8" x14ac:dyDescent="0.3">
      <c r="A763" s="25" t="s">
        <v>653</v>
      </c>
      <c r="B763" s="25" t="s">
        <v>700</v>
      </c>
      <c r="C763" s="25" t="s">
        <v>1350</v>
      </c>
      <c r="D763" s="25" t="s">
        <v>1108</v>
      </c>
      <c r="E763" s="21">
        <v>20</v>
      </c>
      <c r="F763" s="39" t="s">
        <v>17</v>
      </c>
      <c r="G763" s="7"/>
      <c r="H763" s="18" t="s">
        <v>56</v>
      </c>
      <c r="I763" s="7"/>
    </row>
    <row r="764" spans="1:9" s="6" customFormat="1" ht="32.4" x14ac:dyDescent="0.3">
      <c r="A764" s="25" t="s">
        <v>653</v>
      </c>
      <c r="B764" s="25" t="s">
        <v>701</v>
      </c>
      <c r="C764" s="25" t="s">
        <v>1121</v>
      </c>
      <c r="D764" s="25" t="s">
        <v>1108</v>
      </c>
      <c r="E764" s="21">
        <v>20</v>
      </c>
      <c r="F764" s="39" t="s">
        <v>17</v>
      </c>
      <c r="G764" s="7"/>
      <c r="H764" s="18" t="s">
        <v>56</v>
      </c>
      <c r="I764" s="7"/>
    </row>
    <row r="765" spans="1:9" s="6" customFormat="1" ht="48.6" x14ac:dyDescent="0.3">
      <c r="A765" s="25" t="s">
        <v>653</v>
      </c>
      <c r="B765" s="25" t="s">
        <v>702</v>
      </c>
      <c r="C765" s="25" t="s">
        <v>1100</v>
      </c>
      <c r="D765" s="25" t="s">
        <v>1108</v>
      </c>
      <c r="E765" s="21">
        <v>50</v>
      </c>
      <c r="F765" s="39" t="s">
        <v>17</v>
      </c>
      <c r="G765" s="7"/>
      <c r="H765" s="18" t="s">
        <v>56</v>
      </c>
      <c r="I765" s="7"/>
    </row>
    <row r="766" spans="1:9" s="6" customFormat="1" ht="48.6" x14ac:dyDescent="0.3">
      <c r="A766" s="25" t="s">
        <v>653</v>
      </c>
      <c r="B766" s="25" t="s">
        <v>703</v>
      </c>
      <c r="C766" s="25" t="s">
        <v>1351</v>
      </c>
      <c r="D766" s="25" t="s">
        <v>1108</v>
      </c>
      <c r="E766" s="21">
        <v>15</v>
      </c>
      <c r="F766" s="39" t="s">
        <v>17</v>
      </c>
      <c r="G766" s="7"/>
      <c r="H766" s="18" t="s">
        <v>56</v>
      </c>
      <c r="I766" s="7"/>
    </row>
    <row r="767" spans="1:9" s="6" customFormat="1" ht="48.6" x14ac:dyDescent="0.3">
      <c r="A767" s="25" t="s">
        <v>653</v>
      </c>
      <c r="B767" s="25" t="s">
        <v>704</v>
      </c>
      <c r="C767" s="25" t="s">
        <v>1352</v>
      </c>
      <c r="D767" s="25" t="s">
        <v>1108</v>
      </c>
      <c r="E767" s="21">
        <v>20</v>
      </c>
      <c r="F767" s="39" t="s">
        <v>17</v>
      </c>
      <c r="G767" s="7"/>
      <c r="H767" s="18" t="s">
        <v>56</v>
      </c>
      <c r="I767" s="7"/>
    </row>
    <row r="768" spans="1:9" s="6" customFormat="1" ht="32.4" x14ac:dyDescent="0.3">
      <c r="A768" s="25" t="s">
        <v>653</v>
      </c>
      <c r="B768" s="25" t="s">
        <v>705</v>
      </c>
      <c r="C768" s="25" t="s">
        <v>1353</v>
      </c>
      <c r="D768" s="25" t="s">
        <v>1108</v>
      </c>
      <c r="E768" s="21">
        <v>20</v>
      </c>
      <c r="F768" s="39" t="s">
        <v>17</v>
      </c>
      <c r="G768" s="7"/>
      <c r="H768" s="18" t="s">
        <v>56</v>
      </c>
      <c r="I768" s="7"/>
    </row>
    <row r="769" spans="1:9" s="6" customFormat="1" ht="48.6" x14ac:dyDescent="0.3">
      <c r="A769" s="25" t="s">
        <v>653</v>
      </c>
      <c r="B769" s="25" t="s">
        <v>706</v>
      </c>
      <c r="C769" s="25" t="s">
        <v>1354</v>
      </c>
      <c r="D769" s="25" t="s">
        <v>1108</v>
      </c>
      <c r="E769" s="21">
        <v>20</v>
      </c>
      <c r="F769" s="39" t="s">
        <v>17</v>
      </c>
      <c r="G769" s="7"/>
      <c r="H769" s="18" t="s">
        <v>56</v>
      </c>
      <c r="I769" s="7"/>
    </row>
    <row r="770" spans="1:9" s="6" customFormat="1" ht="32.4" x14ac:dyDescent="0.3">
      <c r="A770" s="25" t="s">
        <v>653</v>
      </c>
      <c r="B770" s="25" t="s">
        <v>707</v>
      </c>
      <c r="C770" s="25" t="s">
        <v>39</v>
      </c>
      <c r="D770" s="25" t="s">
        <v>1108</v>
      </c>
      <c r="E770" s="21">
        <v>20</v>
      </c>
      <c r="F770" s="39" t="s">
        <v>17</v>
      </c>
      <c r="G770" s="7"/>
      <c r="H770" s="18" t="s">
        <v>56</v>
      </c>
      <c r="I770" s="7"/>
    </row>
    <row r="771" spans="1:9" s="6" customFormat="1" ht="32.4" x14ac:dyDescent="0.3">
      <c r="A771" s="25" t="s">
        <v>653</v>
      </c>
      <c r="B771" s="25" t="s">
        <v>708</v>
      </c>
      <c r="C771" s="25" t="s">
        <v>1355</v>
      </c>
      <c r="D771" s="25" t="s">
        <v>1108</v>
      </c>
      <c r="E771" s="21">
        <v>10</v>
      </c>
      <c r="F771" s="39" t="s">
        <v>17</v>
      </c>
      <c r="G771" s="7"/>
      <c r="H771" s="18" t="s">
        <v>56</v>
      </c>
      <c r="I771" s="7"/>
    </row>
    <row r="772" spans="1:9" s="6" customFormat="1" ht="48.6" x14ac:dyDescent="0.3">
      <c r="A772" s="25" t="s">
        <v>653</v>
      </c>
      <c r="B772" s="25" t="s">
        <v>709</v>
      </c>
      <c r="C772" s="25" t="s">
        <v>1356</v>
      </c>
      <c r="D772" s="25" t="s">
        <v>1108</v>
      </c>
      <c r="E772" s="21">
        <v>20</v>
      </c>
      <c r="F772" s="39" t="s">
        <v>17</v>
      </c>
      <c r="G772" s="7"/>
      <c r="H772" s="18" t="s">
        <v>56</v>
      </c>
      <c r="I772" s="7"/>
    </row>
    <row r="773" spans="1:9" s="6" customFormat="1" ht="48.6" x14ac:dyDescent="0.3">
      <c r="A773" s="25" t="s">
        <v>653</v>
      </c>
      <c r="B773" s="25" t="s">
        <v>710</v>
      </c>
      <c r="C773" s="25" t="s">
        <v>1357</v>
      </c>
      <c r="D773" s="25" t="s">
        <v>1108</v>
      </c>
      <c r="E773" s="21">
        <v>20</v>
      </c>
      <c r="F773" s="39" t="s">
        <v>17</v>
      </c>
      <c r="G773" s="7"/>
      <c r="H773" s="18" t="s">
        <v>56</v>
      </c>
      <c r="I773" s="7"/>
    </row>
    <row r="774" spans="1:9" s="6" customFormat="1" ht="32.4" x14ac:dyDescent="0.3">
      <c r="A774" s="25" t="s">
        <v>653</v>
      </c>
      <c r="B774" s="25" t="s">
        <v>711</v>
      </c>
      <c r="C774" s="25" t="s">
        <v>1358</v>
      </c>
      <c r="D774" s="25" t="s">
        <v>1108</v>
      </c>
      <c r="E774" s="21">
        <v>10</v>
      </c>
      <c r="F774" s="39" t="s">
        <v>17</v>
      </c>
      <c r="G774" s="7"/>
      <c r="H774" s="18" t="s">
        <v>56</v>
      </c>
      <c r="I774" s="7"/>
    </row>
    <row r="775" spans="1:9" s="6" customFormat="1" ht="64.8" x14ac:dyDescent="0.3">
      <c r="A775" s="25" t="s">
        <v>653</v>
      </c>
      <c r="B775" s="25" t="s">
        <v>712</v>
      </c>
      <c r="C775" s="25" t="s">
        <v>1359</v>
      </c>
      <c r="D775" s="25" t="s">
        <v>1108</v>
      </c>
      <c r="E775" s="21">
        <v>10</v>
      </c>
      <c r="F775" s="39" t="s">
        <v>17</v>
      </c>
      <c r="G775" s="7"/>
      <c r="H775" s="18" t="s">
        <v>56</v>
      </c>
      <c r="I775" s="7"/>
    </row>
    <row r="776" spans="1:9" s="6" customFormat="1" ht="48.6" x14ac:dyDescent="0.3">
      <c r="A776" s="25" t="s">
        <v>653</v>
      </c>
      <c r="B776" s="25" t="s">
        <v>713</v>
      </c>
      <c r="C776" s="25" t="s">
        <v>949</v>
      </c>
      <c r="D776" s="25" t="s">
        <v>1108</v>
      </c>
      <c r="E776" s="21">
        <v>20</v>
      </c>
      <c r="F776" s="39" t="s">
        <v>17</v>
      </c>
      <c r="G776" s="7"/>
      <c r="H776" s="18" t="s">
        <v>56</v>
      </c>
      <c r="I776" s="7"/>
    </row>
    <row r="777" spans="1:9" s="6" customFormat="1" ht="48.6" x14ac:dyDescent="0.3">
      <c r="A777" s="25" t="s">
        <v>653</v>
      </c>
      <c r="B777" s="25" t="s">
        <v>714</v>
      </c>
      <c r="C777" s="25" t="s">
        <v>40</v>
      </c>
      <c r="D777" s="25" t="s">
        <v>1108</v>
      </c>
      <c r="E777" s="21">
        <v>50</v>
      </c>
      <c r="F777" s="39" t="s">
        <v>17</v>
      </c>
      <c r="G777" s="7"/>
      <c r="H777" s="18" t="s">
        <v>56</v>
      </c>
      <c r="I777" s="7"/>
    </row>
    <row r="778" spans="1:9" s="6" customFormat="1" ht="48.6" x14ac:dyDescent="0.3">
      <c r="A778" s="25" t="s">
        <v>653</v>
      </c>
      <c r="B778" s="25" t="s">
        <v>715</v>
      </c>
      <c r="C778" s="25" t="s">
        <v>1360</v>
      </c>
      <c r="D778" s="25" t="s">
        <v>1108</v>
      </c>
      <c r="E778" s="21">
        <v>15</v>
      </c>
      <c r="F778" s="39" t="s">
        <v>17</v>
      </c>
      <c r="G778" s="7"/>
      <c r="H778" s="18" t="s">
        <v>56</v>
      </c>
      <c r="I778" s="7"/>
    </row>
    <row r="779" spans="1:9" s="6" customFormat="1" ht="64.8" x14ac:dyDescent="0.3">
      <c r="A779" s="25" t="s">
        <v>653</v>
      </c>
      <c r="B779" s="25" t="s">
        <v>716</v>
      </c>
      <c r="C779" s="25" t="s">
        <v>41</v>
      </c>
      <c r="D779" s="25" t="s">
        <v>1108</v>
      </c>
      <c r="E779" s="21">
        <v>50</v>
      </c>
      <c r="F779" s="39" t="s">
        <v>17</v>
      </c>
      <c r="G779" s="7"/>
      <c r="H779" s="18" t="s">
        <v>56</v>
      </c>
      <c r="I779" s="7"/>
    </row>
    <row r="780" spans="1:9" s="6" customFormat="1" ht="48.6" x14ac:dyDescent="0.3">
      <c r="A780" s="25" t="s">
        <v>653</v>
      </c>
      <c r="B780" s="25" t="s">
        <v>717</v>
      </c>
      <c r="C780" s="25" t="s">
        <v>1361</v>
      </c>
      <c r="D780" s="25" t="s">
        <v>1108</v>
      </c>
      <c r="E780" s="21">
        <v>20</v>
      </c>
      <c r="F780" s="39" t="s">
        <v>17</v>
      </c>
      <c r="G780" s="7"/>
      <c r="H780" s="18" t="s">
        <v>56</v>
      </c>
      <c r="I780" s="7"/>
    </row>
    <row r="781" spans="1:9" s="6" customFormat="1" ht="48.6" x14ac:dyDescent="0.3">
      <c r="A781" s="25" t="s">
        <v>653</v>
      </c>
      <c r="B781" s="25" t="s">
        <v>718</v>
      </c>
      <c r="C781" s="25" t="s">
        <v>1362</v>
      </c>
      <c r="D781" s="25" t="s">
        <v>1108</v>
      </c>
      <c r="E781" s="21">
        <v>20</v>
      </c>
      <c r="F781" s="39" t="s">
        <v>17</v>
      </c>
      <c r="G781" s="7"/>
      <c r="H781" s="18" t="s">
        <v>56</v>
      </c>
      <c r="I781" s="7"/>
    </row>
    <row r="782" spans="1:9" s="6" customFormat="1" ht="48.6" x14ac:dyDescent="0.3">
      <c r="A782" s="25" t="s">
        <v>653</v>
      </c>
      <c r="B782" s="25" t="s">
        <v>719</v>
      </c>
      <c r="C782" s="25" t="s">
        <v>905</v>
      </c>
      <c r="D782" s="25" t="s">
        <v>1108</v>
      </c>
      <c r="E782" s="21">
        <v>10</v>
      </c>
      <c r="F782" s="39" t="s">
        <v>17</v>
      </c>
      <c r="G782" s="7"/>
      <c r="H782" s="18" t="s">
        <v>56</v>
      </c>
      <c r="I782" s="7"/>
    </row>
    <row r="783" spans="1:9" s="6" customFormat="1" ht="48.6" x14ac:dyDescent="0.3">
      <c r="A783" s="25" t="s">
        <v>653</v>
      </c>
      <c r="B783" s="25" t="s">
        <v>720</v>
      </c>
      <c r="C783" s="25" t="s">
        <v>1363</v>
      </c>
      <c r="D783" s="25" t="s">
        <v>1108</v>
      </c>
      <c r="E783" s="21">
        <v>12</v>
      </c>
      <c r="F783" s="39" t="s">
        <v>17</v>
      </c>
      <c r="G783" s="7"/>
      <c r="H783" s="18" t="s">
        <v>56</v>
      </c>
      <c r="I783" s="7"/>
    </row>
    <row r="784" spans="1:9" s="6" customFormat="1" ht="32.4" x14ac:dyDescent="0.3">
      <c r="A784" s="25" t="s">
        <v>653</v>
      </c>
      <c r="B784" s="25" t="s">
        <v>721</v>
      </c>
      <c r="C784" s="25" t="s">
        <v>1364</v>
      </c>
      <c r="D784" s="25" t="s">
        <v>1108</v>
      </c>
      <c r="E784" s="21">
        <v>20</v>
      </c>
      <c r="F784" s="39" t="s">
        <v>17</v>
      </c>
      <c r="G784" s="7"/>
      <c r="H784" s="18" t="s">
        <v>56</v>
      </c>
      <c r="I784" s="7"/>
    </row>
    <row r="785" spans="1:9" s="6" customFormat="1" ht="48.6" x14ac:dyDescent="0.3">
      <c r="A785" s="25" t="s">
        <v>653</v>
      </c>
      <c r="B785" s="25" t="s">
        <v>722</v>
      </c>
      <c r="C785" s="25" t="s">
        <v>1365</v>
      </c>
      <c r="D785" s="25" t="s">
        <v>1108</v>
      </c>
      <c r="E785" s="21">
        <v>20</v>
      </c>
      <c r="F785" s="39" t="s">
        <v>17</v>
      </c>
      <c r="G785" s="7"/>
      <c r="H785" s="18" t="s">
        <v>56</v>
      </c>
      <c r="I785" s="7"/>
    </row>
    <row r="786" spans="1:9" s="6" customFormat="1" ht="64.8" x14ac:dyDescent="0.3">
      <c r="A786" s="25" t="s">
        <v>653</v>
      </c>
      <c r="B786" s="25" t="s">
        <v>723</v>
      </c>
      <c r="C786" s="25" t="s">
        <v>1366</v>
      </c>
      <c r="D786" s="25" t="s">
        <v>1108</v>
      </c>
      <c r="E786" s="21">
        <v>20</v>
      </c>
      <c r="F786" s="39" t="s">
        <v>17</v>
      </c>
      <c r="G786" s="7"/>
      <c r="H786" s="18" t="s">
        <v>56</v>
      </c>
      <c r="I786" s="7"/>
    </row>
    <row r="787" spans="1:9" s="6" customFormat="1" ht="32.4" x14ac:dyDescent="0.3">
      <c r="A787" s="25" t="s">
        <v>653</v>
      </c>
      <c r="B787" s="25" t="s">
        <v>724</v>
      </c>
      <c r="C787" s="25" t="s">
        <v>1367</v>
      </c>
      <c r="D787" s="25" t="s">
        <v>1108</v>
      </c>
      <c r="E787" s="21">
        <v>20</v>
      </c>
      <c r="F787" s="39" t="s">
        <v>17</v>
      </c>
      <c r="G787" s="7"/>
      <c r="H787" s="18" t="s">
        <v>56</v>
      </c>
      <c r="I787" s="7"/>
    </row>
    <row r="788" spans="1:9" s="6" customFormat="1" ht="48.6" x14ac:dyDescent="0.3">
      <c r="A788" s="25" t="s">
        <v>653</v>
      </c>
      <c r="B788" s="25" t="s">
        <v>725</v>
      </c>
      <c r="C788" s="25" t="s">
        <v>923</v>
      </c>
      <c r="D788" s="25" t="s">
        <v>1108</v>
      </c>
      <c r="E788" s="21">
        <v>10</v>
      </c>
      <c r="F788" s="39" t="s">
        <v>17</v>
      </c>
      <c r="G788" s="7"/>
      <c r="H788" s="18" t="s">
        <v>56</v>
      </c>
      <c r="I788" s="7"/>
    </row>
    <row r="789" spans="1:9" s="6" customFormat="1" ht="48.6" x14ac:dyDescent="0.3">
      <c r="A789" s="25" t="s">
        <v>653</v>
      </c>
      <c r="B789" s="25" t="s">
        <v>726</v>
      </c>
      <c r="C789" s="25" t="s">
        <v>1368</v>
      </c>
      <c r="D789" s="25" t="s">
        <v>1108</v>
      </c>
      <c r="E789" s="21">
        <v>10</v>
      </c>
      <c r="F789" s="39" t="s">
        <v>17</v>
      </c>
      <c r="G789" s="7"/>
      <c r="H789" s="18" t="s">
        <v>56</v>
      </c>
      <c r="I789" s="7"/>
    </row>
    <row r="790" spans="1:9" s="6" customFormat="1" ht="32.4" x14ac:dyDescent="0.3">
      <c r="A790" s="25" t="s">
        <v>653</v>
      </c>
      <c r="B790" s="25" t="s">
        <v>727</v>
      </c>
      <c r="C790" s="25" t="s">
        <v>1369</v>
      </c>
      <c r="D790" s="25" t="s">
        <v>1108</v>
      </c>
      <c r="E790" s="21">
        <v>10</v>
      </c>
      <c r="F790" s="39" t="s">
        <v>17</v>
      </c>
      <c r="G790" s="7"/>
      <c r="H790" s="18" t="s">
        <v>56</v>
      </c>
      <c r="I790" s="7"/>
    </row>
    <row r="791" spans="1:9" s="6" customFormat="1" ht="48.6" x14ac:dyDescent="0.3">
      <c r="A791" s="25" t="s">
        <v>653</v>
      </c>
      <c r="B791" s="25" t="s">
        <v>728</v>
      </c>
      <c r="C791" s="25" t="s">
        <v>950</v>
      </c>
      <c r="D791" s="25" t="s">
        <v>1108</v>
      </c>
      <c r="E791" s="21">
        <v>20</v>
      </c>
      <c r="F791" s="39" t="s">
        <v>17</v>
      </c>
      <c r="G791" s="7"/>
      <c r="H791" s="18" t="s">
        <v>56</v>
      </c>
      <c r="I791" s="7"/>
    </row>
    <row r="792" spans="1:9" s="6" customFormat="1" ht="48.6" x14ac:dyDescent="0.3">
      <c r="A792" s="25" t="s">
        <v>653</v>
      </c>
      <c r="B792" s="25" t="s">
        <v>729</v>
      </c>
      <c r="C792" s="25" t="s">
        <v>1080</v>
      </c>
      <c r="D792" s="25" t="s">
        <v>1108</v>
      </c>
      <c r="E792" s="21">
        <v>30</v>
      </c>
      <c r="F792" s="39" t="s">
        <v>17</v>
      </c>
      <c r="G792" s="7"/>
      <c r="H792" s="18" t="s">
        <v>56</v>
      </c>
      <c r="I792" s="7"/>
    </row>
    <row r="793" spans="1:9" s="6" customFormat="1" ht="48.6" x14ac:dyDescent="0.3">
      <c r="A793" s="25" t="s">
        <v>653</v>
      </c>
      <c r="B793" s="25" t="s">
        <v>730</v>
      </c>
      <c r="C793" s="25" t="s">
        <v>982</v>
      </c>
      <c r="D793" s="25" t="s">
        <v>1108</v>
      </c>
      <c r="E793" s="21">
        <v>7</v>
      </c>
      <c r="F793" s="39" t="s">
        <v>17</v>
      </c>
      <c r="G793" s="7"/>
      <c r="H793" s="18" t="s">
        <v>56</v>
      </c>
      <c r="I793" s="7"/>
    </row>
    <row r="794" spans="1:9" s="6" customFormat="1" ht="48.6" x14ac:dyDescent="0.3">
      <c r="A794" s="25" t="s">
        <v>653</v>
      </c>
      <c r="B794" s="25" t="s">
        <v>731</v>
      </c>
      <c r="C794" s="25" t="s">
        <v>1370</v>
      </c>
      <c r="D794" s="25" t="s">
        <v>1108</v>
      </c>
      <c r="E794" s="21">
        <v>20</v>
      </c>
      <c r="F794" s="39" t="s">
        <v>17</v>
      </c>
      <c r="G794" s="7"/>
      <c r="H794" s="18" t="s">
        <v>56</v>
      </c>
      <c r="I794" s="7"/>
    </row>
    <row r="795" spans="1:9" s="6" customFormat="1" ht="48.6" x14ac:dyDescent="0.3">
      <c r="A795" s="25" t="s">
        <v>653</v>
      </c>
      <c r="B795" s="25" t="s">
        <v>732</v>
      </c>
      <c r="C795" s="25" t="s">
        <v>1371</v>
      </c>
      <c r="D795" s="25" t="s">
        <v>1108</v>
      </c>
      <c r="E795" s="21">
        <v>20</v>
      </c>
      <c r="F795" s="39" t="s">
        <v>17</v>
      </c>
      <c r="G795" s="7"/>
      <c r="H795" s="18" t="s">
        <v>56</v>
      </c>
      <c r="I795" s="7"/>
    </row>
    <row r="796" spans="1:9" s="6" customFormat="1" ht="48.6" x14ac:dyDescent="0.3">
      <c r="A796" s="25" t="s">
        <v>653</v>
      </c>
      <c r="B796" s="25" t="s">
        <v>733</v>
      </c>
      <c r="C796" s="25" t="s">
        <v>1372</v>
      </c>
      <c r="D796" s="25" t="s">
        <v>1108</v>
      </c>
      <c r="E796" s="21">
        <v>18</v>
      </c>
      <c r="F796" s="39" t="s">
        <v>17</v>
      </c>
      <c r="G796" s="7"/>
      <c r="H796" s="18" t="s">
        <v>56</v>
      </c>
      <c r="I796" s="7"/>
    </row>
    <row r="797" spans="1:9" s="6" customFormat="1" ht="48.6" x14ac:dyDescent="0.3">
      <c r="A797" s="25" t="s">
        <v>653</v>
      </c>
      <c r="B797" s="25" t="s">
        <v>734</v>
      </c>
      <c r="C797" s="25" t="s">
        <v>1373</v>
      </c>
      <c r="D797" s="25" t="s">
        <v>1108</v>
      </c>
      <c r="E797" s="21">
        <v>20</v>
      </c>
      <c r="F797" s="39" t="s">
        <v>17</v>
      </c>
      <c r="G797" s="7"/>
      <c r="H797" s="18" t="s">
        <v>56</v>
      </c>
      <c r="I797" s="7"/>
    </row>
    <row r="798" spans="1:9" s="6" customFormat="1" ht="32.4" x14ac:dyDescent="0.3">
      <c r="A798" s="25" t="s">
        <v>653</v>
      </c>
      <c r="B798" s="25" t="s">
        <v>735</v>
      </c>
      <c r="C798" s="25" t="s">
        <v>1374</v>
      </c>
      <c r="D798" s="25" t="s">
        <v>1108</v>
      </c>
      <c r="E798" s="21">
        <v>20</v>
      </c>
      <c r="F798" s="39" t="s">
        <v>17</v>
      </c>
      <c r="G798" s="7"/>
      <c r="H798" s="18" t="s">
        <v>56</v>
      </c>
      <c r="I798" s="7"/>
    </row>
    <row r="799" spans="1:9" s="6" customFormat="1" ht="48.6" x14ac:dyDescent="0.3">
      <c r="A799" s="25" t="s">
        <v>653</v>
      </c>
      <c r="B799" s="25" t="s">
        <v>736</v>
      </c>
      <c r="C799" s="25" t="s">
        <v>1375</v>
      </c>
      <c r="D799" s="25" t="s">
        <v>1108</v>
      </c>
      <c r="E799" s="21">
        <v>20</v>
      </c>
      <c r="F799" s="39" t="s">
        <v>17</v>
      </c>
      <c r="G799" s="7"/>
      <c r="H799" s="18" t="s">
        <v>56</v>
      </c>
      <c r="I799" s="7"/>
    </row>
    <row r="800" spans="1:9" s="6" customFormat="1" ht="48.6" x14ac:dyDescent="0.3">
      <c r="A800" s="25" t="s">
        <v>653</v>
      </c>
      <c r="B800" s="25" t="s">
        <v>737</v>
      </c>
      <c r="C800" s="25" t="s">
        <v>1023</v>
      </c>
      <c r="D800" s="25" t="s">
        <v>1108</v>
      </c>
      <c r="E800" s="21">
        <v>20</v>
      </c>
      <c r="F800" s="39" t="s">
        <v>17</v>
      </c>
      <c r="G800" s="7"/>
      <c r="H800" s="18" t="s">
        <v>56</v>
      </c>
      <c r="I800" s="7"/>
    </row>
    <row r="801" spans="1:9" s="6" customFormat="1" ht="48.6" x14ac:dyDescent="0.3">
      <c r="A801" s="25" t="s">
        <v>653</v>
      </c>
      <c r="B801" s="25" t="s">
        <v>738</v>
      </c>
      <c r="C801" s="25" t="s">
        <v>1376</v>
      </c>
      <c r="D801" s="25" t="s">
        <v>1108</v>
      </c>
      <c r="E801" s="21">
        <v>20</v>
      </c>
      <c r="F801" s="39" t="s">
        <v>17</v>
      </c>
      <c r="G801" s="7"/>
      <c r="H801" s="18" t="s">
        <v>56</v>
      </c>
      <c r="I801" s="7"/>
    </row>
    <row r="802" spans="1:9" s="6" customFormat="1" ht="48.6" x14ac:dyDescent="0.3">
      <c r="A802" s="25" t="s">
        <v>653</v>
      </c>
      <c r="B802" s="25" t="s">
        <v>739</v>
      </c>
      <c r="C802" s="25" t="s">
        <v>1377</v>
      </c>
      <c r="D802" s="25" t="s">
        <v>1108</v>
      </c>
      <c r="E802" s="21">
        <v>19</v>
      </c>
      <c r="F802" s="39" t="s">
        <v>17</v>
      </c>
      <c r="G802" s="7"/>
      <c r="H802" s="18" t="s">
        <v>56</v>
      </c>
      <c r="I802" s="7"/>
    </row>
    <row r="803" spans="1:9" s="6" customFormat="1" ht="48.6" x14ac:dyDescent="0.3">
      <c r="A803" s="25" t="s">
        <v>653</v>
      </c>
      <c r="B803" s="25" t="s">
        <v>740</v>
      </c>
      <c r="C803" s="25" t="s">
        <v>1249</v>
      </c>
      <c r="D803" s="25" t="s">
        <v>1108</v>
      </c>
      <c r="E803" s="21">
        <v>20</v>
      </c>
      <c r="F803" s="39" t="s">
        <v>17</v>
      </c>
      <c r="G803" s="7"/>
      <c r="H803" s="18" t="s">
        <v>56</v>
      </c>
      <c r="I803" s="7"/>
    </row>
    <row r="804" spans="1:9" s="6" customFormat="1" ht="48.6" x14ac:dyDescent="0.3">
      <c r="A804" s="25" t="s">
        <v>653</v>
      </c>
      <c r="B804" s="25" t="s">
        <v>741</v>
      </c>
      <c r="C804" s="25" t="s">
        <v>1378</v>
      </c>
      <c r="D804" s="25" t="s">
        <v>1108</v>
      </c>
      <c r="E804" s="21">
        <v>20</v>
      </c>
      <c r="F804" s="39" t="s">
        <v>17</v>
      </c>
      <c r="G804" s="7"/>
      <c r="H804" s="18" t="s">
        <v>56</v>
      </c>
      <c r="I804" s="7"/>
    </row>
    <row r="805" spans="1:9" s="6" customFormat="1" ht="48.6" x14ac:dyDescent="0.3">
      <c r="A805" s="25" t="s">
        <v>653</v>
      </c>
      <c r="B805" s="25" t="s">
        <v>742</v>
      </c>
      <c r="C805" s="25" t="s">
        <v>42</v>
      </c>
      <c r="D805" s="25" t="s">
        <v>1108</v>
      </c>
      <c r="E805" s="21">
        <v>20</v>
      </c>
      <c r="F805" s="39" t="s">
        <v>17</v>
      </c>
      <c r="G805" s="7"/>
      <c r="H805" s="18" t="s">
        <v>56</v>
      </c>
      <c r="I805" s="7"/>
    </row>
    <row r="806" spans="1:9" s="6" customFormat="1" ht="48.6" x14ac:dyDescent="0.3">
      <c r="A806" s="25" t="s">
        <v>653</v>
      </c>
      <c r="B806" s="25" t="s">
        <v>743</v>
      </c>
      <c r="C806" s="25" t="s">
        <v>910</v>
      </c>
      <c r="D806" s="25" t="s">
        <v>1108</v>
      </c>
      <c r="E806" s="21">
        <v>20</v>
      </c>
      <c r="F806" s="39" t="s">
        <v>17</v>
      </c>
      <c r="G806" s="7"/>
      <c r="H806" s="18" t="s">
        <v>56</v>
      </c>
      <c r="I806" s="7"/>
    </row>
    <row r="807" spans="1:9" s="6" customFormat="1" ht="32.4" x14ac:dyDescent="0.3">
      <c r="A807" s="25" t="s">
        <v>653</v>
      </c>
      <c r="B807" s="25" t="s">
        <v>744</v>
      </c>
      <c r="C807" s="25" t="s">
        <v>1379</v>
      </c>
      <c r="D807" s="25" t="s">
        <v>1108</v>
      </c>
      <c r="E807" s="21">
        <v>16</v>
      </c>
      <c r="F807" s="39" t="s">
        <v>17</v>
      </c>
      <c r="G807" s="7"/>
      <c r="H807" s="18" t="s">
        <v>56</v>
      </c>
      <c r="I807" s="7"/>
    </row>
    <row r="808" spans="1:9" s="6" customFormat="1" ht="48.6" x14ac:dyDescent="0.3">
      <c r="A808" s="25" t="s">
        <v>653</v>
      </c>
      <c r="B808" s="25" t="s">
        <v>745</v>
      </c>
      <c r="C808" s="25" t="s">
        <v>953</v>
      </c>
      <c r="D808" s="25" t="s">
        <v>1108</v>
      </c>
      <c r="E808" s="21">
        <v>15</v>
      </c>
      <c r="F808" s="39" t="s">
        <v>17</v>
      </c>
      <c r="G808" s="7"/>
      <c r="H808" s="18" t="s">
        <v>56</v>
      </c>
      <c r="I808" s="7"/>
    </row>
    <row r="809" spans="1:9" s="6" customFormat="1" ht="32.4" x14ac:dyDescent="0.3">
      <c r="A809" s="25" t="s">
        <v>653</v>
      </c>
      <c r="B809" s="25" t="s">
        <v>746</v>
      </c>
      <c r="C809" s="25" t="s">
        <v>1380</v>
      </c>
      <c r="D809" s="25" t="s">
        <v>1108</v>
      </c>
      <c r="E809" s="21">
        <v>60</v>
      </c>
      <c r="F809" s="39" t="s">
        <v>17</v>
      </c>
      <c r="G809" s="7"/>
      <c r="H809" s="18" t="s">
        <v>56</v>
      </c>
      <c r="I809" s="7"/>
    </row>
    <row r="810" spans="1:9" s="6" customFormat="1" ht="32.4" x14ac:dyDescent="0.3">
      <c r="A810" s="25" t="s">
        <v>653</v>
      </c>
      <c r="B810" s="25" t="s">
        <v>747</v>
      </c>
      <c r="C810" s="25" t="s">
        <v>1381</v>
      </c>
      <c r="D810" s="25" t="s">
        <v>1108</v>
      </c>
      <c r="E810" s="21">
        <v>16</v>
      </c>
      <c r="F810" s="39" t="s">
        <v>17</v>
      </c>
      <c r="G810" s="7"/>
      <c r="H810" s="18" t="s">
        <v>56</v>
      </c>
      <c r="I810" s="7"/>
    </row>
    <row r="811" spans="1:9" s="6" customFormat="1" ht="32.4" x14ac:dyDescent="0.3">
      <c r="A811" s="25" t="s">
        <v>653</v>
      </c>
      <c r="B811" s="25" t="s">
        <v>748</v>
      </c>
      <c r="C811" s="25" t="s">
        <v>1382</v>
      </c>
      <c r="D811" s="25" t="s">
        <v>1108</v>
      </c>
      <c r="E811" s="21">
        <v>20</v>
      </c>
      <c r="F811" s="39" t="s">
        <v>17</v>
      </c>
      <c r="G811" s="7"/>
      <c r="H811" s="18" t="s">
        <v>56</v>
      </c>
      <c r="I811" s="7"/>
    </row>
    <row r="812" spans="1:9" s="6" customFormat="1" ht="48.6" x14ac:dyDescent="0.3">
      <c r="A812" s="25" t="s">
        <v>653</v>
      </c>
      <c r="B812" s="25" t="s">
        <v>749</v>
      </c>
      <c r="C812" s="25" t="s">
        <v>43</v>
      </c>
      <c r="D812" s="25" t="s">
        <v>1108</v>
      </c>
      <c r="E812" s="21">
        <v>20</v>
      </c>
      <c r="F812" s="39" t="s">
        <v>17</v>
      </c>
      <c r="G812" s="7"/>
      <c r="H812" s="18" t="s">
        <v>56</v>
      </c>
      <c r="I812" s="7"/>
    </row>
    <row r="813" spans="1:9" s="6" customFormat="1" ht="48.6" x14ac:dyDescent="0.3">
      <c r="A813" s="25" t="s">
        <v>750</v>
      </c>
      <c r="B813" s="25" t="s">
        <v>44</v>
      </c>
      <c r="C813" s="25" t="s">
        <v>1251</v>
      </c>
      <c r="D813" s="25" t="s">
        <v>1108</v>
      </c>
      <c r="E813" s="21">
        <v>400</v>
      </c>
      <c r="F813" s="39" t="s">
        <v>23</v>
      </c>
      <c r="G813" s="7"/>
      <c r="H813" s="18" t="s">
        <v>56</v>
      </c>
      <c r="I813" s="7"/>
    </row>
    <row r="814" spans="1:9" s="6" customFormat="1" ht="64.8" x14ac:dyDescent="0.3">
      <c r="A814" s="25" t="s">
        <v>751</v>
      </c>
      <c r="B814" s="25" t="s">
        <v>752</v>
      </c>
      <c r="C814" s="25" t="s">
        <v>1383</v>
      </c>
      <c r="D814" s="25" t="s">
        <v>1384</v>
      </c>
      <c r="E814" s="21">
        <v>5</v>
      </c>
      <c r="F814" s="39" t="s">
        <v>23</v>
      </c>
      <c r="G814" s="7"/>
      <c r="H814" s="18"/>
      <c r="I814" s="7" t="s">
        <v>1</v>
      </c>
    </row>
    <row r="815" spans="1:9" s="6" customFormat="1" ht="64.8" x14ac:dyDescent="0.3">
      <c r="A815" s="25" t="s">
        <v>751</v>
      </c>
      <c r="B815" s="25" t="s">
        <v>753</v>
      </c>
      <c r="C815" s="25" t="s">
        <v>1147</v>
      </c>
      <c r="D815" s="25" t="s">
        <v>1384</v>
      </c>
      <c r="E815" s="21">
        <v>13</v>
      </c>
      <c r="F815" s="39" t="s">
        <v>23</v>
      </c>
      <c r="G815" s="7"/>
      <c r="H815" s="18"/>
      <c r="I815" s="7" t="s">
        <v>1</v>
      </c>
    </row>
    <row r="816" spans="1:9" s="6" customFormat="1" ht="64.8" x14ac:dyDescent="0.3">
      <c r="A816" s="25" t="s">
        <v>751</v>
      </c>
      <c r="B816" s="25" t="s">
        <v>754</v>
      </c>
      <c r="C816" s="25" t="s">
        <v>1383</v>
      </c>
      <c r="D816" s="25" t="s">
        <v>1384</v>
      </c>
      <c r="E816" s="21">
        <v>5</v>
      </c>
      <c r="F816" s="39" t="s">
        <v>17</v>
      </c>
      <c r="G816" s="7"/>
      <c r="H816" s="18"/>
      <c r="I816" s="7" t="s">
        <v>1</v>
      </c>
    </row>
    <row r="817" spans="1:9" s="6" customFormat="1" ht="64.8" x14ac:dyDescent="0.3">
      <c r="A817" s="25" t="s">
        <v>751</v>
      </c>
      <c r="B817" s="25" t="s">
        <v>755</v>
      </c>
      <c r="C817" s="25" t="s">
        <v>1385</v>
      </c>
      <c r="D817" s="25" t="s">
        <v>1384</v>
      </c>
      <c r="E817" s="21">
        <v>14</v>
      </c>
      <c r="F817" s="39" t="s">
        <v>17</v>
      </c>
      <c r="G817" s="7"/>
      <c r="H817" s="18"/>
      <c r="I817" s="7" t="s">
        <v>1</v>
      </c>
    </row>
    <row r="818" spans="1:9" s="6" customFormat="1" ht="64.8" x14ac:dyDescent="0.3">
      <c r="A818" s="25" t="s">
        <v>751</v>
      </c>
      <c r="B818" s="25" t="s">
        <v>756</v>
      </c>
      <c r="C818" s="25" t="s">
        <v>1385</v>
      </c>
      <c r="D818" s="25" t="s">
        <v>1384</v>
      </c>
      <c r="E818" s="21">
        <v>5</v>
      </c>
      <c r="F818" s="39" t="s">
        <v>17</v>
      </c>
      <c r="G818" s="7"/>
      <c r="H818" s="18"/>
      <c r="I818" s="7" t="s">
        <v>1</v>
      </c>
    </row>
    <row r="819" spans="1:9" s="6" customFormat="1" ht="64.8" x14ac:dyDescent="0.3">
      <c r="A819" s="25" t="s">
        <v>751</v>
      </c>
      <c r="B819" s="25" t="s">
        <v>754</v>
      </c>
      <c r="C819" s="25" t="s">
        <v>1383</v>
      </c>
      <c r="D819" s="25" t="s">
        <v>1384</v>
      </c>
      <c r="E819" s="21">
        <v>9</v>
      </c>
      <c r="F819" s="39" t="s">
        <v>17</v>
      </c>
      <c r="G819" s="7"/>
      <c r="H819" s="18"/>
      <c r="I819" s="7" t="s">
        <v>1</v>
      </c>
    </row>
    <row r="820" spans="1:9" s="6" customFormat="1" ht="64.8" x14ac:dyDescent="0.3">
      <c r="A820" s="25" t="s">
        <v>751</v>
      </c>
      <c r="B820" s="25" t="s">
        <v>757</v>
      </c>
      <c r="C820" s="25" t="s">
        <v>1383</v>
      </c>
      <c r="D820" s="25" t="s">
        <v>1384</v>
      </c>
      <c r="E820" s="21">
        <v>5</v>
      </c>
      <c r="F820" s="39" t="s">
        <v>17</v>
      </c>
      <c r="G820" s="7"/>
      <c r="H820" s="18"/>
      <c r="I820" s="7" t="s">
        <v>1</v>
      </c>
    </row>
    <row r="821" spans="1:9" s="6" customFormat="1" ht="64.8" x14ac:dyDescent="0.3">
      <c r="A821" s="25" t="s">
        <v>751</v>
      </c>
      <c r="B821" s="25" t="s">
        <v>758</v>
      </c>
      <c r="C821" s="25" t="s">
        <v>1165</v>
      </c>
      <c r="D821" s="25" t="s">
        <v>1384</v>
      </c>
      <c r="E821" s="21">
        <v>16</v>
      </c>
      <c r="F821" s="39" t="s">
        <v>17</v>
      </c>
      <c r="G821" s="7"/>
      <c r="H821" s="18"/>
      <c r="I821" s="7" t="s">
        <v>1</v>
      </c>
    </row>
    <row r="822" spans="1:9" s="6" customFormat="1" ht="64.8" x14ac:dyDescent="0.3">
      <c r="A822" s="25" t="s">
        <v>751</v>
      </c>
      <c r="B822" s="25" t="s">
        <v>759</v>
      </c>
      <c r="C822" s="25" t="s">
        <v>1386</v>
      </c>
      <c r="D822" s="25" t="s">
        <v>1384</v>
      </c>
      <c r="E822" s="21">
        <v>18</v>
      </c>
      <c r="F822" s="39" t="s">
        <v>17</v>
      </c>
      <c r="G822" s="7"/>
      <c r="H822" s="18"/>
      <c r="I822" s="7" t="s">
        <v>1</v>
      </c>
    </row>
    <row r="823" spans="1:9" s="6" customFormat="1" ht="64.8" x14ac:dyDescent="0.3">
      <c r="A823" s="25" t="s">
        <v>751</v>
      </c>
      <c r="B823" s="25" t="s">
        <v>760</v>
      </c>
      <c r="C823" s="25" t="s">
        <v>1387</v>
      </c>
      <c r="D823" s="25" t="s">
        <v>1384</v>
      </c>
      <c r="E823" s="21">
        <v>14</v>
      </c>
      <c r="F823" s="39" t="s">
        <v>17</v>
      </c>
      <c r="G823" s="7"/>
      <c r="H823" s="18"/>
      <c r="I823" s="7" t="s">
        <v>1</v>
      </c>
    </row>
    <row r="824" spans="1:9" s="6" customFormat="1" ht="64.8" x14ac:dyDescent="0.3">
      <c r="A824" s="25" t="s">
        <v>751</v>
      </c>
      <c r="B824" s="25" t="s">
        <v>761</v>
      </c>
      <c r="C824" s="25" t="s">
        <v>1173</v>
      </c>
      <c r="D824" s="25" t="s">
        <v>1384</v>
      </c>
      <c r="E824" s="21">
        <v>15</v>
      </c>
      <c r="F824" s="39" t="s">
        <v>17</v>
      </c>
      <c r="G824" s="7"/>
      <c r="H824" s="18"/>
      <c r="I824" s="7" t="s">
        <v>1</v>
      </c>
    </row>
    <row r="825" spans="1:9" s="6" customFormat="1" ht="64.8" x14ac:dyDescent="0.3">
      <c r="A825" s="25" t="s">
        <v>751</v>
      </c>
      <c r="B825" s="25" t="s">
        <v>762</v>
      </c>
      <c r="C825" s="25" t="s">
        <v>1217</v>
      </c>
      <c r="D825" s="25" t="s">
        <v>1384</v>
      </c>
      <c r="E825" s="21">
        <v>19</v>
      </c>
      <c r="F825" s="39" t="s">
        <v>17</v>
      </c>
      <c r="G825" s="7"/>
      <c r="H825" s="18"/>
      <c r="I825" s="7" t="s">
        <v>1</v>
      </c>
    </row>
    <row r="826" spans="1:9" s="6" customFormat="1" ht="64.8" x14ac:dyDescent="0.3">
      <c r="A826" s="25" t="s">
        <v>751</v>
      </c>
      <c r="B826" s="25" t="s">
        <v>763</v>
      </c>
      <c r="C826" s="25" t="s">
        <v>45</v>
      </c>
      <c r="D826" s="25" t="s">
        <v>1384</v>
      </c>
      <c r="E826" s="21">
        <v>16</v>
      </c>
      <c r="F826" s="39" t="s">
        <v>17</v>
      </c>
      <c r="G826" s="7"/>
      <c r="H826" s="18"/>
      <c r="I826" s="7" t="s">
        <v>1</v>
      </c>
    </row>
    <row r="827" spans="1:9" s="6" customFormat="1" ht="64.8" x14ac:dyDescent="0.3">
      <c r="A827" s="25" t="s">
        <v>751</v>
      </c>
      <c r="B827" s="25" t="s">
        <v>764</v>
      </c>
      <c r="C827" s="25" t="s">
        <v>1114</v>
      </c>
      <c r="D827" s="25" t="s">
        <v>1384</v>
      </c>
      <c r="E827" s="21">
        <v>20</v>
      </c>
      <c r="F827" s="39" t="s">
        <v>17</v>
      </c>
      <c r="G827" s="7"/>
      <c r="H827" s="18"/>
      <c r="I827" s="7" t="s">
        <v>1</v>
      </c>
    </row>
    <row r="828" spans="1:9" s="6" customFormat="1" ht="64.8" x14ac:dyDescent="0.3">
      <c r="A828" s="25" t="s">
        <v>751</v>
      </c>
      <c r="B828" s="25" t="s">
        <v>765</v>
      </c>
      <c r="C828" s="25" t="s">
        <v>1388</v>
      </c>
      <c r="D828" s="25" t="s">
        <v>1384</v>
      </c>
      <c r="E828" s="21">
        <v>751</v>
      </c>
      <c r="F828" s="39" t="s">
        <v>17</v>
      </c>
      <c r="G828" s="7"/>
      <c r="H828" s="18" t="s">
        <v>56</v>
      </c>
      <c r="I828" s="7"/>
    </row>
    <row r="829" spans="1:9" s="6" customFormat="1" ht="64.8" x14ac:dyDescent="0.3">
      <c r="A829" s="25" t="s">
        <v>751</v>
      </c>
      <c r="B829" s="25" t="s">
        <v>765</v>
      </c>
      <c r="C829" s="25" t="s">
        <v>1389</v>
      </c>
      <c r="D829" s="25" t="s">
        <v>1384</v>
      </c>
      <c r="E829" s="21">
        <v>848</v>
      </c>
      <c r="F829" s="39" t="s">
        <v>17</v>
      </c>
      <c r="G829" s="7"/>
      <c r="H829" s="18" t="s">
        <v>56</v>
      </c>
      <c r="I829" s="7"/>
    </row>
    <row r="830" spans="1:9" s="6" customFormat="1" ht="64.8" x14ac:dyDescent="0.3">
      <c r="A830" s="25" t="s">
        <v>751</v>
      </c>
      <c r="B830" s="25" t="s">
        <v>765</v>
      </c>
      <c r="C830" s="25" t="s">
        <v>1390</v>
      </c>
      <c r="D830" s="25" t="s">
        <v>1384</v>
      </c>
      <c r="E830" s="21">
        <v>476</v>
      </c>
      <c r="F830" s="39" t="s">
        <v>17</v>
      </c>
      <c r="G830" s="7"/>
      <c r="H830" s="18" t="s">
        <v>56</v>
      </c>
      <c r="I830" s="7"/>
    </row>
    <row r="831" spans="1:9" s="6" customFormat="1" ht="64.8" x14ac:dyDescent="0.3">
      <c r="A831" s="25" t="s">
        <v>766</v>
      </c>
      <c r="B831" s="25" t="s">
        <v>767</v>
      </c>
      <c r="C831" s="25" t="s">
        <v>1391</v>
      </c>
      <c r="D831" s="25" t="s">
        <v>1384</v>
      </c>
      <c r="E831" s="21">
        <v>830</v>
      </c>
      <c r="F831" s="39" t="s">
        <v>23</v>
      </c>
      <c r="G831" s="7"/>
      <c r="H831" s="18" t="s">
        <v>56</v>
      </c>
      <c r="I831" s="7"/>
    </row>
    <row r="832" spans="1:9" s="6" customFormat="1" ht="64.8" x14ac:dyDescent="0.3">
      <c r="A832" s="25" t="s">
        <v>766</v>
      </c>
      <c r="B832" s="25" t="s">
        <v>767</v>
      </c>
      <c r="C832" s="25" t="s">
        <v>1392</v>
      </c>
      <c r="D832" s="25" t="s">
        <v>1384</v>
      </c>
      <c r="E832" s="21">
        <v>749</v>
      </c>
      <c r="F832" s="39" t="s">
        <v>23</v>
      </c>
      <c r="G832" s="7"/>
      <c r="H832" s="18" t="s">
        <v>56</v>
      </c>
      <c r="I832" s="7"/>
    </row>
    <row r="833" spans="1:9" s="6" customFormat="1" ht="64.8" x14ac:dyDescent="0.3">
      <c r="A833" s="25" t="s">
        <v>766</v>
      </c>
      <c r="B833" s="25" t="s">
        <v>767</v>
      </c>
      <c r="C833" s="25" t="s">
        <v>1393</v>
      </c>
      <c r="D833" s="25" t="s">
        <v>1384</v>
      </c>
      <c r="E833" s="21">
        <v>108</v>
      </c>
      <c r="F833" s="39" t="s">
        <v>23</v>
      </c>
      <c r="G833" s="7"/>
      <c r="H833" s="18" t="s">
        <v>56</v>
      </c>
      <c r="I833" s="7"/>
    </row>
    <row r="834" spans="1:9" s="6" customFormat="1" ht="64.8" x14ac:dyDescent="0.3">
      <c r="A834" s="25" t="s">
        <v>766</v>
      </c>
      <c r="B834" s="25" t="s">
        <v>767</v>
      </c>
      <c r="C834" s="25" t="s">
        <v>1394</v>
      </c>
      <c r="D834" s="25" t="s">
        <v>1384</v>
      </c>
      <c r="E834" s="21">
        <v>23</v>
      </c>
      <c r="F834" s="39" t="s">
        <v>23</v>
      </c>
      <c r="G834" s="7"/>
      <c r="H834" s="18" t="s">
        <v>56</v>
      </c>
      <c r="I834" s="7"/>
    </row>
    <row r="835" spans="1:9" s="6" customFormat="1" ht="64.8" x14ac:dyDescent="0.3">
      <c r="A835" s="25" t="s">
        <v>766</v>
      </c>
      <c r="B835" s="25" t="s">
        <v>767</v>
      </c>
      <c r="C835" s="25" t="s">
        <v>1395</v>
      </c>
      <c r="D835" s="25" t="s">
        <v>1384</v>
      </c>
      <c r="E835" s="21">
        <v>22</v>
      </c>
      <c r="F835" s="39" t="s">
        <v>23</v>
      </c>
      <c r="G835" s="7"/>
      <c r="H835" s="18" t="s">
        <v>56</v>
      </c>
      <c r="I835" s="7"/>
    </row>
    <row r="836" spans="1:9" s="6" customFormat="1" ht="64.8" x14ac:dyDescent="0.3">
      <c r="A836" s="25" t="s">
        <v>766</v>
      </c>
      <c r="B836" s="25" t="s">
        <v>767</v>
      </c>
      <c r="C836" s="25" t="s">
        <v>1396</v>
      </c>
      <c r="D836" s="25" t="s">
        <v>1384</v>
      </c>
      <c r="E836" s="21">
        <v>23</v>
      </c>
      <c r="F836" s="39" t="s">
        <v>23</v>
      </c>
      <c r="G836" s="7"/>
      <c r="H836" s="18" t="s">
        <v>56</v>
      </c>
      <c r="I836" s="7"/>
    </row>
    <row r="837" spans="1:9" s="6" customFormat="1" ht="64.8" x14ac:dyDescent="0.3">
      <c r="A837" s="25" t="s">
        <v>766</v>
      </c>
      <c r="B837" s="25" t="s">
        <v>767</v>
      </c>
      <c r="C837" s="25" t="s">
        <v>1397</v>
      </c>
      <c r="D837" s="25" t="s">
        <v>1384</v>
      </c>
      <c r="E837" s="21">
        <v>13</v>
      </c>
      <c r="F837" s="39" t="s">
        <v>23</v>
      </c>
      <c r="G837" s="7"/>
      <c r="H837" s="18" t="s">
        <v>56</v>
      </c>
      <c r="I837" s="7"/>
    </row>
    <row r="838" spans="1:9" s="6" customFormat="1" ht="64.8" x14ac:dyDescent="0.3">
      <c r="A838" s="25" t="s">
        <v>766</v>
      </c>
      <c r="B838" s="25" t="s">
        <v>767</v>
      </c>
      <c r="C838" s="25" t="s">
        <v>1398</v>
      </c>
      <c r="D838" s="25" t="s">
        <v>1384</v>
      </c>
      <c r="E838" s="21">
        <v>9</v>
      </c>
      <c r="F838" s="39" t="s">
        <v>23</v>
      </c>
      <c r="G838" s="7"/>
      <c r="H838" s="18" t="s">
        <v>56</v>
      </c>
      <c r="I838" s="7"/>
    </row>
    <row r="839" spans="1:9" s="6" customFormat="1" ht="64.8" x14ac:dyDescent="0.3">
      <c r="A839" s="25" t="s">
        <v>766</v>
      </c>
      <c r="B839" s="25" t="s">
        <v>767</v>
      </c>
      <c r="C839" s="25" t="s">
        <v>1399</v>
      </c>
      <c r="D839" s="25" t="s">
        <v>1384</v>
      </c>
      <c r="E839" s="21">
        <v>5</v>
      </c>
      <c r="F839" s="39" t="s">
        <v>23</v>
      </c>
      <c r="G839" s="7"/>
      <c r="H839" s="18" t="s">
        <v>56</v>
      </c>
      <c r="I839" s="7"/>
    </row>
    <row r="840" spans="1:9" s="6" customFormat="1" ht="64.8" x14ac:dyDescent="0.3">
      <c r="A840" s="25" t="s">
        <v>766</v>
      </c>
      <c r="B840" s="25" t="s">
        <v>768</v>
      </c>
      <c r="C840" s="25" t="s">
        <v>1400</v>
      </c>
      <c r="D840" s="25" t="s">
        <v>1384</v>
      </c>
      <c r="E840" s="21">
        <v>86</v>
      </c>
      <c r="F840" s="39" t="s">
        <v>23</v>
      </c>
      <c r="G840" s="7"/>
      <c r="H840" s="18" t="s">
        <v>56</v>
      </c>
      <c r="I840" s="7"/>
    </row>
    <row r="841" spans="1:9" s="6" customFormat="1" ht="64.8" x14ac:dyDescent="0.3">
      <c r="A841" s="25" t="s">
        <v>766</v>
      </c>
      <c r="B841" s="25" t="s">
        <v>768</v>
      </c>
      <c r="C841" s="25" t="s">
        <v>1401</v>
      </c>
      <c r="D841" s="25" t="s">
        <v>1384</v>
      </c>
      <c r="E841" s="21">
        <v>346</v>
      </c>
      <c r="F841" s="39" t="s">
        <v>23</v>
      </c>
      <c r="G841" s="7"/>
      <c r="H841" s="18" t="s">
        <v>56</v>
      </c>
      <c r="I841" s="7"/>
    </row>
    <row r="842" spans="1:9" s="6" customFormat="1" ht="64.8" x14ac:dyDescent="0.3">
      <c r="A842" s="25" t="s">
        <v>766</v>
      </c>
      <c r="B842" s="25" t="s">
        <v>768</v>
      </c>
      <c r="C842" s="25" t="s">
        <v>1402</v>
      </c>
      <c r="D842" s="25" t="s">
        <v>1384</v>
      </c>
      <c r="E842" s="21">
        <v>101</v>
      </c>
      <c r="F842" s="39" t="s">
        <v>23</v>
      </c>
      <c r="G842" s="7"/>
      <c r="H842" s="18" t="s">
        <v>56</v>
      </c>
      <c r="I842" s="7"/>
    </row>
    <row r="843" spans="1:9" s="6" customFormat="1" ht="64.8" x14ac:dyDescent="0.3">
      <c r="A843" s="25" t="s">
        <v>766</v>
      </c>
      <c r="B843" s="25" t="s">
        <v>768</v>
      </c>
      <c r="C843" s="25" t="s">
        <v>1403</v>
      </c>
      <c r="D843" s="25" t="s">
        <v>1384</v>
      </c>
      <c r="E843" s="21">
        <v>360</v>
      </c>
      <c r="F843" s="39" t="s">
        <v>23</v>
      </c>
      <c r="G843" s="7"/>
      <c r="H843" s="18" t="s">
        <v>56</v>
      </c>
      <c r="I843" s="7"/>
    </row>
    <row r="844" spans="1:9" s="6" customFormat="1" ht="64.8" x14ac:dyDescent="0.3">
      <c r="A844" s="25" t="s">
        <v>766</v>
      </c>
      <c r="B844" s="25" t="s">
        <v>769</v>
      </c>
      <c r="C844" s="25" t="s">
        <v>1394</v>
      </c>
      <c r="D844" s="25" t="s">
        <v>1384</v>
      </c>
      <c r="E844" s="21">
        <v>223</v>
      </c>
      <c r="F844" s="39" t="s">
        <v>23</v>
      </c>
      <c r="G844" s="7"/>
      <c r="H844" s="18" t="s">
        <v>56</v>
      </c>
      <c r="I844" s="7"/>
    </row>
    <row r="845" spans="1:9" s="6" customFormat="1" ht="64.8" x14ac:dyDescent="0.3">
      <c r="A845" s="25" t="s">
        <v>766</v>
      </c>
      <c r="B845" s="25" t="s">
        <v>768</v>
      </c>
      <c r="C845" s="25" t="s">
        <v>1404</v>
      </c>
      <c r="D845" s="25" t="s">
        <v>1384</v>
      </c>
      <c r="E845" s="21">
        <v>86</v>
      </c>
      <c r="F845" s="39" t="s">
        <v>23</v>
      </c>
      <c r="G845" s="7"/>
      <c r="H845" s="18" t="s">
        <v>56</v>
      </c>
      <c r="I845" s="7"/>
    </row>
    <row r="846" spans="1:9" s="6" customFormat="1" ht="64.8" x14ac:dyDescent="0.3">
      <c r="A846" s="25" t="s">
        <v>766</v>
      </c>
      <c r="B846" s="25" t="s">
        <v>768</v>
      </c>
      <c r="C846" s="25" t="s">
        <v>1405</v>
      </c>
      <c r="D846" s="25" t="s">
        <v>1384</v>
      </c>
      <c r="E846" s="21">
        <v>43</v>
      </c>
      <c r="F846" s="39" t="s">
        <v>23</v>
      </c>
      <c r="G846" s="7"/>
      <c r="H846" s="18" t="s">
        <v>56</v>
      </c>
      <c r="I846" s="7"/>
    </row>
    <row r="847" spans="1:9" s="6" customFormat="1" ht="64.8" x14ac:dyDescent="0.3">
      <c r="A847" s="25" t="s">
        <v>766</v>
      </c>
      <c r="B847" s="25" t="s">
        <v>768</v>
      </c>
      <c r="C847" s="25" t="s">
        <v>1406</v>
      </c>
      <c r="D847" s="25" t="s">
        <v>1384</v>
      </c>
      <c r="E847" s="21">
        <v>58</v>
      </c>
      <c r="F847" s="39" t="s">
        <v>23</v>
      </c>
      <c r="G847" s="7"/>
      <c r="H847" s="18" t="s">
        <v>56</v>
      </c>
      <c r="I847" s="7"/>
    </row>
    <row r="848" spans="1:9" s="6" customFormat="1" ht="64.8" x14ac:dyDescent="0.3">
      <c r="A848" s="25" t="s">
        <v>766</v>
      </c>
      <c r="B848" s="25" t="s">
        <v>768</v>
      </c>
      <c r="C848" s="25" t="s">
        <v>1407</v>
      </c>
      <c r="D848" s="25" t="s">
        <v>1384</v>
      </c>
      <c r="E848" s="21">
        <v>14</v>
      </c>
      <c r="F848" s="39" t="s">
        <v>23</v>
      </c>
      <c r="G848" s="7"/>
      <c r="H848" s="18" t="s">
        <v>56</v>
      </c>
      <c r="I848" s="7"/>
    </row>
    <row r="849" spans="1:9" s="6" customFormat="1" ht="64.8" x14ac:dyDescent="0.3">
      <c r="A849" s="25" t="s">
        <v>766</v>
      </c>
      <c r="B849" s="25" t="s">
        <v>768</v>
      </c>
      <c r="C849" s="25" t="s">
        <v>1408</v>
      </c>
      <c r="D849" s="25" t="s">
        <v>1384</v>
      </c>
      <c r="E849" s="21">
        <v>14</v>
      </c>
      <c r="F849" s="39" t="s">
        <v>23</v>
      </c>
      <c r="G849" s="7"/>
      <c r="H849" s="18" t="s">
        <v>56</v>
      </c>
      <c r="I849" s="7"/>
    </row>
    <row r="850" spans="1:9" s="6" customFormat="1" ht="64.8" x14ac:dyDescent="0.3">
      <c r="A850" s="25" t="s">
        <v>766</v>
      </c>
      <c r="B850" s="25" t="s">
        <v>768</v>
      </c>
      <c r="C850" s="25" t="s">
        <v>1409</v>
      </c>
      <c r="D850" s="25" t="s">
        <v>1384</v>
      </c>
      <c r="E850" s="21">
        <v>29</v>
      </c>
      <c r="F850" s="39" t="s">
        <v>23</v>
      </c>
      <c r="G850" s="7"/>
      <c r="H850" s="18" t="s">
        <v>56</v>
      </c>
      <c r="I850" s="7"/>
    </row>
    <row r="851" spans="1:9" s="6" customFormat="1" ht="64.8" x14ac:dyDescent="0.3">
      <c r="A851" s="25" t="s">
        <v>766</v>
      </c>
      <c r="B851" s="25" t="s">
        <v>768</v>
      </c>
      <c r="C851" s="25" t="s">
        <v>1410</v>
      </c>
      <c r="D851" s="25" t="s">
        <v>1384</v>
      </c>
      <c r="E851" s="21">
        <v>14</v>
      </c>
      <c r="F851" s="39" t="s">
        <v>23</v>
      </c>
      <c r="G851" s="7"/>
      <c r="H851" s="18" t="s">
        <v>56</v>
      </c>
      <c r="I851" s="7"/>
    </row>
    <row r="852" spans="1:9" s="6" customFormat="1" ht="64.8" x14ac:dyDescent="0.3">
      <c r="A852" s="25" t="s">
        <v>766</v>
      </c>
      <c r="B852" s="25" t="s">
        <v>770</v>
      </c>
      <c r="C852" s="25" t="s">
        <v>1404</v>
      </c>
      <c r="D852" s="25" t="s">
        <v>1384</v>
      </c>
      <c r="E852" s="21">
        <v>100</v>
      </c>
      <c r="F852" s="39" t="s">
        <v>23</v>
      </c>
      <c r="G852" s="7"/>
      <c r="H852" s="18" t="s">
        <v>56</v>
      </c>
      <c r="I852" s="7"/>
    </row>
    <row r="853" spans="1:9" s="6" customFormat="1" ht="64.8" x14ac:dyDescent="0.3">
      <c r="A853" s="25" t="s">
        <v>766</v>
      </c>
      <c r="B853" s="25" t="s">
        <v>771</v>
      </c>
      <c r="C853" s="25" t="s">
        <v>1411</v>
      </c>
      <c r="D853" s="25" t="s">
        <v>1384</v>
      </c>
      <c r="E853" s="21">
        <v>28</v>
      </c>
      <c r="F853" s="39" t="s">
        <v>23</v>
      </c>
      <c r="G853" s="7"/>
      <c r="H853" s="18" t="s">
        <v>56</v>
      </c>
      <c r="I853" s="7"/>
    </row>
    <row r="854" spans="1:9" s="6" customFormat="1" ht="64.8" x14ac:dyDescent="0.3">
      <c r="A854" s="25" t="s">
        <v>772</v>
      </c>
      <c r="B854" s="25" t="s">
        <v>773</v>
      </c>
      <c r="C854" s="25" t="s">
        <v>1412</v>
      </c>
      <c r="D854" s="25" t="s">
        <v>1413</v>
      </c>
      <c r="E854" s="21">
        <v>1096</v>
      </c>
      <c r="F854" s="43" t="s">
        <v>17</v>
      </c>
      <c r="G854" s="43"/>
      <c r="H854" s="9" t="s">
        <v>56</v>
      </c>
      <c r="I854" s="38"/>
    </row>
    <row r="855" spans="1:9" s="6" customFormat="1" ht="64.8" x14ac:dyDescent="0.3">
      <c r="A855" s="25" t="s">
        <v>772</v>
      </c>
      <c r="B855" s="25" t="s">
        <v>773</v>
      </c>
      <c r="C855" s="25" t="s">
        <v>1414</v>
      </c>
      <c r="D855" s="25" t="s">
        <v>1413</v>
      </c>
      <c r="E855" s="21">
        <v>1024</v>
      </c>
      <c r="F855" s="43" t="s">
        <v>17</v>
      </c>
      <c r="G855" s="43"/>
      <c r="H855" s="9" t="s">
        <v>56</v>
      </c>
      <c r="I855" s="38"/>
    </row>
    <row r="856" spans="1:9" s="6" customFormat="1" ht="64.8" x14ac:dyDescent="0.3">
      <c r="A856" s="25" t="s">
        <v>772</v>
      </c>
      <c r="B856" s="25" t="s">
        <v>774</v>
      </c>
      <c r="C856" s="25" t="s">
        <v>1412</v>
      </c>
      <c r="D856" s="25" t="s">
        <v>1413</v>
      </c>
      <c r="E856" s="21">
        <v>405</v>
      </c>
      <c r="F856" s="43" t="s">
        <v>17</v>
      </c>
      <c r="G856" s="43"/>
      <c r="H856" s="9" t="s">
        <v>56</v>
      </c>
      <c r="I856" s="38"/>
    </row>
    <row r="857" spans="1:9" s="6" customFormat="1" ht="64.8" x14ac:dyDescent="0.3">
      <c r="A857" s="25" t="s">
        <v>772</v>
      </c>
      <c r="B857" s="25" t="s">
        <v>774</v>
      </c>
      <c r="C857" s="25" t="s">
        <v>1415</v>
      </c>
      <c r="D857" s="25" t="s">
        <v>1413</v>
      </c>
      <c r="E857" s="21">
        <v>240</v>
      </c>
      <c r="F857" s="43" t="s">
        <v>17</v>
      </c>
      <c r="G857" s="43"/>
      <c r="H857" s="9" t="s">
        <v>56</v>
      </c>
      <c r="I857" s="38"/>
    </row>
    <row r="858" spans="1:9" s="6" customFormat="1" ht="64.8" x14ac:dyDescent="0.3">
      <c r="A858" s="25" t="s">
        <v>772</v>
      </c>
      <c r="B858" s="25" t="s">
        <v>774</v>
      </c>
      <c r="C858" s="25" t="s">
        <v>1416</v>
      </c>
      <c r="D858" s="25" t="s">
        <v>1413</v>
      </c>
      <c r="E858" s="21">
        <v>30</v>
      </c>
      <c r="F858" s="43" t="s">
        <v>17</v>
      </c>
      <c r="G858" s="43"/>
      <c r="H858" s="9" t="s">
        <v>56</v>
      </c>
      <c r="I858" s="38"/>
    </row>
    <row r="859" spans="1:9" s="6" customFormat="1" ht="64.8" x14ac:dyDescent="0.3">
      <c r="A859" s="25" t="s">
        <v>772</v>
      </c>
      <c r="B859" s="25" t="s">
        <v>774</v>
      </c>
      <c r="C859" s="25" t="s">
        <v>1417</v>
      </c>
      <c r="D859" s="25" t="s">
        <v>1413</v>
      </c>
      <c r="E859" s="21">
        <v>60</v>
      </c>
      <c r="F859" s="43" t="s">
        <v>17</v>
      </c>
      <c r="G859" s="43"/>
      <c r="H859" s="9" t="s">
        <v>56</v>
      </c>
      <c r="I859" s="38"/>
    </row>
    <row r="860" spans="1:9" s="6" customFormat="1" ht="64.8" x14ac:dyDescent="0.3">
      <c r="A860" s="25" t="s">
        <v>772</v>
      </c>
      <c r="B860" s="25" t="s">
        <v>774</v>
      </c>
      <c r="C860" s="25" t="s">
        <v>1418</v>
      </c>
      <c r="D860" s="25" t="s">
        <v>1413</v>
      </c>
      <c r="E860" s="21">
        <v>30</v>
      </c>
      <c r="F860" s="43" t="s">
        <v>17</v>
      </c>
      <c r="G860" s="43"/>
      <c r="H860" s="9" t="s">
        <v>56</v>
      </c>
      <c r="I860" s="38"/>
    </row>
    <row r="861" spans="1:9" s="6" customFormat="1" ht="64.8" x14ac:dyDescent="0.3">
      <c r="A861" s="25" t="s">
        <v>772</v>
      </c>
      <c r="B861" s="25" t="s">
        <v>774</v>
      </c>
      <c r="C861" s="25" t="s">
        <v>1419</v>
      </c>
      <c r="D861" s="25" t="s">
        <v>1413</v>
      </c>
      <c r="E861" s="21">
        <v>60</v>
      </c>
      <c r="F861" s="43" t="s">
        <v>17</v>
      </c>
      <c r="G861" s="43"/>
      <c r="H861" s="9" t="s">
        <v>56</v>
      </c>
      <c r="I861" s="38"/>
    </row>
    <row r="862" spans="1:9" s="6" customFormat="1" ht="64.8" x14ac:dyDescent="0.3">
      <c r="A862" s="25" t="s">
        <v>772</v>
      </c>
      <c r="B862" s="25" t="s">
        <v>774</v>
      </c>
      <c r="C862" s="25" t="s">
        <v>1420</v>
      </c>
      <c r="D862" s="25" t="s">
        <v>1413</v>
      </c>
      <c r="E862" s="21">
        <v>30</v>
      </c>
      <c r="F862" s="43" t="s">
        <v>17</v>
      </c>
      <c r="G862" s="43"/>
      <c r="H862" s="9" t="s">
        <v>56</v>
      </c>
      <c r="I862" s="38"/>
    </row>
    <row r="863" spans="1:9" s="6" customFormat="1" ht="64.8" x14ac:dyDescent="0.3">
      <c r="A863" s="25" t="s">
        <v>772</v>
      </c>
      <c r="B863" s="25" t="s">
        <v>774</v>
      </c>
      <c r="C863" s="25" t="s">
        <v>1421</v>
      </c>
      <c r="D863" s="25" t="s">
        <v>1413</v>
      </c>
      <c r="E863" s="21">
        <v>30</v>
      </c>
      <c r="F863" s="43" t="s">
        <v>17</v>
      </c>
      <c r="G863" s="43"/>
      <c r="H863" s="9" t="s">
        <v>56</v>
      </c>
      <c r="I863" s="38"/>
    </row>
    <row r="864" spans="1:9" s="6" customFormat="1" ht="64.8" x14ac:dyDescent="0.3">
      <c r="A864" s="25" t="s">
        <v>772</v>
      </c>
      <c r="B864" s="25" t="s">
        <v>774</v>
      </c>
      <c r="C864" s="25" t="s">
        <v>1422</v>
      </c>
      <c r="D864" s="25" t="s">
        <v>1413</v>
      </c>
      <c r="E864" s="21">
        <f>45</f>
        <v>45</v>
      </c>
      <c r="F864" s="43" t="s">
        <v>17</v>
      </c>
      <c r="G864" s="43"/>
      <c r="H864" s="9" t="s">
        <v>56</v>
      </c>
      <c r="I864" s="38"/>
    </row>
    <row r="865" spans="1:9" s="6" customFormat="1" ht="64.8" x14ac:dyDescent="0.3">
      <c r="A865" s="25" t="s">
        <v>772</v>
      </c>
      <c r="B865" s="25" t="s">
        <v>774</v>
      </c>
      <c r="C865" s="25" t="s">
        <v>1423</v>
      </c>
      <c r="D865" s="25" t="s">
        <v>1413</v>
      </c>
      <c r="E865" s="21">
        <f>42</f>
        <v>42</v>
      </c>
      <c r="F865" s="43" t="s">
        <v>17</v>
      </c>
      <c r="G865" s="43"/>
      <c r="H865" s="9" t="s">
        <v>56</v>
      </c>
      <c r="I865" s="38"/>
    </row>
    <row r="866" spans="1:9" s="6" customFormat="1" ht="64.8" x14ac:dyDescent="0.3">
      <c r="A866" s="25" t="s">
        <v>772</v>
      </c>
      <c r="B866" s="25" t="s">
        <v>774</v>
      </c>
      <c r="C866" s="25" t="s">
        <v>1424</v>
      </c>
      <c r="D866" s="25" t="s">
        <v>1413</v>
      </c>
      <c r="E866" s="21">
        <v>39</v>
      </c>
      <c r="F866" s="43" t="s">
        <v>17</v>
      </c>
      <c r="G866" s="43"/>
      <c r="H866" s="9" t="s">
        <v>56</v>
      </c>
      <c r="I866" s="38"/>
    </row>
    <row r="867" spans="1:9" s="6" customFormat="1" ht="64.8" x14ac:dyDescent="0.3">
      <c r="A867" s="25" t="s">
        <v>772</v>
      </c>
      <c r="B867" s="25" t="s">
        <v>774</v>
      </c>
      <c r="C867" s="25" t="s">
        <v>1425</v>
      </c>
      <c r="D867" s="25" t="s">
        <v>1413</v>
      </c>
      <c r="E867" s="21">
        <v>92</v>
      </c>
      <c r="F867" s="43" t="s">
        <v>17</v>
      </c>
      <c r="G867" s="43"/>
      <c r="H867" s="9" t="s">
        <v>56</v>
      </c>
      <c r="I867" s="38"/>
    </row>
    <row r="868" spans="1:9" s="6" customFormat="1" ht="64.8" x14ac:dyDescent="0.3">
      <c r="A868" s="25" t="s">
        <v>772</v>
      </c>
      <c r="B868" s="25" t="s">
        <v>774</v>
      </c>
      <c r="C868" s="25" t="s">
        <v>1426</v>
      </c>
      <c r="D868" s="25" t="s">
        <v>1413</v>
      </c>
      <c r="E868" s="21">
        <v>53</v>
      </c>
      <c r="F868" s="43" t="s">
        <v>17</v>
      </c>
      <c r="G868" s="43"/>
      <c r="H868" s="9" t="s">
        <v>56</v>
      </c>
      <c r="I868" s="38"/>
    </row>
    <row r="869" spans="1:9" s="6" customFormat="1" ht="64.8" x14ac:dyDescent="0.3">
      <c r="A869" s="25" t="s">
        <v>772</v>
      </c>
      <c r="B869" s="25" t="s">
        <v>774</v>
      </c>
      <c r="C869" s="25" t="s">
        <v>1427</v>
      </c>
      <c r="D869" s="25" t="s">
        <v>1413</v>
      </c>
      <c r="E869" s="21">
        <v>36</v>
      </c>
      <c r="F869" s="43" t="s">
        <v>17</v>
      </c>
      <c r="G869" s="43"/>
      <c r="H869" s="9" t="s">
        <v>56</v>
      </c>
      <c r="I869" s="38"/>
    </row>
    <row r="870" spans="1:9" s="6" customFormat="1" ht="64.8" x14ac:dyDescent="0.3">
      <c r="A870" s="25" t="s">
        <v>772</v>
      </c>
      <c r="B870" s="25" t="s">
        <v>774</v>
      </c>
      <c r="C870" s="25" t="s">
        <v>1428</v>
      </c>
      <c r="D870" s="25" t="s">
        <v>1413</v>
      </c>
      <c r="E870" s="21">
        <f>30</f>
        <v>30</v>
      </c>
      <c r="F870" s="43" t="s">
        <v>17</v>
      </c>
      <c r="G870" s="43"/>
      <c r="H870" s="9" t="s">
        <v>56</v>
      </c>
      <c r="I870" s="38"/>
    </row>
    <row r="871" spans="1:9" s="6" customFormat="1" ht="64.8" x14ac:dyDescent="0.3">
      <c r="A871" s="25" t="s">
        <v>772</v>
      </c>
      <c r="B871" s="25" t="s">
        <v>774</v>
      </c>
      <c r="C871" s="25" t="s">
        <v>1429</v>
      </c>
      <c r="D871" s="25" t="s">
        <v>1413</v>
      </c>
      <c r="E871" s="21">
        <v>144</v>
      </c>
      <c r="F871" s="43" t="s">
        <v>17</v>
      </c>
      <c r="G871" s="43"/>
      <c r="H871" s="9" t="s">
        <v>56</v>
      </c>
      <c r="I871" s="38"/>
    </row>
    <row r="872" spans="1:9" s="6" customFormat="1" ht="64.8" x14ac:dyDescent="0.3">
      <c r="A872" s="25" t="s">
        <v>772</v>
      </c>
      <c r="B872" s="25" t="s">
        <v>774</v>
      </c>
      <c r="C872" s="25" t="s">
        <v>1430</v>
      </c>
      <c r="D872" s="25" t="s">
        <v>1413</v>
      </c>
      <c r="E872" s="21">
        <v>34</v>
      </c>
      <c r="F872" s="44" t="s">
        <v>17</v>
      </c>
      <c r="G872" s="44"/>
      <c r="H872" s="45" t="s">
        <v>56</v>
      </c>
      <c r="I872" s="38"/>
    </row>
    <row r="873" spans="1:9" s="6" customFormat="1" ht="64.8" x14ac:dyDescent="0.3">
      <c r="A873" s="25" t="s">
        <v>772</v>
      </c>
      <c r="B873" s="25" t="s">
        <v>774</v>
      </c>
      <c r="C873" s="25" t="s">
        <v>1431</v>
      </c>
      <c r="D873" s="25" t="s">
        <v>1413</v>
      </c>
      <c r="E873" s="21">
        <v>36</v>
      </c>
      <c r="F873" s="43" t="s">
        <v>17</v>
      </c>
      <c r="G873" s="43"/>
      <c r="H873" s="9" t="s">
        <v>56</v>
      </c>
      <c r="I873" s="38"/>
    </row>
    <row r="874" spans="1:9" s="6" customFormat="1" ht="64.8" x14ac:dyDescent="0.3">
      <c r="A874" s="25" t="s">
        <v>772</v>
      </c>
      <c r="B874" s="25" t="s">
        <v>774</v>
      </c>
      <c r="C874" s="25" t="s">
        <v>1432</v>
      </c>
      <c r="D874" s="25" t="s">
        <v>1413</v>
      </c>
      <c r="E874" s="21">
        <v>73</v>
      </c>
      <c r="F874" s="43" t="s">
        <v>17</v>
      </c>
      <c r="G874" s="43"/>
      <c r="H874" s="9" t="s">
        <v>56</v>
      </c>
      <c r="I874" s="38"/>
    </row>
    <row r="875" spans="1:9" s="6" customFormat="1" ht="64.8" x14ac:dyDescent="0.3">
      <c r="A875" s="25" t="s">
        <v>772</v>
      </c>
      <c r="B875" s="25" t="s">
        <v>774</v>
      </c>
      <c r="C875" s="25" t="s">
        <v>1433</v>
      </c>
      <c r="D875" s="25" t="s">
        <v>1413</v>
      </c>
      <c r="E875" s="21">
        <v>45</v>
      </c>
      <c r="F875" s="43" t="s">
        <v>17</v>
      </c>
      <c r="G875" s="43"/>
      <c r="H875" s="9" t="s">
        <v>56</v>
      </c>
      <c r="I875" s="38"/>
    </row>
    <row r="876" spans="1:9" s="6" customFormat="1" ht="64.8" x14ac:dyDescent="0.3">
      <c r="A876" s="25" t="s">
        <v>772</v>
      </c>
      <c r="B876" s="25" t="s">
        <v>774</v>
      </c>
      <c r="C876" s="25" t="s">
        <v>1434</v>
      </c>
      <c r="D876" s="25" t="s">
        <v>1413</v>
      </c>
      <c r="E876" s="21">
        <f>30</f>
        <v>30</v>
      </c>
      <c r="F876" s="43" t="s">
        <v>17</v>
      </c>
      <c r="G876" s="43"/>
      <c r="H876" s="9" t="s">
        <v>56</v>
      </c>
      <c r="I876" s="38"/>
    </row>
    <row r="877" spans="1:9" s="6" customFormat="1" ht="64.8" x14ac:dyDescent="0.3">
      <c r="A877" s="25" t="s">
        <v>772</v>
      </c>
      <c r="B877" s="25" t="s">
        <v>774</v>
      </c>
      <c r="C877" s="25" t="s">
        <v>1435</v>
      </c>
      <c r="D877" s="25" t="s">
        <v>1413</v>
      </c>
      <c r="E877" s="21">
        <f>72</f>
        <v>72</v>
      </c>
      <c r="F877" s="43" t="s">
        <v>17</v>
      </c>
      <c r="G877" s="43"/>
      <c r="H877" s="9" t="s">
        <v>56</v>
      </c>
      <c r="I877" s="38"/>
    </row>
    <row r="878" spans="1:9" s="6" customFormat="1" ht="64.8" x14ac:dyDescent="0.3">
      <c r="A878" s="25" t="s">
        <v>772</v>
      </c>
      <c r="B878" s="25" t="s">
        <v>774</v>
      </c>
      <c r="C878" s="25" t="s">
        <v>1436</v>
      </c>
      <c r="D878" s="25" t="s">
        <v>1413</v>
      </c>
      <c r="E878" s="21">
        <v>70</v>
      </c>
      <c r="F878" s="43" t="s">
        <v>17</v>
      </c>
      <c r="G878" s="43"/>
      <c r="H878" s="9" t="s">
        <v>56</v>
      </c>
      <c r="I878" s="38"/>
    </row>
    <row r="879" spans="1:9" s="6" customFormat="1" ht="64.8" x14ac:dyDescent="0.3">
      <c r="A879" s="25" t="s">
        <v>772</v>
      </c>
      <c r="B879" s="25" t="s">
        <v>774</v>
      </c>
      <c r="C879" s="25" t="s">
        <v>1437</v>
      </c>
      <c r="D879" s="25" t="s">
        <v>1413</v>
      </c>
      <c r="E879" s="21">
        <v>49</v>
      </c>
      <c r="F879" s="43" t="s">
        <v>17</v>
      </c>
      <c r="G879" s="43"/>
      <c r="H879" s="9" t="s">
        <v>56</v>
      </c>
      <c r="I879" s="38"/>
    </row>
    <row r="880" spans="1:9" s="6" customFormat="1" ht="64.8" x14ac:dyDescent="0.3">
      <c r="A880" s="25" t="s">
        <v>772</v>
      </c>
      <c r="B880" s="25" t="s">
        <v>774</v>
      </c>
      <c r="C880" s="25" t="s">
        <v>1438</v>
      </c>
      <c r="D880" s="25" t="s">
        <v>1413</v>
      </c>
      <c r="E880" s="21">
        <v>213</v>
      </c>
      <c r="F880" s="43" t="s">
        <v>17</v>
      </c>
      <c r="G880" s="43"/>
      <c r="H880" s="9" t="s">
        <v>56</v>
      </c>
      <c r="I880" s="38"/>
    </row>
    <row r="881" spans="1:9" s="6" customFormat="1" ht="64.8" x14ac:dyDescent="0.3">
      <c r="A881" s="25" t="s">
        <v>772</v>
      </c>
      <c r="B881" s="25" t="s">
        <v>774</v>
      </c>
      <c r="C881" s="25" t="s">
        <v>1439</v>
      </c>
      <c r="D881" s="25" t="s">
        <v>1413</v>
      </c>
      <c r="E881" s="21">
        <f>38</f>
        <v>38</v>
      </c>
      <c r="F881" s="43" t="s">
        <v>17</v>
      </c>
      <c r="G881" s="43"/>
      <c r="H881" s="9" t="s">
        <v>56</v>
      </c>
      <c r="I881" s="38"/>
    </row>
    <row r="882" spans="1:9" s="6" customFormat="1" ht="64.8" x14ac:dyDescent="0.3">
      <c r="A882" s="25" t="s">
        <v>772</v>
      </c>
      <c r="B882" s="25" t="s">
        <v>774</v>
      </c>
      <c r="C882" s="25" t="s">
        <v>1440</v>
      </c>
      <c r="D882" s="25" t="s">
        <v>1413</v>
      </c>
      <c r="E882" s="21">
        <v>31</v>
      </c>
      <c r="F882" s="43" t="s">
        <v>17</v>
      </c>
      <c r="G882" s="43"/>
      <c r="H882" s="9" t="s">
        <v>56</v>
      </c>
      <c r="I882" s="38"/>
    </row>
    <row r="883" spans="1:9" s="6" customFormat="1" ht="64.8" x14ac:dyDescent="0.3">
      <c r="A883" s="25" t="s">
        <v>772</v>
      </c>
      <c r="B883" s="25" t="s">
        <v>774</v>
      </c>
      <c r="C883" s="25" t="s">
        <v>1441</v>
      </c>
      <c r="D883" s="25" t="s">
        <v>1413</v>
      </c>
      <c r="E883" s="21">
        <v>61</v>
      </c>
      <c r="F883" s="43" t="s">
        <v>17</v>
      </c>
      <c r="G883" s="43"/>
      <c r="H883" s="9" t="s">
        <v>56</v>
      </c>
      <c r="I883" s="38"/>
    </row>
    <row r="884" spans="1:9" s="6" customFormat="1" ht="64.8" x14ac:dyDescent="0.3">
      <c r="A884" s="25" t="s">
        <v>772</v>
      </c>
      <c r="B884" s="25" t="s">
        <v>774</v>
      </c>
      <c r="C884" s="25" t="s">
        <v>1442</v>
      </c>
      <c r="D884" s="25" t="s">
        <v>1413</v>
      </c>
      <c r="E884" s="21">
        <v>44</v>
      </c>
      <c r="F884" s="43" t="s">
        <v>17</v>
      </c>
      <c r="G884" s="43"/>
      <c r="H884" s="9" t="s">
        <v>56</v>
      </c>
      <c r="I884" s="38"/>
    </row>
    <row r="885" spans="1:9" s="6" customFormat="1" ht="64.8" x14ac:dyDescent="0.3">
      <c r="A885" s="25" t="s">
        <v>772</v>
      </c>
      <c r="B885" s="25" t="s">
        <v>774</v>
      </c>
      <c r="C885" s="25" t="s">
        <v>1443</v>
      </c>
      <c r="D885" s="25" t="s">
        <v>1413</v>
      </c>
      <c r="E885" s="21">
        <v>66</v>
      </c>
      <c r="F885" s="43" t="s">
        <v>17</v>
      </c>
      <c r="G885" s="43"/>
      <c r="H885" s="9" t="s">
        <v>56</v>
      </c>
      <c r="I885" s="38"/>
    </row>
    <row r="886" spans="1:9" s="6" customFormat="1" ht="64.8" x14ac:dyDescent="0.3">
      <c r="A886" s="25" t="s">
        <v>772</v>
      </c>
      <c r="B886" s="25" t="s">
        <v>774</v>
      </c>
      <c r="C886" s="25" t="s">
        <v>1444</v>
      </c>
      <c r="D886" s="25" t="s">
        <v>1413</v>
      </c>
      <c r="E886" s="21">
        <v>38</v>
      </c>
      <c r="F886" s="43" t="s">
        <v>17</v>
      </c>
      <c r="G886" s="43"/>
      <c r="H886" s="9" t="s">
        <v>56</v>
      </c>
      <c r="I886" s="38"/>
    </row>
    <row r="887" spans="1:9" s="6" customFormat="1" ht="64.8" x14ac:dyDescent="0.3">
      <c r="A887" s="25" t="s">
        <v>772</v>
      </c>
      <c r="B887" s="25" t="s">
        <v>774</v>
      </c>
      <c r="C887" s="25" t="s">
        <v>1445</v>
      </c>
      <c r="D887" s="25" t="s">
        <v>1413</v>
      </c>
      <c r="E887" s="21">
        <v>50</v>
      </c>
      <c r="F887" s="43" t="s">
        <v>17</v>
      </c>
      <c r="G887" s="43"/>
      <c r="H887" s="9" t="s">
        <v>56</v>
      </c>
      <c r="I887" s="38"/>
    </row>
    <row r="888" spans="1:9" s="6" customFormat="1" ht="64.8" x14ac:dyDescent="0.3">
      <c r="A888" s="25" t="s">
        <v>772</v>
      </c>
      <c r="B888" s="25" t="s">
        <v>774</v>
      </c>
      <c r="C888" s="25" t="s">
        <v>1446</v>
      </c>
      <c r="D888" s="25" t="s">
        <v>1413</v>
      </c>
      <c r="E888" s="21">
        <v>100</v>
      </c>
      <c r="F888" s="43" t="s">
        <v>17</v>
      </c>
      <c r="G888" s="43"/>
      <c r="H888" s="9" t="s">
        <v>56</v>
      </c>
      <c r="I888" s="38"/>
    </row>
    <row r="889" spans="1:9" s="6" customFormat="1" ht="64.8" x14ac:dyDescent="0.3">
      <c r="A889" s="25" t="s">
        <v>772</v>
      </c>
      <c r="B889" s="25" t="s">
        <v>774</v>
      </c>
      <c r="C889" s="25" t="s">
        <v>1447</v>
      </c>
      <c r="D889" s="25" t="s">
        <v>1413</v>
      </c>
      <c r="E889" s="21">
        <v>30</v>
      </c>
      <c r="F889" s="43" t="s">
        <v>17</v>
      </c>
      <c r="G889" s="43"/>
      <c r="H889" s="9" t="s">
        <v>56</v>
      </c>
      <c r="I889" s="38"/>
    </row>
    <row r="890" spans="1:9" s="6" customFormat="1" ht="64.8" x14ac:dyDescent="0.3">
      <c r="A890" s="25" t="s">
        <v>772</v>
      </c>
      <c r="B890" s="25" t="s">
        <v>774</v>
      </c>
      <c r="C890" s="25" t="s">
        <v>1448</v>
      </c>
      <c r="D890" s="25" t="s">
        <v>1413</v>
      </c>
      <c r="E890" s="21">
        <v>30</v>
      </c>
      <c r="F890" s="43" t="s">
        <v>17</v>
      </c>
      <c r="G890" s="43"/>
      <c r="H890" s="9" t="s">
        <v>56</v>
      </c>
      <c r="I890" s="38"/>
    </row>
    <row r="891" spans="1:9" s="6" customFormat="1" ht="64.8" x14ac:dyDescent="0.3">
      <c r="A891" s="25" t="s">
        <v>772</v>
      </c>
      <c r="B891" s="25" t="s">
        <v>774</v>
      </c>
      <c r="C891" s="25" t="s">
        <v>1449</v>
      </c>
      <c r="D891" s="25" t="s">
        <v>1413</v>
      </c>
      <c r="E891" s="21">
        <v>71</v>
      </c>
      <c r="F891" s="43" t="s">
        <v>17</v>
      </c>
      <c r="G891" s="43"/>
      <c r="H891" s="9" t="s">
        <v>56</v>
      </c>
      <c r="I891" s="38"/>
    </row>
    <row r="892" spans="1:9" s="6" customFormat="1" ht="64.8" x14ac:dyDescent="0.3">
      <c r="A892" s="25" t="s">
        <v>772</v>
      </c>
      <c r="B892" s="25" t="s">
        <v>774</v>
      </c>
      <c r="C892" s="25" t="s">
        <v>1450</v>
      </c>
      <c r="D892" s="25" t="s">
        <v>1413</v>
      </c>
      <c r="E892" s="21">
        <f>40</f>
        <v>40</v>
      </c>
      <c r="F892" s="43" t="s">
        <v>17</v>
      </c>
      <c r="G892" s="43"/>
      <c r="H892" s="9" t="s">
        <v>56</v>
      </c>
      <c r="I892" s="38"/>
    </row>
    <row r="893" spans="1:9" s="6" customFormat="1" ht="64.8" x14ac:dyDescent="0.3">
      <c r="A893" s="25" t="s">
        <v>772</v>
      </c>
      <c r="B893" s="25" t="s">
        <v>774</v>
      </c>
      <c r="C893" s="25" t="s">
        <v>1451</v>
      </c>
      <c r="D893" s="25" t="s">
        <v>1413</v>
      </c>
      <c r="E893" s="21">
        <v>38</v>
      </c>
      <c r="F893" s="43" t="s">
        <v>17</v>
      </c>
      <c r="G893" s="43"/>
      <c r="H893" s="9" t="s">
        <v>56</v>
      </c>
      <c r="I893" s="38"/>
    </row>
    <row r="894" spans="1:9" s="6" customFormat="1" ht="64.8" x14ac:dyDescent="0.3">
      <c r="A894" s="25" t="s">
        <v>772</v>
      </c>
      <c r="B894" s="25" t="s">
        <v>774</v>
      </c>
      <c r="C894" s="25" t="s">
        <v>1452</v>
      </c>
      <c r="D894" s="25" t="s">
        <v>1413</v>
      </c>
      <c r="E894" s="21">
        <v>65</v>
      </c>
      <c r="F894" s="43" t="s">
        <v>17</v>
      </c>
      <c r="G894" s="43"/>
      <c r="H894" s="9" t="s">
        <v>56</v>
      </c>
      <c r="I894" s="38"/>
    </row>
    <row r="895" spans="1:9" s="6" customFormat="1" ht="64.8" x14ac:dyDescent="0.3">
      <c r="A895" s="25" t="s">
        <v>772</v>
      </c>
      <c r="B895" s="25" t="s">
        <v>774</v>
      </c>
      <c r="C895" s="25" t="s">
        <v>1453</v>
      </c>
      <c r="D895" s="25" t="s">
        <v>1413</v>
      </c>
      <c r="E895" s="21">
        <v>24</v>
      </c>
      <c r="F895" s="43" t="s">
        <v>17</v>
      </c>
      <c r="G895" s="43"/>
      <c r="H895" s="9" t="s">
        <v>56</v>
      </c>
      <c r="I895" s="38"/>
    </row>
    <row r="896" spans="1:9" s="6" customFormat="1" ht="64.8" x14ac:dyDescent="0.3">
      <c r="A896" s="25" t="s">
        <v>772</v>
      </c>
      <c r="B896" s="25" t="s">
        <v>774</v>
      </c>
      <c r="C896" s="25" t="s">
        <v>1454</v>
      </c>
      <c r="D896" s="25" t="s">
        <v>1413</v>
      </c>
      <c r="E896" s="21">
        <v>40</v>
      </c>
      <c r="F896" s="43" t="s">
        <v>17</v>
      </c>
      <c r="G896" s="43"/>
      <c r="H896" s="9" t="s">
        <v>56</v>
      </c>
      <c r="I896" s="38"/>
    </row>
    <row r="897" spans="1:9" s="6" customFormat="1" ht="64.8" x14ac:dyDescent="0.3">
      <c r="A897" s="25" t="s">
        <v>772</v>
      </c>
      <c r="B897" s="25" t="s">
        <v>774</v>
      </c>
      <c r="C897" s="25" t="s">
        <v>1455</v>
      </c>
      <c r="D897" s="25" t="s">
        <v>1413</v>
      </c>
      <c r="E897" s="21">
        <v>30</v>
      </c>
      <c r="F897" s="43" t="s">
        <v>17</v>
      </c>
      <c r="G897" s="43"/>
      <c r="H897" s="9" t="s">
        <v>56</v>
      </c>
      <c r="I897" s="38"/>
    </row>
    <row r="898" spans="1:9" s="6" customFormat="1" ht="64.8" x14ac:dyDescent="0.3">
      <c r="A898" s="25" t="s">
        <v>772</v>
      </c>
      <c r="B898" s="25" t="s">
        <v>774</v>
      </c>
      <c r="C898" s="25" t="s">
        <v>1456</v>
      </c>
      <c r="D898" s="25" t="s">
        <v>1413</v>
      </c>
      <c r="E898" s="21">
        <v>30</v>
      </c>
      <c r="F898" s="43" t="s">
        <v>17</v>
      </c>
      <c r="G898" s="43"/>
      <c r="H898" s="9" t="s">
        <v>56</v>
      </c>
      <c r="I898" s="38"/>
    </row>
    <row r="899" spans="1:9" s="6" customFormat="1" ht="64.8" x14ac:dyDescent="0.3">
      <c r="A899" s="25" t="s">
        <v>772</v>
      </c>
      <c r="B899" s="25" t="s">
        <v>774</v>
      </c>
      <c r="C899" s="25" t="s">
        <v>1457</v>
      </c>
      <c r="D899" s="25" t="s">
        <v>1413</v>
      </c>
      <c r="E899" s="21">
        <v>45</v>
      </c>
      <c r="F899" s="43" t="s">
        <v>17</v>
      </c>
      <c r="G899" s="7"/>
      <c r="H899" s="9" t="s">
        <v>56</v>
      </c>
      <c r="I899" s="38"/>
    </row>
    <row r="900" spans="1:9" s="6" customFormat="1" ht="226.8" x14ac:dyDescent="0.3">
      <c r="A900" s="25" t="s">
        <v>772</v>
      </c>
      <c r="B900" s="25" t="s">
        <v>775</v>
      </c>
      <c r="C900" s="25" t="s">
        <v>1458</v>
      </c>
      <c r="D900" s="25" t="s">
        <v>1413</v>
      </c>
      <c r="E900" s="21">
        <v>154</v>
      </c>
      <c r="F900" s="43" t="s">
        <v>17</v>
      </c>
      <c r="G900" s="7"/>
      <c r="H900" s="9" t="s">
        <v>56</v>
      </c>
      <c r="I900" s="38"/>
    </row>
    <row r="901" spans="1:9" s="6" customFormat="1" ht="64.8" x14ac:dyDescent="0.3">
      <c r="A901" s="25" t="s">
        <v>776</v>
      </c>
      <c r="B901" s="25" t="s">
        <v>777</v>
      </c>
      <c r="C901" s="25" t="s">
        <v>1459</v>
      </c>
      <c r="D901" s="25" t="s">
        <v>1413</v>
      </c>
      <c r="E901" s="21">
        <v>95</v>
      </c>
      <c r="F901" s="43" t="s">
        <v>17</v>
      </c>
      <c r="G901" s="7"/>
      <c r="H901" s="9" t="s">
        <v>56</v>
      </c>
      <c r="I901" s="38"/>
    </row>
    <row r="902" spans="1:9" s="6" customFormat="1" ht="64.8" x14ac:dyDescent="0.3">
      <c r="A902" s="25" t="s">
        <v>776</v>
      </c>
      <c r="B902" s="25" t="s">
        <v>777</v>
      </c>
      <c r="C902" s="25" t="s">
        <v>1412</v>
      </c>
      <c r="D902" s="25" t="s">
        <v>1413</v>
      </c>
      <c r="E902" s="21">
        <v>160</v>
      </c>
      <c r="F902" s="43" t="s">
        <v>17</v>
      </c>
      <c r="G902" s="7"/>
      <c r="H902" s="9" t="s">
        <v>56</v>
      </c>
      <c r="I902" s="38"/>
    </row>
    <row r="903" spans="1:9" s="6" customFormat="1" ht="64.8" x14ac:dyDescent="0.3">
      <c r="A903" s="25" t="s">
        <v>776</v>
      </c>
      <c r="B903" s="25" t="s">
        <v>777</v>
      </c>
      <c r="C903" s="25" t="s">
        <v>1460</v>
      </c>
      <c r="D903" s="25" t="s">
        <v>1413</v>
      </c>
      <c r="E903" s="21">
        <v>70</v>
      </c>
      <c r="F903" s="43" t="s">
        <v>17</v>
      </c>
      <c r="G903" s="7"/>
      <c r="H903" s="9" t="s">
        <v>56</v>
      </c>
      <c r="I903" s="38"/>
    </row>
    <row r="904" spans="1:9" s="6" customFormat="1" ht="64.8" x14ac:dyDescent="0.3">
      <c r="A904" s="25" t="s">
        <v>780</v>
      </c>
      <c r="B904" s="25" t="s">
        <v>781</v>
      </c>
      <c r="C904" s="25" t="s">
        <v>1463</v>
      </c>
      <c r="D904" s="25" t="s">
        <v>1633</v>
      </c>
      <c r="E904" s="21">
        <v>20</v>
      </c>
      <c r="F904" s="8" t="s">
        <v>20</v>
      </c>
      <c r="G904" s="7"/>
      <c r="H904" s="9" t="s">
        <v>56</v>
      </c>
      <c r="I904" s="7"/>
    </row>
    <row r="905" spans="1:9" s="6" customFormat="1" ht="64.8" x14ac:dyDescent="0.3">
      <c r="A905" s="25" t="s">
        <v>780</v>
      </c>
      <c r="B905" s="25" t="s">
        <v>782</v>
      </c>
      <c r="C905" s="25" t="s">
        <v>1464</v>
      </c>
      <c r="D905" s="25" t="s">
        <v>1633</v>
      </c>
      <c r="E905" s="21">
        <v>20</v>
      </c>
      <c r="F905" s="8" t="s">
        <v>20</v>
      </c>
      <c r="G905" s="7"/>
      <c r="H905" s="9" t="s">
        <v>56</v>
      </c>
      <c r="I905" s="7"/>
    </row>
    <row r="906" spans="1:9" s="6" customFormat="1" ht="64.8" x14ac:dyDescent="0.3">
      <c r="A906" s="25" t="s">
        <v>780</v>
      </c>
      <c r="B906" s="25" t="s">
        <v>782</v>
      </c>
      <c r="C906" s="25" t="s">
        <v>1465</v>
      </c>
      <c r="D906" s="25" t="s">
        <v>1633</v>
      </c>
      <c r="E906" s="21">
        <v>20</v>
      </c>
      <c r="F906" s="8" t="s">
        <v>20</v>
      </c>
      <c r="G906" s="7"/>
      <c r="H906" s="9" t="s">
        <v>56</v>
      </c>
      <c r="I906" s="7"/>
    </row>
    <row r="907" spans="1:9" s="6" customFormat="1" ht="64.8" x14ac:dyDescent="0.3">
      <c r="A907" s="25" t="s">
        <v>780</v>
      </c>
      <c r="B907" s="25" t="s">
        <v>782</v>
      </c>
      <c r="C907" s="25" t="s">
        <v>1466</v>
      </c>
      <c r="D907" s="25" t="s">
        <v>1633</v>
      </c>
      <c r="E907" s="21">
        <v>20</v>
      </c>
      <c r="F907" s="8" t="s">
        <v>20</v>
      </c>
      <c r="G907" s="7"/>
      <c r="H907" s="9" t="s">
        <v>56</v>
      </c>
      <c r="I907" s="7"/>
    </row>
    <row r="908" spans="1:9" s="6" customFormat="1" ht="64.8" x14ac:dyDescent="0.3">
      <c r="A908" s="25" t="s">
        <v>780</v>
      </c>
      <c r="B908" s="25" t="s">
        <v>782</v>
      </c>
      <c r="C908" s="25" t="s">
        <v>1467</v>
      </c>
      <c r="D908" s="25" t="s">
        <v>1633</v>
      </c>
      <c r="E908" s="21">
        <v>20</v>
      </c>
      <c r="F908" s="8" t="s">
        <v>20</v>
      </c>
      <c r="G908" s="7"/>
      <c r="H908" s="9" t="s">
        <v>56</v>
      </c>
      <c r="I908" s="7"/>
    </row>
    <row r="909" spans="1:9" s="6" customFormat="1" ht="64.8" x14ac:dyDescent="0.3">
      <c r="A909" s="25" t="s">
        <v>780</v>
      </c>
      <c r="B909" s="25" t="s">
        <v>782</v>
      </c>
      <c r="C909" s="25" t="s">
        <v>1468</v>
      </c>
      <c r="D909" s="25" t="s">
        <v>1633</v>
      </c>
      <c r="E909" s="21">
        <v>20</v>
      </c>
      <c r="F909" s="8" t="s">
        <v>20</v>
      </c>
      <c r="G909" s="7"/>
      <c r="H909" s="9" t="s">
        <v>56</v>
      </c>
      <c r="I909" s="7"/>
    </row>
    <row r="910" spans="1:9" s="6" customFormat="1" ht="64.8" x14ac:dyDescent="0.3">
      <c r="A910" s="25" t="s">
        <v>780</v>
      </c>
      <c r="B910" s="25" t="s">
        <v>782</v>
      </c>
      <c r="C910" s="25" t="s">
        <v>1469</v>
      </c>
      <c r="D910" s="25" t="s">
        <v>1633</v>
      </c>
      <c r="E910" s="21">
        <v>20</v>
      </c>
      <c r="F910" s="8" t="s">
        <v>20</v>
      </c>
      <c r="G910" s="7"/>
      <c r="H910" s="9" t="s">
        <v>56</v>
      </c>
      <c r="I910" s="7"/>
    </row>
    <row r="911" spans="1:9" s="6" customFormat="1" ht="64.8" x14ac:dyDescent="0.3">
      <c r="A911" s="25" t="s">
        <v>780</v>
      </c>
      <c r="B911" s="25" t="s">
        <v>782</v>
      </c>
      <c r="C911" s="25" t="s">
        <v>1470</v>
      </c>
      <c r="D911" s="25" t="s">
        <v>1633</v>
      </c>
      <c r="E911" s="21">
        <v>20</v>
      </c>
      <c r="F911" s="8" t="s">
        <v>20</v>
      </c>
      <c r="G911" s="7"/>
      <c r="H911" s="9" t="s">
        <v>56</v>
      </c>
      <c r="I911" s="7"/>
    </row>
    <row r="912" spans="1:9" s="6" customFormat="1" ht="64.8" x14ac:dyDescent="0.3">
      <c r="A912" s="25" t="s">
        <v>780</v>
      </c>
      <c r="B912" s="25" t="s">
        <v>782</v>
      </c>
      <c r="C912" s="25" t="s">
        <v>1149</v>
      </c>
      <c r="D912" s="25" t="s">
        <v>1633</v>
      </c>
      <c r="E912" s="21">
        <v>20</v>
      </c>
      <c r="F912" s="8" t="s">
        <v>20</v>
      </c>
      <c r="G912" s="7"/>
      <c r="H912" s="9" t="s">
        <v>56</v>
      </c>
      <c r="I912" s="7"/>
    </row>
    <row r="913" spans="1:9" s="6" customFormat="1" ht="64.8" x14ac:dyDescent="0.3">
      <c r="A913" s="25" t="s">
        <v>780</v>
      </c>
      <c r="B913" s="25" t="s">
        <v>782</v>
      </c>
      <c r="C913" s="25" t="s">
        <v>1471</v>
      </c>
      <c r="D913" s="25" t="s">
        <v>1633</v>
      </c>
      <c r="E913" s="21">
        <v>15</v>
      </c>
      <c r="F913" s="8" t="s">
        <v>20</v>
      </c>
      <c r="G913" s="7"/>
      <c r="H913" s="9" t="s">
        <v>56</v>
      </c>
      <c r="I913" s="7"/>
    </row>
    <row r="914" spans="1:9" s="6" customFormat="1" ht="64.8" x14ac:dyDescent="0.3">
      <c r="A914" s="25" t="s">
        <v>780</v>
      </c>
      <c r="B914" s="25" t="s">
        <v>782</v>
      </c>
      <c r="C914" s="25" t="s">
        <v>1472</v>
      </c>
      <c r="D914" s="25" t="s">
        <v>1633</v>
      </c>
      <c r="E914" s="21">
        <v>15</v>
      </c>
      <c r="F914" s="8" t="s">
        <v>20</v>
      </c>
      <c r="G914" s="7"/>
      <c r="H914" s="9" t="s">
        <v>56</v>
      </c>
      <c r="I914" s="7"/>
    </row>
    <row r="915" spans="1:9" s="6" customFormat="1" ht="64.8" x14ac:dyDescent="0.3">
      <c r="A915" s="25" t="s">
        <v>780</v>
      </c>
      <c r="B915" s="25" t="s">
        <v>782</v>
      </c>
      <c r="C915" s="25" t="s">
        <v>1473</v>
      </c>
      <c r="D915" s="25" t="s">
        <v>1633</v>
      </c>
      <c r="E915" s="21">
        <v>15</v>
      </c>
      <c r="F915" s="8" t="s">
        <v>20</v>
      </c>
      <c r="G915" s="7"/>
      <c r="H915" s="9" t="s">
        <v>56</v>
      </c>
      <c r="I915" s="7"/>
    </row>
    <row r="916" spans="1:9" s="6" customFormat="1" ht="64.8" x14ac:dyDescent="0.3">
      <c r="A916" s="25" t="s">
        <v>780</v>
      </c>
      <c r="B916" s="25" t="s">
        <v>782</v>
      </c>
      <c r="C916" s="25" t="s">
        <v>1474</v>
      </c>
      <c r="D916" s="25" t="s">
        <v>1633</v>
      </c>
      <c r="E916" s="21">
        <v>15</v>
      </c>
      <c r="F916" s="8" t="s">
        <v>20</v>
      </c>
      <c r="G916" s="7"/>
      <c r="H916" s="9" t="s">
        <v>56</v>
      </c>
      <c r="I916" s="7"/>
    </row>
    <row r="917" spans="1:9" s="6" customFormat="1" ht="64.8" x14ac:dyDescent="0.3">
      <c r="A917" s="25" t="s">
        <v>780</v>
      </c>
      <c r="B917" s="25" t="s">
        <v>782</v>
      </c>
      <c r="C917" s="25" t="s">
        <v>1475</v>
      </c>
      <c r="D917" s="25" t="s">
        <v>1633</v>
      </c>
      <c r="E917" s="21">
        <v>15</v>
      </c>
      <c r="F917" s="8" t="s">
        <v>20</v>
      </c>
      <c r="G917" s="7"/>
      <c r="H917" s="9" t="s">
        <v>56</v>
      </c>
      <c r="I917" s="7"/>
    </row>
    <row r="918" spans="1:9" s="6" customFormat="1" ht="64.8" x14ac:dyDescent="0.3">
      <c r="A918" s="25" t="s">
        <v>780</v>
      </c>
      <c r="B918" s="25" t="s">
        <v>782</v>
      </c>
      <c r="C918" s="25" t="s">
        <v>1476</v>
      </c>
      <c r="D918" s="25" t="s">
        <v>1633</v>
      </c>
      <c r="E918" s="21">
        <v>15</v>
      </c>
      <c r="F918" s="8" t="s">
        <v>20</v>
      </c>
      <c r="G918" s="7"/>
      <c r="H918" s="9" t="s">
        <v>56</v>
      </c>
      <c r="I918" s="7"/>
    </row>
    <row r="919" spans="1:9" s="6" customFormat="1" ht="64.8" x14ac:dyDescent="0.3">
      <c r="A919" s="25" t="s">
        <v>783</v>
      </c>
      <c r="B919" s="25" t="s">
        <v>784</v>
      </c>
      <c r="C919" s="25" t="s">
        <v>1477</v>
      </c>
      <c r="D919" s="25" t="s">
        <v>1632</v>
      </c>
      <c r="E919" s="21">
        <v>5</v>
      </c>
      <c r="F919" s="7" t="s">
        <v>17</v>
      </c>
      <c r="G919" s="7"/>
      <c r="H919" s="9" t="s">
        <v>56</v>
      </c>
      <c r="I919" s="7"/>
    </row>
    <row r="920" spans="1:9" s="6" customFormat="1" ht="64.8" x14ac:dyDescent="0.3">
      <c r="A920" s="25" t="s">
        <v>783</v>
      </c>
      <c r="B920" s="25" t="s">
        <v>785</v>
      </c>
      <c r="C920" s="25" t="s">
        <v>1479</v>
      </c>
      <c r="D920" s="25" t="s">
        <v>1478</v>
      </c>
      <c r="E920" s="21">
        <v>20</v>
      </c>
      <c r="F920" s="7" t="s">
        <v>17</v>
      </c>
      <c r="G920" s="7"/>
      <c r="H920" s="9" t="s">
        <v>56</v>
      </c>
      <c r="I920" s="7"/>
    </row>
    <row r="921" spans="1:9" s="6" customFormat="1" ht="64.8" x14ac:dyDescent="0.3">
      <c r="A921" s="25" t="s">
        <v>783</v>
      </c>
      <c r="B921" s="25" t="s">
        <v>786</v>
      </c>
      <c r="C921" s="25" t="s">
        <v>1480</v>
      </c>
      <c r="D921" s="25" t="s">
        <v>1478</v>
      </c>
      <c r="E921" s="21">
        <v>20</v>
      </c>
      <c r="F921" s="7" t="s">
        <v>17</v>
      </c>
      <c r="G921" s="7"/>
      <c r="H921" s="9" t="s">
        <v>56</v>
      </c>
      <c r="I921" s="7"/>
    </row>
    <row r="922" spans="1:9" s="6" customFormat="1" ht="64.8" x14ac:dyDescent="0.3">
      <c r="A922" s="25" t="s">
        <v>783</v>
      </c>
      <c r="B922" s="25" t="s">
        <v>787</v>
      </c>
      <c r="C922" s="25" t="s">
        <v>1481</v>
      </c>
      <c r="D922" s="25" t="s">
        <v>1478</v>
      </c>
      <c r="E922" s="21">
        <v>20</v>
      </c>
      <c r="F922" s="7" t="s">
        <v>17</v>
      </c>
      <c r="G922" s="7"/>
      <c r="H922" s="9" t="s">
        <v>56</v>
      </c>
      <c r="I922" s="7"/>
    </row>
    <row r="923" spans="1:9" s="6" customFormat="1" ht="64.8" x14ac:dyDescent="0.3">
      <c r="A923" s="25" t="s">
        <v>783</v>
      </c>
      <c r="B923" s="25" t="s">
        <v>788</v>
      </c>
      <c r="C923" s="25" t="s">
        <v>1482</v>
      </c>
      <c r="D923" s="25" t="s">
        <v>1478</v>
      </c>
      <c r="E923" s="21">
        <v>370</v>
      </c>
      <c r="F923" s="7" t="s">
        <v>17</v>
      </c>
      <c r="G923" s="7"/>
      <c r="H923" s="9" t="s">
        <v>56</v>
      </c>
      <c r="I923" s="7"/>
    </row>
    <row r="924" spans="1:9" s="6" customFormat="1" ht="64.8" x14ac:dyDescent="0.3">
      <c r="A924" s="25" t="s">
        <v>783</v>
      </c>
      <c r="B924" s="25" t="s">
        <v>789</v>
      </c>
      <c r="C924" s="25" t="s">
        <v>1483</v>
      </c>
      <c r="D924" s="25" t="s">
        <v>1478</v>
      </c>
      <c r="E924" s="21">
        <v>20</v>
      </c>
      <c r="F924" s="7" t="s">
        <v>17</v>
      </c>
      <c r="G924" s="7"/>
      <c r="H924" s="9" t="s">
        <v>56</v>
      </c>
      <c r="I924" s="7"/>
    </row>
    <row r="925" spans="1:9" s="6" customFormat="1" ht="64.8" x14ac:dyDescent="0.3">
      <c r="A925" s="25" t="s">
        <v>783</v>
      </c>
      <c r="B925" s="25" t="s">
        <v>790</v>
      </c>
      <c r="C925" s="25" t="s">
        <v>919</v>
      </c>
      <c r="D925" s="25" t="s">
        <v>1478</v>
      </c>
      <c r="E925" s="21">
        <v>20</v>
      </c>
      <c r="F925" s="7" t="s">
        <v>17</v>
      </c>
      <c r="G925" s="7"/>
      <c r="H925" s="9" t="s">
        <v>56</v>
      </c>
      <c r="I925" s="7"/>
    </row>
    <row r="926" spans="1:9" s="6" customFormat="1" ht="64.8" x14ac:dyDescent="0.3">
      <c r="A926" s="25" t="s">
        <v>783</v>
      </c>
      <c r="B926" s="25" t="s">
        <v>791</v>
      </c>
      <c r="C926" s="25" t="s">
        <v>1484</v>
      </c>
      <c r="D926" s="25" t="s">
        <v>1478</v>
      </c>
      <c r="E926" s="21">
        <v>20</v>
      </c>
      <c r="F926" s="7" t="s">
        <v>17</v>
      </c>
      <c r="G926" s="7"/>
      <c r="H926" s="9" t="s">
        <v>56</v>
      </c>
      <c r="I926" s="7"/>
    </row>
    <row r="927" spans="1:9" s="6" customFormat="1" ht="64.8" x14ac:dyDescent="0.3">
      <c r="A927" s="25" t="s">
        <v>783</v>
      </c>
      <c r="B927" s="25" t="s">
        <v>792</v>
      </c>
      <c r="C927" s="25" t="s">
        <v>1485</v>
      </c>
      <c r="D927" s="25" t="s">
        <v>1478</v>
      </c>
      <c r="E927" s="21">
        <v>20</v>
      </c>
      <c r="F927" s="7" t="s">
        <v>17</v>
      </c>
      <c r="G927" s="7"/>
      <c r="H927" s="9" t="s">
        <v>56</v>
      </c>
      <c r="I927" s="7"/>
    </row>
    <row r="928" spans="1:9" s="6" customFormat="1" ht="64.8" x14ac:dyDescent="0.3">
      <c r="A928" s="25" t="s">
        <v>783</v>
      </c>
      <c r="B928" s="25" t="s">
        <v>793</v>
      </c>
      <c r="C928" s="25" t="s">
        <v>1097</v>
      </c>
      <c r="D928" s="25" t="s">
        <v>1478</v>
      </c>
      <c r="E928" s="21">
        <v>35</v>
      </c>
      <c r="F928" s="7" t="s">
        <v>17</v>
      </c>
      <c r="G928" s="7"/>
      <c r="H928" s="9" t="s">
        <v>56</v>
      </c>
      <c r="I928" s="7"/>
    </row>
    <row r="929" spans="1:9" s="6" customFormat="1" ht="64.8" x14ac:dyDescent="0.3">
      <c r="A929" s="25" t="s">
        <v>794</v>
      </c>
      <c r="B929" s="25" t="s">
        <v>795</v>
      </c>
      <c r="C929" s="25" t="s">
        <v>1486</v>
      </c>
      <c r="D929" s="25" t="s">
        <v>1478</v>
      </c>
      <c r="E929" s="21">
        <v>50</v>
      </c>
      <c r="F929" s="9" t="s">
        <v>21</v>
      </c>
      <c r="G929" s="7"/>
      <c r="H929" s="9" t="s">
        <v>56</v>
      </c>
      <c r="I929" s="7"/>
    </row>
    <row r="930" spans="1:9" s="6" customFormat="1" ht="64.8" x14ac:dyDescent="0.3">
      <c r="A930" s="25" t="s">
        <v>794</v>
      </c>
      <c r="B930" s="25" t="s">
        <v>796</v>
      </c>
      <c r="C930" s="25" t="s">
        <v>1487</v>
      </c>
      <c r="D930" s="25" t="s">
        <v>1478</v>
      </c>
      <c r="E930" s="21">
        <v>30</v>
      </c>
      <c r="F930" s="9" t="s">
        <v>21</v>
      </c>
      <c r="G930" s="7"/>
      <c r="H930" s="9" t="s">
        <v>56</v>
      </c>
      <c r="I930" s="7"/>
    </row>
    <row r="931" spans="1:9" s="6" customFormat="1" ht="64.8" x14ac:dyDescent="0.3">
      <c r="A931" s="25" t="s">
        <v>794</v>
      </c>
      <c r="B931" s="25" t="s">
        <v>797</v>
      </c>
      <c r="C931" s="25" t="s">
        <v>1488</v>
      </c>
      <c r="D931" s="25" t="s">
        <v>1478</v>
      </c>
      <c r="E931" s="21">
        <v>20</v>
      </c>
      <c r="F931" s="9" t="s">
        <v>21</v>
      </c>
      <c r="G931" s="7"/>
      <c r="H931" s="9" t="s">
        <v>56</v>
      </c>
      <c r="I931" s="7"/>
    </row>
    <row r="932" spans="1:9" s="6" customFormat="1" ht="64.8" x14ac:dyDescent="0.3">
      <c r="A932" s="25" t="s">
        <v>794</v>
      </c>
      <c r="B932" s="25" t="s">
        <v>798</v>
      </c>
      <c r="C932" s="25" t="s">
        <v>1489</v>
      </c>
      <c r="D932" s="25" t="s">
        <v>1478</v>
      </c>
      <c r="E932" s="21">
        <v>20</v>
      </c>
      <c r="F932" s="9" t="s">
        <v>21</v>
      </c>
      <c r="G932" s="7"/>
      <c r="H932" s="9" t="s">
        <v>56</v>
      </c>
      <c r="I932" s="7"/>
    </row>
    <row r="933" spans="1:9" s="6" customFormat="1" ht="64.8" x14ac:dyDescent="0.3">
      <c r="A933" s="25" t="s">
        <v>794</v>
      </c>
      <c r="B933" s="25" t="s">
        <v>799</v>
      </c>
      <c r="C933" s="25" t="s">
        <v>1490</v>
      </c>
      <c r="D933" s="25" t="s">
        <v>1478</v>
      </c>
      <c r="E933" s="21">
        <v>30</v>
      </c>
      <c r="F933" s="9" t="s">
        <v>21</v>
      </c>
      <c r="G933" s="7"/>
      <c r="H933" s="9" t="s">
        <v>56</v>
      </c>
      <c r="I933" s="7"/>
    </row>
    <row r="934" spans="1:9" s="6" customFormat="1" ht="64.8" x14ac:dyDescent="0.3">
      <c r="A934" s="25" t="s">
        <v>794</v>
      </c>
      <c r="B934" s="25" t="s">
        <v>800</v>
      </c>
      <c r="C934" s="25" t="s">
        <v>1491</v>
      </c>
      <c r="D934" s="25" t="s">
        <v>1478</v>
      </c>
      <c r="E934" s="21">
        <v>20</v>
      </c>
      <c r="F934" s="9" t="s">
        <v>21</v>
      </c>
      <c r="G934" s="7"/>
      <c r="H934" s="9" t="s">
        <v>56</v>
      </c>
      <c r="I934" s="7"/>
    </row>
    <row r="935" spans="1:9" s="6" customFormat="1" ht="64.8" x14ac:dyDescent="0.3">
      <c r="A935" s="25" t="s">
        <v>794</v>
      </c>
      <c r="B935" s="25" t="s">
        <v>801</v>
      </c>
      <c r="C935" s="25" t="s">
        <v>1492</v>
      </c>
      <c r="D935" s="25" t="s">
        <v>1478</v>
      </c>
      <c r="E935" s="21">
        <v>20</v>
      </c>
      <c r="F935" s="9" t="s">
        <v>21</v>
      </c>
      <c r="G935" s="7"/>
      <c r="H935" s="9" t="s">
        <v>56</v>
      </c>
      <c r="I935" s="7"/>
    </row>
    <row r="936" spans="1:9" s="6" customFormat="1" ht="64.8" x14ac:dyDescent="0.3">
      <c r="A936" s="25" t="s">
        <v>794</v>
      </c>
      <c r="B936" s="25" t="s">
        <v>802</v>
      </c>
      <c r="C936" s="25" t="s">
        <v>1493</v>
      </c>
      <c r="D936" s="25" t="s">
        <v>1478</v>
      </c>
      <c r="E936" s="21">
        <v>20</v>
      </c>
      <c r="F936" s="9" t="s">
        <v>21</v>
      </c>
      <c r="G936" s="7"/>
      <c r="H936" s="9" t="s">
        <v>56</v>
      </c>
      <c r="I936" s="7"/>
    </row>
    <row r="937" spans="1:9" s="6" customFormat="1" ht="64.8" x14ac:dyDescent="0.3">
      <c r="A937" s="25" t="s">
        <v>794</v>
      </c>
      <c r="B937" s="25" t="s">
        <v>803</v>
      </c>
      <c r="C937" s="25" t="s">
        <v>1494</v>
      </c>
      <c r="D937" s="25" t="s">
        <v>1478</v>
      </c>
      <c r="E937" s="21">
        <v>40</v>
      </c>
      <c r="F937" s="9" t="s">
        <v>21</v>
      </c>
      <c r="G937" s="7"/>
      <c r="H937" s="9" t="s">
        <v>56</v>
      </c>
      <c r="I937" s="7"/>
    </row>
    <row r="938" spans="1:9" s="6" customFormat="1" ht="64.8" x14ac:dyDescent="0.3">
      <c r="A938" s="25" t="s">
        <v>794</v>
      </c>
      <c r="B938" s="25" t="s">
        <v>804</v>
      </c>
      <c r="C938" s="25" t="s">
        <v>1495</v>
      </c>
      <c r="D938" s="25" t="s">
        <v>1478</v>
      </c>
      <c r="E938" s="21">
        <v>30</v>
      </c>
      <c r="F938" s="9" t="s">
        <v>21</v>
      </c>
      <c r="G938" s="7"/>
      <c r="H938" s="9" t="s">
        <v>56</v>
      </c>
      <c r="I938" s="7"/>
    </row>
    <row r="939" spans="1:9" s="6" customFormat="1" ht="64.8" x14ac:dyDescent="0.3">
      <c r="A939" s="25" t="s">
        <v>794</v>
      </c>
      <c r="B939" s="25" t="s">
        <v>805</v>
      </c>
      <c r="C939" s="25" t="s">
        <v>1496</v>
      </c>
      <c r="D939" s="25" t="s">
        <v>1478</v>
      </c>
      <c r="E939" s="21">
        <v>20</v>
      </c>
      <c r="F939" s="9" t="s">
        <v>21</v>
      </c>
      <c r="G939" s="7"/>
      <c r="H939" s="9" t="s">
        <v>56</v>
      </c>
      <c r="I939" s="7"/>
    </row>
    <row r="940" spans="1:9" s="6" customFormat="1" ht="64.8" x14ac:dyDescent="0.3">
      <c r="A940" s="25" t="s">
        <v>794</v>
      </c>
      <c r="B940" s="25" t="s">
        <v>806</v>
      </c>
      <c r="C940" s="25" t="s">
        <v>1497</v>
      </c>
      <c r="D940" s="25" t="s">
        <v>1478</v>
      </c>
      <c r="E940" s="21">
        <v>20</v>
      </c>
      <c r="F940" s="9" t="s">
        <v>21</v>
      </c>
      <c r="G940" s="7"/>
      <c r="H940" s="9" t="s">
        <v>56</v>
      </c>
      <c r="I940" s="7"/>
    </row>
    <row r="941" spans="1:9" s="6" customFormat="1" ht="64.8" x14ac:dyDescent="0.3">
      <c r="A941" s="25" t="s">
        <v>794</v>
      </c>
      <c r="B941" s="25" t="s">
        <v>807</v>
      </c>
      <c r="C941" s="25" t="s">
        <v>1498</v>
      </c>
      <c r="D941" s="25" t="s">
        <v>1478</v>
      </c>
      <c r="E941" s="21">
        <v>20</v>
      </c>
      <c r="F941" s="9" t="s">
        <v>21</v>
      </c>
      <c r="G941" s="7"/>
      <c r="H941" s="9" t="s">
        <v>56</v>
      </c>
      <c r="I941" s="7"/>
    </row>
    <row r="942" spans="1:9" s="6" customFormat="1" ht="64.8" x14ac:dyDescent="0.3">
      <c r="A942" s="25" t="s">
        <v>794</v>
      </c>
      <c r="B942" s="25" t="s">
        <v>808</v>
      </c>
      <c r="C942" s="25" t="s">
        <v>1499</v>
      </c>
      <c r="D942" s="25" t="s">
        <v>1478</v>
      </c>
      <c r="E942" s="21">
        <v>20</v>
      </c>
      <c r="F942" s="9" t="s">
        <v>21</v>
      </c>
      <c r="G942" s="7"/>
      <c r="H942" s="9" t="s">
        <v>56</v>
      </c>
      <c r="I942" s="7"/>
    </row>
    <row r="943" spans="1:9" s="6" customFormat="1" ht="64.8" x14ac:dyDescent="0.3">
      <c r="A943" s="25" t="s">
        <v>794</v>
      </c>
      <c r="B943" s="25" t="s">
        <v>809</v>
      </c>
      <c r="C943" s="25" t="s">
        <v>1500</v>
      </c>
      <c r="D943" s="25" t="s">
        <v>1478</v>
      </c>
      <c r="E943" s="21">
        <v>20</v>
      </c>
      <c r="F943" s="9" t="s">
        <v>21</v>
      </c>
      <c r="G943" s="7"/>
      <c r="H943" s="9" t="s">
        <v>56</v>
      </c>
      <c r="I943" s="7"/>
    </row>
    <row r="944" spans="1:9" s="6" customFormat="1" ht="64.8" x14ac:dyDescent="0.3">
      <c r="A944" s="25" t="s">
        <v>794</v>
      </c>
      <c r="B944" s="25" t="s">
        <v>810</v>
      </c>
      <c r="C944" s="25" t="s">
        <v>1501</v>
      </c>
      <c r="D944" s="25" t="s">
        <v>1478</v>
      </c>
      <c r="E944" s="21">
        <v>20</v>
      </c>
      <c r="F944" s="9" t="s">
        <v>21</v>
      </c>
      <c r="G944" s="7"/>
      <c r="H944" s="9" t="s">
        <v>56</v>
      </c>
      <c r="I944" s="7"/>
    </row>
    <row r="945" spans="1:9" s="6" customFormat="1" ht="64.8" x14ac:dyDescent="0.3">
      <c r="A945" s="25" t="s">
        <v>794</v>
      </c>
      <c r="B945" s="25" t="s">
        <v>811</v>
      </c>
      <c r="C945" s="25" t="s">
        <v>1502</v>
      </c>
      <c r="D945" s="25" t="s">
        <v>1478</v>
      </c>
      <c r="E945" s="21">
        <v>20</v>
      </c>
      <c r="F945" s="9" t="s">
        <v>21</v>
      </c>
      <c r="G945" s="7"/>
      <c r="H945" s="9" t="s">
        <v>56</v>
      </c>
      <c r="I945" s="7"/>
    </row>
    <row r="946" spans="1:9" s="6" customFormat="1" ht="64.8" x14ac:dyDescent="0.3">
      <c r="A946" s="25" t="s">
        <v>794</v>
      </c>
      <c r="B946" s="25" t="s">
        <v>812</v>
      </c>
      <c r="C946" s="25" t="s">
        <v>1503</v>
      </c>
      <c r="D946" s="25" t="s">
        <v>1478</v>
      </c>
      <c r="E946" s="21">
        <v>30</v>
      </c>
      <c r="F946" s="9" t="s">
        <v>21</v>
      </c>
      <c r="G946" s="7"/>
      <c r="H946" s="9" t="s">
        <v>56</v>
      </c>
      <c r="I946" s="7"/>
    </row>
    <row r="947" spans="1:9" s="6" customFormat="1" ht="64.8" x14ac:dyDescent="0.3">
      <c r="A947" s="25" t="s">
        <v>794</v>
      </c>
      <c r="B947" s="25" t="s">
        <v>813</v>
      </c>
      <c r="C947" s="25" t="s">
        <v>1504</v>
      </c>
      <c r="D947" s="25" t="s">
        <v>1478</v>
      </c>
      <c r="E947" s="21">
        <v>20</v>
      </c>
      <c r="F947" s="9" t="s">
        <v>21</v>
      </c>
      <c r="G947" s="7"/>
      <c r="H947" s="9" t="s">
        <v>56</v>
      </c>
      <c r="I947" s="7"/>
    </row>
    <row r="948" spans="1:9" s="6" customFormat="1" ht="64.8" x14ac:dyDescent="0.3">
      <c r="A948" s="25" t="s">
        <v>794</v>
      </c>
      <c r="B948" s="25" t="s">
        <v>814</v>
      </c>
      <c r="C948" s="25" t="s">
        <v>1505</v>
      </c>
      <c r="D948" s="25" t="s">
        <v>1478</v>
      </c>
      <c r="E948" s="21">
        <v>20</v>
      </c>
      <c r="F948" s="9" t="s">
        <v>21</v>
      </c>
      <c r="G948" s="7"/>
      <c r="H948" s="9" t="s">
        <v>56</v>
      </c>
      <c r="I948" s="7"/>
    </row>
    <row r="949" spans="1:9" s="6" customFormat="1" ht="64.8" x14ac:dyDescent="0.3">
      <c r="A949" s="25" t="s">
        <v>794</v>
      </c>
      <c r="B949" s="25" t="s">
        <v>815</v>
      </c>
      <c r="C949" s="25" t="s">
        <v>1506</v>
      </c>
      <c r="D949" s="25" t="s">
        <v>1478</v>
      </c>
      <c r="E949" s="21">
        <v>20</v>
      </c>
      <c r="F949" s="9" t="s">
        <v>21</v>
      </c>
      <c r="G949" s="7"/>
      <c r="H949" s="9" t="s">
        <v>56</v>
      </c>
      <c r="I949" s="7"/>
    </row>
    <row r="950" spans="1:9" s="6" customFormat="1" ht="64.8" x14ac:dyDescent="0.3">
      <c r="A950" s="25" t="s">
        <v>794</v>
      </c>
      <c r="B950" s="25" t="s">
        <v>815</v>
      </c>
      <c r="C950" s="25" t="s">
        <v>1507</v>
      </c>
      <c r="D950" s="25" t="s">
        <v>1478</v>
      </c>
      <c r="E950" s="21">
        <v>20</v>
      </c>
      <c r="F950" s="9" t="s">
        <v>21</v>
      </c>
      <c r="G950" s="7"/>
      <c r="H950" s="9" t="s">
        <v>56</v>
      </c>
      <c r="I950" s="7"/>
    </row>
    <row r="951" spans="1:9" s="6" customFormat="1" ht="64.8" x14ac:dyDescent="0.3">
      <c r="A951" s="25" t="s">
        <v>794</v>
      </c>
      <c r="B951" s="25" t="s">
        <v>816</v>
      </c>
      <c r="C951" s="25" t="s">
        <v>1508</v>
      </c>
      <c r="D951" s="25" t="s">
        <v>1478</v>
      </c>
      <c r="E951" s="21">
        <v>20</v>
      </c>
      <c r="F951" s="9" t="s">
        <v>21</v>
      </c>
      <c r="G951" s="7"/>
      <c r="H951" s="9" t="s">
        <v>56</v>
      </c>
      <c r="I951" s="7"/>
    </row>
    <row r="952" spans="1:9" s="6" customFormat="1" ht="64.8" x14ac:dyDescent="0.3">
      <c r="A952" s="25" t="s">
        <v>817</v>
      </c>
      <c r="B952" s="25" t="s">
        <v>818</v>
      </c>
      <c r="C952" s="25" t="s">
        <v>1509</v>
      </c>
      <c r="D952" s="25" t="s">
        <v>1510</v>
      </c>
      <c r="E952" s="21">
        <v>60</v>
      </c>
      <c r="F952" s="9" t="s">
        <v>17</v>
      </c>
      <c r="G952" s="7"/>
      <c r="H952" s="9" t="s">
        <v>56</v>
      </c>
      <c r="I952" s="7"/>
    </row>
    <row r="953" spans="1:9" s="6" customFormat="1" ht="64.8" x14ac:dyDescent="0.3">
      <c r="A953" s="25" t="s">
        <v>817</v>
      </c>
      <c r="B953" s="25" t="s">
        <v>819</v>
      </c>
      <c r="C953" s="25" t="s">
        <v>1511</v>
      </c>
      <c r="D953" s="25" t="s">
        <v>1510</v>
      </c>
      <c r="E953" s="21">
        <v>30</v>
      </c>
      <c r="F953" s="9" t="s">
        <v>17</v>
      </c>
      <c r="G953" s="7"/>
      <c r="H953" s="9" t="s">
        <v>56</v>
      </c>
      <c r="I953" s="7"/>
    </row>
    <row r="954" spans="1:9" s="6" customFormat="1" ht="64.8" x14ac:dyDescent="0.3">
      <c r="A954" s="25" t="s">
        <v>817</v>
      </c>
      <c r="B954" s="25" t="s">
        <v>820</v>
      </c>
      <c r="C954" s="25" t="s">
        <v>1512</v>
      </c>
      <c r="D954" s="25" t="s">
        <v>1510</v>
      </c>
      <c r="E954" s="21">
        <v>50</v>
      </c>
      <c r="F954" s="9" t="s">
        <v>17</v>
      </c>
      <c r="G954" s="7"/>
      <c r="H954" s="9" t="s">
        <v>56</v>
      </c>
      <c r="I954" s="7"/>
    </row>
    <row r="955" spans="1:9" s="6" customFormat="1" ht="64.8" x14ac:dyDescent="0.3">
      <c r="A955" s="25" t="s">
        <v>817</v>
      </c>
      <c r="B955" s="25" t="s">
        <v>821</v>
      </c>
      <c r="C955" s="25" t="s">
        <v>1513</v>
      </c>
      <c r="D955" s="25" t="s">
        <v>1510</v>
      </c>
      <c r="E955" s="21">
        <v>90</v>
      </c>
      <c r="F955" s="9" t="s">
        <v>17</v>
      </c>
      <c r="G955" s="7"/>
      <c r="H955" s="9" t="s">
        <v>56</v>
      </c>
      <c r="I955" s="7"/>
    </row>
    <row r="956" spans="1:9" s="10" customFormat="1" ht="48.6" x14ac:dyDescent="0.3">
      <c r="A956" s="25" t="s">
        <v>778</v>
      </c>
      <c r="B956" s="25" t="s">
        <v>779</v>
      </c>
      <c r="C956" s="25" t="s">
        <v>1461</v>
      </c>
      <c r="D956" s="25" t="s">
        <v>1462</v>
      </c>
      <c r="E956" s="21">
        <v>30000</v>
      </c>
      <c r="F956" s="7" t="s">
        <v>17</v>
      </c>
      <c r="G956" s="7"/>
      <c r="H956" s="9" t="s">
        <v>56</v>
      </c>
      <c r="I956" s="7"/>
    </row>
    <row r="957" spans="1:9" s="6" customFormat="1" ht="145.80000000000001" x14ac:dyDescent="0.3">
      <c r="A957" s="25" t="s">
        <v>822</v>
      </c>
      <c r="B957" s="25" t="s">
        <v>823</v>
      </c>
      <c r="C957" s="25" t="s">
        <v>1514</v>
      </c>
      <c r="D957" s="25" t="s">
        <v>1108</v>
      </c>
      <c r="E957" s="21">
        <v>20</v>
      </c>
      <c r="F957" s="7" t="s">
        <v>46</v>
      </c>
      <c r="G957" s="46"/>
      <c r="H957" s="7" t="s">
        <v>56</v>
      </c>
      <c r="I957" s="7"/>
    </row>
    <row r="958" spans="1:9" s="10" customFormat="1" ht="145.80000000000001" x14ac:dyDescent="0.3">
      <c r="A958" s="25" t="s">
        <v>822</v>
      </c>
      <c r="B958" s="25" t="s">
        <v>823</v>
      </c>
      <c r="C958" s="25" t="s">
        <v>1515</v>
      </c>
      <c r="D958" s="25" t="s">
        <v>1108</v>
      </c>
      <c r="E958" s="21">
        <v>30</v>
      </c>
      <c r="F958" s="7" t="s">
        <v>46</v>
      </c>
      <c r="G958" s="27"/>
      <c r="H958" s="7" t="s">
        <v>56</v>
      </c>
      <c r="I958" s="7"/>
    </row>
    <row r="959" spans="1:9" s="10" customFormat="1" ht="145.80000000000001" x14ac:dyDescent="0.3">
      <c r="A959" s="25" t="s">
        <v>822</v>
      </c>
      <c r="B959" s="25" t="s">
        <v>823</v>
      </c>
      <c r="C959" s="25" t="s">
        <v>1514</v>
      </c>
      <c r="D959" s="25" t="s">
        <v>1108</v>
      </c>
      <c r="E959" s="21">
        <v>30</v>
      </c>
      <c r="F959" s="7" t="s">
        <v>46</v>
      </c>
      <c r="G959" s="46"/>
      <c r="H959" s="7" t="s">
        <v>56</v>
      </c>
      <c r="I959" s="7"/>
    </row>
    <row r="960" spans="1:9" s="10" customFormat="1" ht="145.80000000000001" x14ac:dyDescent="0.3">
      <c r="A960" s="25" t="s">
        <v>822</v>
      </c>
      <c r="B960" s="25" t="s">
        <v>823</v>
      </c>
      <c r="C960" s="25" t="s">
        <v>1516</v>
      </c>
      <c r="D960" s="25" t="s">
        <v>1108</v>
      </c>
      <c r="E960" s="21">
        <v>30</v>
      </c>
      <c r="F960" s="7" t="s">
        <v>46</v>
      </c>
      <c r="G960" s="46"/>
      <c r="H960" s="7" t="s">
        <v>56</v>
      </c>
      <c r="I960" s="7"/>
    </row>
    <row r="961" spans="1:9" s="10" customFormat="1" ht="145.80000000000001" x14ac:dyDescent="0.3">
      <c r="A961" s="25" t="s">
        <v>822</v>
      </c>
      <c r="B961" s="25" t="s">
        <v>823</v>
      </c>
      <c r="C961" s="25" t="s">
        <v>1517</v>
      </c>
      <c r="D961" s="25" t="s">
        <v>1108</v>
      </c>
      <c r="E961" s="21">
        <v>30</v>
      </c>
      <c r="F961" s="7" t="s">
        <v>46</v>
      </c>
      <c r="G961" s="46"/>
      <c r="H961" s="7" t="s">
        <v>56</v>
      </c>
      <c r="I961" s="7"/>
    </row>
    <row r="962" spans="1:9" s="10" customFormat="1" ht="145.80000000000001" x14ac:dyDescent="0.3">
      <c r="A962" s="25" t="s">
        <v>822</v>
      </c>
      <c r="B962" s="25" t="s">
        <v>823</v>
      </c>
      <c r="C962" s="25" t="s">
        <v>1518</v>
      </c>
      <c r="D962" s="25" t="s">
        <v>1108</v>
      </c>
      <c r="E962" s="21">
        <v>30</v>
      </c>
      <c r="F962" s="7" t="s">
        <v>46</v>
      </c>
      <c r="G962" s="46"/>
      <c r="H962" s="7" t="s">
        <v>56</v>
      </c>
      <c r="I962" s="7"/>
    </row>
    <row r="963" spans="1:9" s="10" customFormat="1" ht="145.80000000000001" x14ac:dyDescent="0.3">
      <c r="A963" s="25" t="s">
        <v>822</v>
      </c>
      <c r="B963" s="25" t="s">
        <v>823</v>
      </c>
      <c r="C963" s="25" t="s">
        <v>1519</v>
      </c>
      <c r="D963" s="25" t="s">
        <v>1108</v>
      </c>
      <c r="E963" s="21">
        <v>30</v>
      </c>
      <c r="F963" s="7" t="s">
        <v>46</v>
      </c>
      <c r="G963" s="46"/>
      <c r="H963" s="7" t="s">
        <v>56</v>
      </c>
      <c r="I963" s="7"/>
    </row>
    <row r="964" spans="1:9" s="10" customFormat="1" ht="145.80000000000001" x14ac:dyDescent="0.3">
      <c r="A964" s="25" t="s">
        <v>822</v>
      </c>
      <c r="B964" s="25" t="s">
        <v>823</v>
      </c>
      <c r="C964" s="25" t="s">
        <v>1520</v>
      </c>
      <c r="D964" s="25" t="s">
        <v>1108</v>
      </c>
      <c r="E964" s="21">
        <v>30</v>
      </c>
      <c r="F964" s="7" t="s">
        <v>46</v>
      </c>
      <c r="G964" s="46"/>
      <c r="H964" s="7" t="s">
        <v>56</v>
      </c>
      <c r="I964" s="7"/>
    </row>
    <row r="965" spans="1:9" s="10" customFormat="1" ht="145.80000000000001" x14ac:dyDescent="0.3">
      <c r="A965" s="25" t="s">
        <v>822</v>
      </c>
      <c r="B965" s="25" t="s">
        <v>823</v>
      </c>
      <c r="C965" s="25" t="s">
        <v>1521</v>
      </c>
      <c r="D965" s="25" t="s">
        <v>1108</v>
      </c>
      <c r="E965" s="21">
        <v>30</v>
      </c>
      <c r="F965" s="7" t="s">
        <v>46</v>
      </c>
      <c r="G965" s="46"/>
      <c r="H965" s="7" t="s">
        <v>56</v>
      </c>
      <c r="I965" s="7"/>
    </row>
    <row r="966" spans="1:9" s="10" customFormat="1" ht="145.80000000000001" x14ac:dyDescent="0.3">
      <c r="A966" s="25" t="s">
        <v>822</v>
      </c>
      <c r="B966" s="25" t="s">
        <v>823</v>
      </c>
      <c r="C966" s="25" t="s">
        <v>1522</v>
      </c>
      <c r="D966" s="25" t="s">
        <v>1108</v>
      </c>
      <c r="E966" s="21">
        <v>30</v>
      </c>
      <c r="F966" s="7" t="s">
        <v>46</v>
      </c>
      <c r="G966" s="46"/>
      <c r="H966" s="7" t="s">
        <v>56</v>
      </c>
      <c r="I966" s="7"/>
    </row>
    <row r="967" spans="1:9" s="10" customFormat="1" ht="145.80000000000001" x14ac:dyDescent="0.3">
      <c r="A967" s="25" t="s">
        <v>822</v>
      </c>
      <c r="B967" s="25" t="s">
        <v>823</v>
      </c>
      <c r="C967" s="25" t="s">
        <v>1523</v>
      </c>
      <c r="D967" s="25" t="s">
        <v>1108</v>
      </c>
      <c r="E967" s="21">
        <v>30</v>
      </c>
      <c r="F967" s="7" t="s">
        <v>46</v>
      </c>
      <c r="G967" s="46"/>
      <c r="H967" s="7" t="s">
        <v>56</v>
      </c>
      <c r="I967" s="7"/>
    </row>
    <row r="968" spans="1:9" s="10" customFormat="1" ht="145.80000000000001" x14ac:dyDescent="0.3">
      <c r="A968" s="25" t="s">
        <v>822</v>
      </c>
      <c r="B968" s="25" t="s">
        <v>823</v>
      </c>
      <c r="C968" s="25" t="s">
        <v>1524</v>
      </c>
      <c r="D968" s="25" t="s">
        <v>1108</v>
      </c>
      <c r="E968" s="21">
        <v>30</v>
      </c>
      <c r="F968" s="7" t="s">
        <v>46</v>
      </c>
      <c r="G968" s="46"/>
      <c r="H968" s="7" t="s">
        <v>56</v>
      </c>
      <c r="I968" s="7"/>
    </row>
    <row r="969" spans="1:9" s="10" customFormat="1" ht="145.80000000000001" x14ac:dyDescent="0.3">
      <c r="A969" s="25" t="s">
        <v>822</v>
      </c>
      <c r="B969" s="25" t="s">
        <v>823</v>
      </c>
      <c r="C969" s="25" t="s">
        <v>1525</v>
      </c>
      <c r="D969" s="25" t="s">
        <v>1108</v>
      </c>
      <c r="E969" s="21">
        <v>30</v>
      </c>
      <c r="F969" s="7" t="s">
        <v>46</v>
      </c>
      <c r="G969" s="46"/>
      <c r="H969" s="7" t="s">
        <v>56</v>
      </c>
      <c r="I969" s="7"/>
    </row>
    <row r="970" spans="1:9" s="10" customFormat="1" ht="145.80000000000001" x14ac:dyDescent="0.3">
      <c r="A970" s="25" t="s">
        <v>822</v>
      </c>
      <c r="B970" s="25" t="s">
        <v>823</v>
      </c>
      <c r="C970" s="25" t="s">
        <v>1526</v>
      </c>
      <c r="D970" s="25" t="s">
        <v>1108</v>
      </c>
      <c r="E970" s="21">
        <v>30</v>
      </c>
      <c r="F970" s="7" t="s">
        <v>46</v>
      </c>
      <c r="G970" s="46"/>
      <c r="H970" s="7" t="s">
        <v>56</v>
      </c>
      <c r="I970" s="7"/>
    </row>
    <row r="971" spans="1:9" s="10" customFormat="1" ht="145.80000000000001" x14ac:dyDescent="0.3">
      <c r="A971" s="25" t="s">
        <v>822</v>
      </c>
      <c r="B971" s="25" t="s">
        <v>823</v>
      </c>
      <c r="C971" s="25" t="s">
        <v>1527</v>
      </c>
      <c r="D971" s="25" t="s">
        <v>1108</v>
      </c>
      <c r="E971" s="21">
        <v>30</v>
      </c>
      <c r="F971" s="7" t="s">
        <v>46</v>
      </c>
      <c r="G971" s="46"/>
      <c r="H971" s="7" t="s">
        <v>56</v>
      </c>
      <c r="I971" s="7"/>
    </row>
    <row r="972" spans="1:9" s="10" customFormat="1" ht="145.80000000000001" x14ac:dyDescent="0.3">
      <c r="A972" s="25" t="s">
        <v>822</v>
      </c>
      <c r="B972" s="25" t="s">
        <v>823</v>
      </c>
      <c r="C972" s="25" t="s">
        <v>1528</v>
      </c>
      <c r="D972" s="25" t="s">
        <v>1108</v>
      </c>
      <c r="E972" s="21">
        <v>30</v>
      </c>
      <c r="F972" s="7" t="s">
        <v>46</v>
      </c>
      <c r="G972" s="46"/>
      <c r="H972" s="7" t="s">
        <v>56</v>
      </c>
      <c r="I972" s="7"/>
    </row>
    <row r="973" spans="1:9" s="10" customFormat="1" ht="145.80000000000001" x14ac:dyDescent="0.3">
      <c r="A973" s="25" t="s">
        <v>822</v>
      </c>
      <c r="B973" s="25" t="s">
        <v>823</v>
      </c>
      <c r="C973" s="25" t="s">
        <v>1529</v>
      </c>
      <c r="D973" s="25" t="s">
        <v>1108</v>
      </c>
      <c r="E973" s="21">
        <v>30</v>
      </c>
      <c r="F973" s="7" t="s">
        <v>46</v>
      </c>
      <c r="G973" s="46"/>
      <c r="H973" s="7" t="s">
        <v>56</v>
      </c>
      <c r="I973" s="7"/>
    </row>
    <row r="974" spans="1:9" s="10" customFormat="1" ht="145.80000000000001" x14ac:dyDescent="0.3">
      <c r="A974" s="25" t="s">
        <v>822</v>
      </c>
      <c r="B974" s="25" t="s">
        <v>823</v>
      </c>
      <c r="C974" s="25" t="s">
        <v>1530</v>
      </c>
      <c r="D974" s="25" t="s">
        <v>1108</v>
      </c>
      <c r="E974" s="21">
        <v>30</v>
      </c>
      <c r="F974" s="7" t="s">
        <v>46</v>
      </c>
      <c r="G974" s="46"/>
      <c r="H974" s="7" t="s">
        <v>56</v>
      </c>
      <c r="I974" s="7"/>
    </row>
    <row r="975" spans="1:9" s="10" customFormat="1" ht="145.80000000000001" x14ac:dyDescent="0.3">
      <c r="A975" s="25" t="s">
        <v>822</v>
      </c>
      <c r="B975" s="25" t="s">
        <v>824</v>
      </c>
      <c r="C975" s="25" t="s">
        <v>1235</v>
      </c>
      <c r="D975" s="25" t="s">
        <v>1108</v>
      </c>
      <c r="E975" s="21">
        <v>27</v>
      </c>
      <c r="F975" s="7" t="s">
        <v>46</v>
      </c>
      <c r="G975" s="46"/>
      <c r="H975" s="7" t="s">
        <v>56</v>
      </c>
      <c r="I975" s="7"/>
    </row>
    <row r="976" spans="1:9" s="10" customFormat="1" ht="145.80000000000001" x14ac:dyDescent="0.3">
      <c r="A976" s="25" t="s">
        <v>822</v>
      </c>
      <c r="B976" s="25" t="s">
        <v>824</v>
      </c>
      <c r="C976" s="25" t="s">
        <v>1531</v>
      </c>
      <c r="D976" s="25" t="s">
        <v>1108</v>
      </c>
      <c r="E976" s="21">
        <v>266</v>
      </c>
      <c r="F976" s="7" t="s">
        <v>48</v>
      </c>
      <c r="G976" s="27" t="s">
        <v>51</v>
      </c>
      <c r="H976" s="7" t="s">
        <v>56</v>
      </c>
      <c r="I976" s="7"/>
    </row>
    <row r="977" spans="1:9" s="10" customFormat="1" ht="145.80000000000001" x14ac:dyDescent="0.3">
      <c r="A977" s="25" t="s">
        <v>822</v>
      </c>
      <c r="B977" s="25" t="s">
        <v>824</v>
      </c>
      <c r="C977" s="25" t="s">
        <v>1162</v>
      </c>
      <c r="D977" s="25" t="s">
        <v>1108</v>
      </c>
      <c r="E977" s="21">
        <v>133</v>
      </c>
      <c r="F977" s="7" t="s">
        <v>46</v>
      </c>
      <c r="G977" s="46"/>
      <c r="H977" s="7" t="s">
        <v>56</v>
      </c>
      <c r="I977" s="7"/>
    </row>
    <row r="978" spans="1:9" s="10" customFormat="1" ht="145.80000000000001" x14ac:dyDescent="0.3">
      <c r="A978" s="25" t="s">
        <v>822</v>
      </c>
      <c r="B978" s="25" t="s">
        <v>824</v>
      </c>
      <c r="C978" s="25" t="s">
        <v>1532</v>
      </c>
      <c r="D978" s="25" t="s">
        <v>1108</v>
      </c>
      <c r="E978" s="21">
        <v>61</v>
      </c>
      <c r="F978" s="7" t="s">
        <v>46</v>
      </c>
      <c r="G978" s="46"/>
      <c r="H978" s="7" t="s">
        <v>56</v>
      </c>
      <c r="I978" s="7"/>
    </row>
    <row r="979" spans="1:9" s="10" customFormat="1" ht="145.80000000000001" x14ac:dyDescent="0.3">
      <c r="A979" s="25" t="s">
        <v>822</v>
      </c>
      <c r="B979" s="25" t="s">
        <v>824</v>
      </c>
      <c r="C979" s="25" t="s">
        <v>1235</v>
      </c>
      <c r="D979" s="25" t="s">
        <v>1108</v>
      </c>
      <c r="E979" s="21">
        <v>15</v>
      </c>
      <c r="F979" s="7" t="s">
        <v>46</v>
      </c>
      <c r="G979" s="46"/>
      <c r="H979" s="7" t="s">
        <v>56</v>
      </c>
      <c r="I979" s="7"/>
    </row>
    <row r="980" spans="1:9" s="10" customFormat="1" ht="145.80000000000001" x14ac:dyDescent="0.3">
      <c r="A980" s="25" t="s">
        <v>822</v>
      </c>
      <c r="B980" s="25" t="s">
        <v>825</v>
      </c>
      <c r="C980" s="25" t="s">
        <v>1235</v>
      </c>
      <c r="D980" s="25" t="s">
        <v>1108</v>
      </c>
      <c r="E980" s="21">
        <v>434</v>
      </c>
      <c r="F980" s="7" t="s">
        <v>48</v>
      </c>
      <c r="G980" s="27" t="s">
        <v>47</v>
      </c>
      <c r="H980" s="7" t="s">
        <v>56</v>
      </c>
      <c r="I980" s="7"/>
    </row>
    <row r="981" spans="1:9" s="10" customFormat="1" ht="145.80000000000001" x14ac:dyDescent="0.3">
      <c r="A981" s="25" t="s">
        <v>822</v>
      </c>
      <c r="B981" s="25" t="s">
        <v>825</v>
      </c>
      <c r="C981" s="25" t="s">
        <v>1192</v>
      </c>
      <c r="D981" s="25" t="s">
        <v>1108</v>
      </c>
      <c r="E981" s="21">
        <v>13</v>
      </c>
      <c r="F981" s="7" t="s">
        <v>46</v>
      </c>
      <c r="G981" s="46"/>
      <c r="H981" s="7" t="s">
        <v>56</v>
      </c>
      <c r="I981" s="7"/>
    </row>
    <row r="982" spans="1:9" s="10" customFormat="1" ht="145.80000000000001" x14ac:dyDescent="0.3">
      <c r="A982" s="25" t="s">
        <v>822</v>
      </c>
      <c r="B982" s="25" t="s">
        <v>825</v>
      </c>
      <c r="C982" s="25" t="s">
        <v>1120</v>
      </c>
      <c r="D982" s="25" t="s">
        <v>1108</v>
      </c>
      <c r="E982" s="21">
        <v>61</v>
      </c>
      <c r="F982" s="7" t="s">
        <v>46</v>
      </c>
      <c r="G982" s="46"/>
      <c r="H982" s="7" t="s">
        <v>56</v>
      </c>
      <c r="I982" s="7"/>
    </row>
    <row r="983" spans="1:9" s="10" customFormat="1" ht="145.80000000000001" x14ac:dyDescent="0.3">
      <c r="A983" s="25" t="s">
        <v>822</v>
      </c>
      <c r="B983" s="25" t="s">
        <v>825</v>
      </c>
      <c r="C983" s="25" t="s">
        <v>1120</v>
      </c>
      <c r="D983" s="25" t="s">
        <v>1108</v>
      </c>
      <c r="E983" s="21">
        <v>1335</v>
      </c>
      <c r="F983" s="7" t="s">
        <v>48</v>
      </c>
      <c r="G983" s="47" t="s">
        <v>52</v>
      </c>
      <c r="H983" s="7" t="s">
        <v>56</v>
      </c>
      <c r="I983" s="7"/>
    </row>
    <row r="984" spans="1:9" s="10" customFormat="1" ht="145.80000000000001" x14ac:dyDescent="0.3">
      <c r="A984" s="25" t="s">
        <v>822</v>
      </c>
      <c r="B984" s="25" t="s">
        <v>825</v>
      </c>
      <c r="C984" s="25" t="s">
        <v>1242</v>
      </c>
      <c r="D984" s="25" t="s">
        <v>1108</v>
      </c>
      <c r="E984" s="21">
        <v>893</v>
      </c>
      <c r="F984" s="7" t="s">
        <v>48</v>
      </c>
      <c r="G984" s="27" t="s">
        <v>53</v>
      </c>
      <c r="H984" s="7" t="s">
        <v>56</v>
      </c>
      <c r="I984" s="7"/>
    </row>
    <row r="985" spans="1:9" s="10" customFormat="1" ht="145.80000000000001" x14ac:dyDescent="0.3">
      <c r="A985" s="25" t="s">
        <v>822</v>
      </c>
      <c r="B985" s="25" t="s">
        <v>825</v>
      </c>
      <c r="C985" s="25" t="s">
        <v>1205</v>
      </c>
      <c r="D985" s="25" t="s">
        <v>1108</v>
      </c>
      <c r="E985" s="21">
        <v>64</v>
      </c>
      <c r="F985" s="7" t="s">
        <v>46</v>
      </c>
      <c r="G985" s="46"/>
      <c r="H985" s="7" t="s">
        <v>56</v>
      </c>
      <c r="I985" s="7"/>
    </row>
    <row r="986" spans="1:9" s="10" customFormat="1" ht="145.80000000000001" x14ac:dyDescent="0.3">
      <c r="A986" s="25" t="s">
        <v>822</v>
      </c>
      <c r="B986" s="25" t="s">
        <v>825</v>
      </c>
      <c r="C986" s="25" t="s">
        <v>1205</v>
      </c>
      <c r="D986" s="25" t="s">
        <v>1108</v>
      </c>
      <c r="E986" s="21">
        <v>186</v>
      </c>
      <c r="F986" s="7" t="s">
        <v>46</v>
      </c>
      <c r="G986" s="46"/>
      <c r="H986" s="7" t="s">
        <v>56</v>
      </c>
      <c r="I986" s="7"/>
    </row>
    <row r="987" spans="1:9" s="10" customFormat="1" ht="145.80000000000001" x14ac:dyDescent="0.3">
      <c r="A987" s="25" t="s">
        <v>822</v>
      </c>
      <c r="B987" s="25" t="s">
        <v>825</v>
      </c>
      <c r="C987" s="25" t="s">
        <v>1205</v>
      </c>
      <c r="D987" s="25" t="s">
        <v>1108</v>
      </c>
      <c r="E987" s="21">
        <v>722</v>
      </c>
      <c r="F987" s="7" t="s">
        <v>48</v>
      </c>
      <c r="G987" s="27" t="s">
        <v>54</v>
      </c>
      <c r="H987" s="7" t="s">
        <v>56</v>
      </c>
      <c r="I987" s="7"/>
    </row>
    <row r="988" spans="1:9" s="10" customFormat="1" ht="145.80000000000001" x14ac:dyDescent="0.3">
      <c r="A988" s="25" t="s">
        <v>822</v>
      </c>
      <c r="B988" s="25" t="s">
        <v>825</v>
      </c>
      <c r="C988" s="25" t="s">
        <v>1260</v>
      </c>
      <c r="D988" s="25" t="s">
        <v>1108</v>
      </c>
      <c r="E988" s="21">
        <v>200</v>
      </c>
      <c r="F988" s="7" t="s">
        <v>46</v>
      </c>
      <c r="G988" s="46"/>
      <c r="H988" s="7" t="s">
        <v>56</v>
      </c>
      <c r="I988" s="7"/>
    </row>
    <row r="989" spans="1:9" s="10" customFormat="1" ht="145.80000000000001" x14ac:dyDescent="0.3">
      <c r="A989" s="25" t="s">
        <v>822</v>
      </c>
      <c r="B989" s="25" t="s">
        <v>825</v>
      </c>
      <c r="C989" s="25" t="s">
        <v>1260</v>
      </c>
      <c r="D989" s="25" t="s">
        <v>1108</v>
      </c>
      <c r="E989" s="21">
        <v>755</v>
      </c>
      <c r="F989" s="7" t="s">
        <v>46</v>
      </c>
      <c r="G989" s="46"/>
      <c r="H989" s="7" t="s">
        <v>56</v>
      </c>
      <c r="I989" s="7"/>
    </row>
    <row r="990" spans="1:9" s="10" customFormat="1" ht="145.80000000000001" x14ac:dyDescent="0.3">
      <c r="A990" s="25" t="s">
        <v>822</v>
      </c>
      <c r="B990" s="25" t="s">
        <v>825</v>
      </c>
      <c r="C990" s="25" t="s">
        <v>1260</v>
      </c>
      <c r="D990" s="25" t="s">
        <v>1108</v>
      </c>
      <c r="E990" s="21">
        <v>2324</v>
      </c>
      <c r="F990" s="7" t="s">
        <v>48</v>
      </c>
      <c r="G990" s="47" t="s">
        <v>55</v>
      </c>
      <c r="H990" s="7" t="s">
        <v>56</v>
      </c>
      <c r="I990" s="7"/>
    </row>
    <row r="991" spans="1:9" s="10" customFormat="1" ht="145.80000000000001" x14ac:dyDescent="0.3">
      <c r="A991" s="25" t="s">
        <v>822</v>
      </c>
      <c r="B991" s="25" t="s">
        <v>826</v>
      </c>
      <c r="C991" s="25" t="s">
        <v>1533</v>
      </c>
      <c r="D991" s="25" t="s">
        <v>1108</v>
      </c>
      <c r="E991" s="21">
        <v>11</v>
      </c>
      <c r="F991" s="7" t="s">
        <v>46</v>
      </c>
      <c r="G991" s="46"/>
      <c r="H991" s="7" t="s">
        <v>56</v>
      </c>
      <c r="I991" s="7"/>
    </row>
    <row r="992" spans="1:9" s="10" customFormat="1" ht="145.80000000000001" x14ac:dyDescent="0.3">
      <c r="A992" s="25" t="s">
        <v>822</v>
      </c>
      <c r="B992" s="25" t="s">
        <v>826</v>
      </c>
      <c r="C992" s="25" t="s">
        <v>1534</v>
      </c>
      <c r="D992" s="25" t="s">
        <v>1108</v>
      </c>
      <c r="E992" s="21">
        <v>13</v>
      </c>
      <c r="F992" s="7" t="s">
        <v>46</v>
      </c>
      <c r="G992" s="46"/>
      <c r="H992" s="7" t="s">
        <v>56</v>
      </c>
      <c r="I992" s="7"/>
    </row>
    <row r="993" spans="1:9" s="10" customFormat="1" ht="145.80000000000001" x14ac:dyDescent="0.3">
      <c r="A993" s="25" t="s">
        <v>822</v>
      </c>
      <c r="B993" s="25" t="s">
        <v>826</v>
      </c>
      <c r="C993" s="25" t="s">
        <v>1535</v>
      </c>
      <c r="D993" s="25" t="s">
        <v>1108</v>
      </c>
      <c r="E993" s="21">
        <v>15</v>
      </c>
      <c r="F993" s="7" t="s">
        <v>46</v>
      </c>
      <c r="G993" s="46"/>
      <c r="H993" s="7" t="s">
        <v>56</v>
      </c>
      <c r="I993" s="7"/>
    </row>
    <row r="994" spans="1:9" s="10" customFormat="1" ht="145.80000000000001" x14ac:dyDescent="0.3">
      <c r="A994" s="25" t="s">
        <v>822</v>
      </c>
      <c r="B994" s="25" t="s">
        <v>826</v>
      </c>
      <c r="C994" s="25" t="s">
        <v>1230</v>
      </c>
      <c r="D994" s="25" t="s">
        <v>1108</v>
      </c>
      <c r="E994" s="21">
        <v>25</v>
      </c>
      <c r="F994" s="7" t="s">
        <v>46</v>
      </c>
      <c r="G994" s="46"/>
      <c r="H994" s="7" t="s">
        <v>56</v>
      </c>
      <c r="I994" s="7"/>
    </row>
    <row r="995" spans="1:9" s="10" customFormat="1" ht="145.80000000000001" x14ac:dyDescent="0.3">
      <c r="A995" s="25" t="s">
        <v>822</v>
      </c>
      <c r="B995" s="25" t="s">
        <v>826</v>
      </c>
      <c r="C995" s="25" t="s">
        <v>1388</v>
      </c>
      <c r="D995" s="25" t="s">
        <v>1108</v>
      </c>
      <c r="E995" s="21">
        <v>3</v>
      </c>
      <c r="F995" s="7" t="s">
        <v>46</v>
      </c>
      <c r="G995" s="46"/>
      <c r="H995" s="7" t="s">
        <v>56</v>
      </c>
      <c r="I995" s="7"/>
    </row>
    <row r="996" spans="1:9" s="10" customFormat="1" ht="145.80000000000001" x14ac:dyDescent="0.3">
      <c r="A996" s="25" t="s">
        <v>822</v>
      </c>
      <c r="B996" s="25" t="s">
        <v>826</v>
      </c>
      <c r="C996" s="25" t="s">
        <v>1536</v>
      </c>
      <c r="D996" s="25" t="s">
        <v>1108</v>
      </c>
      <c r="E996" s="21">
        <v>16</v>
      </c>
      <c r="F996" s="7" t="s">
        <v>46</v>
      </c>
      <c r="G996" s="46"/>
      <c r="H996" s="7" t="s">
        <v>56</v>
      </c>
      <c r="I996" s="7"/>
    </row>
    <row r="997" spans="1:9" s="10" customFormat="1" ht="145.80000000000001" x14ac:dyDescent="0.3">
      <c r="A997" s="25" t="s">
        <v>822</v>
      </c>
      <c r="B997" s="25" t="s">
        <v>826</v>
      </c>
      <c r="C997" s="25" t="s">
        <v>1205</v>
      </c>
      <c r="D997" s="25" t="s">
        <v>1108</v>
      </c>
      <c r="E997" s="21">
        <v>33</v>
      </c>
      <c r="F997" s="7" t="s">
        <v>46</v>
      </c>
      <c r="G997" s="46"/>
      <c r="H997" s="7" t="s">
        <v>56</v>
      </c>
      <c r="I997" s="7"/>
    </row>
    <row r="998" spans="1:9" s="10" customFormat="1" ht="145.80000000000001" x14ac:dyDescent="0.3">
      <c r="A998" s="25" t="s">
        <v>822</v>
      </c>
      <c r="B998" s="25" t="s">
        <v>826</v>
      </c>
      <c r="C998" s="25" t="s">
        <v>1537</v>
      </c>
      <c r="D998" s="25" t="s">
        <v>1108</v>
      </c>
      <c r="E998" s="21">
        <v>6</v>
      </c>
      <c r="F998" s="7" t="s">
        <v>46</v>
      </c>
      <c r="G998" s="46"/>
      <c r="H998" s="7" t="s">
        <v>56</v>
      </c>
      <c r="I998" s="7"/>
    </row>
    <row r="999" spans="1:9" s="10" customFormat="1" ht="145.80000000000001" x14ac:dyDescent="0.3">
      <c r="A999" s="25" t="s">
        <v>822</v>
      </c>
      <c r="B999" s="25" t="s">
        <v>826</v>
      </c>
      <c r="C999" s="25" t="s">
        <v>1538</v>
      </c>
      <c r="D999" s="25" t="s">
        <v>1108</v>
      </c>
      <c r="E999" s="21">
        <v>13</v>
      </c>
      <c r="F999" s="7" t="s">
        <v>46</v>
      </c>
      <c r="G999" s="46"/>
      <c r="H999" s="7" t="s">
        <v>56</v>
      </c>
      <c r="I999" s="7"/>
    </row>
    <row r="1000" spans="1:9" s="10" customFormat="1" ht="145.80000000000001" x14ac:dyDescent="0.3">
      <c r="A1000" s="25" t="s">
        <v>822</v>
      </c>
      <c r="B1000" s="25" t="s">
        <v>826</v>
      </c>
      <c r="C1000" s="25" t="s">
        <v>1539</v>
      </c>
      <c r="D1000" s="25" t="s">
        <v>1108</v>
      </c>
      <c r="E1000" s="21">
        <v>6</v>
      </c>
      <c r="F1000" s="7" t="s">
        <v>46</v>
      </c>
      <c r="G1000" s="46"/>
      <c r="H1000" s="7" t="s">
        <v>56</v>
      </c>
      <c r="I1000" s="7"/>
    </row>
    <row r="1001" spans="1:9" s="10" customFormat="1" ht="145.80000000000001" x14ac:dyDescent="0.3">
      <c r="A1001" s="25" t="s">
        <v>822</v>
      </c>
      <c r="B1001" s="25" t="s">
        <v>826</v>
      </c>
      <c r="C1001" s="25" t="s">
        <v>1540</v>
      </c>
      <c r="D1001" s="25" t="s">
        <v>1108</v>
      </c>
      <c r="E1001" s="21">
        <v>17</v>
      </c>
      <c r="F1001" s="7" t="s">
        <v>46</v>
      </c>
      <c r="G1001" s="46"/>
      <c r="H1001" s="7" t="s">
        <v>56</v>
      </c>
      <c r="I1001" s="7"/>
    </row>
    <row r="1002" spans="1:9" s="10" customFormat="1" ht="145.80000000000001" x14ac:dyDescent="0.3">
      <c r="A1002" s="25" t="s">
        <v>822</v>
      </c>
      <c r="B1002" s="25" t="s">
        <v>826</v>
      </c>
      <c r="C1002" s="25" t="s">
        <v>1541</v>
      </c>
      <c r="D1002" s="25" t="s">
        <v>1108</v>
      </c>
      <c r="E1002" s="21">
        <v>6</v>
      </c>
      <c r="F1002" s="7" t="s">
        <v>46</v>
      </c>
      <c r="G1002" s="46"/>
      <c r="H1002" s="7" t="s">
        <v>56</v>
      </c>
      <c r="I1002" s="7"/>
    </row>
    <row r="1003" spans="1:9" s="10" customFormat="1" ht="145.80000000000001" x14ac:dyDescent="0.3">
      <c r="A1003" s="25" t="s">
        <v>822</v>
      </c>
      <c r="B1003" s="25" t="s">
        <v>826</v>
      </c>
      <c r="C1003" s="25" t="s">
        <v>1542</v>
      </c>
      <c r="D1003" s="25" t="s">
        <v>1108</v>
      </c>
      <c r="E1003" s="21">
        <v>6</v>
      </c>
      <c r="F1003" s="7" t="s">
        <v>46</v>
      </c>
      <c r="G1003" s="46"/>
      <c r="H1003" s="7" t="s">
        <v>56</v>
      </c>
      <c r="I1003" s="7"/>
    </row>
    <row r="1004" spans="1:9" s="10" customFormat="1" ht="145.80000000000001" x14ac:dyDescent="0.3">
      <c r="A1004" s="25" t="s">
        <v>822</v>
      </c>
      <c r="B1004" s="25" t="s">
        <v>826</v>
      </c>
      <c r="C1004" s="25" t="s">
        <v>1543</v>
      </c>
      <c r="D1004" s="25" t="s">
        <v>1108</v>
      </c>
      <c r="E1004" s="21">
        <v>7</v>
      </c>
      <c r="F1004" s="7" t="s">
        <v>46</v>
      </c>
      <c r="G1004" s="46"/>
      <c r="H1004" s="7" t="s">
        <v>56</v>
      </c>
      <c r="I1004" s="7"/>
    </row>
    <row r="1005" spans="1:9" s="10" customFormat="1" ht="145.80000000000001" x14ac:dyDescent="0.3">
      <c r="A1005" s="25" t="s">
        <v>822</v>
      </c>
      <c r="B1005" s="25" t="s">
        <v>826</v>
      </c>
      <c r="C1005" s="25" t="s">
        <v>1544</v>
      </c>
      <c r="D1005" s="25" t="s">
        <v>1108</v>
      </c>
      <c r="E1005" s="21">
        <v>5</v>
      </c>
      <c r="F1005" s="7" t="s">
        <v>46</v>
      </c>
      <c r="G1005" s="46"/>
      <c r="H1005" s="7" t="s">
        <v>56</v>
      </c>
      <c r="I1005" s="7"/>
    </row>
    <row r="1006" spans="1:9" s="10" customFormat="1" ht="145.80000000000001" x14ac:dyDescent="0.3">
      <c r="A1006" s="25" t="s">
        <v>822</v>
      </c>
      <c r="B1006" s="25" t="s">
        <v>827</v>
      </c>
      <c r="C1006" s="25" t="s">
        <v>1545</v>
      </c>
      <c r="D1006" s="25" t="s">
        <v>1108</v>
      </c>
      <c r="E1006" s="21">
        <v>360</v>
      </c>
      <c r="F1006" s="7" t="s">
        <v>46</v>
      </c>
      <c r="G1006" s="46"/>
      <c r="H1006" s="7" t="s">
        <v>56</v>
      </c>
      <c r="I1006" s="7"/>
    </row>
    <row r="1007" spans="1:9" s="10" customFormat="1" ht="145.80000000000001" x14ac:dyDescent="0.3">
      <c r="A1007" s="25" t="s">
        <v>822</v>
      </c>
      <c r="B1007" s="25" t="s">
        <v>828</v>
      </c>
      <c r="C1007" s="25" t="s">
        <v>1546</v>
      </c>
      <c r="D1007" s="25" t="s">
        <v>1108</v>
      </c>
      <c r="E1007" s="21">
        <v>77</v>
      </c>
      <c r="F1007" s="7" t="s">
        <v>46</v>
      </c>
      <c r="G1007" s="7"/>
      <c r="H1007" s="7" t="s">
        <v>56</v>
      </c>
      <c r="I1007" s="7"/>
    </row>
    <row r="1008" spans="1:9" s="10" customFormat="1" ht="145.80000000000001" x14ac:dyDescent="0.3">
      <c r="A1008" s="25" t="s">
        <v>822</v>
      </c>
      <c r="B1008" s="25" t="s">
        <v>828</v>
      </c>
      <c r="C1008" s="25" t="s">
        <v>1547</v>
      </c>
      <c r="D1008" s="25" t="s">
        <v>1108</v>
      </c>
      <c r="E1008" s="21">
        <v>119</v>
      </c>
      <c r="F1008" s="7" t="s">
        <v>46</v>
      </c>
      <c r="G1008" s="46"/>
      <c r="H1008" s="7" t="s">
        <v>56</v>
      </c>
      <c r="I1008" s="7"/>
    </row>
    <row r="1009" spans="1:9" s="10" customFormat="1" ht="145.80000000000001" x14ac:dyDescent="0.3">
      <c r="A1009" s="25" t="s">
        <v>822</v>
      </c>
      <c r="B1009" s="25" t="s">
        <v>828</v>
      </c>
      <c r="C1009" s="25" t="s">
        <v>1548</v>
      </c>
      <c r="D1009" s="25" t="s">
        <v>1108</v>
      </c>
      <c r="E1009" s="21">
        <v>103</v>
      </c>
      <c r="F1009" s="7" t="s">
        <v>46</v>
      </c>
      <c r="G1009" s="46"/>
      <c r="H1009" s="7" t="s">
        <v>56</v>
      </c>
      <c r="I1009" s="7"/>
    </row>
    <row r="1010" spans="1:9" s="10" customFormat="1" ht="145.80000000000001" x14ac:dyDescent="0.3">
      <c r="A1010" s="25" t="s">
        <v>822</v>
      </c>
      <c r="B1010" s="25" t="s">
        <v>828</v>
      </c>
      <c r="C1010" s="25" t="s">
        <v>1549</v>
      </c>
      <c r="D1010" s="25" t="s">
        <v>1108</v>
      </c>
      <c r="E1010" s="21">
        <v>165</v>
      </c>
      <c r="F1010" s="7" t="s">
        <v>46</v>
      </c>
      <c r="G1010" s="7"/>
      <c r="H1010" s="7" t="s">
        <v>56</v>
      </c>
      <c r="I1010" s="7"/>
    </row>
    <row r="1011" spans="1:9" s="10" customFormat="1" ht="145.80000000000001" x14ac:dyDescent="0.3">
      <c r="A1011" s="25" t="s">
        <v>822</v>
      </c>
      <c r="B1011" s="25" t="s">
        <v>828</v>
      </c>
      <c r="C1011" s="25" t="s">
        <v>1550</v>
      </c>
      <c r="D1011" s="25" t="s">
        <v>1108</v>
      </c>
      <c r="E1011" s="21">
        <v>88</v>
      </c>
      <c r="F1011" s="7" t="s">
        <v>46</v>
      </c>
      <c r="G1011" s="7"/>
      <c r="H1011" s="7" t="s">
        <v>56</v>
      </c>
      <c r="I1011" s="7"/>
    </row>
    <row r="1012" spans="1:9" s="10" customFormat="1" ht="145.80000000000001" x14ac:dyDescent="0.3">
      <c r="A1012" s="25" t="s">
        <v>822</v>
      </c>
      <c r="B1012" s="25" t="s">
        <v>828</v>
      </c>
      <c r="C1012" s="25" t="s">
        <v>1161</v>
      </c>
      <c r="D1012" s="25" t="s">
        <v>1108</v>
      </c>
      <c r="E1012" s="21">
        <v>150</v>
      </c>
      <c r="F1012" s="7" t="s">
        <v>46</v>
      </c>
      <c r="G1012" s="7"/>
      <c r="H1012" s="7" t="s">
        <v>56</v>
      </c>
      <c r="I1012" s="7"/>
    </row>
    <row r="1013" spans="1:9" s="10" customFormat="1" ht="145.80000000000001" x14ac:dyDescent="0.3">
      <c r="A1013" s="25" t="s">
        <v>822</v>
      </c>
      <c r="B1013" s="25" t="s">
        <v>828</v>
      </c>
      <c r="C1013" s="25" t="s">
        <v>1551</v>
      </c>
      <c r="D1013" s="25" t="s">
        <v>1108</v>
      </c>
      <c r="E1013" s="21">
        <v>89</v>
      </c>
      <c r="F1013" s="7" t="s">
        <v>46</v>
      </c>
      <c r="G1013" s="7"/>
      <c r="H1013" s="7" t="s">
        <v>56</v>
      </c>
      <c r="I1013" s="7"/>
    </row>
    <row r="1014" spans="1:9" s="10" customFormat="1" ht="145.80000000000001" x14ac:dyDescent="0.3">
      <c r="A1014" s="25" t="s">
        <v>822</v>
      </c>
      <c r="B1014" s="25" t="s">
        <v>828</v>
      </c>
      <c r="C1014" s="25" t="s">
        <v>1552</v>
      </c>
      <c r="D1014" s="25" t="s">
        <v>1108</v>
      </c>
      <c r="E1014" s="21">
        <v>133</v>
      </c>
      <c r="F1014" s="7" t="s">
        <v>46</v>
      </c>
      <c r="G1014" s="7"/>
      <c r="H1014" s="7" t="s">
        <v>56</v>
      </c>
      <c r="I1014" s="7"/>
    </row>
    <row r="1015" spans="1:9" s="10" customFormat="1" ht="129.6" x14ac:dyDescent="0.3">
      <c r="A1015" s="25" t="s">
        <v>829</v>
      </c>
      <c r="B1015" s="25" t="s">
        <v>828</v>
      </c>
      <c r="C1015" s="25" t="s">
        <v>1548</v>
      </c>
      <c r="D1015" s="25" t="s">
        <v>1108</v>
      </c>
      <c r="E1015" s="21">
        <v>50</v>
      </c>
      <c r="F1015" s="7" t="s">
        <v>46</v>
      </c>
      <c r="G1015" s="46"/>
      <c r="H1015" s="7" t="s">
        <v>56</v>
      </c>
      <c r="I1015" s="7"/>
    </row>
    <row r="1016" spans="1:9" s="10" customFormat="1" ht="129.6" x14ac:dyDescent="0.3">
      <c r="A1016" s="25" t="s">
        <v>829</v>
      </c>
      <c r="B1016" s="25" t="s">
        <v>828</v>
      </c>
      <c r="C1016" s="25" t="s">
        <v>1549</v>
      </c>
      <c r="D1016" s="25" t="s">
        <v>1108</v>
      </c>
      <c r="E1016" s="21">
        <v>26</v>
      </c>
      <c r="F1016" s="7" t="s">
        <v>46</v>
      </c>
      <c r="G1016" s="7"/>
      <c r="H1016" s="7" t="s">
        <v>56</v>
      </c>
      <c r="I1016" s="7"/>
    </row>
    <row r="1017" spans="1:9" s="10" customFormat="1" ht="145.80000000000001" x14ac:dyDescent="0.3">
      <c r="A1017" s="25" t="s">
        <v>822</v>
      </c>
      <c r="B1017" s="25" t="s">
        <v>830</v>
      </c>
      <c r="C1017" s="25" t="s">
        <v>1553</v>
      </c>
      <c r="D1017" s="25" t="s">
        <v>1108</v>
      </c>
      <c r="E1017" s="21">
        <v>263</v>
      </c>
      <c r="F1017" s="7" t="s">
        <v>46</v>
      </c>
      <c r="G1017" s="46"/>
      <c r="H1017" s="7" t="s">
        <v>56</v>
      </c>
      <c r="I1017" s="7"/>
    </row>
    <row r="1018" spans="1:9" s="10" customFormat="1" ht="145.80000000000001" x14ac:dyDescent="0.3">
      <c r="A1018" s="25" t="s">
        <v>822</v>
      </c>
      <c r="B1018" s="25" t="s">
        <v>830</v>
      </c>
      <c r="C1018" s="25" t="s">
        <v>1554</v>
      </c>
      <c r="D1018" s="25" t="s">
        <v>1108</v>
      </c>
      <c r="E1018" s="21">
        <v>282</v>
      </c>
      <c r="F1018" s="7" t="s">
        <v>46</v>
      </c>
      <c r="G1018" s="46"/>
      <c r="H1018" s="7" t="s">
        <v>56</v>
      </c>
      <c r="I1018" s="7"/>
    </row>
    <row r="1019" spans="1:9" s="10" customFormat="1" ht="145.80000000000001" x14ac:dyDescent="0.3">
      <c r="A1019" s="25" t="s">
        <v>822</v>
      </c>
      <c r="B1019" s="25" t="s">
        <v>830</v>
      </c>
      <c r="C1019" s="25" t="s">
        <v>1555</v>
      </c>
      <c r="D1019" s="25" t="s">
        <v>1108</v>
      </c>
      <c r="E1019" s="21">
        <v>257</v>
      </c>
      <c r="F1019" s="7" t="s">
        <v>46</v>
      </c>
      <c r="G1019" s="46"/>
      <c r="H1019" s="7" t="s">
        <v>56</v>
      </c>
      <c r="I1019" s="7"/>
    </row>
    <row r="1020" spans="1:9" s="10" customFormat="1" ht="145.80000000000001" x14ac:dyDescent="0.3">
      <c r="A1020" s="25" t="s">
        <v>822</v>
      </c>
      <c r="B1020" s="25" t="s">
        <v>831</v>
      </c>
      <c r="C1020" s="25" t="s">
        <v>892</v>
      </c>
      <c r="D1020" s="25" t="s">
        <v>1108</v>
      </c>
      <c r="E1020" s="21">
        <v>112</v>
      </c>
      <c r="F1020" s="7" t="s">
        <v>46</v>
      </c>
      <c r="G1020" s="46"/>
      <c r="H1020" s="7" t="s">
        <v>56</v>
      </c>
      <c r="I1020" s="7"/>
    </row>
    <row r="1021" spans="1:9" s="10" customFormat="1" ht="145.80000000000001" x14ac:dyDescent="0.3">
      <c r="A1021" s="25" t="s">
        <v>822</v>
      </c>
      <c r="B1021" s="25" t="s">
        <v>831</v>
      </c>
      <c r="C1021" s="25" t="s">
        <v>1556</v>
      </c>
      <c r="D1021" s="25" t="s">
        <v>1108</v>
      </c>
      <c r="E1021" s="21">
        <v>50</v>
      </c>
      <c r="F1021" s="7" t="s">
        <v>46</v>
      </c>
      <c r="G1021" s="46"/>
      <c r="H1021" s="7" t="s">
        <v>56</v>
      </c>
      <c r="I1021" s="7"/>
    </row>
    <row r="1022" spans="1:9" s="10" customFormat="1" ht="145.80000000000001" x14ac:dyDescent="0.3">
      <c r="A1022" s="25" t="s">
        <v>822</v>
      </c>
      <c r="B1022" s="25" t="s">
        <v>831</v>
      </c>
      <c r="C1022" s="25" t="s">
        <v>1557</v>
      </c>
      <c r="D1022" s="25" t="s">
        <v>1108</v>
      </c>
      <c r="E1022" s="21">
        <v>69</v>
      </c>
      <c r="F1022" s="7" t="s">
        <v>46</v>
      </c>
      <c r="G1022" s="46"/>
      <c r="H1022" s="7" t="s">
        <v>56</v>
      </c>
      <c r="I1022" s="7"/>
    </row>
    <row r="1023" spans="1:9" s="10" customFormat="1" ht="145.80000000000001" x14ac:dyDescent="0.3">
      <c r="A1023" s="25" t="s">
        <v>822</v>
      </c>
      <c r="B1023" s="25" t="s">
        <v>831</v>
      </c>
      <c r="C1023" s="25" t="s">
        <v>1558</v>
      </c>
      <c r="D1023" s="25" t="s">
        <v>1108</v>
      </c>
      <c r="E1023" s="21">
        <v>47</v>
      </c>
      <c r="F1023" s="7" t="s">
        <v>46</v>
      </c>
      <c r="G1023" s="46"/>
      <c r="H1023" s="7" t="s">
        <v>56</v>
      </c>
      <c r="I1023" s="7"/>
    </row>
    <row r="1024" spans="1:9" s="10" customFormat="1" ht="145.80000000000001" x14ac:dyDescent="0.3">
      <c r="A1024" s="25" t="s">
        <v>822</v>
      </c>
      <c r="B1024" s="25" t="s">
        <v>832</v>
      </c>
      <c r="C1024" s="25" t="s">
        <v>1235</v>
      </c>
      <c r="D1024" s="25" t="s">
        <v>1108</v>
      </c>
      <c r="E1024" s="21">
        <v>385</v>
      </c>
      <c r="F1024" s="7" t="s">
        <v>46</v>
      </c>
      <c r="G1024" s="46"/>
      <c r="H1024" s="7" t="s">
        <v>56</v>
      </c>
      <c r="I1024" s="7"/>
    </row>
    <row r="1025" spans="1:9" s="10" customFormat="1" ht="145.80000000000001" x14ac:dyDescent="0.3">
      <c r="A1025" s="25" t="s">
        <v>822</v>
      </c>
      <c r="B1025" s="25" t="s">
        <v>833</v>
      </c>
      <c r="C1025" s="25" t="s">
        <v>1186</v>
      </c>
      <c r="D1025" s="25" t="s">
        <v>1108</v>
      </c>
      <c r="E1025" s="21">
        <v>28</v>
      </c>
      <c r="F1025" s="7" t="s">
        <v>46</v>
      </c>
      <c r="G1025" s="46"/>
      <c r="H1025" s="7" t="s">
        <v>56</v>
      </c>
      <c r="I1025" s="7"/>
    </row>
    <row r="1026" spans="1:9" s="10" customFormat="1" ht="145.80000000000001" x14ac:dyDescent="0.3">
      <c r="A1026" s="25" t="s">
        <v>822</v>
      </c>
      <c r="B1026" s="25" t="s">
        <v>833</v>
      </c>
      <c r="C1026" s="25" t="s">
        <v>1553</v>
      </c>
      <c r="D1026" s="25" t="s">
        <v>1108</v>
      </c>
      <c r="E1026" s="21">
        <v>418</v>
      </c>
      <c r="F1026" s="7" t="s">
        <v>46</v>
      </c>
      <c r="G1026" s="46"/>
      <c r="H1026" s="7" t="s">
        <v>56</v>
      </c>
      <c r="I1026" s="7"/>
    </row>
    <row r="1027" spans="1:9" s="10" customFormat="1" ht="145.80000000000001" x14ac:dyDescent="0.3">
      <c r="A1027" s="25" t="s">
        <v>822</v>
      </c>
      <c r="B1027" s="25" t="s">
        <v>833</v>
      </c>
      <c r="C1027" s="25" t="s">
        <v>1559</v>
      </c>
      <c r="D1027" s="25" t="s">
        <v>1108</v>
      </c>
      <c r="E1027" s="21">
        <v>291</v>
      </c>
      <c r="F1027" s="7" t="s">
        <v>46</v>
      </c>
      <c r="G1027" s="46"/>
      <c r="H1027" s="7" t="s">
        <v>56</v>
      </c>
      <c r="I1027" s="7"/>
    </row>
    <row r="1028" spans="1:9" s="10" customFormat="1" ht="145.80000000000001" x14ac:dyDescent="0.3">
      <c r="A1028" s="25" t="s">
        <v>822</v>
      </c>
      <c r="B1028" s="25" t="s">
        <v>834</v>
      </c>
      <c r="C1028" s="25" t="s">
        <v>1560</v>
      </c>
      <c r="D1028" s="25" t="s">
        <v>1108</v>
      </c>
      <c r="E1028" s="21">
        <v>78</v>
      </c>
      <c r="F1028" s="7" t="s">
        <v>46</v>
      </c>
      <c r="G1028" s="46"/>
      <c r="H1028" s="7" t="s">
        <v>56</v>
      </c>
      <c r="I1028" s="7"/>
    </row>
    <row r="1029" spans="1:9" s="10" customFormat="1" ht="145.80000000000001" x14ac:dyDescent="0.3">
      <c r="A1029" s="25" t="s">
        <v>822</v>
      </c>
      <c r="B1029" s="25" t="s">
        <v>834</v>
      </c>
      <c r="C1029" s="25" t="s">
        <v>1560</v>
      </c>
      <c r="D1029" s="25" t="s">
        <v>1108</v>
      </c>
      <c r="E1029" s="21">
        <v>92</v>
      </c>
      <c r="F1029" s="7" t="s">
        <v>46</v>
      </c>
      <c r="G1029" s="46"/>
      <c r="H1029" s="7" t="s">
        <v>56</v>
      </c>
      <c r="I1029" s="7"/>
    </row>
    <row r="1030" spans="1:9" s="10" customFormat="1" ht="145.80000000000001" x14ac:dyDescent="0.3">
      <c r="A1030" s="25" t="s">
        <v>822</v>
      </c>
      <c r="B1030" s="25" t="s">
        <v>834</v>
      </c>
      <c r="C1030" s="25" t="s">
        <v>1561</v>
      </c>
      <c r="D1030" s="25" t="s">
        <v>1108</v>
      </c>
      <c r="E1030" s="21">
        <v>87</v>
      </c>
      <c r="F1030" s="7" t="s">
        <v>46</v>
      </c>
      <c r="G1030" s="46"/>
      <c r="H1030" s="7" t="s">
        <v>56</v>
      </c>
      <c r="I1030" s="7"/>
    </row>
    <row r="1031" spans="1:9" s="10" customFormat="1" ht="145.80000000000001" x14ac:dyDescent="0.3">
      <c r="A1031" s="25" t="s">
        <v>822</v>
      </c>
      <c r="B1031" s="25" t="s">
        <v>834</v>
      </c>
      <c r="C1031" s="25" t="s">
        <v>1562</v>
      </c>
      <c r="D1031" s="25" t="s">
        <v>1108</v>
      </c>
      <c r="E1031" s="21">
        <v>78</v>
      </c>
      <c r="F1031" s="7" t="s">
        <v>46</v>
      </c>
      <c r="G1031" s="46"/>
      <c r="H1031" s="7" t="s">
        <v>56</v>
      </c>
      <c r="I1031" s="7"/>
    </row>
    <row r="1032" spans="1:9" s="10" customFormat="1" ht="145.80000000000001" x14ac:dyDescent="0.3">
      <c r="A1032" s="25" t="s">
        <v>822</v>
      </c>
      <c r="B1032" s="25" t="s">
        <v>835</v>
      </c>
      <c r="C1032" s="25" t="s">
        <v>1563</v>
      </c>
      <c r="D1032" s="25" t="s">
        <v>1108</v>
      </c>
      <c r="E1032" s="21">
        <v>124</v>
      </c>
      <c r="F1032" s="7" t="s">
        <v>46</v>
      </c>
      <c r="G1032" s="46"/>
      <c r="H1032" s="7" t="s">
        <v>56</v>
      </c>
      <c r="I1032" s="7"/>
    </row>
    <row r="1033" spans="1:9" s="10" customFormat="1" ht="145.80000000000001" x14ac:dyDescent="0.3">
      <c r="A1033" s="25" t="s">
        <v>822</v>
      </c>
      <c r="B1033" s="25" t="s">
        <v>836</v>
      </c>
      <c r="C1033" s="25" t="s">
        <v>1564</v>
      </c>
      <c r="D1033" s="25" t="s">
        <v>1108</v>
      </c>
      <c r="E1033" s="21">
        <v>200</v>
      </c>
      <c r="F1033" s="7" t="s">
        <v>46</v>
      </c>
      <c r="G1033" s="46"/>
      <c r="H1033" s="7" t="s">
        <v>56</v>
      </c>
      <c r="I1033" s="7"/>
    </row>
    <row r="1034" spans="1:9" s="10" customFormat="1" ht="145.80000000000001" x14ac:dyDescent="0.3">
      <c r="A1034" s="25" t="s">
        <v>822</v>
      </c>
      <c r="B1034" s="25" t="s">
        <v>836</v>
      </c>
      <c r="C1034" s="25" t="s">
        <v>1564</v>
      </c>
      <c r="D1034" s="25" t="s">
        <v>1108</v>
      </c>
      <c r="E1034" s="21">
        <v>183</v>
      </c>
      <c r="F1034" s="7" t="s">
        <v>46</v>
      </c>
      <c r="G1034" s="46"/>
      <c r="H1034" s="7" t="s">
        <v>56</v>
      </c>
      <c r="I1034" s="7"/>
    </row>
    <row r="1035" spans="1:9" s="10" customFormat="1" ht="145.80000000000001" x14ac:dyDescent="0.3">
      <c r="A1035" s="25" t="s">
        <v>822</v>
      </c>
      <c r="B1035" s="25" t="s">
        <v>836</v>
      </c>
      <c r="C1035" s="25" t="s">
        <v>1564</v>
      </c>
      <c r="D1035" s="25" t="s">
        <v>1108</v>
      </c>
      <c r="E1035" s="21">
        <v>159</v>
      </c>
      <c r="F1035" s="7" t="s">
        <v>46</v>
      </c>
      <c r="G1035" s="46"/>
      <c r="H1035" s="7" t="s">
        <v>56</v>
      </c>
      <c r="I1035" s="7"/>
    </row>
    <row r="1036" spans="1:9" s="10" customFormat="1" ht="145.80000000000001" x14ac:dyDescent="0.3">
      <c r="A1036" s="25" t="s">
        <v>822</v>
      </c>
      <c r="B1036" s="25" t="s">
        <v>836</v>
      </c>
      <c r="C1036" s="25" t="s">
        <v>1302</v>
      </c>
      <c r="D1036" s="25" t="s">
        <v>1108</v>
      </c>
      <c r="E1036" s="21">
        <v>40</v>
      </c>
      <c r="F1036" s="7" t="s">
        <v>46</v>
      </c>
      <c r="G1036" s="46"/>
      <c r="H1036" s="7" t="s">
        <v>56</v>
      </c>
      <c r="I1036" s="7"/>
    </row>
    <row r="1037" spans="1:9" s="10" customFormat="1" ht="145.80000000000001" x14ac:dyDescent="0.3">
      <c r="A1037" s="25" t="s">
        <v>822</v>
      </c>
      <c r="B1037" s="25" t="s">
        <v>836</v>
      </c>
      <c r="C1037" s="25" t="s">
        <v>1564</v>
      </c>
      <c r="D1037" s="25" t="s">
        <v>1108</v>
      </c>
      <c r="E1037" s="21">
        <v>199</v>
      </c>
      <c r="F1037" s="7" t="s">
        <v>46</v>
      </c>
      <c r="G1037" s="46"/>
      <c r="H1037" s="7" t="s">
        <v>56</v>
      </c>
      <c r="I1037" s="7"/>
    </row>
    <row r="1038" spans="1:9" s="10" customFormat="1" ht="145.80000000000001" x14ac:dyDescent="0.3">
      <c r="A1038" s="25" t="s">
        <v>822</v>
      </c>
      <c r="B1038" s="25" t="s">
        <v>836</v>
      </c>
      <c r="C1038" s="25" t="s">
        <v>1564</v>
      </c>
      <c r="D1038" s="25" t="s">
        <v>1108</v>
      </c>
      <c r="E1038" s="21">
        <v>288</v>
      </c>
      <c r="F1038" s="7" t="s">
        <v>46</v>
      </c>
      <c r="G1038" s="46"/>
      <c r="H1038" s="7" t="s">
        <v>56</v>
      </c>
      <c r="I1038" s="7"/>
    </row>
    <row r="1039" spans="1:9" s="10" customFormat="1" ht="145.80000000000001" x14ac:dyDescent="0.3">
      <c r="A1039" s="25" t="s">
        <v>822</v>
      </c>
      <c r="B1039" s="25" t="s">
        <v>837</v>
      </c>
      <c r="C1039" s="25" t="s">
        <v>1564</v>
      </c>
      <c r="D1039" s="25" t="s">
        <v>1108</v>
      </c>
      <c r="E1039" s="21">
        <v>259</v>
      </c>
      <c r="F1039" s="7" t="s">
        <v>46</v>
      </c>
      <c r="G1039" s="46"/>
      <c r="H1039" s="7" t="s">
        <v>56</v>
      </c>
      <c r="I1039" s="7"/>
    </row>
    <row r="1040" spans="1:9" s="10" customFormat="1" ht="145.80000000000001" x14ac:dyDescent="0.3">
      <c r="A1040" s="25" t="s">
        <v>822</v>
      </c>
      <c r="B1040" s="25" t="s">
        <v>837</v>
      </c>
      <c r="C1040" s="25" t="s">
        <v>1564</v>
      </c>
      <c r="D1040" s="25" t="s">
        <v>1108</v>
      </c>
      <c r="E1040" s="21">
        <v>280</v>
      </c>
      <c r="F1040" s="7" t="s">
        <v>46</v>
      </c>
      <c r="G1040" s="46"/>
      <c r="H1040" s="7" t="s">
        <v>56</v>
      </c>
      <c r="I1040" s="7"/>
    </row>
    <row r="1041" spans="1:9" s="10" customFormat="1" ht="145.80000000000001" x14ac:dyDescent="0.3">
      <c r="A1041" s="25" t="s">
        <v>822</v>
      </c>
      <c r="B1041" s="25" t="s">
        <v>838</v>
      </c>
      <c r="C1041" s="25" t="s">
        <v>1237</v>
      </c>
      <c r="D1041" s="25" t="s">
        <v>1108</v>
      </c>
      <c r="E1041" s="21">
        <v>48</v>
      </c>
      <c r="F1041" s="7" t="s">
        <v>46</v>
      </c>
      <c r="G1041" s="46"/>
      <c r="H1041" s="7" t="s">
        <v>56</v>
      </c>
      <c r="I1041" s="7"/>
    </row>
    <row r="1042" spans="1:9" s="10" customFormat="1" ht="145.80000000000001" x14ac:dyDescent="0.3">
      <c r="A1042" s="25" t="s">
        <v>822</v>
      </c>
      <c r="B1042" s="25" t="s">
        <v>838</v>
      </c>
      <c r="C1042" s="25" t="s">
        <v>1557</v>
      </c>
      <c r="D1042" s="25" t="s">
        <v>1108</v>
      </c>
      <c r="E1042" s="21">
        <v>61</v>
      </c>
      <c r="F1042" s="7" t="s">
        <v>46</v>
      </c>
      <c r="G1042" s="46"/>
      <c r="H1042" s="7" t="s">
        <v>56</v>
      </c>
      <c r="I1042" s="7"/>
    </row>
    <row r="1043" spans="1:9" s="10" customFormat="1" ht="145.80000000000001" x14ac:dyDescent="0.3">
      <c r="A1043" s="25" t="s">
        <v>822</v>
      </c>
      <c r="B1043" s="25" t="s">
        <v>839</v>
      </c>
      <c r="C1043" s="25" t="s">
        <v>1565</v>
      </c>
      <c r="D1043" s="25" t="s">
        <v>1108</v>
      </c>
      <c r="E1043" s="21">
        <v>258</v>
      </c>
      <c r="F1043" s="7" t="s">
        <v>46</v>
      </c>
      <c r="G1043" s="46"/>
      <c r="H1043" s="7" t="s">
        <v>56</v>
      </c>
      <c r="I1043" s="7"/>
    </row>
    <row r="1044" spans="1:9" s="10" customFormat="1" ht="145.80000000000001" x14ac:dyDescent="0.3">
      <c r="A1044" s="25" t="s">
        <v>822</v>
      </c>
      <c r="B1044" s="25" t="s">
        <v>840</v>
      </c>
      <c r="C1044" s="25" t="s">
        <v>1388</v>
      </c>
      <c r="D1044" s="25" t="s">
        <v>1108</v>
      </c>
      <c r="E1044" s="21">
        <v>371</v>
      </c>
      <c r="F1044" s="7" t="s">
        <v>46</v>
      </c>
      <c r="G1044" s="46"/>
      <c r="H1044" s="7" t="s">
        <v>56</v>
      </c>
      <c r="I1044" s="7"/>
    </row>
    <row r="1045" spans="1:9" s="10" customFormat="1" ht="145.80000000000001" x14ac:dyDescent="0.3">
      <c r="A1045" s="25" t="s">
        <v>822</v>
      </c>
      <c r="B1045" s="25" t="s">
        <v>840</v>
      </c>
      <c r="C1045" s="25" t="s">
        <v>1566</v>
      </c>
      <c r="D1045" s="25" t="s">
        <v>1108</v>
      </c>
      <c r="E1045" s="21">
        <v>408</v>
      </c>
      <c r="F1045" s="7" t="s">
        <v>46</v>
      </c>
      <c r="G1045" s="46"/>
      <c r="H1045" s="7" t="s">
        <v>56</v>
      </c>
      <c r="I1045" s="7"/>
    </row>
    <row r="1046" spans="1:9" s="10" customFormat="1" ht="145.80000000000001" x14ac:dyDescent="0.3">
      <c r="A1046" s="25" t="s">
        <v>822</v>
      </c>
      <c r="B1046" s="25" t="s">
        <v>840</v>
      </c>
      <c r="C1046" s="25" t="s">
        <v>1567</v>
      </c>
      <c r="D1046" s="25" t="s">
        <v>1108</v>
      </c>
      <c r="E1046" s="21">
        <v>316</v>
      </c>
      <c r="F1046" s="7" t="s">
        <v>46</v>
      </c>
      <c r="G1046" s="46"/>
      <c r="H1046" s="7" t="s">
        <v>56</v>
      </c>
      <c r="I1046" s="7"/>
    </row>
    <row r="1047" spans="1:9" s="10" customFormat="1" ht="145.80000000000001" x14ac:dyDescent="0.3">
      <c r="A1047" s="25" t="s">
        <v>822</v>
      </c>
      <c r="B1047" s="25" t="s">
        <v>840</v>
      </c>
      <c r="C1047" s="25" t="s">
        <v>1555</v>
      </c>
      <c r="D1047" s="25" t="s">
        <v>1108</v>
      </c>
      <c r="E1047" s="21">
        <v>389</v>
      </c>
      <c r="F1047" s="7" t="s">
        <v>46</v>
      </c>
      <c r="G1047" s="46"/>
      <c r="H1047" s="7" t="s">
        <v>56</v>
      </c>
      <c r="I1047" s="7"/>
    </row>
    <row r="1048" spans="1:9" s="10" customFormat="1" ht="145.80000000000001" x14ac:dyDescent="0.3">
      <c r="A1048" s="25" t="s">
        <v>822</v>
      </c>
      <c r="B1048" s="25" t="s">
        <v>840</v>
      </c>
      <c r="C1048" s="25" t="s">
        <v>1568</v>
      </c>
      <c r="D1048" s="25" t="s">
        <v>1108</v>
      </c>
      <c r="E1048" s="21">
        <v>298</v>
      </c>
      <c r="F1048" s="7" t="s">
        <v>46</v>
      </c>
      <c r="G1048" s="46"/>
      <c r="H1048" s="7" t="s">
        <v>56</v>
      </c>
      <c r="I1048" s="7"/>
    </row>
    <row r="1049" spans="1:9" s="10" customFormat="1" ht="145.80000000000001" x14ac:dyDescent="0.3">
      <c r="A1049" s="25" t="s">
        <v>822</v>
      </c>
      <c r="B1049" s="25" t="s">
        <v>840</v>
      </c>
      <c r="C1049" s="25" t="s">
        <v>1560</v>
      </c>
      <c r="D1049" s="25" t="s">
        <v>1108</v>
      </c>
      <c r="E1049" s="21">
        <v>423</v>
      </c>
      <c r="F1049" s="7" t="s">
        <v>46</v>
      </c>
      <c r="G1049" s="46"/>
      <c r="H1049" s="7" t="s">
        <v>56</v>
      </c>
      <c r="I1049" s="7"/>
    </row>
    <row r="1050" spans="1:9" s="10" customFormat="1" ht="145.80000000000001" x14ac:dyDescent="0.3">
      <c r="A1050" s="25" t="s">
        <v>822</v>
      </c>
      <c r="B1050" s="25" t="s">
        <v>840</v>
      </c>
      <c r="C1050" s="25" t="s">
        <v>1569</v>
      </c>
      <c r="D1050" s="25" t="s">
        <v>1108</v>
      </c>
      <c r="E1050" s="21">
        <v>229</v>
      </c>
      <c r="F1050" s="7" t="s">
        <v>46</v>
      </c>
      <c r="G1050" s="46"/>
      <c r="H1050" s="7" t="s">
        <v>56</v>
      </c>
      <c r="I1050" s="7"/>
    </row>
    <row r="1051" spans="1:9" s="10" customFormat="1" ht="145.80000000000001" x14ac:dyDescent="0.3">
      <c r="A1051" s="25" t="s">
        <v>822</v>
      </c>
      <c r="B1051" s="25" t="s">
        <v>840</v>
      </c>
      <c r="C1051" s="25" t="s">
        <v>1566</v>
      </c>
      <c r="D1051" s="25" t="s">
        <v>1108</v>
      </c>
      <c r="E1051" s="21">
        <v>315</v>
      </c>
      <c r="F1051" s="7" t="s">
        <v>46</v>
      </c>
      <c r="G1051" s="46"/>
      <c r="H1051" s="7" t="s">
        <v>56</v>
      </c>
      <c r="I1051" s="7"/>
    </row>
    <row r="1052" spans="1:9" s="10" customFormat="1" ht="145.80000000000001" x14ac:dyDescent="0.3">
      <c r="A1052" s="25" t="s">
        <v>822</v>
      </c>
      <c r="B1052" s="25" t="s">
        <v>840</v>
      </c>
      <c r="C1052" s="25" t="s">
        <v>1555</v>
      </c>
      <c r="D1052" s="25" t="s">
        <v>1108</v>
      </c>
      <c r="E1052" s="21">
        <v>356</v>
      </c>
      <c r="F1052" s="7" t="s">
        <v>46</v>
      </c>
      <c r="G1052" s="46"/>
      <c r="H1052" s="7" t="s">
        <v>56</v>
      </c>
      <c r="I1052" s="7"/>
    </row>
    <row r="1053" spans="1:9" s="10" customFormat="1" ht="145.80000000000001" x14ac:dyDescent="0.3">
      <c r="A1053" s="25" t="s">
        <v>822</v>
      </c>
      <c r="B1053" s="25" t="s">
        <v>841</v>
      </c>
      <c r="C1053" s="25" t="s">
        <v>1570</v>
      </c>
      <c r="D1053" s="25" t="s">
        <v>1108</v>
      </c>
      <c r="E1053" s="21">
        <v>250</v>
      </c>
      <c r="F1053" s="7" t="s">
        <v>46</v>
      </c>
      <c r="G1053" s="46"/>
      <c r="H1053" s="7" t="s">
        <v>56</v>
      </c>
      <c r="I1053" s="7"/>
    </row>
    <row r="1054" spans="1:9" s="10" customFormat="1" ht="162" x14ac:dyDescent="0.3">
      <c r="A1054" s="25" t="s">
        <v>842</v>
      </c>
      <c r="B1054" s="25" t="s">
        <v>843</v>
      </c>
      <c r="C1054" s="25" t="s">
        <v>892</v>
      </c>
      <c r="D1054" s="25" t="s">
        <v>1108</v>
      </c>
      <c r="E1054" s="21">
        <v>380</v>
      </c>
      <c r="F1054" s="7" t="s">
        <v>46</v>
      </c>
      <c r="G1054" s="46"/>
      <c r="H1054" s="7" t="s">
        <v>56</v>
      </c>
      <c r="I1054" s="7"/>
    </row>
    <row r="1055" spans="1:9" s="10" customFormat="1" ht="162" x14ac:dyDescent="0.3">
      <c r="A1055" s="25" t="s">
        <v>842</v>
      </c>
      <c r="B1055" s="25" t="s">
        <v>844</v>
      </c>
      <c r="C1055" s="25" t="s">
        <v>1564</v>
      </c>
      <c r="D1055" s="25" t="s">
        <v>1108</v>
      </c>
      <c r="E1055" s="21">
        <v>20</v>
      </c>
      <c r="F1055" s="7" t="s">
        <v>46</v>
      </c>
      <c r="G1055" s="46"/>
      <c r="H1055" s="7" t="s">
        <v>56</v>
      </c>
      <c r="I1055" s="7"/>
    </row>
    <row r="1056" spans="1:9" s="10" customFormat="1" ht="162" x14ac:dyDescent="0.3">
      <c r="A1056" s="25" t="s">
        <v>842</v>
      </c>
      <c r="B1056" s="25" t="s">
        <v>845</v>
      </c>
      <c r="C1056" s="25" t="s">
        <v>1388</v>
      </c>
      <c r="D1056" s="25" t="s">
        <v>1108</v>
      </c>
      <c r="E1056" s="21">
        <v>63</v>
      </c>
      <c r="F1056" s="7" t="s">
        <v>46</v>
      </c>
      <c r="G1056" s="46"/>
      <c r="H1056" s="7" t="s">
        <v>56</v>
      </c>
      <c r="I1056" s="7"/>
    </row>
    <row r="1057" spans="1:9" s="10" customFormat="1" ht="162" x14ac:dyDescent="0.3">
      <c r="A1057" s="25" t="s">
        <v>842</v>
      </c>
      <c r="B1057" s="25" t="s">
        <v>845</v>
      </c>
      <c r="C1057" s="25" t="s">
        <v>1569</v>
      </c>
      <c r="D1057" s="25" t="s">
        <v>1108</v>
      </c>
      <c r="E1057" s="21">
        <v>190</v>
      </c>
      <c r="F1057" s="7" t="s">
        <v>46</v>
      </c>
      <c r="G1057" s="46"/>
      <c r="H1057" s="7" t="s">
        <v>56</v>
      </c>
      <c r="I1057" s="7"/>
    </row>
    <row r="1058" spans="1:9" s="10" customFormat="1" ht="145.80000000000001" x14ac:dyDescent="0.3">
      <c r="A1058" s="25" t="s">
        <v>822</v>
      </c>
      <c r="B1058" s="25" t="s">
        <v>846</v>
      </c>
      <c r="C1058" s="25" t="s">
        <v>1571</v>
      </c>
      <c r="D1058" s="25" t="s">
        <v>1108</v>
      </c>
      <c r="E1058" s="21">
        <v>74</v>
      </c>
      <c r="F1058" s="7" t="s">
        <v>46</v>
      </c>
      <c r="G1058" s="46"/>
      <c r="H1058" s="7" t="s">
        <v>56</v>
      </c>
      <c r="I1058" s="7"/>
    </row>
    <row r="1059" spans="1:9" s="10" customFormat="1" ht="145.80000000000001" x14ac:dyDescent="0.3">
      <c r="A1059" s="25" t="s">
        <v>822</v>
      </c>
      <c r="B1059" s="25" t="s">
        <v>847</v>
      </c>
      <c r="C1059" s="25" t="s">
        <v>1572</v>
      </c>
      <c r="D1059" s="25" t="s">
        <v>1108</v>
      </c>
      <c r="E1059" s="21">
        <v>67</v>
      </c>
      <c r="F1059" s="7" t="s">
        <v>46</v>
      </c>
      <c r="G1059" s="46"/>
      <c r="H1059" s="7" t="s">
        <v>56</v>
      </c>
      <c r="I1059" s="7"/>
    </row>
    <row r="1060" spans="1:9" s="10" customFormat="1" ht="145.80000000000001" x14ac:dyDescent="0.3">
      <c r="A1060" s="25" t="s">
        <v>822</v>
      </c>
      <c r="B1060" s="25" t="s">
        <v>847</v>
      </c>
      <c r="C1060" s="25" t="s">
        <v>1572</v>
      </c>
      <c r="D1060" s="25" t="s">
        <v>1108</v>
      </c>
      <c r="E1060" s="21">
        <v>67</v>
      </c>
      <c r="F1060" s="7" t="s">
        <v>46</v>
      </c>
      <c r="G1060" s="46"/>
      <c r="H1060" s="7" t="s">
        <v>56</v>
      </c>
      <c r="I1060" s="7"/>
    </row>
    <row r="1061" spans="1:9" s="10" customFormat="1" ht="145.80000000000001" x14ac:dyDescent="0.3">
      <c r="A1061" s="25" t="s">
        <v>822</v>
      </c>
      <c r="B1061" s="25" t="s">
        <v>847</v>
      </c>
      <c r="C1061" s="25" t="s">
        <v>1572</v>
      </c>
      <c r="D1061" s="25" t="s">
        <v>1108</v>
      </c>
      <c r="E1061" s="21">
        <v>67</v>
      </c>
      <c r="F1061" s="7" t="s">
        <v>46</v>
      </c>
      <c r="G1061" s="46"/>
      <c r="H1061" s="7" t="s">
        <v>56</v>
      </c>
      <c r="I1061" s="7"/>
    </row>
    <row r="1062" spans="1:9" s="10" customFormat="1" ht="145.80000000000001" x14ac:dyDescent="0.3">
      <c r="A1062" s="25" t="s">
        <v>822</v>
      </c>
      <c r="B1062" s="25" t="s">
        <v>847</v>
      </c>
      <c r="C1062" s="25" t="s">
        <v>1240</v>
      </c>
      <c r="D1062" s="25" t="s">
        <v>1108</v>
      </c>
      <c r="E1062" s="21">
        <v>156</v>
      </c>
      <c r="F1062" s="7" t="s">
        <v>46</v>
      </c>
      <c r="G1062" s="46"/>
      <c r="H1062" s="7" t="s">
        <v>56</v>
      </c>
      <c r="I1062" s="7"/>
    </row>
    <row r="1063" spans="1:9" s="10" customFormat="1" ht="145.80000000000001" x14ac:dyDescent="0.3">
      <c r="A1063" s="25" t="s">
        <v>822</v>
      </c>
      <c r="B1063" s="25" t="s">
        <v>847</v>
      </c>
      <c r="C1063" s="25" t="s">
        <v>1573</v>
      </c>
      <c r="D1063" s="25" t="s">
        <v>1108</v>
      </c>
      <c r="E1063" s="21">
        <v>80</v>
      </c>
      <c r="F1063" s="7" t="s">
        <v>46</v>
      </c>
      <c r="G1063" s="46"/>
      <c r="H1063" s="7" t="s">
        <v>56</v>
      </c>
      <c r="I1063" s="7"/>
    </row>
    <row r="1064" spans="1:9" s="10" customFormat="1" ht="145.80000000000001" x14ac:dyDescent="0.3">
      <c r="A1064" s="25" t="s">
        <v>822</v>
      </c>
      <c r="B1064" s="25" t="s">
        <v>847</v>
      </c>
      <c r="C1064" s="25" t="s">
        <v>1572</v>
      </c>
      <c r="D1064" s="25" t="s">
        <v>1108</v>
      </c>
      <c r="E1064" s="21">
        <v>170</v>
      </c>
      <c r="F1064" s="7" t="s">
        <v>46</v>
      </c>
      <c r="G1064" s="46"/>
      <c r="H1064" s="7" t="s">
        <v>56</v>
      </c>
      <c r="I1064" s="7"/>
    </row>
    <row r="1065" spans="1:9" s="10" customFormat="1" ht="145.80000000000001" x14ac:dyDescent="0.3">
      <c r="A1065" s="25" t="s">
        <v>822</v>
      </c>
      <c r="B1065" s="25" t="s">
        <v>848</v>
      </c>
      <c r="C1065" s="25" t="s">
        <v>1574</v>
      </c>
      <c r="D1065" s="25" t="s">
        <v>1108</v>
      </c>
      <c r="E1065" s="21">
        <v>53</v>
      </c>
      <c r="F1065" s="7" t="s">
        <v>46</v>
      </c>
      <c r="G1065" s="46"/>
      <c r="H1065" s="7" t="s">
        <v>56</v>
      </c>
      <c r="I1065" s="7"/>
    </row>
    <row r="1066" spans="1:9" s="10" customFormat="1" ht="145.80000000000001" x14ac:dyDescent="0.3">
      <c r="A1066" s="25" t="s">
        <v>822</v>
      </c>
      <c r="B1066" s="25" t="s">
        <v>848</v>
      </c>
      <c r="C1066" s="25" t="s">
        <v>1363</v>
      </c>
      <c r="D1066" s="25" t="s">
        <v>1108</v>
      </c>
      <c r="E1066" s="21">
        <v>16</v>
      </c>
      <c r="F1066" s="7" t="s">
        <v>46</v>
      </c>
      <c r="G1066" s="46"/>
      <c r="H1066" s="7" t="s">
        <v>56</v>
      </c>
      <c r="I1066" s="7"/>
    </row>
    <row r="1067" spans="1:9" s="10" customFormat="1" ht="145.80000000000001" x14ac:dyDescent="0.3">
      <c r="A1067" s="25" t="s">
        <v>822</v>
      </c>
      <c r="B1067" s="25" t="s">
        <v>848</v>
      </c>
      <c r="C1067" s="25" t="s">
        <v>1575</v>
      </c>
      <c r="D1067" s="25" t="s">
        <v>1108</v>
      </c>
      <c r="E1067" s="21">
        <v>72</v>
      </c>
      <c r="F1067" s="7" t="s">
        <v>46</v>
      </c>
      <c r="G1067" s="46"/>
      <c r="H1067" s="7" t="s">
        <v>56</v>
      </c>
      <c r="I1067" s="7"/>
    </row>
    <row r="1068" spans="1:9" s="10" customFormat="1" ht="145.80000000000001" x14ac:dyDescent="0.3">
      <c r="A1068" s="25" t="s">
        <v>822</v>
      </c>
      <c r="B1068" s="25" t="s">
        <v>848</v>
      </c>
      <c r="C1068" s="25" t="s">
        <v>1576</v>
      </c>
      <c r="D1068" s="25" t="s">
        <v>1108</v>
      </c>
      <c r="E1068" s="21">
        <v>72</v>
      </c>
      <c r="F1068" s="7" t="s">
        <v>46</v>
      </c>
      <c r="G1068" s="46"/>
      <c r="H1068" s="7" t="s">
        <v>56</v>
      </c>
      <c r="I1068" s="7"/>
    </row>
    <row r="1069" spans="1:9" s="10" customFormat="1" ht="145.80000000000001" x14ac:dyDescent="0.3">
      <c r="A1069" s="25" t="s">
        <v>822</v>
      </c>
      <c r="B1069" s="25" t="s">
        <v>848</v>
      </c>
      <c r="C1069" s="25" t="s">
        <v>1577</v>
      </c>
      <c r="D1069" s="25" t="s">
        <v>1108</v>
      </c>
      <c r="E1069" s="21">
        <v>32</v>
      </c>
      <c r="F1069" s="7" t="s">
        <v>46</v>
      </c>
      <c r="G1069" s="46"/>
      <c r="H1069" s="7" t="s">
        <v>56</v>
      </c>
      <c r="I1069" s="7"/>
    </row>
    <row r="1070" spans="1:9" s="10" customFormat="1" ht="145.80000000000001" x14ac:dyDescent="0.3">
      <c r="A1070" s="25" t="s">
        <v>822</v>
      </c>
      <c r="B1070" s="25" t="s">
        <v>848</v>
      </c>
      <c r="C1070" s="25" t="s">
        <v>1578</v>
      </c>
      <c r="D1070" s="25" t="s">
        <v>1108</v>
      </c>
      <c r="E1070" s="21">
        <v>72</v>
      </c>
      <c r="F1070" s="7" t="s">
        <v>46</v>
      </c>
      <c r="G1070" s="46"/>
      <c r="H1070" s="7" t="s">
        <v>56</v>
      </c>
      <c r="I1070" s="7"/>
    </row>
    <row r="1071" spans="1:9" s="10" customFormat="1" ht="145.80000000000001" x14ac:dyDescent="0.3">
      <c r="A1071" s="25" t="s">
        <v>822</v>
      </c>
      <c r="B1071" s="25" t="s">
        <v>848</v>
      </c>
      <c r="C1071" s="25" t="s">
        <v>1013</v>
      </c>
      <c r="D1071" s="25" t="s">
        <v>1108</v>
      </c>
      <c r="E1071" s="21">
        <v>72</v>
      </c>
      <c r="F1071" s="7" t="s">
        <v>46</v>
      </c>
      <c r="G1071" s="46"/>
      <c r="H1071" s="7" t="s">
        <v>56</v>
      </c>
      <c r="I1071" s="7"/>
    </row>
    <row r="1072" spans="1:9" s="10" customFormat="1" ht="145.80000000000001" x14ac:dyDescent="0.3">
      <c r="A1072" s="25" t="s">
        <v>822</v>
      </c>
      <c r="B1072" s="25" t="s">
        <v>848</v>
      </c>
      <c r="C1072" s="25" t="s">
        <v>1162</v>
      </c>
      <c r="D1072" s="25" t="s">
        <v>1108</v>
      </c>
      <c r="E1072" s="21">
        <v>49</v>
      </c>
      <c r="F1072" s="7" t="s">
        <v>46</v>
      </c>
      <c r="G1072" s="46"/>
      <c r="H1072" s="7" t="s">
        <v>56</v>
      </c>
      <c r="I1072" s="7"/>
    </row>
    <row r="1073" spans="1:9" s="10" customFormat="1" ht="145.80000000000001" x14ac:dyDescent="0.3">
      <c r="A1073" s="25" t="s">
        <v>822</v>
      </c>
      <c r="B1073" s="25" t="s">
        <v>848</v>
      </c>
      <c r="C1073" s="25" t="s">
        <v>1579</v>
      </c>
      <c r="D1073" s="25" t="s">
        <v>1108</v>
      </c>
      <c r="E1073" s="21">
        <v>72</v>
      </c>
      <c r="F1073" s="7" t="s">
        <v>46</v>
      </c>
      <c r="G1073" s="46"/>
      <c r="H1073" s="7" t="s">
        <v>56</v>
      </c>
      <c r="I1073" s="7"/>
    </row>
    <row r="1074" spans="1:9" s="10" customFormat="1" ht="145.80000000000001" x14ac:dyDescent="0.3">
      <c r="A1074" s="25" t="s">
        <v>822</v>
      </c>
      <c r="B1074" s="25" t="s">
        <v>848</v>
      </c>
      <c r="C1074" s="25" t="s">
        <v>1580</v>
      </c>
      <c r="D1074" s="25" t="s">
        <v>1108</v>
      </c>
      <c r="E1074" s="21">
        <v>72</v>
      </c>
      <c r="F1074" s="7" t="s">
        <v>46</v>
      </c>
      <c r="G1074" s="46"/>
      <c r="H1074" s="7" t="s">
        <v>56</v>
      </c>
      <c r="I1074" s="7"/>
    </row>
    <row r="1075" spans="1:9" s="10" customFormat="1" ht="145.80000000000001" x14ac:dyDescent="0.3">
      <c r="A1075" s="25" t="s">
        <v>822</v>
      </c>
      <c r="B1075" s="25" t="s">
        <v>848</v>
      </c>
      <c r="C1075" s="25" t="s">
        <v>1581</v>
      </c>
      <c r="D1075" s="25" t="s">
        <v>1108</v>
      </c>
      <c r="E1075" s="21">
        <v>31</v>
      </c>
      <c r="F1075" s="7" t="s">
        <v>46</v>
      </c>
      <c r="G1075" s="46"/>
      <c r="H1075" s="7" t="s">
        <v>56</v>
      </c>
      <c r="I1075" s="7"/>
    </row>
    <row r="1076" spans="1:9" s="10" customFormat="1" ht="145.80000000000001" x14ac:dyDescent="0.3">
      <c r="A1076" s="25" t="s">
        <v>822</v>
      </c>
      <c r="B1076" s="25" t="s">
        <v>848</v>
      </c>
      <c r="C1076" s="25" t="s">
        <v>1582</v>
      </c>
      <c r="D1076" s="25" t="s">
        <v>1108</v>
      </c>
      <c r="E1076" s="21">
        <v>72</v>
      </c>
      <c r="F1076" s="7" t="s">
        <v>46</v>
      </c>
      <c r="G1076" s="46"/>
      <c r="H1076" s="7" t="s">
        <v>56</v>
      </c>
      <c r="I1076" s="7"/>
    </row>
    <row r="1077" spans="1:9" s="10" customFormat="1" ht="145.80000000000001" x14ac:dyDescent="0.3">
      <c r="A1077" s="25" t="s">
        <v>822</v>
      </c>
      <c r="B1077" s="25" t="s">
        <v>848</v>
      </c>
      <c r="C1077" s="25" t="s">
        <v>1363</v>
      </c>
      <c r="D1077" s="25" t="s">
        <v>1108</v>
      </c>
      <c r="E1077" s="21">
        <v>72</v>
      </c>
      <c r="F1077" s="7" t="s">
        <v>46</v>
      </c>
      <c r="G1077" s="46"/>
      <c r="H1077" s="7" t="s">
        <v>56</v>
      </c>
      <c r="I1077" s="7"/>
    </row>
    <row r="1078" spans="1:9" s="10" customFormat="1" ht="145.80000000000001" x14ac:dyDescent="0.3">
      <c r="A1078" s="25" t="s">
        <v>822</v>
      </c>
      <c r="B1078" s="25" t="s">
        <v>848</v>
      </c>
      <c r="C1078" s="25" t="s">
        <v>1346</v>
      </c>
      <c r="D1078" s="25" t="s">
        <v>1108</v>
      </c>
      <c r="E1078" s="21">
        <v>12</v>
      </c>
      <c r="F1078" s="7" t="s">
        <v>46</v>
      </c>
      <c r="G1078" s="46"/>
      <c r="H1078" s="7" t="s">
        <v>56</v>
      </c>
      <c r="I1078" s="7"/>
    </row>
    <row r="1079" spans="1:9" s="10" customFormat="1" ht="145.80000000000001" x14ac:dyDescent="0.3">
      <c r="A1079" s="25" t="s">
        <v>822</v>
      </c>
      <c r="B1079" s="25" t="s">
        <v>848</v>
      </c>
      <c r="C1079" s="25" t="s">
        <v>1583</v>
      </c>
      <c r="D1079" s="25" t="s">
        <v>1108</v>
      </c>
      <c r="E1079" s="21">
        <v>72</v>
      </c>
      <c r="F1079" s="7" t="s">
        <v>46</v>
      </c>
      <c r="G1079" s="46"/>
      <c r="H1079" s="7" t="s">
        <v>56</v>
      </c>
      <c r="I1079" s="7"/>
    </row>
    <row r="1080" spans="1:9" s="10" customFormat="1" ht="145.80000000000001" x14ac:dyDescent="0.3">
      <c r="A1080" s="25" t="s">
        <v>822</v>
      </c>
      <c r="B1080" s="25" t="s">
        <v>848</v>
      </c>
      <c r="C1080" s="25" t="s">
        <v>1584</v>
      </c>
      <c r="D1080" s="25" t="s">
        <v>1108</v>
      </c>
      <c r="E1080" s="21">
        <v>40</v>
      </c>
      <c r="F1080" s="7" t="s">
        <v>46</v>
      </c>
      <c r="G1080" s="46"/>
      <c r="H1080" s="7" t="s">
        <v>56</v>
      </c>
      <c r="I1080" s="7"/>
    </row>
    <row r="1081" spans="1:9" s="10" customFormat="1" ht="145.80000000000001" x14ac:dyDescent="0.3">
      <c r="A1081" s="25" t="s">
        <v>822</v>
      </c>
      <c r="B1081" s="25" t="s">
        <v>848</v>
      </c>
      <c r="C1081" s="25" t="s">
        <v>1585</v>
      </c>
      <c r="D1081" s="25" t="s">
        <v>1108</v>
      </c>
      <c r="E1081" s="21">
        <v>66</v>
      </c>
      <c r="F1081" s="7" t="s">
        <v>46</v>
      </c>
      <c r="G1081" s="46"/>
      <c r="H1081" s="7" t="s">
        <v>56</v>
      </c>
      <c r="I1081" s="7"/>
    </row>
    <row r="1082" spans="1:9" s="10" customFormat="1" ht="145.80000000000001" x14ac:dyDescent="0.3">
      <c r="A1082" s="25" t="s">
        <v>822</v>
      </c>
      <c r="B1082" s="25" t="s">
        <v>848</v>
      </c>
      <c r="C1082" s="25" t="s">
        <v>1363</v>
      </c>
      <c r="D1082" s="25" t="s">
        <v>1108</v>
      </c>
      <c r="E1082" s="21">
        <v>29</v>
      </c>
      <c r="F1082" s="7" t="s">
        <v>46</v>
      </c>
      <c r="G1082" s="46"/>
      <c r="H1082" s="7" t="s">
        <v>56</v>
      </c>
      <c r="I1082" s="7"/>
    </row>
    <row r="1083" spans="1:9" s="10" customFormat="1" ht="145.80000000000001" x14ac:dyDescent="0.3">
      <c r="A1083" s="25" t="s">
        <v>822</v>
      </c>
      <c r="B1083" s="25" t="s">
        <v>848</v>
      </c>
      <c r="C1083" s="25" t="s">
        <v>1586</v>
      </c>
      <c r="D1083" s="25" t="s">
        <v>1108</v>
      </c>
      <c r="E1083" s="21">
        <v>24</v>
      </c>
      <c r="F1083" s="7" t="s">
        <v>46</v>
      </c>
      <c r="G1083" s="46"/>
      <c r="H1083" s="7" t="s">
        <v>56</v>
      </c>
      <c r="I1083" s="7"/>
    </row>
    <row r="1084" spans="1:9" s="10" customFormat="1" ht="145.80000000000001" x14ac:dyDescent="0.3">
      <c r="A1084" s="25" t="s">
        <v>822</v>
      </c>
      <c r="B1084" s="25" t="s">
        <v>848</v>
      </c>
      <c r="C1084" s="25" t="s">
        <v>1572</v>
      </c>
      <c r="D1084" s="25" t="s">
        <v>1108</v>
      </c>
      <c r="E1084" s="21">
        <v>22</v>
      </c>
      <c r="F1084" s="7" t="s">
        <v>46</v>
      </c>
      <c r="G1084" s="46"/>
      <c r="H1084" s="7" t="s">
        <v>56</v>
      </c>
      <c r="I1084" s="7"/>
    </row>
    <row r="1085" spans="1:9" s="10" customFormat="1" ht="145.80000000000001" x14ac:dyDescent="0.3">
      <c r="A1085" s="25" t="s">
        <v>822</v>
      </c>
      <c r="B1085" s="25" t="s">
        <v>848</v>
      </c>
      <c r="C1085" s="25" t="s">
        <v>1360</v>
      </c>
      <c r="D1085" s="25" t="s">
        <v>1108</v>
      </c>
      <c r="E1085" s="21">
        <v>26</v>
      </c>
      <c r="F1085" s="7" t="s">
        <v>46</v>
      </c>
      <c r="G1085" s="46"/>
      <c r="H1085" s="7" t="s">
        <v>56</v>
      </c>
      <c r="I1085" s="7"/>
    </row>
    <row r="1086" spans="1:9" s="10" customFormat="1" ht="145.80000000000001" x14ac:dyDescent="0.3">
      <c r="A1086" s="25" t="s">
        <v>822</v>
      </c>
      <c r="B1086" s="25" t="s">
        <v>848</v>
      </c>
      <c r="C1086" s="25" t="s">
        <v>1587</v>
      </c>
      <c r="D1086" s="25" t="s">
        <v>1108</v>
      </c>
      <c r="E1086" s="21">
        <v>28</v>
      </c>
      <c r="F1086" s="7" t="s">
        <v>46</v>
      </c>
      <c r="G1086" s="46"/>
      <c r="H1086" s="7" t="s">
        <v>56</v>
      </c>
      <c r="I1086" s="7"/>
    </row>
    <row r="1087" spans="1:9" s="10" customFormat="1" ht="145.80000000000001" x14ac:dyDescent="0.3">
      <c r="A1087" s="25" t="s">
        <v>822</v>
      </c>
      <c r="B1087" s="25" t="s">
        <v>848</v>
      </c>
      <c r="C1087" s="25" t="s">
        <v>1588</v>
      </c>
      <c r="D1087" s="25" t="s">
        <v>1108</v>
      </c>
      <c r="E1087" s="21">
        <v>6</v>
      </c>
      <c r="F1087" s="7" t="s">
        <v>46</v>
      </c>
      <c r="G1087" s="46"/>
      <c r="H1087" s="7" t="s">
        <v>56</v>
      </c>
      <c r="I1087" s="7"/>
    </row>
    <row r="1088" spans="1:9" s="10" customFormat="1" ht="145.80000000000001" x14ac:dyDescent="0.3">
      <c r="A1088" s="25" t="s">
        <v>822</v>
      </c>
      <c r="B1088" s="25" t="s">
        <v>848</v>
      </c>
      <c r="C1088" s="25" t="s">
        <v>1585</v>
      </c>
      <c r="D1088" s="25" t="s">
        <v>1108</v>
      </c>
      <c r="E1088" s="21">
        <v>42</v>
      </c>
      <c r="F1088" s="7" t="s">
        <v>46</v>
      </c>
      <c r="G1088" s="46"/>
      <c r="H1088" s="7" t="s">
        <v>56</v>
      </c>
      <c r="I1088" s="7"/>
    </row>
    <row r="1089" spans="1:9" s="10" customFormat="1" ht="145.80000000000001" x14ac:dyDescent="0.3">
      <c r="A1089" s="25" t="s">
        <v>822</v>
      </c>
      <c r="B1089" s="25" t="s">
        <v>848</v>
      </c>
      <c r="C1089" s="25" t="s">
        <v>1360</v>
      </c>
      <c r="D1089" s="25" t="s">
        <v>1108</v>
      </c>
      <c r="E1089" s="21">
        <v>36</v>
      </c>
      <c r="F1089" s="7" t="s">
        <v>46</v>
      </c>
      <c r="G1089" s="46"/>
      <c r="H1089" s="7" t="s">
        <v>56</v>
      </c>
      <c r="I1089" s="7"/>
    </row>
    <row r="1090" spans="1:9" s="10" customFormat="1" ht="145.80000000000001" x14ac:dyDescent="0.3">
      <c r="A1090" s="25" t="s">
        <v>822</v>
      </c>
      <c r="B1090" s="25" t="s">
        <v>848</v>
      </c>
      <c r="C1090" s="25" t="s">
        <v>1577</v>
      </c>
      <c r="D1090" s="25" t="s">
        <v>1108</v>
      </c>
      <c r="E1090" s="21">
        <v>18</v>
      </c>
      <c r="F1090" s="7" t="s">
        <v>46</v>
      </c>
      <c r="G1090" s="46"/>
      <c r="H1090" s="7" t="s">
        <v>56</v>
      </c>
      <c r="I1090" s="7"/>
    </row>
    <row r="1091" spans="1:9" s="10" customFormat="1" ht="145.80000000000001" x14ac:dyDescent="0.3">
      <c r="A1091" s="25" t="s">
        <v>822</v>
      </c>
      <c r="B1091" s="25" t="s">
        <v>848</v>
      </c>
      <c r="C1091" s="25" t="s">
        <v>1578</v>
      </c>
      <c r="D1091" s="25" t="s">
        <v>1108</v>
      </c>
      <c r="E1091" s="21">
        <v>31</v>
      </c>
      <c r="F1091" s="7" t="s">
        <v>46</v>
      </c>
      <c r="G1091" s="46"/>
      <c r="H1091" s="7" t="s">
        <v>56</v>
      </c>
      <c r="I1091" s="7"/>
    </row>
    <row r="1092" spans="1:9" s="10" customFormat="1" ht="145.80000000000001" x14ac:dyDescent="0.3">
      <c r="A1092" s="25" t="s">
        <v>822</v>
      </c>
      <c r="B1092" s="25" t="s">
        <v>848</v>
      </c>
      <c r="C1092" s="25" t="s">
        <v>1363</v>
      </c>
      <c r="D1092" s="25" t="s">
        <v>1108</v>
      </c>
      <c r="E1092" s="21">
        <v>22</v>
      </c>
      <c r="F1092" s="7" t="s">
        <v>46</v>
      </c>
      <c r="G1092" s="46"/>
      <c r="H1092" s="7" t="s">
        <v>56</v>
      </c>
      <c r="I1092" s="7"/>
    </row>
    <row r="1093" spans="1:9" s="10" customFormat="1" ht="145.80000000000001" x14ac:dyDescent="0.3">
      <c r="A1093" s="25" t="s">
        <v>822</v>
      </c>
      <c r="B1093" s="25" t="s">
        <v>848</v>
      </c>
      <c r="C1093" s="25" t="s">
        <v>1585</v>
      </c>
      <c r="D1093" s="25" t="s">
        <v>1108</v>
      </c>
      <c r="E1093" s="21">
        <v>47</v>
      </c>
      <c r="F1093" s="7" t="s">
        <v>46</v>
      </c>
      <c r="G1093" s="46"/>
      <c r="H1093" s="7" t="s">
        <v>56</v>
      </c>
      <c r="I1093" s="7"/>
    </row>
    <row r="1094" spans="1:9" s="10" customFormat="1" ht="145.80000000000001" x14ac:dyDescent="0.3">
      <c r="A1094" s="25" t="s">
        <v>822</v>
      </c>
      <c r="B1094" s="25" t="s">
        <v>848</v>
      </c>
      <c r="C1094" s="25" t="s">
        <v>1586</v>
      </c>
      <c r="D1094" s="25" t="s">
        <v>1108</v>
      </c>
      <c r="E1094" s="21">
        <v>29</v>
      </c>
      <c r="F1094" s="7" t="s">
        <v>46</v>
      </c>
      <c r="G1094" s="46"/>
      <c r="H1094" s="7" t="s">
        <v>56</v>
      </c>
      <c r="I1094" s="7"/>
    </row>
    <row r="1095" spans="1:9" s="10" customFormat="1" ht="145.80000000000001" x14ac:dyDescent="0.3">
      <c r="A1095" s="25" t="s">
        <v>822</v>
      </c>
      <c r="B1095" s="25" t="s">
        <v>848</v>
      </c>
      <c r="C1095" s="25" t="s">
        <v>1168</v>
      </c>
      <c r="D1095" s="25" t="s">
        <v>1108</v>
      </c>
      <c r="E1095" s="21">
        <v>27</v>
      </c>
      <c r="F1095" s="7" t="s">
        <v>46</v>
      </c>
      <c r="G1095" s="46"/>
      <c r="H1095" s="7" t="s">
        <v>56</v>
      </c>
      <c r="I1095" s="7"/>
    </row>
    <row r="1096" spans="1:9" s="10" customFormat="1" ht="145.80000000000001" x14ac:dyDescent="0.3">
      <c r="A1096" s="25" t="s">
        <v>822</v>
      </c>
      <c r="B1096" s="25" t="s">
        <v>848</v>
      </c>
      <c r="C1096" s="25" t="s">
        <v>1589</v>
      </c>
      <c r="D1096" s="25" t="s">
        <v>1108</v>
      </c>
      <c r="E1096" s="21">
        <v>72</v>
      </c>
      <c r="F1096" s="7" t="s">
        <v>46</v>
      </c>
      <c r="G1096" s="46"/>
      <c r="H1096" s="7" t="s">
        <v>56</v>
      </c>
      <c r="I1096" s="7"/>
    </row>
    <row r="1097" spans="1:9" s="10" customFormat="1" ht="145.80000000000001" x14ac:dyDescent="0.3">
      <c r="A1097" s="25" t="s">
        <v>822</v>
      </c>
      <c r="B1097" s="25" t="s">
        <v>848</v>
      </c>
      <c r="C1097" s="25" t="s">
        <v>1575</v>
      </c>
      <c r="D1097" s="25" t="s">
        <v>1108</v>
      </c>
      <c r="E1097" s="21">
        <v>33</v>
      </c>
      <c r="F1097" s="7" t="s">
        <v>46</v>
      </c>
      <c r="G1097" s="46"/>
      <c r="H1097" s="7" t="s">
        <v>56</v>
      </c>
      <c r="I1097" s="7"/>
    </row>
    <row r="1098" spans="1:9" s="10" customFormat="1" ht="145.80000000000001" x14ac:dyDescent="0.3">
      <c r="A1098" s="25" t="s">
        <v>822</v>
      </c>
      <c r="B1098" s="25" t="s">
        <v>848</v>
      </c>
      <c r="C1098" s="25" t="s">
        <v>1590</v>
      </c>
      <c r="D1098" s="25" t="s">
        <v>1108</v>
      </c>
      <c r="E1098" s="21">
        <v>27</v>
      </c>
      <c r="F1098" s="7" t="s">
        <v>46</v>
      </c>
      <c r="G1098" s="46"/>
      <c r="H1098" s="7" t="s">
        <v>56</v>
      </c>
      <c r="I1098" s="7"/>
    </row>
    <row r="1099" spans="1:9" s="10" customFormat="1" ht="145.80000000000001" x14ac:dyDescent="0.3">
      <c r="A1099" s="25" t="s">
        <v>822</v>
      </c>
      <c r="B1099" s="25" t="s">
        <v>848</v>
      </c>
      <c r="C1099" s="25" t="s">
        <v>1584</v>
      </c>
      <c r="D1099" s="25" t="s">
        <v>1108</v>
      </c>
      <c r="E1099" s="21">
        <v>16</v>
      </c>
      <c r="F1099" s="7" t="s">
        <v>46</v>
      </c>
      <c r="G1099" s="46"/>
      <c r="H1099" s="7" t="s">
        <v>56</v>
      </c>
      <c r="I1099" s="7"/>
    </row>
    <row r="1100" spans="1:9" s="10" customFormat="1" ht="145.80000000000001" x14ac:dyDescent="0.3">
      <c r="A1100" s="25" t="s">
        <v>822</v>
      </c>
      <c r="B1100" s="25" t="s">
        <v>848</v>
      </c>
      <c r="C1100" s="25" t="s">
        <v>1585</v>
      </c>
      <c r="D1100" s="25" t="s">
        <v>1108</v>
      </c>
      <c r="E1100" s="21">
        <v>4</v>
      </c>
      <c r="F1100" s="7" t="s">
        <v>46</v>
      </c>
      <c r="G1100" s="46"/>
      <c r="H1100" s="7" t="s">
        <v>56</v>
      </c>
      <c r="I1100" s="7"/>
    </row>
    <row r="1101" spans="1:9" s="10" customFormat="1" ht="145.80000000000001" x14ac:dyDescent="0.3">
      <c r="A1101" s="25" t="s">
        <v>822</v>
      </c>
      <c r="B1101" s="25" t="s">
        <v>848</v>
      </c>
      <c r="C1101" s="25" t="s">
        <v>1591</v>
      </c>
      <c r="D1101" s="25" t="s">
        <v>1108</v>
      </c>
      <c r="E1101" s="21">
        <v>47</v>
      </c>
      <c r="F1101" s="7" t="s">
        <v>46</v>
      </c>
      <c r="G1101" s="46"/>
      <c r="H1101" s="7" t="s">
        <v>56</v>
      </c>
      <c r="I1101" s="7"/>
    </row>
    <row r="1102" spans="1:9" s="10" customFormat="1" ht="145.80000000000001" x14ac:dyDescent="0.3">
      <c r="A1102" s="25" t="s">
        <v>822</v>
      </c>
      <c r="B1102" s="25" t="s">
        <v>848</v>
      </c>
      <c r="C1102" s="25" t="s">
        <v>1569</v>
      </c>
      <c r="D1102" s="25" t="s">
        <v>1108</v>
      </c>
      <c r="E1102" s="21">
        <v>47</v>
      </c>
      <c r="F1102" s="7" t="s">
        <v>46</v>
      </c>
      <c r="G1102" s="46"/>
      <c r="H1102" s="7" t="s">
        <v>56</v>
      </c>
      <c r="I1102" s="7"/>
    </row>
    <row r="1103" spans="1:9" s="10" customFormat="1" ht="145.80000000000001" x14ac:dyDescent="0.3">
      <c r="A1103" s="25" t="s">
        <v>822</v>
      </c>
      <c r="B1103" s="25" t="s">
        <v>848</v>
      </c>
      <c r="C1103" s="25" t="s">
        <v>1346</v>
      </c>
      <c r="D1103" s="25" t="s">
        <v>1108</v>
      </c>
      <c r="E1103" s="21">
        <v>12</v>
      </c>
      <c r="F1103" s="7" t="s">
        <v>46</v>
      </c>
      <c r="G1103" s="46"/>
      <c r="H1103" s="7" t="s">
        <v>56</v>
      </c>
      <c r="I1103" s="7"/>
    </row>
    <row r="1104" spans="1:9" s="10" customFormat="1" ht="145.80000000000001" x14ac:dyDescent="0.3">
      <c r="A1104" s="25" t="s">
        <v>822</v>
      </c>
      <c r="B1104" s="25" t="s">
        <v>848</v>
      </c>
      <c r="C1104" s="25" t="s">
        <v>1592</v>
      </c>
      <c r="D1104" s="25" t="s">
        <v>1108</v>
      </c>
      <c r="E1104" s="21">
        <v>30</v>
      </c>
      <c r="F1104" s="7" t="s">
        <v>46</v>
      </c>
      <c r="G1104" s="46"/>
      <c r="H1104" s="7" t="s">
        <v>56</v>
      </c>
      <c r="I1104" s="7"/>
    </row>
    <row r="1105" spans="1:9" s="10" customFormat="1" ht="145.80000000000001" x14ac:dyDescent="0.3">
      <c r="A1105" s="25" t="s">
        <v>822</v>
      </c>
      <c r="B1105" s="25" t="s">
        <v>848</v>
      </c>
      <c r="C1105" s="25" t="s">
        <v>1593</v>
      </c>
      <c r="D1105" s="25" t="s">
        <v>1108</v>
      </c>
      <c r="E1105" s="21">
        <v>34</v>
      </c>
      <c r="F1105" s="7" t="s">
        <v>46</v>
      </c>
      <c r="G1105" s="46"/>
      <c r="H1105" s="7" t="s">
        <v>56</v>
      </c>
      <c r="I1105" s="7"/>
    </row>
    <row r="1106" spans="1:9" s="10" customFormat="1" ht="145.80000000000001" x14ac:dyDescent="0.3">
      <c r="A1106" s="25" t="s">
        <v>822</v>
      </c>
      <c r="B1106" s="25" t="s">
        <v>848</v>
      </c>
      <c r="C1106" s="25" t="s">
        <v>1575</v>
      </c>
      <c r="D1106" s="25" t="s">
        <v>1108</v>
      </c>
      <c r="E1106" s="21">
        <v>21</v>
      </c>
      <c r="F1106" s="7" t="s">
        <v>46</v>
      </c>
      <c r="G1106" s="46"/>
      <c r="H1106" s="7" t="s">
        <v>56</v>
      </c>
      <c r="I1106" s="7"/>
    </row>
    <row r="1107" spans="1:9" s="10" customFormat="1" ht="145.80000000000001" x14ac:dyDescent="0.3">
      <c r="A1107" s="25" t="s">
        <v>822</v>
      </c>
      <c r="B1107" s="25" t="s">
        <v>848</v>
      </c>
      <c r="C1107" s="25" t="s">
        <v>1346</v>
      </c>
      <c r="D1107" s="25" t="s">
        <v>1108</v>
      </c>
      <c r="E1107" s="21">
        <v>11</v>
      </c>
      <c r="F1107" s="7" t="s">
        <v>46</v>
      </c>
      <c r="G1107" s="46"/>
      <c r="H1107" s="7" t="s">
        <v>56</v>
      </c>
      <c r="I1107" s="7"/>
    </row>
    <row r="1108" spans="1:9" s="10" customFormat="1" ht="145.80000000000001" x14ac:dyDescent="0.3">
      <c r="A1108" s="25" t="s">
        <v>822</v>
      </c>
      <c r="B1108" s="25" t="s">
        <v>848</v>
      </c>
      <c r="C1108" s="25" t="s">
        <v>1594</v>
      </c>
      <c r="D1108" s="25" t="s">
        <v>1108</v>
      </c>
      <c r="E1108" s="21">
        <v>14</v>
      </c>
      <c r="F1108" s="7" t="s">
        <v>46</v>
      </c>
      <c r="G1108" s="46"/>
      <c r="H1108" s="7" t="s">
        <v>56</v>
      </c>
      <c r="I1108" s="7"/>
    </row>
    <row r="1109" spans="1:9" s="10" customFormat="1" ht="145.80000000000001" x14ac:dyDescent="0.3">
      <c r="A1109" s="25" t="s">
        <v>822</v>
      </c>
      <c r="B1109" s="25" t="s">
        <v>848</v>
      </c>
      <c r="C1109" s="25" t="s">
        <v>1595</v>
      </c>
      <c r="D1109" s="25" t="s">
        <v>1108</v>
      </c>
      <c r="E1109" s="21">
        <v>134</v>
      </c>
      <c r="F1109" s="7" t="s">
        <v>46</v>
      </c>
      <c r="G1109" s="46"/>
      <c r="H1109" s="7" t="s">
        <v>56</v>
      </c>
      <c r="I1109" s="7"/>
    </row>
    <row r="1110" spans="1:9" s="10" customFormat="1" ht="145.80000000000001" x14ac:dyDescent="0.3">
      <c r="A1110" s="25" t="s">
        <v>822</v>
      </c>
      <c r="B1110" s="25" t="s">
        <v>848</v>
      </c>
      <c r="C1110" s="25" t="s">
        <v>1348</v>
      </c>
      <c r="D1110" s="25" t="s">
        <v>1108</v>
      </c>
      <c r="E1110" s="21">
        <v>38</v>
      </c>
      <c r="F1110" s="7" t="s">
        <v>46</v>
      </c>
      <c r="G1110" s="46"/>
      <c r="H1110" s="7" t="s">
        <v>56</v>
      </c>
      <c r="I1110" s="7"/>
    </row>
    <row r="1111" spans="1:9" s="10" customFormat="1" ht="145.80000000000001" x14ac:dyDescent="0.3">
      <c r="A1111" s="25" t="s">
        <v>822</v>
      </c>
      <c r="B1111" s="25" t="s">
        <v>848</v>
      </c>
      <c r="C1111" s="25" t="s">
        <v>1566</v>
      </c>
      <c r="D1111" s="25" t="s">
        <v>1108</v>
      </c>
      <c r="E1111" s="21">
        <v>14</v>
      </c>
      <c r="F1111" s="7" t="s">
        <v>46</v>
      </c>
      <c r="G1111" s="46"/>
      <c r="H1111" s="7" t="s">
        <v>56</v>
      </c>
      <c r="I1111" s="7"/>
    </row>
    <row r="1112" spans="1:9" s="10" customFormat="1" ht="145.80000000000001" x14ac:dyDescent="0.3">
      <c r="A1112" s="25" t="s">
        <v>822</v>
      </c>
      <c r="B1112" s="25" t="s">
        <v>848</v>
      </c>
      <c r="C1112" s="25" t="s">
        <v>1579</v>
      </c>
      <c r="D1112" s="25" t="s">
        <v>1108</v>
      </c>
      <c r="E1112" s="21">
        <v>21</v>
      </c>
      <c r="F1112" s="7" t="s">
        <v>46</v>
      </c>
      <c r="G1112" s="46"/>
      <c r="H1112" s="7" t="s">
        <v>56</v>
      </c>
      <c r="I1112" s="7"/>
    </row>
    <row r="1113" spans="1:9" s="10" customFormat="1" ht="145.80000000000001" x14ac:dyDescent="0.3">
      <c r="A1113" s="25" t="s">
        <v>822</v>
      </c>
      <c r="B1113" s="25" t="s">
        <v>848</v>
      </c>
      <c r="C1113" s="25" t="s">
        <v>1596</v>
      </c>
      <c r="D1113" s="25" t="s">
        <v>1108</v>
      </c>
      <c r="E1113" s="21">
        <v>60</v>
      </c>
      <c r="F1113" s="7" t="s">
        <v>46</v>
      </c>
      <c r="G1113" s="46"/>
      <c r="H1113" s="7" t="s">
        <v>56</v>
      </c>
      <c r="I1113" s="7"/>
    </row>
    <row r="1114" spans="1:9" s="10" customFormat="1" ht="145.80000000000001" x14ac:dyDescent="0.3">
      <c r="A1114" s="25" t="s">
        <v>822</v>
      </c>
      <c r="B1114" s="25" t="s">
        <v>848</v>
      </c>
      <c r="C1114" s="25" t="s">
        <v>1554</v>
      </c>
      <c r="D1114" s="25" t="s">
        <v>1108</v>
      </c>
      <c r="E1114" s="21">
        <v>45</v>
      </c>
      <c r="F1114" s="7" t="s">
        <v>46</v>
      </c>
      <c r="G1114" s="46"/>
      <c r="H1114" s="7" t="s">
        <v>56</v>
      </c>
      <c r="I1114" s="7"/>
    </row>
    <row r="1115" spans="1:9" s="10" customFormat="1" ht="145.80000000000001" x14ac:dyDescent="0.3">
      <c r="A1115" s="25" t="s">
        <v>822</v>
      </c>
      <c r="B1115" s="25" t="s">
        <v>848</v>
      </c>
      <c r="C1115" s="25" t="s">
        <v>1348</v>
      </c>
      <c r="D1115" s="25" t="s">
        <v>1108</v>
      </c>
      <c r="E1115" s="21">
        <v>27</v>
      </c>
      <c r="F1115" s="7" t="s">
        <v>46</v>
      </c>
      <c r="G1115" s="46"/>
      <c r="H1115" s="7" t="s">
        <v>56</v>
      </c>
      <c r="I1115" s="7"/>
    </row>
    <row r="1116" spans="1:9" s="10" customFormat="1" ht="145.80000000000001" x14ac:dyDescent="0.3">
      <c r="A1116" s="25" t="s">
        <v>822</v>
      </c>
      <c r="B1116" s="25" t="s">
        <v>848</v>
      </c>
      <c r="C1116" s="25" t="s">
        <v>1597</v>
      </c>
      <c r="D1116" s="25" t="s">
        <v>1108</v>
      </c>
      <c r="E1116" s="21">
        <v>34</v>
      </c>
      <c r="F1116" s="7" t="s">
        <v>46</v>
      </c>
      <c r="G1116" s="46"/>
      <c r="H1116" s="7" t="s">
        <v>56</v>
      </c>
      <c r="I1116" s="7"/>
    </row>
    <row r="1117" spans="1:9" s="10" customFormat="1" ht="145.80000000000001" x14ac:dyDescent="0.3">
      <c r="A1117" s="25" t="s">
        <v>822</v>
      </c>
      <c r="B1117" s="25" t="s">
        <v>848</v>
      </c>
      <c r="C1117" s="25" t="s">
        <v>1223</v>
      </c>
      <c r="D1117" s="25" t="s">
        <v>1108</v>
      </c>
      <c r="E1117" s="21">
        <v>13</v>
      </c>
      <c r="F1117" s="7" t="s">
        <v>46</v>
      </c>
      <c r="G1117" s="46"/>
      <c r="H1117" s="7" t="s">
        <v>56</v>
      </c>
      <c r="I1117" s="7"/>
    </row>
    <row r="1118" spans="1:9" s="10" customFormat="1" ht="145.80000000000001" x14ac:dyDescent="0.3">
      <c r="A1118" s="25" t="s">
        <v>822</v>
      </c>
      <c r="B1118" s="25" t="s">
        <v>848</v>
      </c>
      <c r="C1118" s="25" t="s">
        <v>1346</v>
      </c>
      <c r="D1118" s="25" t="s">
        <v>1108</v>
      </c>
      <c r="E1118" s="21">
        <v>14</v>
      </c>
      <c r="F1118" s="7" t="s">
        <v>46</v>
      </c>
      <c r="G1118" s="46"/>
      <c r="H1118" s="7" t="s">
        <v>56</v>
      </c>
      <c r="I1118" s="7"/>
    </row>
    <row r="1119" spans="1:9" s="10" customFormat="1" ht="145.80000000000001" x14ac:dyDescent="0.3">
      <c r="A1119" s="25" t="s">
        <v>822</v>
      </c>
      <c r="B1119" s="25" t="s">
        <v>848</v>
      </c>
      <c r="C1119" s="25" t="s">
        <v>1363</v>
      </c>
      <c r="D1119" s="25" t="s">
        <v>1108</v>
      </c>
      <c r="E1119" s="21">
        <v>21</v>
      </c>
      <c r="F1119" s="7" t="s">
        <v>46</v>
      </c>
      <c r="G1119" s="46"/>
      <c r="H1119" s="7" t="s">
        <v>56</v>
      </c>
      <c r="I1119" s="7"/>
    </row>
    <row r="1120" spans="1:9" s="10" customFormat="1" ht="145.80000000000001" x14ac:dyDescent="0.3">
      <c r="A1120" s="25" t="s">
        <v>822</v>
      </c>
      <c r="B1120" s="25" t="s">
        <v>848</v>
      </c>
      <c r="C1120" s="25" t="s">
        <v>1360</v>
      </c>
      <c r="D1120" s="25" t="s">
        <v>1108</v>
      </c>
      <c r="E1120" s="21">
        <v>36</v>
      </c>
      <c r="F1120" s="7" t="s">
        <v>46</v>
      </c>
      <c r="G1120" s="46"/>
      <c r="H1120" s="7" t="s">
        <v>56</v>
      </c>
      <c r="I1120" s="7"/>
    </row>
    <row r="1121" spans="1:9" s="10" customFormat="1" ht="145.80000000000001" x14ac:dyDescent="0.3">
      <c r="A1121" s="25" t="s">
        <v>822</v>
      </c>
      <c r="B1121" s="25" t="s">
        <v>848</v>
      </c>
      <c r="C1121" s="25" t="s">
        <v>1095</v>
      </c>
      <c r="D1121" s="25" t="s">
        <v>1108</v>
      </c>
      <c r="E1121" s="21">
        <v>46</v>
      </c>
      <c r="F1121" s="7" t="s">
        <v>46</v>
      </c>
      <c r="G1121" s="46"/>
      <c r="H1121" s="7" t="s">
        <v>56</v>
      </c>
      <c r="I1121" s="7"/>
    </row>
    <row r="1122" spans="1:9" s="10" customFormat="1" ht="145.80000000000001" x14ac:dyDescent="0.3">
      <c r="A1122" s="25" t="s">
        <v>822</v>
      </c>
      <c r="B1122" s="25" t="s">
        <v>848</v>
      </c>
      <c r="C1122" s="25" t="s">
        <v>1584</v>
      </c>
      <c r="D1122" s="25" t="s">
        <v>1108</v>
      </c>
      <c r="E1122" s="21">
        <v>16</v>
      </c>
      <c r="F1122" s="7" t="s">
        <v>46</v>
      </c>
      <c r="G1122" s="46"/>
      <c r="H1122" s="7" t="s">
        <v>56</v>
      </c>
      <c r="I1122" s="7"/>
    </row>
    <row r="1123" spans="1:9" s="10" customFormat="1" ht="145.80000000000001" x14ac:dyDescent="0.3">
      <c r="A1123" s="25" t="s">
        <v>822</v>
      </c>
      <c r="B1123" s="25" t="s">
        <v>848</v>
      </c>
      <c r="C1123" s="25" t="s">
        <v>1562</v>
      </c>
      <c r="D1123" s="25" t="s">
        <v>1108</v>
      </c>
      <c r="E1123" s="21">
        <v>22</v>
      </c>
      <c r="F1123" s="7" t="s">
        <v>46</v>
      </c>
      <c r="G1123" s="46"/>
      <c r="H1123" s="7" t="s">
        <v>56</v>
      </c>
      <c r="I1123" s="7"/>
    </row>
    <row r="1124" spans="1:9" s="10" customFormat="1" ht="145.80000000000001" x14ac:dyDescent="0.3">
      <c r="A1124" s="25" t="s">
        <v>822</v>
      </c>
      <c r="B1124" s="25" t="s">
        <v>848</v>
      </c>
      <c r="C1124" s="25" t="s">
        <v>1598</v>
      </c>
      <c r="D1124" s="25" t="s">
        <v>1108</v>
      </c>
      <c r="E1124" s="21">
        <v>42</v>
      </c>
      <c r="F1124" s="7" t="s">
        <v>46</v>
      </c>
      <c r="G1124" s="46"/>
      <c r="H1124" s="7" t="s">
        <v>56</v>
      </c>
      <c r="I1124" s="7"/>
    </row>
    <row r="1125" spans="1:9" s="10" customFormat="1" ht="145.80000000000001" x14ac:dyDescent="0.3">
      <c r="A1125" s="25" t="s">
        <v>822</v>
      </c>
      <c r="B1125" s="25" t="s">
        <v>848</v>
      </c>
      <c r="C1125" s="25" t="s">
        <v>1583</v>
      </c>
      <c r="D1125" s="25" t="s">
        <v>1108</v>
      </c>
      <c r="E1125" s="21">
        <v>30</v>
      </c>
      <c r="F1125" s="7" t="s">
        <v>46</v>
      </c>
      <c r="G1125" s="46"/>
      <c r="H1125" s="7" t="s">
        <v>56</v>
      </c>
      <c r="I1125" s="7"/>
    </row>
    <row r="1126" spans="1:9" s="10" customFormat="1" ht="145.80000000000001" x14ac:dyDescent="0.3">
      <c r="A1126" s="25" t="s">
        <v>822</v>
      </c>
      <c r="B1126" s="25" t="s">
        <v>848</v>
      </c>
      <c r="C1126" s="25" t="s">
        <v>1569</v>
      </c>
      <c r="D1126" s="25" t="s">
        <v>1108</v>
      </c>
      <c r="E1126" s="21">
        <v>11</v>
      </c>
      <c r="F1126" s="7" t="s">
        <v>46</v>
      </c>
      <c r="G1126" s="46"/>
      <c r="H1126" s="7" t="s">
        <v>56</v>
      </c>
      <c r="I1126" s="7"/>
    </row>
    <row r="1127" spans="1:9" s="10" customFormat="1" ht="145.80000000000001" x14ac:dyDescent="0.3">
      <c r="A1127" s="25" t="s">
        <v>822</v>
      </c>
      <c r="B1127" s="25" t="s">
        <v>848</v>
      </c>
      <c r="C1127" s="25" t="s">
        <v>1360</v>
      </c>
      <c r="D1127" s="25" t="s">
        <v>1108</v>
      </c>
      <c r="E1127" s="21">
        <v>40</v>
      </c>
      <c r="F1127" s="7" t="s">
        <v>46</v>
      </c>
      <c r="G1127" s="46"/>
      <c r="H1127" s="7" t="s">
        <v>56</v>
      </c>
      <c r="I1127" s="7"/>
    </row>
    <row r="1128" spans="1:9" s="10" customFormat="1" ht="145.80000000000001" x14ac:dyDescent="0.3">
      <c r="A1128" s="25" t="s">
        <v>822</v>
      </c>
      <c r="B1128" s="25" t="s">
        <v>848</v>
      </c>
      <c r="C1128" s="25" t="s">
        <v>1594</v>
      </c>
      <c r="D1128" s="25" t="s">
        <v>1108</v>
      </c>
      <c r="E1128" s="21">
        <v>10</v>
      </c>
      <c r="F1128" s="7" t="s">
        <v>46</v>
      </c>
      <c r="G1128" s="46"/>
      <c r="H1128" s="7" t="s">
        <v>56</v>
      </c>
      <c r="I1128" s="7"/>
    </row>
    <row r="1129" spans="1:9" s="10" customFormat="1" ht="145.80000000000001" x14ac:dyDescent="0.3">
      <c r="A1129" s="25" t="s">
        <v>822</v>
      </c>
      <c r="B1129" s="25" t="s">
        <v>848</v>
      </c>
      <c r="C1129" s="25" t="s">
        <v>1586</v>
      </c>
      <c r="D1129" s="25" t="s">
        <v>1108</v>
      </c>
      <c r="E1129" s="21">
        <v>17</v>
      </c>
      <c r="F1129" s="7" t="s">
        <v>46</v>
      </c>
      <c r="G1129" s="46"/>
      <c r="H1129" s="7" t="s">
        <v>56</v>
      </c>
      <c r="I1129" s="7"/>
    </row>
    <row r="1130" spans="1:9" s="10" customFormat="1" ht="145.80000000000001" x14ac:dyDescent="0.3">
      <c r="A1130" s="25" t="s">
        <v>822</v>
      </c>
      <c r="B1130" s="25" t="s">
        <v>848</v>
      </c>
      <c r="C1130" s="25" t="s">
        <v>1302</v>
      </c>
      <c r="D1130" s="25" t="s">
        <v>1108</v>
      </c>
      <c r="E1130" s="21">
        <v>9</v>
      </c>
      <c r="F1130" s="7" t="s">
        <v>46</v>
      </c>
      <c r="G1130" s="46"/>
      <c r="H1130" s="7" t="s">
        <v>56</v>
      </c>
      <c r="I1130" s="7"/>
    </row>
    <row r="1131" spans="1:9" s="10" customFormat="1" ht="145.80000000000001" x14ac:dyDescent="0.3">
      <c r="A1131" s="25" t="s">
        <v>822</v>
      </c>
      <c r="B1131" s="25" t="s">
        <v>848</v>
      </c>
      <c r="C1131" s="25" t="s">
        <v>1599</v>
      </c>
      <c r="D1131" s="25" t="s">
        <v>1108</v>
      </c>
      <c r="E1131" s="21">
        <v>45</v>
      </c>
      <c r="F1131" s="7" t="s">
        <v>46</v>
      </c>
      <c r="G1131" s="46"/>
      <c r="H1131" s="7" t="s">
        <v>56</v>
      </c>
      <c r="I1131" s="7"/>
    </row>
    <row r="1132" spans="1:9" s="10" customFormat="1" ht="145.80000000000001" x14ac:dyDescent="0.3">
      <c r="A1132" s="25" t="s">
        <v>822</v>
      </c>
      <c r="B1132" s="25" t="s">
        <v>848</v>
      </c>
      <c r="C1132" s="25" t="s">
        <v>1600</v>
      </c>
      <c r="D1132" s="25" t="s">
        <v>1108</v>
      </c>
      <c r="E1132" s="21">
        <v>24</v>
      </c>
      <c r="F1132" s="7" t="s">
        <v>46</v>
      </c>
      <c r="G1132" s="46"/>
      <c r="H1132" s="7" t="s">
        <v>56</v>
      </c>
      <c r="I1132" s="7"/>
    </row>
    <row r="1133" spans="1:9" s="10" customFormat="1" ht="145.80000000000001" x14ac:dyDescent="0.3">
      <c r="A1133" s="25" t="s">
        <v>822</v>
      </c>
      <c r="B1133" s="25" t="s">
        <v>848</v>
      </c>
      <c r="C1133" s="25" t="s">
        <v>1562</v>
      </c>
      <c r="D1133" s="25" t="s">
        <v>1108</v>
      </c>
      <c r="E1133" s="21">
        <v>22</v>
      </c>
      <c r="F1133" s="7" t="s">
        <v>46</v>
      </c>
      <c r="G1133" s="46"/>
      <c r="H1133" s="7" t="s">
        <v>56</v>
      </c>
      <c r="I1133" s="7"/>
    </row>
    <row r="1134" spans="1:9" s="10" customFormat="1" ht="145.80000000000001" x14ac:dyDescent="0.3">
      <c r="A1134" s="25" t="s">
        <v>822</v>
      </c>
      <c r="B1134" s="25" t="s">
        <v>848</v>
      </c>
      <c r="C1134" s="25" t="s">
        <v>1601</v>
      </c>
      <c r="D1134" s="25" t="s">
        <v>1108</v>
      </c>
      <c r="E1134" s="21">
        <v>18</v>
      </c>
      <c r="F1134" s="7" t="s">
        <v>46</v>
      </c>
      <c r="G1134" s="46"/>
      <c r="H1134" s="7" t="s">
        <v>56</v>
      </c>
      <c r="I1134" s="7"/>
    </row>
    <row r="1135" spans="1:9" s="10" customFormat="1" ht="145.80000000000001" x14ac:dyDescent="0.3">
      <c r="A1135" s="25" t="s">
        <v>822</v>
      </c>
      <c r="B1135" s="25" t="s">
        <v>848</v>
      </c>
      <c r="C1135" s="25" t="s">
        <v>1602</v>
      </c>
      <c r="D1135" s="25" t="s">
        <v>1108</v>
      </c>
      <c r="E1135" s="21">
        <v>30</v>
      </c>
      <c r="F1135" s="7" t="s">
        <v>46</v>
      </c>
      <c r="G1135" s="46"/>
      <c r="H1135" s="7" t="s">
        <v>56</v>
      </c>
      <c r="I1135" s="7"/>
    </row>
    <row r="1136" spans="1:9" s="10" customFormat="1" ht="145.80000000000001" x14ac:dyDescent="0.3">
      <c r="A1136" s="25" t="s">
        <v>822</v>
      </c>
      <c r="B1136" s="25" t="s">
        <v>848</v>
      </c>
      <c r="C1136" s="25" t="s">
        <v>1603</v>
      </c>
      <c r="D1136" s="25" t="s">
        <v>1108</v>
      </c>
      <c r="E1136" s="21">
        <v>20</v>
      </c>
      <c r="F1136" s="7" t="s">
        <v>46</v>
      </c>
      <c r="G1136" s="46"/>
      <c r="H1136" s="7" t="s">
        <v>56</v>
      </c>
      <c r="I1136" s="7"/>
    </row>
    <row r="1137" spans="1:9" s="10" customFormat="1" ht="145.80000000000001" x14ac:dyDescent="0.3">
      <c r="A1137" s="25" t="s">
        <v>822</v>
      </c>
      <c r="B1137" s="25" t="s">
        <v>848</v>
      </c>
      <c r="C1137" s="25" t="s">
        <v>1604</v>
      </c>
      <c r="D1137" s="25" t="s">
        <v>1108</v>
      </c>
      <c r="E1137" s="21">
        <v>32</v>
      </c>
      <c r="F1137" s="7" t="s">
        <v>46</v>
      </c>
      <c r="G1137" s="46"/>
      <c r="H1137" s="7" t="s">
        <v>56</v>
      </c>
      <c r="I1137" s="7"/>
    </row>
    <row r="1138" spans="1:9" s="10" customFormat="1" ht="145.80000000000001" x14ac:dyDescent="0.3">
      <c r="A1138" s="25" t="s">
        <v>822</v>
      </c>
      <c r="B1138" s="25" t="s">
        <v>848</v>
      </c>
      <c r="C1138" s="25" t="s">
        <v>1605</v>
      </c>
      <c r="D1138" s="25" t="s">
        <v>1108</v>
      </c>
      <c r="E1138" s="21">
        <v>60</v>
      </c>
      <c r="F1138" s="7" t="s">
        <v>46</v>
      </c>
      <c r="G1138" s="46"/>
      <c r="H1138" s="7" t="s">
        <v>56</v>
      </c>
      <c r="I1138" s="7"/>
    </row>
    <row r="1139" spans="1:9" s="10" customFormat="1" ht="145.80000000000001" x14ac:dyDescent="0.3">
      <c r="A1139" s="25" t="s">
        <v>822</v>
      </c>
      <c r="B1139" s="25" t="s">
        <v>848</v>
      </c>
      <c r="C1139" s="25" t="s">
        <v>1584</v>
      </c>
      <c r="D1139" s="25" t="s">
        <v>1108</v>
      </c>
      <c r="E1139" s="21">
        <v>9</v>
      </c>
      <c r="F1139" s="7" t="s">
        <v>46</v>
      </c>
      <c r="G1139" s="46"/>
      <c r="H1139" s="7" t="s">
        <v>56</v>
      </c>
      <c r="I1139" s="7"/>
    </row>
    <row r="1140" spans="1:9" s="10" customFormat="1" ht="145.80000000000001" x14ac:dyDescent="0.3">
      <c r="A1140" s="25" t="s">
        <v>822</v>
      </c>
      <c r="B1140" s="25" t="s">
        <v>848</v>
      </c>
      <c r="C1140" s="25" t="s">
        <v>1194</v>
      </c>
      <c r="D1140" s="25" t="s">
        <v>1108</v>
      </c>
      <c r="E1140" s="21">
        <v>23</v>
      </c>
      <c r="F1140" s="7" t="s">
        <v>46</v>
      </c>
      <c r="G1140" s="46"/>
      <c r="H1140" s="7" t="s">
        <v>56</v>
      </c>
      <c r="I1140" s="7"/>
    </row>
    <row r="1141" spans="1:9" s="10" customFormat="1" ht="145.80000000000001" x14ac:dyDescent="0.3">
      <c r="A1141" s="25" t="s">
        <v>822</v>
      </c>
      <c r="B1141" s="25" t="s">
        <v>848</v>
      </c>
      <c r="C1141" s="25" t="s">
        <v>1235</v>
      </c>
      <c r="D1141" s="25" t="s">
        <v>1108</v>
      </c>
      <c r="E1141" s="21">
        <v>22</v>
      </c>
      <c r="F1141" s="7" t="s">
        <v>46</v>
      </c>
      <c r="G1141" s="46"/>
      <c r="H1141" s="7" t="s">
        <v>56</v>
      </c>
      <c r="I1141" s="7"/>
    </row>
    <row r="1142" spans="1:9" s="10" customFormat="1" ht="145.80000000000001" x14ac:dyDescent="0.3">
      <c r="A1142" s="25" t="s">
        <v>822</v>
      </c>
      <c r="B1142" s="25" t="s">
        <v>848</v>
      </c>
      <c r="C1142" s="25" t="s">
        <v>1223</v>
      </c>
      <c r="D1142" s="25" t="s">
        <v>1108</v>
      </c>
      <c r="E1142" s="21">
        <v>16</v>
      </c>
      <c r="F1142" s="7" t="s">
        <v>46</v>
      </c>
      <c r="G1142" s="46"/>
      <c r="H1142" s="7" t="s">
        <v>56</v>
      </c>
      <c r="I1142" s="7"/>
    </row>
    <row r="1143" spans="1:9" s="10" customFormat="1" ht="145.80000000000001" x14ac:dyDescent="0.3">
      <c r="A1143" s="25" t="s">
        <v>822</v>
      </c>
      <c r="B1143" s="25" t="s">
        <v>848</v>
      </c>
      <c r="C1143" s="25" t="s">
        <v>1606</v>
      </c>
      <c r="D1143" s="25" t="s">
        <v>1108</v>
      </c>
      <c r="E1143" s="21">
        <v>45</v>
      </c>
      <c r="F1143" s="7" t="s">
        <v>46</v>
      </c>
      <c r="G1143" s="46"/>
      <c r="H1143" s="7" t="s">
        <v>56</v>
      </c>
      <c r="I1143" s="7"/>
    </row>
    <row r="1144" spans="1:9" s="10" customFormat="1" ht="145.80000000000001" x14ac:dyDescent="0.3">
      <c r="A1144" s="25" t="s">
        <v>822</v>
      </c>
      <c r="B1144" s="25" t="s">
        <v>848</v>
      </c>
      <c r="C1144" s="25" t="s">
        <v>1603</v>
      </c>
      <c r="D1144" s="25" t="s">
        <v>1108</v>
      </c>
      <c r="E1144" s="21">
        <v>50</v>
      </c>
      <c r="F1144" s="7" t="s">
        <v>46</v>
      </c>
      <c r="G1144" s="46"/>
      <c r="H1144" s="7" t="s">
        <v>56</v>
      </c>
      <c r="I1144" s="7"/>
    </row>
    <row r="1145" spans="1:9" s="10" customFormat="1" ht="145.80000000000001" x14ac:dyDescent="0.3">
      <c r="A1145" s="25" t="s">
        <v>822</v>
      </c>
      <c r="B1145" s="25" t="s">
        <v>848</v>
      </c>
      <c r="C1145" s="25" t="s">
        <v>1584</v>
      </c>
      <c r="D1145" s="25" t="s">
        <v>1108</v>
      </c>
      <c r="E1145" s="21">
        <v>25</v>
      </c>
      <c r="F1145" s="7" t="s">
        <v>46</v>
      </c>
      <c r="G1145" s="46"/>
      <c r="H1145" s="7" t="s">
        <v>56</v>
      </c>
      <c r="I1145" s="7"/>
    </row>
    <row r="1146" spans="1:9" s="10" customFormat="1" ht="145.80000000000001" x14ac:dyDescent="0.3">
      <c r="A1146" s="25" t="s">
        <v>822</v>
      </c>
      <c r="B1146" s="25" t="s">
        <v>848</v>
      </c>
      <c r="C1146" s="25" t="s">
        <v>1586</v>
      </c>
      <c r="D1146" s="25" t="s">
        <v>1108</v>
      </c>
      <c r="E1146" s="21">
        <v>26</v>
      </c>
      <c r="F1146" s="7" t="s">
        <v>46</v>
      </c>
      <c r="G1146" s="46"/>
      <c r="H1146" s="7" t="s">
        <v>56</v>
      </c>
      <c r="I1146" s="7"/>
    </row>
    <row r="1147" spans="1:9" s="10" customFormat="1" ht="145.80000000000001" x14ac:dyDescent="0.3">
      <c r="A1147" s="25" t="s">
        <v>822</v>
      </c>
      <c r="B1147" s="25" t="s">
        <v>848</v>
      </c>
      <c r="C1147" s="25" t="s">
        <v>1607</v>
      </c>
      <c r="D1147" s="25" t="s">
        <v>1108</v>
      </c>
      <c r="E1147" s="21">
        <v>27</v>
      </c>
      <c r="F1147" s="7" t="s">
        <v>46</v>
      </c>
      <c r="G1147" s="46"/>
      <c r="H1147" s="7" t="s">
        <v>56</v>
      </c>
      <c r="I1147" s="7"/>
    </row>
    <row r="1148" spans="1:9" s="10" customFormat="1" ht="145.80000000000001" x14ac:dyDescent="0.3">
      <c r="A1148" s="25" t="s">
        <v>822</v>
      </c>
      <c r="B1148" s="25" t="s">
        <v>849</v>
      </c>
      <c r="C1148" s="25" t="s">
        <v>1246</v>
      </c>
      <c r="D1148" s="25" t="s">
        <v>1108</v>
      </c>
      <c r="E1148" s="21">
        <v>43</v>
      </c>
      <c r="F1148" s="7" t="s">
        <v>46</v>
      </c>
      <c r="G1148" s="46"/>
      <c r="H1148" s="7" t="s">
        <v>56</v>
      </c>
      <c r="I1148" s="7"/>
    </row>
    <row r="1149" spans="1:9" s="10" customFormat="1" ht="145.80000000000001" x14ac:dyDescent="0.3">
      <c r="A1149" s="25" t="s">
        <v>822</v>
      </c>
      <c r="B1149" s="25" t="s">
        <v>849</v>
      </c>
      <c r="C1149" s="25" t="s">
        <v>1246</v>
      </c>
      <c r="D1149" s="25" t="s">
        <v>1108</v>
      </c>
      <c r="E1149" s="21">
        <v>43</v>
      </c>
      <c r="F1149" s="7" t="s">
        <v>46</v>
      </c>
      <c r="G1149" s="46"/>
      <c r="H1149" s="7" t="s">
        <v>56</v>
      </c>
      <c r="I1149" s="7"/>
    </row>
    <row r="1150" spans="1:9" s="10" customFormat="1" ht="145.80000000000001" x14ac:dyDescent="0.3">
      <c r="A1150" s="25" t="s">
        <v>822</v>
      </c>
      <c r="B1150" s="25" t="s">
        <v>849</v>
      </c>
      <c r="C1150" s="25" t="s">
        <v>1162</v>
      </c>
      <c r="D1150" s="25" t="s">
        <v>1108</v>
      </c>
      <c r="E1150" s="21">
        <v>15</v>
      </c>
      <c r="F1150" s="7" t="s">
        <v>46</v>
      </c>
      <c r="G1150" s="46"/>
      <c r="H1150" s="7" t="s">
        <v>56</v>
      </c>
      <c r="I1150" s="7"/>
    </row>
    <row r="1151" spans="1:9" s="10" customFormat="1" ht="145.80000000000001" x14ac:dyDescent="0.3">
      <c r="A1151" s="25" t="s">
        <v>822</v>
      </c>
      <c r="B1151" s="25" t="s">
        <v>849</v>
      </c>
      <c r="C1151" s="25" t="s">
        <v>1237</v>
      </c>
      <c r="D1151" s="25" t="s">
        <v>1108</v>
      </c>
      <c r="E1151" s="21">
        <v>47</v>
      </c>
      <c r="F1151" s="7" t="s">
        <v>46</v>
      </c>
      <c r="G1151" s="46"/>
      <c r="H1151" s="7" t="s">
        <v>56</v>
      </c>
      <c r="I1151" s="7"/>
    </row>
    <row r="1152" spans="1:9" s="10" customFormat="1" ht="145.80000000000001" x14ac:dyDescent="0.3">
      <c r="A1152" s="25" t="s">
        <v>822</v>
      </c>
      <c r="B1152" s="25" t="s">
        <v>849</v>
      </c>
      <c r="C1152" s="25" t="s">
        <v>1237</v>
      </c>
      <c r="D1152" s="25" t="s">
        <v>1108</v>
      </c>
      <c r="E1152" s="21">
        <v>47</v>
      </c>
      <c r="F1152" s="7" t="s">
        <v>46</v>
      </c>
      <c r="G1152" s="46"/>
      <c r="H1152" s="7" t="s">
        <v>56</v>
      </c>
      <c r="I1152" s="7"/>
    </row>
    <row r="1153" spans="1:9" s="10" customFormat="1" ht="145.80000000000001" x14ac:dyDescent="0.3">
      <c r="A1153" s="25" t="s">
        <v>822</v>
      </c>
      <c r="B1153" s="25" t="s">
        <v>849</v>
      </c>
      <c r="C1153" s="25" t="s">
        <v>1599</v>
      </c>
      <c r="D1153" s="25" t="s">
        <v>1108</v>
      </c>
      <c r="E1153" s="21">
        <v>44</v>
      </c>
      <c r="F1153" s="7" t="s">
        <v>46</v>
      </c>
      <c r="G1153" s="46"/>
      <c r="H1153" s="7" t="s">
        <v>56</v>
      </c>
      <c r="I1153" s="7"/>
    </row>
    <row r="1154" spans="1:9" s="10" customFormat="1" ht="145.80000000000001" x14ac:dyDescent="0.3">
      <c r="A1154" s="25" t="s">
        <v>822</v>
      </c>
      <c r="B1154" s="25" t="s">
        <v>849</v>
      </c>
      <c r="C1154" s="25" t="s">
        <v>1260</v>
      </c>
      <c r="D1154" s="25" t="s">
        <v>1108</v>
      </c>
      <c r="E1154" s="21">
        <v>42</v>
      </c>
      <c r="F1154" s="7" t="s">
        <v>46</v>
      </c>
      <c r="G1154" s="46"/>
      <c r="H1154" s="7" t="s">
        <v>56</v>
      </c>
      <c r="I1154" s="7"/>
    </row>
    <row r="1155" spans="1:9" s="10" customFormat="1" ht="145.80000000000001" x14ac:dyDescent="0.3">
      <c r="A1155" s="25" t="s">
        <v>822</v>
      </c>
      <c r="B1155" s="25" t="s">
        <v>849</v>
      </c>
      <c r="C1155" s="25" t="s">
        <v>1186</v>
      </c>
      <c r="D1155" s="25" t="s">
        <v>1108</v>
      </c>
      <c r="E1155" s="21">
        <v>47</v>
      </c>
      <c r="F1155" s="7" t="s">
        <v>46</v>
      </c>
      <c r="G1155" s="46"/>
      <c r="H1155" s="7" t="s">
        <v>56</v>
      </c>
      <c r="I1155" s="7"/>
    </row>
    <row r="1156" spans="1:9" s="10" customFormat="1" ht="145.80000000000001" x14ac:dyDescent="0.3">
      <c r="A1156" s="25" t="s">
        <v>822</v>
      </c>
      <c r="B1156" s="25" t="s">
        <v>849</v>
      </c>
      <c r="C1156" s="25" t="s">
        <v>1599</v>
      </c>
      <c r="D1156" s="25" t="s">
        <v>1108</v>
      </c>
      <c r="E1156" s="21">
        <v>42</v>
      </c>
      <c r="F1156" s="7" t="s">
        <v>46</v>
      </c>
      <c r="G1156" s="46"/>
      <c r="H1156" s="7" t="s">
        <v>56</v>
      </c>
      <c r="I1156" s="7"/>
    </row>
    <row r="1157" spans="1:9" s="10" customFormat="1" ht="145.80000000000001" x14ac:dyDescent="0.3">
      <c r="A1157" s="25" t="s">
        <v>822</v>
      </c>
      <c r="B1157" s="25" t="s">
        <v>849</v>
      </c>
      <c r="C1157" s="25" t="s">
        <v>1223</v>
      </c>
      <c r="D1157" s="25" t="s">
        <v>1108</v>
      </c>
      <c r="E1157" s="21">
        <v>42</v>
      </c>
      <c r="F1157" s="7" t="s">
        <v>46</v>
      </c>
      <c r="G1157" s="46"/>
      <c r="H1157" s="7" t="s">
        <v>56</v>
      </c>
      <c r="I1157" s="7"/>
    </row>
    <row r="1158" spans="1:9" s="10" customFormat="1" ht="145.80000000000001" x14ac:dyDescent="0.3">
      <c r="A1158" s="25" t="s">
        <v>822</v>
      </c>
      <c r="B1158" s="25" t="s">
        <v>849</v>
      </c>
      <c r="C1158" s="25" t="s">
        <v>1186</v>
      </c>
      <c r="D1158" s="25" t="s">
        <v>1108</v>
      </c>
      <c r="E1158" s="21">
        <v>45</v>
      </c>
      <c r="F1158" s="7" t="s">
        <v>46</v>
      </c>
      <c r="G1158" s="46"/>
      <c r="H1158" s="7" t="s">
        <v>56</v>
      </c>
      <c r="I1158" s="7"/>
    </row>
    <row r="1159" spans="1:9" s="10" customFormat="1" ht="145.80000000000001" x14ac:dyDescent="0.3">
      <c r="A1159" s="25" t="s">
        <v>822</v>
      </c>
      <c r="B1159" s="25" t="s">
        <v>849</v>
      </c>
      <c r="C1159" s="25" t="s">
        <v>1250</v>
      </c>
      <c r="D1159" s="25" t="s">
        <v>1108</v>
      </c>
      <c r="E1159" s="21">
        <v>44</v>
      </c>
      <c r="F1159" s="7" t="s">
        <v>46</v>
      </c>
      <c r="G1159" s="46"/>
      <c r="H1159" s="7" t="s">
        <v>56</v>
      </c>
      <c r="I1159" s="7"/>
    </row>
    <row r="1160" spans="1:9" s="10" customFormat="1" ht="145.80000000000001" x14ac:dyDescent="0.3">
      <c r="A1160" s="25" t="s">
        <v>822</v>
      </c>
      <c r="B1160" s="25" t="s">
        <v>849</v>
      </c>
      <c r="C1160" s="25" t="s">
        <v>1237</v>
      </c>
      <c r="D1160" s="25" t="s">
        <v>1108</v>
      </c>
      <c r="E1160" s="21">
        <v>52</v>
      </c>
      <c r="F1160" s="7" t="s">
        <v>46</v>
      </c>
      <c r="G1160" s="46"/>
      <c r="H1160" s="7" t="s">
        <v>56</v>
      </c>
      <c r="I1160" s="7"/>
    </row>
    <row r="1161" spans="1:9" s="10" customFormat="1" ht="145.80000000000001" x14ac:dyDescent="0.3">
      <c r="A1161" s="25" t="s">
        <v>822</v>
      </c>
      <c r="B1161" s="25" t="s">
        <v>849</v>
      </c>
      <c r="C1161" s="25" t="s">
        <v>1348</v>
      </c>
      <c r="D1161" s="25" t="s">
        <v>1108</v>
      </c>
      <c r="E1161" s="21">
        <v>15</v>
      </c>
      <c r="F1161" s="7" t="s">
        <v>46</v>
      </c>
      <c r="G1161" s="46"/>
      <c r="H1161" s="7" t="s">
        <v>56</v>
      </c>
      <c r="I1161" s="7"/>
    </row>
    <row r="1162" spans="1:9" s="10" customFormat="1" ht="145.80000000000001" x14ac:dyDescent="0.3">
      <c r="A1162" s="25" t="s">
        <v>822</v>
      </c>
      <c r="B1162" s="25" t="s">
        <v>849</v>
      </c>
      <c r="C1162" s="25" t="s">
        <v>1608</v>
      </c>
      <c r="D1162" s="25" t="s">
        <v>1108</v>
      </c>
      <c r="E1162" s="21">
        <v>44</v>
      </c>
      <c r="F1162" s="7" t="s">
        <v>46</v>
      </c>
      <c r="G1162" s="46"/>
      <c r="H1162" s="7" t="s">
        <v>56</v>
      </c>
      <c r="I1162" s="7"/>
    </row>
    <row r="1163" spans="1:9" s="10" customFormat="1" ht="145.80000000000001" x14ac:dyDescent="0.3">
      <c r="A1163" s="25" t="s">
        <v>850</v>
      </c>
      <c r="B1163" s="25" t="s">
        <v>851</v>
      </c>
      <c r="C1163" s="25" t="s">
        <v>1359</v>
      </c>
      <c r="D1163" s="25" t="s">
        <v>1609</v>
      </c>
      <c r="E1163" s="21">
        <v>20</v>
      </c>
      <c r="F1163" s="28" t="s">
        <v>49</v>
      </c>
      <c r="G1163" s="48"/>
      <c r="H1163" s="7"/>
      <c r="I1163" s="7" t="s">
        <v>56</v>
      </c>
    </row>
    <row r="1164" spans="1:9" s="10" customFormat="1" ht="145.80000000000001" x14ac:dyDescent="0.3">
      <c r="A1164" s="25" t="s">
        <v>850</v>
      </c>
      <c r="B1164" s="25" t="s">
        <v>852</v>
      </c>
      <c r="C1164" s="25" t="s">
        <v>949</v>
      </c>
      <c r="D1164" s="25" t="s">
        <v>1609</v>
      </c>
      <c r="E1164" s="21">
        <v>20</v>
      </c>
      <c r="F1164" s="28" t="s">
        <v>49</v>
      </c>
      <c r="G1164" s="48"/>
      <c r="H1164" s="7"/>
      <c r="I1164" s="7" t="s">
        <v>56</v>
      </c>
    </row>
    <row r="1165" spans="1:9" s="10" customFormat="1" ht="97.2" x14ac:dyDescent="0.3">
      <c r="A1165" s="25" t="s">
        <v>853</v>
      </c>
      <c r="B1165" s="25" t="s">
        <v>854</v>
      </c>
      <c r="C1165" s="25" t="s">
        <v>1112</v>
      </c>
      <c r="D1165" s="25" t="s">
        <v>1610</v>
      </c>
      <c r="E1165" s="21">
        <v>20</v>
      </c>
      <c r="F1165" s="16" t="s">
        <v>49</v>
      </c>
      <c r="G1165" s="49"/>
      <c r="H1165" s="16"/>
      <c r="I1165" s="7" t="s">
        <v>56</v>
      </c>
    </row>
    <row r="1166" spans="1:9" s="10" customFormat="1" ht="81" x14ac:dyDescent="0.3">
      <c r="A1166" s="25" t="s">
        <v>855</v>
      </c>
      <c r="B1166" s="25" t="s">
        <v>856</v>
      </c>
      <c r="C1166" s="25" t="s">
        <v>1611</v>
      </c>
      <c r="D1166" s="25" t="s">
        <v>1610</v>
      </c>
      <c r="E1166" s="21">
        <v>1461</v>
      </c>
      <c r="F1166" s="7" t="s">
        <v>17</v>
      </c>
      <c r="G1166" s="7" t="s">
        <v>17</v>
      </c>
      <c r="H1166" s="7" t="s">
        <v>56</v>
      </c>
      <c r="I1166" s="54"/>
    </row>
    <row r="1167" spans="1:9" s="10" customFormat="1" ht="81" x14ac:dyDescent="0.3">
      <c r="A1167" s="25" t="s">
        <v>855</v>
      </c>
      <c r="B1167" s="25" t="s">
        <v>857</v>
      </c>
      <c r="C1167" s="25" t="s">
        <v>1611</v>
      </c>
      <c r="D1167" s="25" t="s">
        <v>1610</v>
      </c>
      <c r="E1167" s="21">
        <v>48</v>
      </c>
      <c r="F1167" s="7" t="s">
        <v>17</v>
      </c>
      <c r="G1167" s="7" t="s">
        <v>17</v>
      </c>
      <c r="H1167" s="7" t="s">
        <v>56</v>
      </c>
      <c r="I1167" s="54"/>
    </row>
    <row r="1168" spans="1:9" s="10" customFormat="1" ht="97.2" x14ac:dyDescent="0.3">
      <c r="A1168" s="25" t="s">
        <v>858</v>
      </c>
      <c r="B1168" s="25" t="s">
        <v>859</v>
      </c>
      <c r="C1168" s="25" t="s">
        <v>1612</v>
      </c>
      <c r="D1168" s="25" t="s">
        <v>1610</v>
      </c>
      <c r="E1168" s="21">
        <v>225</v>
      </c>
      <c r="F1168" s="7" t="s">
        <v>17</v>
      </c>
      <c r="G1168" s="7"/>
      <c r="H1168" s="7" t="s">
        <v>56</v>
      </c>
      <c r="I1168" s="7"/>
    </row>
    <row r="1169" spans="1:9" s="10" customFormat="1" ht="129.6" x14ac:dyDescent="0.3">
      <c r="A1169" s="25" t="s">
        <v>858</v>
      </c>
      <c r="B1169" s="25" t="s">
        <v>860</v>
      </c>
      <c r="C1169" s="25" t="s">
        <v>1613</v>
      </c>
      <c r="D1169" s="25" t="s">
        <v>1610</v>
      </c>
      <c r="E1169" s="21">
        <v>6</v>
      </c>
      <c r="F1169" s="7" t="s">
        <v>17</v>
      </c>
      <c r="G1169" s="7"/>
      <c r="H1169" s="7"/>
      <c r="I1169" s="7" t="s">
        <v>56</v>
      </c>
    </row>
    <row r="1170" spans="1:9" s="10" customFormat="1" ht="113.4" x14ac:dyDescent="0.3">
      <c r="A1170" s="25" t="s">
        <v>861</v>
      </c>
      <c r="B1170" s="25" t="s">
        <v>862</v>
      </c>
      <c r="C1170" s="25" t="s">
        <v>1614</v>
      </c>
      <c r="D1170" s="25" t="s">
        <v>1610</v>
      </c>
      <c r="E1170" s="21">
        <v>20</v>
      </c>
      <c r="F1170" s="7" t="s">
        <v>49</v>
      </c>
      <c r="G1170" s="7"/>
      <c r="H1170" s="55"/>
      <c r="I1170" s="7" t="s">
        <v>56</v>
      </c>
    </row>
    <row r="1171" spans="1:9" s="10" customFormat="1" ht="113.4" x14ac:dyDescent="0.3">
      <c r="A1171" s="25" t="s">
        <v>861</v>
      </c>
      <c r="B1171" s="25" t="s">
        <v>863</v>
      </c>
      <c r="C1171" s="25" t="s">
        <v>1469</v>
      </c>
      <c r="D1171" s="25" t="s">
        <v>1610</v>
      </c>
      <c r="E1171" s="21">
        <v>20</v>
      </c>
      <c r="F1171" s="7" t="s">
        <v>49</v>
      </c>
      <c r="G1171" s="7"/>
      <c r="H1171" s="55"/>
      <c r="I1171" s="7" t="s">
        <v>56</v>
      </c>
    </row>
    <row r="1172" spans="1:9" s="10" customFormat="1" ht="113.4" x14ac:dyDescent="0.3">
      <c r="A1172" s="25" t="s">
        <v>861</v>
      </c>
      <c r="B1172" s="25" t="s">
        <v>864</v>
      </c>
      <c r="C1172" s="25" t="s">
        <v>1095</v>
      </c>
      <c r="D1172" s="25" t="s">
        <v>1610</v>
      </c>
      <c r="E1172" s="21">
        <v>20</v>
      </c>
      <c r="F1172" s="7" t="s">
        <v>49</v>
      </c>
      <c r="G1172" s="7"/>
      <c r="H1172" s="55"/>
      <c r="I1172" s="7" t="s">
        <v>56</v>
      </c>
    </row>
    <row r="1173" spans="1:9" s="10" customFormat="1" ht="113.4" x14ac:dyDescent="0.3">
      <c r="A1173" s="25" t="s">
        <v>861</v>
      </c>
      <c r="B1173" s="25" t="s">
        <v>865</v>
      </c>
      <c r="C1173" s="25" t="s">
        <v>1615</v>
      </c>
      <c r="D1173" s="25" t="s">
        <v>1610</v>
      </c>
      <c r="E1173" s="21">
        <v>17</v>
      </c>
      <c r="F1173" s="7" t="s">
        <v>49</v>
      </c>
      <c r="G1173" s="7"/>
      <c r="H1173" s="55"/>
      <c r="I1173" s="7" t="s">
        <v>56</v>
      </c>
    </row>
    <row r="1174" spans="1:9" s="10" customFormat="1" ht="113.4" x14ac:dyDescent="0.3">
      <c r="A1174" s="25" t="s">
        <v>861</v>
      </c>
      <c r="B1174" s="25" t="s">
        <v>866</v>
      </c>
      <c r="C1174" s="25" t="s">
        <v>1616</v>
      </c>
      <c r="D1174" s="25" t="s">
        <v>1610</v>
      </c>
      <c r="E1174" s="21">
        <v>20</v>
      </c>
      <c r="F1174" s="7" t="s">
        <v>49</v>
      </c>
      <c r="G1174" s="7"/>
      <c r="H1174" s="55"/>
      <c r="I1174" s="7" t="s">
        <v>56</v>
      </c>
    </row>
    <row r="1175" spans="1:9" s="10" customFormat="1" ht="113.4" x14ac:dyDescent="0.3">
      <c r="A1175" s="25" t="s">
        <v>861</v>
      </c>
      <c r="B1175" s="25" t="s">
        <v>867</v>
      </c>
      <c r="C1175" s="25" t="s">
        <v>1617</v>
      </c>
      <c r="D1175" s="25" t="s">
        <v>1610</v>
      </c>
      <c r="E1175" s="21">
        <v>20</v>
      </c>
      <c r="F1175" s="7" t="s">
        <v>49</v>
      </c>
      <c r="G1175" s="7"/>
      <c r="H1175" s="55"/>
      <c r="I1175" s="7" t="s">
        <v>56</v>
      </c>
    </row>
    <row r="1176" spans="1:9" s="10" customFormat="1" ht="113.4" x14ac:dyDescent="0.3">
      <c r="A1176" s="25" t="s">
        <v>861</v>
      </c>
      <c r="B1176" s="25" t="s">
        <v>868</v>
      </c>
      <c r="C1176" s="25" t="s">
        <v>1618</v>
      </c>
      <c r="D1176" s="25" t="s">
        <v>1610</v>
      </c>
      <c r="E1176" s="21">
        <v>19</v>
      </c>
      <c r="F1176" s="7" t="s">
        <v>49</v>
      </c>
      <c r="G1176" s="7"/>
      <c r="H1176" s="55"/>
      <c r="I1176" s="7" t="s">
        <v>56</v>
      </c>
    </row>
    <row r="1177" spans="1:9" s="10" customFormat="1" ht="97.2" x14ac:dyDescent="0.3">
      <c r="A1177" s="25" t="s">
        <v>869</v>
      </c>
      <c r="B1177" s="25" t="s">
        <v>870</v>
      </c>
      <c r="C1177" s="25" t="s">
        <v>1619</v>
      </c>
      <c r="D1177" s="25" t="s">
        <v>1610</v>
      </c>
      <c r="E1177" s="21">
        <v>10</v>
      </c>
      <c r="F1177" s="7" t="s">
        <v>49</v>
      </c>
      <c r="G1177" s="7"/>
      <c r="H1177" s="55"/>
      <c r="I1177" s="7" t="s">
        <v>56</v>
      </c>
    </row>
    <row r="1178" spans="1:9" s="10" customFormat="1" ht="97.2" x14ac:dyDescent="0.3">
      <c r="A1178" s="25" t="s">
        <v>869</v>
      </c>
      <c r="B1178" s="25" t="s">
        <v>871</v>
      </c>
      <c r="C1178" s="25" t="s">
        <v>1619</v>
      </c>
      <c r="D1178" s="25" t="s">
        <v>1610</v>
      </c>
      <c r="E1178" s="21">
        <v>13</v>
      </c>
      <c r="F1178" s="7" t="s">
        <v>49</v>
      </c>
      <c r="G1178" s="7"/>
      <c r="H1178" s="55"/>
      <c r="I1178" s="7" t="s">
        <v>56</v>
      </c>
    </row>
    <row r="1179" spans="1:9" s="10" customFormat="1" ht="97.2" x14ac:dyDescent="0.3">
      <c r="A1179" s="25" t="s">
        <v>869</v>
      </c>
      <c r="B1179" s="25" t="s">
        <v>872</v>
      </c>
      <c r="C1179" s="25" t="s">
        <v>1620</v>
      </c>
      <c r="D1179" s="25" t="s">
        <v>1610</v>
      </c>
      <c r="E1179" s="21">
        <v>20</v>
      </c>
      <c r="F1179" s="7" t="s">
        <v>49</v>
      </c>
      <c r="G1179" s="7"/>
      <c r="H1179" s="55"/>
      <c r="I1179" s="7" t="s">
        <v>56</v>
      </c>
    </row>
    <row r="1180" spans="1:9" s="10" customFormat="1" ht="97.2" x14ac:dyDescent="0.3">
      <c r="A1180" s="25" t="s">
        <v>869</v>
      </c>
      <c r="B1180" s="25" t="s">
        <v>873</v>
      </c>
      <c r="C1180" s="25" t="s">
        <v>1619</v>
      </c>
      <c r="D1180" s="25" t="s">
        <v>1610</v>
      </c>
      <c r="E1180" s="21">
        <v>20</v>
      </c>
      <c r="F1180" s="7" t="s">
        <v>49</v>
      </c>
      <c r="G1180" s="7"/>
      <c r="H1180" s="55"/>
      <c r="I1180" s="7" t="s">
        <v>56</v>
      </c>
    </row>
    <row r="1181" spans="1:9" s="10" customFormat="1" ht="81" x14ac:dyDescent="0.3">
      <c r="A1181" s="25" t="s">
        <v>874</v>
      </c>
      <c r="B1181" s="25" t="s">
        <v>875</v>
      </c>
      <c r="C1181" s="25" t="s">
        <v>1621</v>
      </c>
      <c r="D1181" s="25" t="s">
        <v>1610</v>
      </c>
      <c r="E1181" s="21">
        <v>2267</v>
      </c>
      <c r="F1181" s="7" t="s">
        <v>49</v>
      </c>
      <c r="G1181" s="7"/>
      <c r="H1181" s="7" t="s">
        <v>56</v>
      </c>
      <c r="I1181" s="54"/>
    </row>
    <row r="1182" spans="1:9" s="10" customFormat="1" ht="81" x14ac:dyDescent="0.3">
      <c r="A1182" s="25" t="s">
        <v>874</v>
      </c>
      <c r="B1182" s="25" t="s">
        <v>876</v>
      </c>
      <c r="C1182" s="25" t="s">
        <v>1621</v>
      </c>
      <c r="D1182" s="25" t="s">
        <v>1610</v>
      </c>
      <c r="E1182" s="21">
        <v>1253</v>
      </c>
      <c r="F1182" s="7" t="s">
        <v>49</v>
      </c>
      <c r="G1182" s="7"/>
      <c r="H1182" s="7" t="s">
        <v>56</v>
      </c>
      <c r="I1182" s="54"/>
    </row>
    <row r="1183" spans="1:9" s="10" customFormat="1" ht="81" x14ac:dyDescent="0.3">
      <c r="A1183" s="25" t="s">
        <v>874</v>
      </c>
      <c r="B1183" s="25" t="s">
        <v>877</v>
      </c>
      <c r="C1183" s="25" t="s">
        <v>1621</v>
      </c>
      <c r="D1183" s="25" t="s">
        <v>1610</v>
      </c>
      <c r="E1183" s="21">
        <v>4245</v>
      </c>
      <c r="F1183" s="7" t="s">
        <v>49</v>
      </c>
      <c r="G1183" s="7"/>
      <c r="H1183" s="7" t="s">
        <v>56</v>
      </c>
      <c r="I1183" s="54"/>
    </row>
    <row r="1184" spans="1:9" s="10" customFormat="1" ht="162" x14ac:dyDescent="0.3">
      <c r="A1184" s="25" t="s">
        <v>878</v>
      </c>
      <c r="B1184" s="25" t="s">
        <v>879</v>
      </c>
      <c r="C1184" s="25" t="s">
        <v>1622</v>
      </c>
      <c r="D1184" s="25" t="s">
        <v>1413</v>
      </c>
      <c r="E1184" s="21">
        <v>83</v>
      </c>
      <c r="F1184" s="7" t="s">
        <v>17</v>
      </c>
      <c r="G1184" s="48"/>
      <c r="H1184" s="7" t="s">
        <v>56</v>
      </c>
      <c r="I1184" s="7"/>
    </row>
    <row r="1185" spans="1:10" s="10" customFormat="1" ht="162" x14ac:dyDescent="0.3">
      <c r="A1185" s="25" t="s">
        <v>878</v>
      </c>
      <c r="B1185" s="25" t="s">
        <v>879</v>
      </c>
      <c r="C1185" s="25" t="s">
        <v>1623</v>
      </c>
      <c r="D1185" s="25" t="s">
        <v>1413</v>
      </c>
      <c r="E1185" s="21">
        <v>25</v>
      </c>
      <c r="F1185" s="7" t="s">
        <v>17</v>
      </c>
      <c r="G1185" s="48"/>
      <c r="H1185" s="7" t="s">
        <v>56</v>
      </c>
      <c r="I1185" s="7"/>
    </row>
    <row r="1186" spans="1:10" s="10" customFormat="1" ht="162" x14ac:dyDescent="0.3">
      <c r="A1186" s="25" t="s">
        <v>878</v>
      </c>
      <c r="B1186" s="25" t="s">
        <v>879</v>
      </c>
      <c r="C1186" s="25" t="s">
        <v>1624</v>
      </c>
      <c r="D1186" s="25" t="s">
        <v>1413</v>
      </c>
      <c r="E1186" s="21">
        <v>26</v>
      </c>
      <c r="F1186" s="7" t="s">
        <v>17</v>
      </c>
      <c r="G1186" s="48"/>
      <c r="H1186" s="7" t="s">
        <v>56</v>
      </c>
      <c r="I1186" s="7"/>
    </row>
    <row r="1187" spans="1:10" s="10" customFormat="1" ht="162" x14ac:dyDescent="0.3">
      <c r="A1187" s="25" t="s">
        <v>878</v>
      </c>
      <c r="B1187" s="25" t="s">
        <v>879</v>
      </c>
      <c r="C1187" s="25" t="s">
        <v>1625</v>
      </c>
      <c r="D1187" s="25" t="s">
        <v>1413</v>
      </c>
      <c r="E1187" s="21">
        <v>31</v>
      </c>
      <c r="F1187" s="7" t="s">
        <v>17</v>
      </c>
      <c r="G1187" s="48"/>
      <c r="H1187" s="7" t="s">
        <v>56</v>
      </c>
      <c r="I1187" s="7"/>
    </row>
    <row r="1188" spans="1:10" s="10" customFormat="1" ht="162" x14ac:dyDescent="0.3">
      <c r="A1188" s="25" t="s">
        <v>878</v>
      </c>
      <c r="B1188" s="25" t="s">
        <v>879</v>
      </c>
      <c r="C1188" s="25" t="s">
        <v>1626</v>
      </c>
      <c r="D1188" s="25" t="s">
        <v>1413</v>
      </c>
      <c r="E1188" s="21">
        <v>43</v>
      </c>
      <c r="F1188" s="7" t="s">
        <v>17</v>
      </c>
      <c r="G1188" s="48"/>
      <c r="H1188" s="7" t="s">
        <v>56</v>
      </c>
      <c r="I1188" s="7"/>
    </row>
    <row r="1189" spans="1:10" s="10" customFormat="1" ht="162" x14ac:dyDescent="0.3">
      <c r="A1189" s="25" t="s">
        <v>878</v>
      </c>
      <c r="B1189" s="25" t="s">
        <v>879</v>
      </c>
      <c r="C1189" s="25" t="s">
        <v>1627</v>
      </c>
      <c r="D1189" s="25" t="s">
        <v>1413</v>
      </c>
      <c r="E1189" s="21">
        <v>28</v>
      </c>
      <c r="F1189" s="7" t="s">
        <v>17</v>
      </c>
      <c r="G1189" s="48"/>
      <c r="H1189" s="7" t="s">
        <v>56</v>
      </c>
      <c r="I1189" s="7"/>
    </row>
    <row r="1190" spans="1:10" s="10" customFormat="1" ht="162" x14ac:dyDescent="0.3">
      <c r="A1190" s="25" t="s">
        <v>878</v>
      </c>
      <c r="B1190" s="25" t="s">
        <v>880</v>
      </c>
      <c r="C1190" s="25" t="s">
        <v>1628</v>
      </c>
      <c r="D1190" s="25" t="s">
        <v>1413</v>
      </c>
      <c r="E1190" s="21">
        <v>1</v>
      </c>
      <c r="F1190" s="7" t="s">
        <v>17</v>
      </c>
      <c r="G1190" s="48"/>
      <c r="H1190" s="7" t="s">
        <v>56</v>
      </c>
      <c r="I1190" s="7"/>
    </row>
    <row r="1191" spans="1:10" s="10" customFormat="1" ht="162" x14ac:dyDescent="0.3">
      <c r="A1191" s="25" t="s">
        <v>878</v>
      </c>
      <c r="B1191" s="25" t="s">
        <v>880</v>
      </c>
      <c r="C1191" s="25" t="s">
        <v>1629</v>
      </c>
      <c r="D1191" s="25" t="s">
        <v>1413</v>
      </c>
      <c r="E1191" s="21">
        <v>8</v>
      </c>
      <c r="F1191" s="7" t="s">
        <v>17</v>
      </c>
      <c r="G1191" s="48"/>
      <c r="H1191" s="7" t="s">
        <v>56</v>
      </c>
      <c r="I1191" s="7"/>
    </row>
    <row r="1192" spans="1:10" s="10" customFormat="1" ht="162" x14ac:dyDescent="0.3">
      <c r="A1192" s="25" t="s">
        <v>878</v>
      </c>
      <c r="B1192" s="25" t="s">
        <v>881</v>
      </c>
      <c r="C1192" s="25" t="s">
        <v>1628</v>
      </c>
      <c r="D1192" s="25" t="s">
        <v>1413</v>
      </c>
      <c r="E1192" s="21">
        <v>91</v>
      </c>
      <c r="F1192" s="7" t="s">
        <v>50</v>
      </c>
      <c r="G1192" s="48"/>
      <c r="H1192" s="7" t="s">
        <v>56</v>
      </c>
      <c r="I1192" s="7"/>
    </row>
    <row r="1193" spans="1:10" s="10" customFormat="1" ht="129.6" x14ac:dyDescent="0.3">
      <c r="A1193" s="25" t="s">
        <v>882</v>
      </c>
      <c r="B1193" s="25" t="s">
        <v>883</v>
      </c>
      <c r="C1193" s="25" t="s">
        <v>1630</v>
      </c>
      <c r="D1193" s="25" t="s">
        <v>1096</v>
      </c>
      <c r="E1193" s="21">
        <v>10</v>
      </c>
      <c r="F1193" s="28" t="s">
        <v>49</v>
      </c>
      <c r="G1193" s="28"/>
      <c r="H1193" s="28"/>
      <c r="I1193" s="7" t="s">
        <v>56</v>
      </c>
    </row>
    <row r="1194" spans="1:10" s="2" customFormat="1" ht="19.8" x14ac:dyDescent="0.3">
      <c r="A1194" s="50" t="s">
        <v>3</v>
      </c>
      <c r="B1194" s="51"/>
      <c r="C1194" s="51"/>
      <c r="D1194" s="51"/>
      <c r="E1194" s="52"/>
      <c r="F1194" s="52"/>
      <c r="G1194" s="52"/>
      <c r="H1194" s="52"/>
      <c r="I1194" s="52"/>
      <c r="J1194" s="5"/>
    </row>
    <row r="1195" spans="1:10" x14ac:dyDescent="0.3">
      <c r="A1195" s="17"/>
      <c r="B1195" s="17"/>
      <c r="C1195" s="17"/>
      <c r="D1195" s="17"/>
      <c r="E1195" s="19"/>
      <c r="F1195" s="19"/>
      <c r="G1195" s="19"/>
      <c r="H1195" s="19"/>
      <c r="I1195" s="17"/>
      <c r="J1195" s="4"/>
    </row>
    <row r="1196" spans="1:10" x14ac:dyDescent="0.3">
      <c r="A1196" s="17"/>
      <c r="B1196" s="17"/>
      <c r="C1196" s="17"/>
      <c r="D1196" s="17"/>
      <c r="E1196" s="19"/>
      <c r="F1196" s="19"/>
      <c r="G1196" s="19"/>
      <c r="H1196" s="20"/>
      <c r="I1196" s="17"/>
      <c r="J1196" s="4"/>
    </row>
  </sheetData>
  <mergeCells count="9">
    <mergeCell ref="G4:G5"/>
    <mergeCell ref="H4:I4"/>
    <mergeCell ref="E4:E5"/>
    <mergeCell ref="C3:D3"/>
    <mergeCell ref="A4:A5"/>
    <mergeCell ref="B4:B5"/>
    <mergeCell ref="C4:C5"/>
    <mergeCell ref="D4:D5"/>
    <mergeCell ref="F4:F5"/>
  </mergeCells>
  <phoneticPr fontId="10" type="noConversion"/>
  <dataValidations count="33">
    <dataValidation type="list" allowBlank="1" showInputMessage="1" showErrorMessage="1" sqref="I956 H199:H200 I253:I353 I127:I198 I438 H436:H437 I435 H433:H434 I432 H430:H431 I428:I429 H131:H162 H439:H853 I7:I37 H127:H129 I201:I218 H219:H223 I224:I225 H226:H235 I236:I237 H238:H242 I243:I244 H245:H252 I355 H356:H396 I397 H398:H427 H275:H354">
      <formula1>$H$1195:$H$1196</formula1>
    </dataValidation>
    <dataValidation type="list" allowBlank="1" showInputMessage="1" showErrorMessage="1" sqref="F956 F275:F348 F127:F162">
      <formula1>$F$1195:$F$1196</formula1>
    </dataValidation>
    <dataValidation type="custom" allowBlank="1" showInputMessage="1" showErrorMessage="1" sqref="F904:F918 F4 F199:F267 F7:F29">
      <formula1>"有,無"</formula1>
    </dataValidation>
    <dataValidation type="list" allowBlank="1" showInputMessage="1" showErrorMessage="1" sqref="F349:F353">
      <formula1>$F$99:$F$100</formula1>
    </dataValidation>
    <dataValidation type="list" allowBlank="1" showInputMessage="1" showErrorMessage="1" sqref="H30:H37">
      <formula1>$H$99:$H$100</formula1>
    </dataValidation>
    <dataValidation type="list" allowBlank="1" showInputMessage="1" showErrorMessage="1" sqref="F429:F439">
      <formula1>$F$79:$F$80</formula1>
    </dataValidation>
    <dataValidation type="list" allowBlank="1" showInputMessage="1" showErrorMessage="1" sqref="I854:I903 I439 H429 I430:I431 H432 I433:I434 H435 I436:I437 H438">
      <formula1>$H$79:$H$80</formula1>
    </dataValidation>
    <dataValidation type="list" allowBlank="1" showInputMessage="1" showErrorMessage="1" sqref="I929:I955">
      <formula1>$H$106:$H$107</formula1>
    </dataValidation>
    <dataValidation type="list" allowBlank="1" showInputMessage="1" showErrorMessage="1" sqref="I371:I373 I356:I368">
      <formula1>#REF!</formula1>
    </dataValidation>
    <dataValidation type="list" allowBlank="1" showInputMessage="1" showErrorMessage="1" sqref="I919:I928">
      <formula1>$H$78:$H$78</formula1>
    </dataValidation>
    <dataValidation type="list" allowBlank="1" showInputMessage="1" showErrorMessage="1" sqref="F919:F928">
      <formula1>$F$78:$F$78</formula1>
    </dataValidation>
    <dataValidation type="list" allowBlank="1" showInputMessage="1" showErrorMessage="1" sqref="I369:I370 I398:I404 H397 I354 H355 I374:I396">
      <formula1>$H$111:$H$112</formula1>
    </dataValidation>
    <dataValidation type="list" allowBlank="1" showInputMessage="1" showErrorMessage="1" sqref="I412:I420 I423:I424 I405:I410 I426:I427">
      <formula1>$H$114:$H$114</formula1>
    </dataValidation>
    <dataValidation type="list" allowBlank="1" showInputMessage="1" showErrorMessage="1" sqref="IW428:IX428 SS428:ST428 ACO428:ACP428 AMK428:AML428 AWG428:AWH428 BGC428:BGD428 BPY428:BPZ428 BZU428:BZV428 CJQ428:CJR428 CTM428:CTN428 DDI428:DDJ428 DNE428:DNF428 DXA428:DXB428 EGW428:EGX428 EQS428:EQT428 FAO428:FAP428 FKK428:FKL428 FUG428:FUH428 GEC428:GED428 GNY428:GNZ428 GXU428:GXV428 HHQ428:HHR428 HRM428:HRN428 IBI428:IBJ428 ILE428:ILF428 IVA428:IVB428 JEW428:JEX428 JOS428:JOT428 JYO428:JYP428 KIK428:KIL428 KSG428:KSH428 LCC428:LCD428 LLY428:LLZ428 LVU428:LVV428 MFQ428:MFR428 MPM428:MPN428 MZI428:MZJ428 NJE428:NJF428 NTA428:NTB428 OCW428:OCX428 OMS428:OMT428 OWO428:OWP428 PGK428:PGL428 PQG428:PQH428 QAC428:QAD428 QJY428:QJZ428 QTU428:QTV428 RDQ428:RDR428 RNM428:RNN428 RXI428:RXJ428 SHE428:SHF428 SRA428:SRB428 TAW428:TAX428 TKS428:TKT428 TUO428:TUP428 UEK428:UEL428 UOG428:UOH428 UYC428:UYD428 VHY428:VHZ428 VRU428:VRV428 WBQ428:WBR428 WLM428:WLN428 WVI428:WVJ428 H428">
      <formula1>$H$83:$H$84</formula1>
    </dataValidation>
    <dataValidation type="list" allowBlank="1" showInputMessage="1" showErrorMessage="1" sqref="IU428 SQ428 ACM428 AMI428 AWE428 BGA428 BPW428 BZS428 CJO428 CTK428 DDG428 DNC428 DWY428 EGU428 EQQ428 FAM428 FKI428 FUE428 GEA428 GNW428 GXS428 HHO428 HRK428 IBG428 ILC428 IUY428 JEU428 JOQ428 JYM428 KII428 KSE428 LCA428 LLW428 LVS428 MFO428 MPK428 MZG428 NJC428 NSY428 OCU428 OMQ428 OWM428 PGI428 PQE428 QAA428 QJW428 QTS428 RDO428 RNK428 RXG428 SHC428 SQY428 TAU428 TKQ428 TUM428 UEI428 UOE428 UYA428 VHW428 VRS428 WBO428 WLK428 WVG428">
      <formula1>$F$83:$F$84</formula1>
    </dataValidation>
    <dataValidation type="list" allowBlank="1" showInputMessage="1" showErrorMessage="1" sqref="H38:I66 H6 H130">
      <formula1>$H$67:$H$67</formula1>
    </dataValidation>
    <dataValidation type="list" allowBlank="1" showInputMessage="1" showErrorMessage="1" sqref="F38:F66">
      <formula1>$F$67:$F$67</formula1>
    </dataValidation>
    <dataValidation type="list" allowBlank="1" showInputMessage="1" showErrorMessage="1" sqref="H1193">
      <formula1>$H$49:$H$50</formula1>
    </dataValidation>
    <dataValidation type="list" allowBlank="1" showInputMessage="1" showErrorMessage="1" sqref="F1193">
      <formula1>$F$49:$F$50</formula1>
    </dataValidation>
    <dataValidation type="list" allowBlank="1" showInputMessage="1" showErrorMessage="1" sqref="F1166:G1167">
      <formula1>$E$45:$E$46</formula1>
    </dataValidation>
    <dataValidation type="list" allowBlank="1" showInputMessage="1" showErrorMessage="1" sqref="H1169 H1165 I1168">
      <formula1>$G$55:$G$56</formula1>
    </dataValidation>
    <dataValidation type="list" allowBlank="1" showInputMessage="1" showErrorMessage="1" sqref="F1165 F1168:F1169">
      <formula1>$E$55:$E$56</formula1>
    </dataValidation>
    <dataValidation type="list" allowBlank="1" showInputMessage="1" showErrorMessage="1" sqref="H1163:H1164">
      <formula1>$H$44:$H$45</formula1>
    </dataValidation>
    <dataValidation type="list" allowBlank="1" showInputMessage="1" showErrorMessage="1" sqref="F1163:F1164">
      <formula1>$F$44:$F$45</formula1>
    </dataValidation>
    <dataValidation type="list" allowBlank="1" showInputMessage="1" showErrorMessage="1" sqref="F163:F198 F268:F274">
      <formula1>$F$105:$F$106</formula1>
    </dataValidation>
    <dataValidation type="list" allowBlank="1" showInputMessage="1" showErrorMessage="1" sqref="H163:H198 H268:H274">
      <formula1>$H$105:$H$106</formula1>
    </dataValidation>
    <dataValidation type="list" allowBlank="1" showInputMessage="1" showErrorMessage="1" sqref="F697:F812">
      <formula1>$G$239:$G$240</formula1>
    </dataValidation>
    <dataValidation type="list" allowBlank="1" showInputMessage="1" showErrorMessage="1" sqref="I710:I715">
      <formula1>$I$239:$I$240</formula1>
    </dataValidation>
    <dataValidation type="list" allowBlank="1" showInputMessage="1" showErrorMessage="1" sqref="H67:I126">
      <formula1>$H$129:$H$439</formula1>
    </dataValidation>
    <dataValidation type="list" allowBlank="1" showInputMessage="1" showErrorMessage="1" sqref="F67:F126">
      <formula1>$F$129:$F$439</formula1>
    </dataValidation>
    <dataValidation type="list" allowBlank="1" showInputMessage="1" showErrorMessage="1" sqref="F428">
      <formula1>$F$26:$F$27</formula1>
    </dataValidation>
    <dataValidation type="list" allowBlank="1" showInputMessage="1" showErrorMessage="1" sqref="F354:F427">
      <formula1>$F$58:$F$58</formula1>
    </dataValidation>
    <dataValidation type="list" allowBlank="1" showInputMessage="1" showErrorMessage="1" sqref="F30:F37">
      <formula1>$F$42:$F$43</formula1>
    </dataValidation>
  </dataValidations>
  <printOptions horizontalCentered="1"/>
  <pageMargins left="0.31496062992125984" right="0.51181102362204722" top="0.39370078740157483" bottom="0.19685039370078741" header="0.19685039370078741" footer="0.19685039370078741"/>
  <pageSetup paperSize="9" scale="90" orientation="landscape" r:id="rId1"/>
  <headerFooter alignWithMargins="0">
    <oddHeader xml:space="preserve">&amp;L&amp;"Times New Roman,標準"
</oddHead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民間5</vt:lpstr>
      <vt:lpstr>民間5!Print_Area</vt:lpstr>
      <vt:lpstr>民間5!Print_Titles</vt:lpstr>
    </vt:vector>
  </TitlesOfParts>
  <Company>行政院主計處第一局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行政院主計處第一局</dc:creator>
  <cp:lastModifiedBy>陳香君</cp:lastModifiedBy>
  <cp:lastPrinted>2016-07-20T08:25:31Z</cp:lastPrinted>
  <dcterms:created xsi:type="dcterms:W3CDTF">2001-01-31T06:15:04Z</dcterms:created>
  <dcterms:modified xsi:type="dcterms:W3CDTF">2016-07-25T02:45:47Z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411143151</vt:i4>
  </property>
  <property fmtid="{D5CDD505-2E9C-101B-9397-08002B2CF9AE}" pid="3" name="_EmailSubject">
    <vt:lpwstr>94考核表.xls</vt:lpwstr>
  </property>
  <property fmtid="{D5CDD505-2E9C-101B-9397-08002B2CF9AE}" pid="4" name="_AuthorEmail">
    <vt:lpwstr>yclee@dgbas.gov.tw</vt:lpwstr>
  </property>
  <property fmtid="{D5CDD505-2E9C-101B-9397-08002B2CF9AE}" pid="5" name="_AuthorEmailDisplayName">
    <vt:lpwstr>yclee</vt:lpwstr>
  </property>
  <property fmtid="{D5CDD505-2E9C-101B-9397-08002B2CF9AE}" pid="6" name="_ReviewingToolsShownOnce">
    <vt:lpwstr/>
  </property>
</Properties>
</file>